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90" windowHeight="7755" activeTab="4"/>
  </bookViews>
  <sheets>
    <sheet name="Company" sheetId="1" r:id="rId1"/>
    <sheet name="Product" sheetId="7" r:id="rId2"/>
    <sheet name="Sheet2" sheetId="27" state="hidden" r:id="rId3"/>
    <sheet name="Location" sheetId="2" r:id="rId4"/>
    <sheet name="Department" sheetId="3" r:id="rId5"/>
    <sheet name="same coa values" sheetId="9" state="hidden" r:id="rId6"/>
    <sheet name="notes" sheetId="16" state="hidden" r:id="rId7"/>
    <sheet name="Account" sheetId="4" state="hidden" r:id="rId8"/>
    <sheet name="Account_26 Sept 17" sheetId="17" state="hidden" r:id="rId9"/>
    <sheet name="Account120712" sheetId="18" state="hidden" r:id="rId10"/>
    <sheet name="coa cashflow" sheetId="19" state="hidden" r:id="rId11"/>
    <sheet name="Account " sheetId="25" r:id="rId12"/>
    <sheet name="Project " sheetId="26" r:id="rId13"/>
    <sheet name="Account140618" sheetId="20" state="hidden" r:id="rId14"/>
    <sheet name="Sheet1" sheetId="21" state="hidden" r:id="rId15"/>
    <sheet name="Project" sheetId="5" state="hidden" r:id="rId16"/>
    <sheet name="Sheet3" sheetId="23" state="hidden" r:id="rId17"/>
    <sheet name="Sheet4" sheetId="28" state="hidden" r:id="rId18"/>
    <sheet name="edit COA BANK" sheetId="22" state="hidden" r:id="rId19"/>
  </sheets>
  <definedNames>
    <definedName name="_xlnm._FilterDatabase" localSheetId="11" hidden="1">'Account '!$A$2171:$Q$2171</definedName>
    <definedName name="_xlnm._FilterDatabase" localSheetId="9" hidden="1">Account120712!$A$6:$M$1633</definedName>
    <definedName name="_xlnm._FilterDatabase" localSheetId="13" hidden="1">Account140618!$A$6:$G$1657</definedName>
    <definedName name="_xlnm._FilterDatabase" localSheetId="10" hidden="1">'coa cashflow'!#REF!</definedName>
    <definedName name="_xlnm._FilterDatabase" localSheetId="0" hidden="1">Company!$A$3:$N$58</definedName>
    <definedName name="_xlnm._FilterDatabase" localSheetId="4" hidden="1">Department!$A$6:$K$68</definedName>
    <definedName name="_xlnm._FilterDatabase" localSheetId="18" hidden="1">'edit COA BANK'!$A$6:$G$1675</definedName>
    <definedName name="_xlnm._FilterDatabase" localSheetId="3" hidden="1">Location!$W$3:$W$201</definedName>
    <definedName name="_xlnm._FilterDatabase" localSheetId="1" hidden="1">Product!$T$22:$T$171</definedName>
    <definedName name="_xlnm._FilterDatabase" localSheetId="12" hidden="1">'Project '!$A$6:$J$524</definedName>
  </definedNames>
  <calcPr calcId="144525"/>
</workbook>
</file>

<file path=xl/calcChain.xml><?xml version="1.0" encoding="utf-8"?>
<calcChain xmlns="http://schemas.openxmlformats.org/spreadsheetml/2006/main">
  <c r="D2" i="28" l="1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1" i="28"/>
  <c r="L382" i="25" l="1"/>
  <c r="L383" i="25" s="1"/>
  <c r="L384" i="25" s="1"/>
  <c r="L385" i="25" s="1"/>
  <c r="L390" i="25" s="1"/>
  <c r="L391" i="25" s="1"/>
  <c r="L392" i="25" s="1"/>
  <c r="L393" i="25" s="1"/>
  <c r="L394" i="25" s="1"/>
  <c r="L395" i="25" s="1"/>
  <c r="L396" i="25" s="1"/>
  <c r="L539" i="25" l="1"/>
  <c r="L1" i="7" l="1"/>
  <c r="M1" i="7"/>
  <c r="N1" i="7"/>
  <c r="O1" i="7"/>
  <c r="P1" i="7"/>
  <c r="Q1" i="7"/>
  <c r="K1" i="7"/>
  <c r="D193" i="2" l="1"/>
  <c r="R1" i="2"/>
  <c r="Q1" i="2"/>
  <c r="P1" i="2"/>
  <c r="O1" i="2"/>
  <c r="N1" i="2"/>
  <c r="M1" i="2"/>
  <c r="N33" i="23" l="1"/>
  <c r="N5" i="23"/>
  <c r="O5" i="23" s="1"/>
  <c r="N4" i="23"/>
  <c r="O4" i="23" s="1"/>
  <c r="O6" i="23" s="1"/>
  <c r="L60" i="23"/>
  <c r="G60" i="23"/>
  <c r="L59" i="23"/>
  <c r="G59" i="23"/>
  <c r="L58" i="23"/>
  <c r="G58" i="23"/>
  <c r="L57" i="23"/>
  <c r="G57" i="23"/>
  <c r="L56" i="23"/>
  <c r="G56" i="23"/>
  <c r="L55" i="23"/>
  <c r="G55" i="23"/>
  <c r="L54" i="23"/>
  <c r="G54" i="23"/>
  <c r="L53" i="23"/>
  <c r="G53" i="23"/>
  <c r="L52" i="23"/>
  <c r="G52" i="23"/>
  <c r="L51" i="23"/>
  <c r="G51" i="23"/>
  <c r="L50" i="23"/>
  <c r="G50" i="23"/>
  <c r="L49" i="23"/>
  <c r="G49" i="23"/>
  <c r="L48" i="23"/>
  <c r="G48" i="23"/>
  <c r="L47" i="23"/>
  <c r="G47" i="23"/>
  <c r="L46" i="23"/>
  <c r="G46" i="23"/>
  <c r="L45" i="23"/>
  <c r="G45" i="23"/>
  <c r="L44" i="23"/>
  <c r="G44" i="23"/>
  <c r="L43" i="23"/>
  <c r="G43" i="23"/>
  <c r="L42" i="23"/>
  <c r="G42" i="23"/>
  <c r="L41" i="23"/>
  <c r="G41" i="23"/>
  <c r="L40" i="23"/>
  <c r="G40" i="23"/>
  <c r="L39" i="23"/>
  <c r="G39" i="23"/>
  <c r="L38" i="23"/>
  <c r="G38" i="23"/>
  <c r="L37" i="23"/>
  <c r="G37" i="23"/>
  <c r="L36" i="23"/>
  <c r="G36" i="23"/>
  <c r="L35" i="23"/>
  <c r="G35" i="23"/>
  <c r="L34" i="23"/>
  <c r="G34" i="23"/>
  <c r="L33" i="23"/>
  <c r="G33" i="23"/>
  <c r="L31" i="23"/>
  <c r="G31" i="23"/>
  <c r="L30" i="23"/>
  <c r="G30" i="23"/>
  <c r="L29" i="23"/>
  <c r="G29" i="23"/>
  <c r="L28" i="23"/>
  <c r="G28" i="23"/>
  <c r="L27" i="23"/>
  <c r="G27" i="23"/>
  <c r="L26" i="23"/>
  <c r="G26" i="23"/>
  <c r="L25" i="23"/>
  <c r="G25" i="23"/>
  <c r="L24" i="23"/>
  <c r="G24" i="23"/>
  <c r="L23" i="23"/>
  <c r="G23" i="23"/>
  <c r="L22" i="23"/>
  <c r="G22" i="23"/>
  <c r="L21" i="23"/>
  <c r="G21" i="23"/>
  <c r="L20" i="23"/>
  <c r="G20" i="23"/>
  <c r="L19" i="23"/>
  <c r="G19" i="23"/>
  <c r="L18" i="23"/>
  <c r="G18" i="23"/>
  <c r="L17" i="23"/>
  <c r="G17" i="23"/>
  <c r="L16" i="23"/>
  <c r="G16" i="23"/>
  <c r="L15" i="23"/>
  <c r="G15" i="23"/>
  <c r="L14" i="23"/>
  <c r="G14" i="23"/>
  <c r="L13" i="23"/>
  <c r="G13" i="23"/>
  <c r="L12" i="23"/>
  <c r="G12" i="23"/>
  <c r="L11" i="23"/>
  <c r="G11" i="23"/>
  <c r="L32" i="23"/>
  <c r="G32" i="23"/>
  <c r="L10" i="23"/>
  <c r="G10" i="23"/>
  <c r="L9" i="23"/>
  <c r="G9" i="23"/>
  <c r="L8" i="23"/>
  <c r="G8" i="23"/>
  <c r="L7" i="23"/>
  <c r="L6" i="23"/>
  <c r="L5" i="23"/>
  <c r="L4" i="23"/>
  <c r="G4" i="23"/>
  <c r="G5" i="23"/>
  <c r="G6" i="23"/>
  <c r="G7" i="23"/>
  <c r="N8" i="25" l="1"/>
  <c r="L8" i="25"/>
  <c r="L9" i="25" s="1"/>
  <c r="L10" i="25" s="1"/>
  <c r="L11" i="25" s="1"/>
  <c r="L12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L84" i="25" s="1"/>
  <c r="L85" i="25" s="1"/>
  <c r="L86" i="25" s="1"/>
  <c r="L87" i="25" s="1"/>
  <c r="L88" i="25" s="1"/>
  <c r="L89" i="25" s="1"/>
  <c r="L90" i="25" s="1"/>
  <c r="L91" i="25" s="1"/>
  <c r="L92" i="25" s="1"/>
  <c r="L93" i="25" s="1"/>
  <c r="L94" i="25" s="1"/>
  <c r="L95" i="25" s="1"/>
  <c r="L96" i="25" s="1"/>
  <c r="L97" i="25" s="1"/>
  <c r="L98" i="25" s="1"/>
  <c r="L99" i="25" s="1"/>
  <c r="L100" i="25" s="1"/>
  <c r="L101" i="25" s="1"/>
  <c r="L102" i="25" s="1"/>
  <c r="L103" i="25" s="1"/>
  <c r="L104" i="25" s="1"/>
  <c r="L105" i="25" s="1"/>
  <c r="L106" i="25" s="1"/>
  <c r="L107" i="25" s="1"/>
  <c r="L108" i="25" s="1"/>
  <c r="L109" i="25" s="1"/>
  <c r="L110" i="25" s="1"/>
  <c r="L111" i="25" s="1"/>
  <c r="L112" i="25" s="1"/>
  <c r="L113" i="25" s="1"/>
  <c r="L114" i="25" s="1"/>
  <c r="L115" i="25" s="1"/>
  <c r="L116" i="25" s="1"/>
  <c r="L117" i="25" s="1"/>
  <c r="L118" i="25" s="1"/>
  <c r="L119" i="25" s="1"/>
  <c r="L120" i="25" s="1"/>
  <c r="L121" i="25" s="1"/>
  <c r="L122" i="25" s="1"/>
  <c r="L123" i="25" s="1"/>
  <c r="L124" i="25" s="1"/>
  <c r="L125" i="25" s="1"/>
  <c r="L126" i="25" s="1"/>
  <c r="L131" i="25" s="1"/>
  <c r="L132" i="25" s="1"/>
  <c r="L133" i="25" s="1"/>
  <c r="L134" i="25" s="1"/>
  <c r="L135" i="25" s="1"/>
  <c r="L136" i="25" s="1"/>
  <c r="K460" i="22" l="1"/>
  <c r="K461" i="22" s="1"/>
  <c r="K462" i="22" s="1"/>
  <c r="K463" i="22" s="1"/>
  <c r="K464" i="22" s="1"/>
  <c r="K465" i="22" s="1"/>
  <c r="K466" i="22" s="1"/>
  <c r="K467" i="22" s="1"/>
  <c r="K468" i="22" s="1"/>
  <c r="K469" i="22" s="1"/>
  <c r="K470" i="22" s="1"/>
  <c r="K471" i="22" s="1"/>
  <c r="K472" i="22" s="1"/>
  <c r="K473" i="22" s="1"/>
  <c r="K474" i="22" s="1"/>
  <c r="K475" i="22" s="1"/>
  <c r="K489" i="22" s="1"/>
  <c r="K490" i="22" s="1"/>
  <c r="K491" i="22" s="1"/>
  <c r="K492" i="22" s="1"/>
  <c r="K493" i="22" s="1"/>
  <c r="K494" i="22" s="1"/>
  <c r="K495" i="22" s="1"/>
  <c r="K496" i="22" s="1"/>
  <c r="K497" i="22" s="1"/>
  <c r="K498" i="22" s="1"/>
  <c r="K499" i="22" s="1"/>
  <c r="K500" i="22" s="1"/>
  <c r="K501" i="22" s="1"/>
  <c r="K502" i="22" s="1"/>
  <c r="K503" i="22" s="1"/>
  <c r="K504" i="22" s="1"/>
  <c r="K505" i="22" s="1"/>
  <c r="K506" i="22" s="1"/>
  <c r="K507" i="22" s="1"/>
  <c r="K508" i="22" s="1"/>
  <c r="K509" i="22" s="1"/>
  <c r="K510" i="22" s="1"/>
  <c r="K511" i="22" s="1"/>
  <c r="K512" i="22" s="1"/>
  <c r="K513" i="22" s="1"/>
  <c r="K514" i="22" s="1"/>
  <c r="K515" i="22" s="1"/>
  <c r="K516" i="22" s="1"/>
  <c r="K517" i="22" s="1"/>
  <c r="K518" i="22" s="1"/>
  <c r="K519" i="22" s="1"/>
  <c r="K520" i="22" s="1"/>
  <c r="K521" i="22" s="1"/>
  <c r="K522" i="22" s="1"/>
  <c r="K523" i="22" s="1"/>
  <c r="K524" i="22" s="1"/>
  <c r="K525" i="22" s="1"/>
  <c r="K526" i="22" s="1"/>
  <c r="K527" i="22" s="1"/>
  <c r="K528" i="22" s="1"/>
  <c r="K529" i="22" s="1"/>
  <c r="K530" i="22" s="1"/>
  <c r="K531" i="22" s="1"/>
  <c r="K532" i="22" s="1"/>
  <c r="K533" i="22" s="1"/>
  <c r="K534" i="22" s="1"/>
  <c r="K535" i="22" s="1"/>
  <c r="K536" i="22" s="1"/>
  <c r="K537" i="22" s="1"/>
  <c r="K538" i="22" s="1"/>
  <c r="K539" i="22" s="1"/>
  <c r="K540" i="22" s="1"/>
  <c r="K541" i="22" s="1"/>
  <c r="K542" i="22" s="1"/>
  <c r="K543" i="22" s="1"/>
  <c r="K544" i="22" s="1"/>
  <c r="K545" i="22" s="1"/>
  <c r="K546" i="22" s="1"/>
  <c r="K547" i="22" s="1"/>
  <c r="K548" i="22" s="1"/>
  <c r="K549" i="22" s="1"/>
  <c r="K550" i="22" s="1"/>
  <c r="K551" i="22" s="1"/>
  <c r="K552" i="22" s="1"/>
  <c r="K553" i="22" s="1"/>
  <c r="K554" i="22" s="1"/>
  <c r="K555" i="22" s="1"/>
  <c r="K556" i="22" s="1"/>
  <c r="K557" i="22" s="1"/>
  <c r="K558" i="22" s="1"/>
  <c r="K559" i="22" s="1"/>
  <c r="K560" i="22" s="1"/>
  <c r="K561" i="22" s="1"/>
  <c r="K562" i="22" s="1"/>
  <c r="K563" i="22" s="1"/>
  <c r="K564" i="22" s="1"/>
  <c r="K565" i="22" s="1"/>
  <c r="K566" i="22" s="1"/>
  <c r="K567" i="22" s="1"/>
  <c r="K568" i="22" s="1"/>
  <c r="K569" i="22" s="1"/>
  <c r="K570" i="22" s="1"/>
  <c r="K571" i="22" s="1"/>
  <c r="K572" i="22" s="1"/>
  <c r="K573" i="22" s="1"/>
  <c r="K574" i="22" s="1"/>
  <c r="K575" i="22" s="1"/>
  <c r="K576" i="22" s="1"/>
  <c r="K577" i="22" s="1"/>
  <c r="K579" i="22" s="1"/>
  <c r="K580" i="22" s="1"/>
  <c r="K581" i="22" s="1"/>
  <c r="K582" i="22" s="1"/>
  <c r="K583" i="22" s="1"/>
  <c r="K584" i="22" s="1"/>
  <c r="K585" i="22" s="1"/>
  <c r="K586" i="22" s="1"/>
  <c r="K587" i="22" s="1"/>
  <c r="K588" i="22" s="1"/>
  <c r="K589" i="22" s="1"/>
  <c r="K590" i="22" s="1"/>
  <c r="K591" i="22" s="1"/>
  <c r="K592" i="22" s="1"/>
  <c r="K593" i="22" s="1"/>
  <c r="K594" i="22" s="1"/>
  <c r="K595" i="22" s="1"/>
  <c r="K596" i="22" s="1"/>
  <c r="K597" i="22" s="1"/>
  <c r="K598" i="22" s="1"/>
  <c r="K599" i="22" s="1"/>
  <c r="K600" i="22" s="1"/>
  <c r="K601" i="22" s="1"/>
  <c r="K602" i="22" s="1"/>
  <c r="K603" i="22" s="1"/>
  <c r="K611" i="22" s="1"/>
  <c r="K612" i="22" s="1"/>
  <c r="K613" i="22" s="1"/>
  <c r="K614" i="22" s="1"/>
  <c r="K615" i="22" s="1"/>
  <c r="K616" i="22" s="1"/>
  <c r="K617" i="22" s="1"/>
  <c r="K618" i="22" s="1"/>
  <c r="K619" i="22" s="1"/>
  <c r="K620" i="22" s="1"/>
  <c r="K622" i="22" s="1"/>
  <c r="K623" i="22" s="1"/>
  <c r="K624" i="22" s="1"/>
  <c r="K625" i="22" s="1"/>
  <c r="K626" i="22" s="1"/>
  <c r="K627" i="22" s="1"/>
  <c r="K628" i="22" s="1"/>
  <c r="K629" i="22" s="1"/>
  <c r="K630" i="22" s="1"/>
  <c r="K631" i="22" s="1"/>
  <c r="K632" i="22" s="1"/>
  <c r="K633" i="22" s="1"/>
  <c r="K634" i="22" s="1"/>
  <c r="K635" i="22" s="1"/>
  <c r="K636" i="22" s="1"/>
  <c r="K637" i="22" s="1"/>
  <c r="K638" i="22" s="1"/>
  <c r="K639" i="22" s="1"/>
  <c r="K640" i="22" s="1"/>
  <c r="K641" i="22" s="1"/>
  <c r="K642" i="22" s="1"/>
  <c r="K643" i="22" s="1"/>
  <c r="K644" i="22" s="1"/>
  <c r="K645" i="22" s="1"/>
  <c r="K646" i="22" s="1"/>
  <c r="K647" i="22" s="1"/>
  <c r="K648" i="22" s="1"/>
  <c r="K649" i="22" s="1"/>
  <c r="K650" i="22" s="1"/>
  <c r="K651" i="22" s="1"/>
  <c r="K652" i="22" s="1"/>
  <c r="K653" i="22" s="1"/>
  <c r="K654" i="22" s="1"/>
  <c r="K655" i="22" s="1"/>
  <c r="K656" i="22" s="1"/>
  <c r="K657" i="22" s="1"/>
  <c r="K658" i="22" s="1"/>
  <c r="K659" i="22" s="1"/>
  <c r="K660" i="22" s="1"/>
  <c r="K661" i="22" s="1"/>
  <c r="K662" i="22" s="1"/>
  <c r="K663" i="22" s="1"/>
  <c r="K664" i="22" s="1"/>
  <c r="K665" i="22" s="1"/>
  <c r="K666" i="22" s="1"/>
  <c r="K667" i="22" s="1"/>
  <c r="K668" i="22" s="1"/>
  <c r="K669" i="22" s="1"/>
  <c r="K670" i="22" s="1"/>
  <c r="K671" i="22" s="1"/>
  <c r="K672" i="22" s="1"/>
  <c r="K673" i="22" s="1"/>
  <c r="K674" i="22" s="1"/>
  <c r="K675" i="22" s="1"/>
  <c r="K676" i="22" s="1"/>
  <c r="K677" i="22" s="1"/>
  <c r="K678" i="22" s="1"/>
  <c r="K679" i="22" s="1"/>
  <c r="K680" i="22" s="1"/>
  <c r="K681" i="22" s="1"/>
  <c r="K682" i="22" s="1"/>
  <c r="K683" i="22" s="1"/>
  <c r="K684" i="22" s="1"/>
  <c r="K685" i="22" s="1"/>
  <c r="K686" i="22" s="1"/>
  <c r="K687" i="22" s="1"/>
  <c r="K688" i="22" s="1"/>
  <c r="K689" i="22" s="1"/>
  <c r="K690" i="22" s="1"/>
  <c r="K691" i="22" s="1"/>
  <c r="K692" i="22" s="1"/>
  <c r="K693" i="22" s="1"/>
  <c r="K694" i="22" s="1"/>
  <c r="K695" i="22" s="1"/>
  <c r="K696" i="22" s="1"/>
  <c r="K697" i="22" s="1"/>
  <c r="K698" i="22" s="1"/>
  <c r="K699" i="22" s="1"/>
  <c r="K700" i="22" s="1"/>
  <c r="K701" i="22" s="1"/>
  <c r="K702" i="22" s="1"/>
  <c r="K703" i="22" s="1"/>
  <c r="K704" i="22" s="1"/>
  <c r="K705" i="22" s="1"/>
  <c r="K706" i="22" s="1"/>
  <c r="K707" i="22" s="1"/>
  <c r="K708" i="22" s="1"/>
  <c r="K709" i="22" s="1"/>
  <c r="K710" i="22" s="1"/>
  <c r="K711" i="22" s="1"/>
  <c r="K712" i="22" s="1"/>
  <c r="K713" i="22" s="1"/>
  <c r="K714" i="22" s="1"/>
  <c r="K716" i="22" s="1"/>
  <c r="K717" i="22" s="1"/>
  <c r="K718" i="22" s="1"/>
  <c r="K719" i="22" s="1"/>
  <c r="K720" i="22" s="1"/>
  <c r="K721" i="22" s="1"/>
  <c r="K722" i="22" s="1"/>
  <c r="K723" i="22" s="1"/>
  <c r="K724" i="22" s="1"/>
  <c r="K725" i="22" s="1"/>
  <c r="K726" i="22" s="1"/>
  <c r="K727" i="22" s="1"/>
  <c r="K728" i="22" s="1"/>
  <c r="K729" i="22" s="1"/>
  <c r="K730" i="22" s="1"/>
  <c r="K731" i="22" s="1"/>
  <c r="K732" i="22" s="1"/>
  <c r="K733" i="22" s="1"/>
  <c r="K734" i="22" s="1"/>
  <c r="K735" i="22" s="1"/>
  <c r="K736" i="22" s="1"/>
  <c r="K737" i="22" s="1"/>
  <c r="K738" i="22" s="1"/>
  <c r="K739" i="22" s="1"/>
  <c r="K740" i="22" s="1"/>
  <c r="K741" i="22" s="1"/>
  <c r="K742" i="22" s="1"/>
  <c r="K743" i="22" s="1"/>
  <c r="K744" i="22" s="1"/>
  <c r="K745" i="22" s="1"/>
  <c r="K746" i="22" s="1"/>
  <c r="K747" i="22" s="1"/>
  <c r="K748" i="22" s="1"/>
  <c r="K749" i="22" s="1"/>
  <c r="K750" i="22" s="1"/>
  <c r="K751" i="22" s="1"/>
  <c r="K752" i="22" s="1"/>
  <c r="K753" i="22" s="1"/>
  <c r="K754" i="22" s="1"/>
  <c r="K755" i="22" s="1"/>
  <c r="K756" i="22" s="1"/>
  <c r="K757" i="22" s="1"/>
  <c r="K758" i="22" s="1"/>
  <c r="K759" i="22" s="1"/>
  <c r="K760" i="22" s="1"/>
  <c r="K761" i="22" s="1"/>
  <c r="K762" i="22" s="1"/>
  <c r="K763" i="22" s="1"/>
  <c r="K764" i="22" s="1"/>
  <c r="K765" i="22" s="1"/>
  <c r="K766" i="22" s="1"/>
  <c r="K767" i="22" s="1"/>
  <c r="K768" i="22" s="1"/>
  <c r="K769" i="22" s="1"/>
  <c r="K770" i="22" s="1"/>
  <c r="K771" i="22" s="1"/>
  <c r="K772" i="22" s="1"/>
  <c r="K773" i="22" s="1"/>
  <c r="K774" i="22" s="1"/>
  <c r="K775" i="22" s="1"/>
  <c r="K776" i="22" s="1"/>
  <c r="K777" i="22" s="1"/>
  <c r="K778" i="22" s="1"/>
  <c r="K779" i="22" s="1"/>
  <c r="K780" i="22" s="1"/>
  <c r="K781" i="22" s="1"/>
  <c r="K782" i="22" s="1"/>
  <c r="K783" i="22" s="1"/>
  <c r="K784" i="22" s="1"/>
  <c r="K785" i="22" s="1"/>
  <c r="K786" i="22" s="1"/>
  <c r="K787" i="22" s="1"/>
  <c r="K788" i="22" s="1"/>
  <c r="K789" i="22" s="1"/>
  <c r="K790" i="22" s="1"/>
  <c r="K791" i="22" s="1"/>
  <c r="K792" i="22" s="1"/>
  <c r="K793" i="22" s="1"/>
  <c r="K794" i="22" s="1"/>
  <c r="K795" i="22" s="1"/>
  <c r="K796" i="22" s="1"/>
  <c r="K797" i="22" s="1"/>
  <c r="K798" i="22" s="1"/>
  <c r="K799" i="22" s="1"/>
  <c r="K800" i="22" s="1"/>
  <c r="K801" i="22" s="1"/>
  <c r="K802" i="22" s="1"/>
  <c r="K803" i="22" s="1"/>
  <c r="K804" i="22" s="1"/>
  <c r="K805" i="22" s="1"/>
  <c r="K806" i="22" s="1"/>
  <c r="K807" i="22" s="1"/>
  <c r="K808" i="22" s="1"/>
  <c r="K809" i="22" s="1"/>
  <c r="K810" i="22" s="1"/>
  <c r="K811" i="22" s="1"/>
  <c r="K812" i="22" s="1"/>
  <c r="K813" i="22" s="1"/>
  <c r="K814" i="22" s="1"/>
  <c r="K815" i="22" s="1"/>
  <c r="K816" i="22" s="1"/>
  <c r="K817" i="22" s="1"/>
  <c r="K818" i="22" s="1"/>
  <c r="K820" i="22" s="1"/>
  <c r="K821" i="22" s="1"/>
  <c r="K822" i="22" s="1"/>
  <c r="K823" i="22" s="1"/>
  <c r="K824" i="22" s="1"/>
  <c r="K825" i="22" s="1"/>
  <c r="K826" i="22" s="1"/>
  <c r="K827" i="22" s="1"/>
  <c r="K828" i="22" s="1"/>
  <c r="K829" i="22" s="1"/>
  <c r="K830" i="22" s="1"/>
  <c r="K831" i="22" s="1"/>
  <c r="K832" i="22" s="1"/>
  <c r="K833" i="22" s="1"/>
  <c r="K834" i="22" s="1"/>
  <c r="K835" i="22" s="1"/>
  <c r="K836" i="22" s="1"/>
  <c r="K837" i="22" s="1"/>
  <c r="K838" i="22" s="1"/>
  <c r="K839" i="22" s="1"/>
  <c r="K840" i="22" s="1"/>
  <c r="K841" i="22" s="1"/>
  <c r="K842" i="22" s="1"/>
  <c r="K843" i="22" s="1"/>
  <c r="K844" i="22" s="1"/>
  <c r="K845" i="22" s="1"/>
  <c r="K846" i="22" s="1"/>
  <c r="K847" i="22" s="1"/>
  <c r="K848" i="22" s="1"/>
  <c r="K849" i="22" s="1"/>
  <c r="K850" i="22" s="1"/>
  <c r="K851" i="22" s="1"/>
  <c r="K852" i="22" s="1"/>
  <c r="K853" i="22" s="1"/>
  <c r="K854" i="22" s="1"/>
  <c r="K855" i="22" s="1"/>
  <c r="K856" i="22" s="1"/>
  <c r="K857" i="22" s="1"/>
  <c r="K858" i="22" s="1"/>
  <c r="K859" i="22" s="1"/>
  <c r="K860" i="22" s="1"/>
  <c r="K861" i="22" s="1"/>
  <c r="K862" i="22" s="1"/>
  <c r="K863" i="22" s="1"/>
  <c r="K864" i="22" s="1"/>
  <c r="K865" i="22" s="1"/>
  <c r="K866" i="22" s="1"/>
  <c r="K867" i="22" s="1"/>
  <c r="K868" i="22" s="1"/>
  <c r="K869" i="22" s="1"/>
  <c r="K870" i="22" s="1"/>
  <c r="K871" i="22" s="1"/>
  <c r="K872" i="22" s="1"/>
  <c r="K873" i="22" s="1"/>
  <c r="K874" i="22" s="1"/>
  <c r="K875" i="22" s="1"/>
  <c r="K876" i="22" s="1"/>
  <c r="K877" i="22" s="1"/>
  <c r="K878" i="22" s="1"/>
  <c r="K879" i="22" s="1"/>
  <c r="K880" i="22" s="1"/>
  <c r="K881" i="22" s="1"/>
  <c r="K882" i="22" s="1"/>
  <c r="K883" i="22" s="1"/>
  <c r="K884" i="22" s="1"/>
  <c r="K885" i="22" s="1"/>
  <c r="K886" i="22" s="1"/>
  <c r="K887" i="22" s="1"/>
  <c r="K888" i="22" s="1"/>
  <c r="K889" i="22" s="1"/>
  <c r="K890" i="22" s="1"/>
  <c r="K891" i="22" s="1"/>
  <c r="K892" i="22" s="1"/>
  <c r="K893" i="22" s="1"/>
  <c r="K894" i="22" s="1"/>
  <c r="K895" i="22" s="1"/>
  <c r="K896" i="22" s="1"/>
  <c r="K897" i="22" s="1"/>
  <c r="K898" i="22" s="1"/>
  <c r="K899" i="22" s="1"/>
  <c r="K900" i="22" s="1"/>
  <c r="K901" i="22" s="1"/>
  <c r="K902" i="22" s="1"/>
  <c r="K903" i="22" s="1"/>
  <c r="K904" i="22" s="1"/>
  <c r="K905" i="22" s="1"/>
  <c r="K906" i="22" s="1"/>
  <c r="K907" i="22" s="1"/>
  <c r="K908" i="22" s="1"/>
  <c r="K909" i="22" s="1"/>
  <c r="K910" i="22" s="1"/>
  <c r="K911" i="22" s="1"/>
  <c r="K912" i="22" s="1"/>
  <c r="K913" i="22" s="1"/>
  <c r="K914" i="22" s="1"/>
  <c r="K915" i="22" s="1"/>
  <c r="K916" i="22" s="1"/>
  <c r="K917" i="22" s="1"/>
  <c r="K918" i="22" s="1"/>
  <c r="K919" i="22" s="1"/>
  <c r="K920" i="22" s="1"/>
  <c r="K921" i="22" s="1"/>
  <c r="K922" i="22" s="1"/>
  <c r="K923" i="22" s="1"/>
  <c r="K924" i="22" s="1"/>
  <c r="K925" i="22" s="1"/>
  <c r="K926" i="22" s="1"/>
  <c r="K927" i="22" s="1"/>
  <c r="K928" i="22" s="1"/>
  <c r="K929" i="22" s="1"/>
  <c r="K930" i="22" s="1"/>
  <c r="K931" i="22" s="1"/>
  <c r="K932" i="22" s="1"/>
  <c r="K933" i="22" s="1"/>
  <c r="K934" i="22" s="1"/>
  <c r="K935" i="22" s="1"/>
  <c r="K936" i="22" s="1"/>
  <c r="K937" i="22" s="1"/>
  <c r="K938" i="22" s="1"/>
  <c r="K939" i="22" s="1"/>
  <c r="K940" i="22" s="1"/>
  <c r="K941" i="22" s="1"/>
  <c r="K942" i="22" s="1"/>
  <c r="K943" i="22" s="1"/>
  <c r="K944" i="22" s="1"/>
  <c r="K945" i="22" s="1"/>
  <c r="K946" i="22" s="1"/>
  <c r="K947" i="22" s="1"/>
  <c r="K948" i="22" s="1"/>
  <c r="K949" i="22" s="1"/>
  <c r="K950" i="22" s="1"/>
  <c r="K951" i="22" s="1"/>
  <c r="K952" i="22" s="1"/>
  <c r="K953" i="22" s="1"/>
  <c r="K954" i="22" s="1"/>
  <c r="K955" i="22" s="1"/>
  <c r="K956" i="22" s="1"/>
  <c r="K957" i="22" s="1"/>
  <c r="K958" i="22" s="1"/>
  <c r="K959" i="22" s="1"/>
  <c r="K960" i="22" s="1"/>
  <c r="K961" i="22" s="1"/>
  <c r="K962" i="22" s="1"/>
  <c r="K963" i="22" s="1"/>
  <c r="K964" i="22" s="1"/>
  <c r="K965" i="22" s="1"/>
  <c r="K966" i="22" s="1"/>
  <c r="K967" i="22" s="1"/>
  <c r="K968" i="22" s="1"/>
  <c r="K969" i="22" s="1"/>
  <c r="K970" i="22" s="1"/>
  <c r="K971" i="22" s="1"/>
  <c r="K972" i="22" s="1"/>
  <c r="K973" i="22" s="1"/>
  <c r="K974" i="22" s="1"/>
  <c r="K975" i="22" s="1"/>
  <c r="K976" i="22" s="1"/>
  <c r="K977" i="22" s="1"/>
  <c r="K978" i="22" s="1"/>
  <c r="K979" i="22" s="1"/>
  <c r="K980" i="22" s="1"/>
  <c r="K981" i="22" s="1"/>
  <c r="K982" i="22" s="1"/>
  <c r="K983" i="22" s="1"/>
  <c r="K984" i="22" s="1"/>
  <c r="K985" i="22" s="1"/>
  <c r="K986" i="22" s="1"/>
  <c r="K987" i="22" s="1"/>
  <c r="K988" i="22" s="1"/>
  <c r="K989" i="22" s="1"/>
  <c r="K990" i="22" s="1"/>
  <c r="K991" i="22" s="1"/>
  <c r="K992" i="22" s="1"/>
  <c r="K993" i="22" s="1"/>
  <c r="K994" i="22" s="1"/>
  <c r="K995" i="22" s="1"/>
  <c r="K996" i="22" s="1"/>
  <c r="K997" i="22" s="1"/>
  <c r="K998" i="22" s="1"/>
  <c r="K999" i="22" s="1"/>
  <c r="K1000" i="22" s="1"/>
  <c r="K1001" i="22" s="1"/>
  <c r="K1002" i="22" s="1"/>
  <c r="K1003" i="22" s="1"/>
  <c r="K1004" i="22" s="1"/>
  <c r="K1008" i="22" s="1"/>
  <c r="K1009" i="22" s="1"/>
  <c r="K1010" i="22" s="1"/>
  <c r="K1011" i="22" s="1"/>
  <c r="K1012" i="22" s="1"/>
  <c r="K1013" i="22" s="1"/>
  <c r="K1014" i="22" s="1"/>
  <c r="K1015" i="22" s="1"/>
  <c r="K1016" i="22" s="1"/>
  <c r="K1017" i="22" s="1"/>
  <c r="K1019" i="22" s="1"/>
  <c r="K1020" i="22" s="1"/>
  <c r="K1021" i="22" s="1"/>
  <c r="K1022" i="22" s="1"/>
  <c r="K1023" i="22" s="1"/>
  <c r="K1024" i="22" s="1"/>
  <c r="K1025" i="22" s="1"/>
  <c r="K1026" i="22" s="1"/>
  <c r="K1027" i="22" s="1"/>
  <c r="K1028" i="22" s="1"/>
  <c r="K1029" i="22" s="1"/>
  <c r="K1030" i="22" s="1"/>
  <c r="K1031" i="22" s="1"/>
  <c r="K1032" i="22" s="1"/>
  <c r="K1033" i="22" s="1"/>
  <c r="K1034" i="22" s="1"/>
  <c r="K1035" i="22" s="1"/>
  <c r="K1036" i="22" s="1"/>
  <c r="K1037" i="22" s="1"/>
  <c r="K1038" i="22" s="1"/>
  <c r="K1039" i="22" s="1"/>
  <c r="K1040" i="22" s="1"/>
  <c r="K1041" i="22" s="1"/>
  <c r="K1042" i="22" s="1"/>
  <c r="K1043" i="22" s="1"/>
  <c r="K1044" i="22" s="1"/>
  <c r="K1045" i="22" s="1"/>
  <c r="K1046" i="22" s="1"/>
  <c r="K1047" i="22" s="1"/>
  <c r="K1048" i="22" s="1"/>
  <c r="K1049" i="22" s="1"/>
  <c r="K1050" i="22" s="1"/>
  <c r="K1051" i="22" s="1"/>
  <c r="K1052" i="22" s="1"/>
  <c r="K1060" i="22" s="1"/>
  <c r="K1061" i="22" s="1"/>
  <c r="K1062" i="22" s="1"/>
  <c r="K1063" i="22" s="1"/>
  <c r="K1064" i="22" s="1"/>
  <c r="K1065" i="22" s="1"/>
  <c r="K1066" i="22" s="1"/>
  <c r="K1067" i="22" s="1"/>
  <c r="K1068" i="22" s="1"/>
  <c r="K1069" i="22" s="1"/>
  <c r="K1070" i="22" s="1"/>
  <c r="K1071" i="22" s="1"/>
  <c r="K1072" i="22" s="1"/>
  <c r="K1073" i="22" s="1"/>
  <c r="K1074" i="22" s="1"/>
  <c r="K1075" i="22" s="1"/>
  <c r="K1076" i="22" s="1"/>
  <c r="K1077" i="22" s="1"/>
  <c r="K1078" i="22" s="1"/>
  <c r="K1079" i="22" s="1"/>
  <c r="K1080" i="22" s="1"/>
  <c r="K1081" i="22" s="1"/>
  <c r="K1082" i="22" s="1"/>
  <c r="K1083" i="22" s="1"/>
  <c r="K1084" i="22" s="1"/>
  <c r="K1085" i="22" s="1"/>
  <c r="K1086" i="22" s="1"/>
  <c r="K1087" i="22" s="1"/>
  <c r="K1088" i="22" s="1"/>
  <c r="K1089" i="22" s="1"/>
  <c r="K1090" i="22" s="1"/>
  <c r="K1091" i="22" s="1"/>
  <c r="K1092" i="22" s="1"/>
  <c r="K1093" i="22" s="1"/>
  <c r="K1094" i="22" s="1"/>
  <c r="K1095" i="22" s="1"/>
  <c r="K1096" i="22" s="1"/>
  <c r="K1097" i="22" s="1"/>
  <c r="K1098" i="22" s="1"/>
  <c r="K1099" i="22" s="1"/>
  <c r="K1100" i="22" s="1"/>
  <c r="K1101" i="22" s="1"/>
  <c r="K1102" i="22" s="1"/>
  <c r="K1103" i="22" s="1"/>
  <c r="K1104" i="22" s="1"/>
  <c r="K1105" i="22" s="1"/>
  <c r="K1106" i="22" s="1"/>
  <c r="K1107" i="22" s="1"/>
  <c r="K1108" i="22" s="1"/>
  <c r="K1109" i="22" s="1"/>
  <c r="K1110" i="22" s="1"/>
  <c r="K1111" i="22" s="1"/>
  <c r="K1112" i="22" s="1"/>
  <c r="K1113" i="22" s="1"/>
  <c r="K1114" i="22" s="1"/>
  <c r="K1115" i="22" s="1"/>
  <c r="K1116" i="22" s="1"/>
  <c r="K1117" i="22" s="1"/>
  <c r="K1118" i="22" s="1"/>
  <c r="K1120" i="22" s="1"/>
  <c r="K1121" i="22" s="1"/>
  <c r="K1122" i="22" s="1"/>
  <c r="K1123" i="22" s="1"/>
  <c r="K1124" i="22" s="1"/>
  <c r="K1125" i="22" s="1"/>
  <c r="K1126" i="22" s="1"/>
  <c r="K1127" i="22" s="1"/>
  <c r="K1128" i="22" s="1"/>
  <c r="K1129" i="22" s="1"/>
  <c r="K1130" i="22" s="1"/>
  <c r="K1131" i="22" s="1"/>
  <c r="K1132" i="22" s="1"/>
  <c r="K1133" i="22" s="1"/>
  <c r="K1134" i="22" s="1"/>
  <c r="K1135" i="22" s="1"/>
  <c r="K1136" i="22" s="1"/>
  <c r="K1137" i="22" s="1"/>
  <c r="K1138" i="22" s="1"/>
  <c r="K1139" i="22" s="1"/>
  <c r="K1140" i="22" s="1"/>
  <c r="K1141" i="22" s="1"/>
  <c r="K1142" i="22" s="1"/>
  <c r="K1143" i="22" s="1"/>
  <c r="K1144" i="22" s="1"/>
  <c r="K1145" i="22" s="1"/>
  <c r="K1146" i="22" s="1"/>
  <c r="K1147" i="22" s="1"/>
  <c r="K1148" i="22" s="1"/>
  <c r="K1149" i="22" s="1"/>
  <c r="K1150" i="22" s="1"/>
  <c r="K1151" i="22" s="1"/>
  <c r="K1152" i="22" s="1"/>
  <c r="K1153" i="22" s="1"/>
  <c r="K1154" i="22" s="1"/>
  <c r="K1155" i="22" s="1"/>
  <c r="K1156" i="22" s="1"/>
  <c r="K1157" i="22" s="1"/>
  <c r="K1158" i="22" s="1"/>
  <c r="K1159" i="22" s="1"/>
  <c r="K1160" i="22" s="1"/>
  <c r="K1161" i="22" s="1"/>
  <c r="K1162" i="22" s="1"/>
  <c r="K1163" i="22" s="1"/>
  <c r="K1164" i="22" s="1"/>
  <c r="K1165" i="22" s="1"/>
  <c r="K1166" i="22" s="1"/>
  <c r="K1167" i="22" s="1"/>
  <c r="K1169" i="22" s="1"/>
  <c r="K1170" i="22" s="1"/>
  <c r="K1171" i="22" s="1"/>
  <c r="K1172" i="22" s="1"/>
  <c r="K1173" i="22" s="1"/>
  <c r="K1174" i="22" s="1"/>
  <c r="K1175" i="22" s="1"/>
  <c r="K1176" i="22" s="1"/>
  <c r="K1177" i="22" s="1"/>
  <c r="K1178" i="22" s="1"/>
  <c r="K1179" i="22" s="1"/>
  <c r="K1180" i="22" s="1"/>
  <c r="K1181" i="22" s="1"/>
  <c r="K1182" i="22" s="1"/>
  <c r="K1183" i="22" s="1"/>
  <c r="K1184" i="22" s="1"/>
  <c r="K1185" i="22" s="1"/>
  <c r="K1186" i="22" s="1"/>
  <c r="K1187" i="22" s="1"/>
  <c r="K1188" i="22" s="1"/>
  <c r="K1189" i="22" s="1"/>
  <c r="K1190" i="22" s="1"/>
  <c r="K1191" i="22" s="1"/>
  <c r="K1192" i="22" s="1"/>
  <c r="K1193" i="22" s="1"/>
  <c r="K1194" i="22" s="1"/>
  <c r="K1195" i="22" s="1"/>
  <c r="K1196" i="22" s="1"/>
  <c r="K1197" i="22" s="1"/>
  <c r="K1198" i="22" s="1"/>
  <c r="K1199" i="22" s="1"/>
  <c r="K1200" i="22" s="1"/>
  <c r="K1201" i="22" s="1"/>
  <c r="K1202" i="22" s="1"/>
  <c r="K1203" i="22" s="1"/>
  <c r="K1204" i="22" s="1"/>
  <c r="K1205" i="22" s="1"/>
  <c r="K1206" i="22" s="1"/>
  <c r="K1207" i="22" s="1"/>
  <c r="K1208" i="22" s="1"/>
  <c r="K1209" i="22" s="1"/>
  <c r="K1210" i="22" s="1"/>
  <c r="K1211" i="22" s="1"/>
  <c r="K1212" i="22" s="1"/>
  <c r="K1213" i="22" s="1"/>
  <c r="K1214" i="22" s="1"/>
  <c r="K1215" i="22" s="1"/>
  <c r="K1216" i="22" s="1"/>
  <c r="K1217" i="22" s="1"/>
  <c r="K1218" i="22" s="1"/>
  <c r="K1220" i="22" s="1"/>
  <c r="K1221" i="22" s="1"/>
  <c r="K1222" i="22" s="1"/>
  <c r="K1223" i="22" s="1"/>
  <c r="K1224" i="22" s="1"/>
  <c r="K1225" i="22" s="1"/>
  <c r="K1226" i="22" s="1"/>
  <c r="K1227" i="22" s="1"/>
  <c r="K1228" i="22" s="1"/>
  <c r="K1229" i="22" s="1"/>
  <c r="K1230" i="22" s="1"/>
  <c r="K1231" i="22" s="1"/>
  <c r="K1232" i="22" s="1"/>
  <c r="K1233" i="22" s="1"/>
  <c r="K1234" i="22" s="1"/>
  <c r="K1235" i="22" s="1"/>
  <c r="K1236" i="22" s="1"/>
  <c r="K1237" i="22" s="1"/>
  <c r="K1238" i="22" s="1"/>
  <c r="K1239" i="22" s="1"/>
  <c r="K1240" i="22" s="1"/>
  <c r="K1241" i="22" s="1"/>
  <c r="K1242" i="22" s="1"/>
  <c r="K1244" i="22" s="1"/>
  <c r="K1245" i="22" s="1"/>
  <c r="K1246" i="22" s="1"/>
  <c r="K1247" i="22" s="1"/>
  <c r="K1248" i="22" s="1"/>
  <c r="K1249" i="22" s="1"/>
  <c r="K1250" i="22" s="1"/>
  <c r="K1251" i="22" s="1"/>
  <c r="K1252" i="22" s="1"/>
  <c r="K1253" i="22" s="1"/>
  <c r="K1254" i="22" s="1"/>
  <c r="K1255" i="22" s="1"/>
  <c r="K1256" i="22" s="1"/>
  <c r="K1257" i="22" s="1"/>
  <c r="K1258" i="22" s="1"/>
  <c r="K1259" i="22" s="1"/>
  <c r="K1260" i="22" s="1"/>
  <c r="K1261" i="22" s="1"/>
  <c r="K1262" i="22" s="1"/>
  <c r="K1263" i="22" s="1"/>
  <c r="K1264" i="22" s="1"/>
  <c r="K1265" i="22" s="1"/>
  <c r="K1266" i="22" s="1"/>
  <c r="K1267" i="22" s="1"/>
  <c r="K1268" i="22" s="1"/>
  <c r="K1269" i="22" s="1"/>
  <c r="K1270" i="22" s="1"/>
  <c r="K1271" i="22" s="1"/>
  <c r="K1272" i="22" s="1"/>
  <c r="K1273" i="22" s="1"/>
  <c r="K1274" i="22" s="1"/>
  <c r="K1275" i="22" s="1"/>
  <c r="K1276" i="22" s="1"/>
  <c r="K1277" i="22" s="1"/>
  <c r="K1278" i="22" s="1"/>
  <c r="K1279" i="22" s="1"/>
  <c r="K1280" i="22" s="1"/>
  <c r="K1281" i="22" s="1"/>
  <c r="K1282" i="22" s="1"/>
  <c r="K1283" i="22" s="1"/>
  <c r="K1284" i="22" s="1"/>
  <c r="K1285" i="22" s="1"/>
  <c r="K1286" i="22" s="1"/>
  <c r="K1287" i="22" s="1"/>
  <c r="K1288" i="22" s="1"/>
  <c r="K1289" i="22" s="1"/>
  <c r="K1290" i="22" s="1"/>
  <c r="K1291" i="22" s="1"/>
  <c r="K1292" i="22" s="1"/>
  <c r="K1293" i="22" s="1"/>
  <c r="K1294" i="22" s="1"/>
  <c r="K1295" i="22" s="1"/>
  <c r="K1296" i="22" s="1"/>
  <c r="K1297" i="22" s="1"/>
  <c r="K1298" i="22" s="1"/>
  <c r="K1299" i="22" s="1"/>
  <c r="K1300" i="22" s="1"/>
  <c r="K1301" i="22" s="1"/>
  <c r="K1302" i="22" s="1"/>
  <c r="K1303" i="22" s="1"/>
  <c r="K1304" i="22" s="1"/>
  <c r="K1305" i="22" s="1"/>
  <c r="K1306" i="22" s="1"/>
  <c r="K1307" i="22" s="1"/>
  <c r="K1308" i="22" s="1"/>
  <c r="K1309" i="22" s="1"/>
  <c r="K1310" i="22" s="1"/>
  <c r="K1311" i="22" s="1"/>
  <c r="K1312" i="22" s="1"/>
  <c r="K1313" i="22" s="1"/>
  <c r="K1314" i="22" s="1"/>
  <c r="K1315" i="22" s="1"/>
  <c r="K1316" i="22" s="1"/>
  <c r="K1317" i="22" s="1"/>
  <c r="K1318" i="22" s="1"/>
  <c r="K1319" i="22" s="1"/>
  <c r="K1320" i="22" s="1"/>
  <c r="K1321" i="22" s="1"/>
  <c r="K1322" i="22" s="1"/>
  <c r="K1323" i="22" s="1"/>
  <c r="K1324" i="22" s="1"/>
  <c r="K1325" i="22" s="1"/>
  <c r="K1326" i="22" s="1"/>
  <c r="K1327" i="22" s="1"/>
  <c r="K1328" i="22" s="1"/>
  <c r="K1329" i="22" s="1"/>
  <c r="K1330" i="22" s="1"/>
  <c r="K1331" i="22" s="1"/>
  <c r="K1332" i="22" s="1"/>
  <c r="K1333" i="22" s="1"/>
  <c r="K1334" i="22" s="1"/>
  <c r="K1335" i="22" s="1"/>
  <c r="K1336" i="22" s="1"/>
  <c r="K1337" i="22" s="1"/>
  <c r="K1338" i="22" s="1"/>
  <c r="K1339" i="22" s="1"/>
  <c r="K1340" i="22" s="1"/>
  <c r="K1341" i="22" s="1"/>
  <c r="K1342" i="22" s="1"/>
  <c r="K1343" i="22" s="1"/>
  <c r="K1344" i="22" s="1"/>
  <c r="K1345" i="22" s="1"/>
  <c r="K1346" i="22" s="1"/>
  <c r="K1347" i="22" s="1"/>
  <c r="K1348" i="22" s="1"/>
  <c r="K1349" i="22" s="1"/>
  <c r="K1350" i="22" s="1"/>
  <c r="K1351" i="22" s="1"/>
  <c r="K1352" i="22" s="1"/>
  <c r="K1353" i="22" s="1"/>
  <c r="K1357" i="22" s="1"/>
  <c r="K1358" i="22" s="1"/>
  <c r="K1359" i="22" s="1"/>
  <c r="K1360" i="22" s="1"/>
  <c r="K1361" i="22" s="1"/>
  <c r="K1362" i="22" s="1"/>
  <c r="K1363" i="22" s="1"/>
  <c r="K1364" i="22" s="1"/>
  <c r="K1365" i="22" s="1"/>
  <c r="K1366" i="22" s="1"/>
  <c r="K1367" i="22" s="1"/>
  <c r="K1368" i="22" s="1"/>
  <c r="K1371" i="22" s="1"/>
  <c r="K1372" i="22" s="1"/>
  <c r="K1373" i="22" s="1"/>
  <c r="K1374" i="22" s="1"/>
  <c r="K1375" i="22" s="1"/>
  <c r="K1376" i="22" s="1"/>
  <c r="K1377" i="22" s="1"/>
  <c r="K1378" i="22" s="1"/>
  <c r="K1379" i="22" s="1"/>
  <c r="K1380" i="22" s="1"/>
  <c r="K1381" i="22" s="1"/>
  <c r="K1382" i="22" s="1"/>
  <c r="K1383" i="22" s="1"/>
  <c r="K1384" i="22" s="1"/>
  <c r="K1386" i="22" s="1"/>
  <c r="K1387" i="22" s="1"/>
  <c r="K1388" i="22" s="1"/>
  <c r="K1389" i="22" s="1"/>
  <c r="K1390" i="22" s="1"/>
  <c r="K1391" i="22" s="1"/>
  <c r="K1392" i="22" s="1"/>
  <c r="K1393" i="22" s="1"/>
  <c r="K1394" i="22" s="1"/>
  <c r="K1395" i="22" s="1"/>
  <c r="K1396" i="22" s="1"/>
  <c r="K1397" i="22" s="1"/>
  <c r="K1398" i="22" s="1"/>
  <c r="K1399" i="22" s="1"/>
  <c r="K1400" i="22" s="1"/>
  <c r="K1401" i="22" s="1"/>
  <c r="K1402" i="22" s="1"/>
  <c r="K1403" i="22" s="1"/>
  <c r="K1404" i="22" s="1"/>
  <c r="K1405" i="22" s="1"/>
  <c r="K1406" i="22" s="1"/>
  <c r="K1407" i="22" s="1"/>
  <c r="K1408" i="22" s="1"/>
  <c r="K1409" i="22" s="1"/>
  <c r="K1410" i="22" s="1"/>
  <c r="K1411" i="22" s="1"/>
  <c r="K1412" i="22" s="1"/>
  <c r="K1413" i="22" s="1"/>
  <c r="K1414" i="22" s="1"/>
  <c r="K1415" i="22" s="1"/>
  <c r="K1416" i="22" s="1"/>
  <c r="K1417" i="22" s="1"/>
  <c r="K1418" i="22" s="1"/>
  <c r="K1419" i="22" s="1"/>
  <c r="K1420" i="22" s="1"/>
  <c r="K1421" i="22" s="1"/>
  <c r="K1422" i="22" s="1"/>
  <c r="K1423" i="22" s="1"/>
  <c r="K1424" i="22" s="1"/>
  <c r="K1425" i="22" s="1"/>
  <c r="K1426" i="22" s="1"/>
  <c r="K1427" i="22" s="1"/>
  <c r="K1428" i="22" s="1"/>
  <c r="K1429" i="22" s="1"/>
  <c r="K1430" i="22" s="1"/>
  <c r="K1431" i="22" s="1"/>
  <c r="K1432" i="22" s="1"/>
  <c r="K1433" i="22" s="1"/>
  <c r="K1434" i="22" s="1"/>
  <c r="K1435" i="22" s="1"/>
  <c r="K1436" i="22" s="1"/>
  <c r="K1437" i="22" s="1"/>
  <c r="K1438" i="22" s="1"/>
  <c r="K1439" i="22" s="1"/>
  <c r="K1440" i="22" s="1"/>
  <c r="K1441" i="22" s="1"/>
  <c r="K1442" i="22" s="1"/>
  <c r="K1443" i="22" s="1"/>
  <c r="K1444" i="22" s="1"/>
  <c r="K1445" i="22" s="1"/>
  <c r="K1446" i="22" s="1"/>
  <c r="K1447" i="22" s="1"/>
  <c r="K1448" i="22" s="1"/>
  <c r="K1449" i="22" s="1"/>
  <c r="K1450" i="22" s="1"/>
  <c r="K1451" i="22" s="1"/>
  <c r="K1452" i="22" s="1"/>
  <c r="K1453" i="22" s="1"/>
  <c r="K1454" i="22" s="1"/>
  <c r="K1455" i="22" s="1"/>
  <c r="K1456" i="22" s="1"/>
  <c r="K1457" i="22" s="1"/>
  <c r="K1458" i="22" s="1"/>
  <c r="K1459" i="22" s="1"/>
  <c r="K1460" i="22" s="1"/>
  <c r="K1461" i="22" s="1"/>
  <c r="K1462" i="22" s="1"/>
  <c r="K1463" i="22" s="1"/>
  <c r="K1464" i="22" s="1"/>
  <c r="K1465" i="22" s="1"/>
  <c r="K1466" i="22" s="1"/>
  <c r="K1467" i="22" s="1"/>
  <c r="K1468" i="22" s="1"/>
  <c r="K1469" i="22" s="1"/>
  <c r="K1470" i="22" s="1"/>
  <c r="K1471" i="22" s="1"/>
  <c r="K1472" i="22" s="1"/>
  <c r="K1473" i="22" s="1"/>
  <c r="K1474" i="22" s="1"/>
  <c r="K1475" i="22" s="1"/>
  <c r="K1476" i="22" s="1"/>
  <c r="K1477" i="22" s="1"/>
  <c r="K1478" i="22" s="1"/>
  <c r="K1479" i="22" s="1"/>
  <c r="K1480" i="22" s="1"/>
  <c r="K1481" i="22" s="1"/>
  <c r="K1482" i="22" s="1"/>
  <c r="K1483" i="22" s="1"/>
  <c r="K1484" i="22" s="1"/>
  <c r="K1485" i="22" s="1"/>
  <c r="K1486" i="22" s="1"/>
  <c r="K1487" i="22" s="1"/>
  <c r="K1488" i="22" s="1"/>
  <c r="K1489" i="22" s="1"/>
  <c r="K1490" i="22" s="1"/>
  <c r="K1491" i="22" s="1"/>
  <c r="K1492" i="22" s="1"/>
  <c r="K1493" i="22" s="1"/>
  <c r="K1494" i="22" s="1"/>
  <c r="K1495" i="22" s="1"/>
  <c r="K1496" i="22" s="1"/>
  <c r="K1497" i="22" s="1"/>
  <c r="K1498" i="22" s="1"/>
  <c r="K1499" i="22" s="1"/>
  <c r="K1500" i="22" s="1"/>
  <c r="K1501" i="22" s="1"/>
  <c r="K1502" i="22" s="1"/>
  <c r="K1503" i="22" s="1"/>
  <c r="K1504" i="22" s="1"/>
  <c r="K1505" i="22" s="1"/>
  <c r="K1506" i="22" s="1"/>
  <c r="K1507" i="22" s="1"/>
  <c r="K1508" i="22" s="1"/>
  <c r="K1509" i="22" s="1"/>
  <c r="K1510" i="22" s="1"/>
  <c r="K1511" i="22" s="1"/>
  <c r="K1512" i="22" s="1"/>
  <c r="K1513" i="22" s="1"/>
  <c r="K1514" i="22" s="1"/>
  <c r="K1515" i="22" s="1"/>
  <c r="K1516" i="22" s="1"/>
  <c r="K1517" i="22" s="1"/>
  <c r="K1518" i="22" s="1"/>
  <c r="K1519" i="22" s="1"/>
  <c r="K1520" i="22" s="1"/>
  <c r="K1521" i="22" s="1"/>
  <c r="K1522" i="22" s="1"/>
  <c r="K1523" i="22" s="1"/>
  <c r="K1524" i="22" s="1"/>
  <c r="K1525" i="22" s="1"/>
  <c r="K1526" i="22" s="1"/>
  <c r="K1527" i="22" s="1"/>
  <c r="K1528" i="22" s="1"/>
  <c r="K1529" i="22" s="1"/>
  <c r="K1530" i="22" s="1"/>
  <c r="K1531" i="22" s="1"/>
  <c r="K1532" i="22" s="1"/>
  <c r="K1533" i="22" s="1"/>
  <c r="K1534" i="22" s="1"/>
  <c r="K1535" i="22" s="1"/>
  <c r="K1536" i="22" s="1"/>
  <c r="K1537" i="22" s="1"/>
  <c r="K1538" i="22" s="1"/>
  <c r="K1539" i="22" s="1"/>
  <c r="K1540" i="22" s="1"/>
  <c r="K1541" i="22" s="1"/>
  <c r="K1542" i="22" s="1"/>
  <c r="K1543" i="22" s="1"/>
  <c r="K1544" i="22" s="1"/>
  <c r="K1545" i="22" s="1"/>
  <c r="K1546" i="22" s="1"/>
  <c r="K1547" i="22" s="1"/>
  <c r="K1548" i="22" s="1"/>
  <c r="K1549" i="22" s="1"/>
  <c r="K1550" i="22" s="1"/>
  <c r="K1551" i="22" s="1"/>
  <c r="K1552" i="22" s="1"/>
  <c r="K1553" i="22" s="1"/>
  <c r="K1554" i="22" s="1"/>
  <c r="K1555" i="22" s="1"/>
  <c r="K1556" i="22" s="1"/>
  <c r="K1557" i="22" s="1"/>
  <c r="K1558" i="22" s="1"/>
  <c r="K1559" i="22" s="1"/>
  <c r="K1560" i="22" s="1"/>
  <c r="K1561" i="22" s="1"/>
  <c r="K1562" i="22" s="1"/>
  <c r="K1563" i="22" s="1"/>
  <c r="K1564" i="22" s="1"/>
  <c r="K1565" i="22" s="1"/>
  <c r="K1566" i="22" s="1"/>
  <c r="K1567" i="22" s="1"/>
  <c r="K1568" i="22" s="1"/>
  <c r="K1569" i="22" s="1"/>
  <c r="K1570" i="22" s="1"/>
  <c r="K1571" i="22" s="1"/>
  <c r="K1572" i="22" s="1"/>
  <c r="K1573" i="22" s="1"/>
  <c r="K1574" i="22" s="1"/>
  <c r="K1575" i="22" s="1"/>
  <c r="K1576" i="22" s="1"/>
  <c r="K1577" i="22" s="1"/>
  <c r="K1578" i="22" s="1"/>
  <c r="K1579" i="22" s="1"/>
  <c r="K1580" i="22" s="1"/>
  <c r="K1581" i="22" s="1"/>
  <c r="K1582" i="22" s="1"/>
  <c r="K1583" i="22" s="1"/>
  <c r="K1584" i="22" s="1"/>
  <c r="K1585" i="22" s="1"/>
  <c r="K1586" i="22" s="1"/>
  <c r="K1587" i="22" s="1"/>
  <c r="K1588" i="22" s="1"/>
  <c r="K1589" i="22" s="1"/>
  <c r="K1590" i="22" s="1"/>
  <c r="K1591" i="22" s="1"/>
  <c r="K1592" i="22" s="1"/>
  <c r="K1593" i="22" s="1"/>
  <c r="K1594" i="22" s="1"/>
  <c r="K1595" i="22" s="1"/>
  <c r="K1596" i="22" s="1"/>
  <c r="K1597" i="22" s="1"/>
  <c r="K1598" i="22" s="1"/>
  <c r="K1599" i="22" s="1"/>
  <c r="K1600" i="22" s="1"/>
  <c r="K1601" i="22" s="1"/>
  <c r="K1602" i="22" s="1"/>
  <c r="K1603" i="22" s="1"/>
  <c r="K1604" i="22" s="1"/>
  <c r="K1605" i="22" s="1"/>
  <c r="K1606" i="22" s="1"/>
  <c r="K1607" i="22" s="1"/>
  <c r="K1608" i="22" s="1"/>
  <c r="K1609" i="22" s="1"/>
  <c r="K1610" i="22" s="1"/>
  <c r="K1611" i="22" s="1"/>
  <c r="K1612" i="22" s="1"/>
  <c r="K1613" i="22" s="1"/>
  <c r="K1614" i="22" s="1"/>
  <c r="K1615" i="22" s="1"/>
  <c r="K1616" i="22" s="1"/>
  <c r="K1617" i="22" s="1"/>
  <c r="K1618" i="22" s="1"/>
  <c r="K1619" i="22" s="1"/>
  <c r="K1620" i="22" s="1"/>
  <c r="K1621" i="22" s="1"/>
  <c r="K1622" i="22" s="1"/>
  <c r="K1623" i="22" s="1"/>
  <c r="K1624" i="22" s="1"/>
  <c r="K1625" i="22" s="1"/>
  <c r="K1626" i="22" s="1"/>
  <c r="K1627" i="22" s="1"/>
  <c r="K1628" i="22" s="1"/>
  <c r="K1629" i="22" s="1"/>
  <c r="K1630" i="22" s="1"/>
  <c r="K1631" i="22" s="1"/>
  <c r="K1632" i="22" s="1"/>
  <c r="K1633" i="22" s="1"/>
  <c r="K1634" i="22" s="1"/>
  <c r="K1635" i="22" s="1"/>
  <c r="K1636" i="22" s="1"/>
  <c r="K1637" i="22" s="1"/>
  <c r="K1638" i="22" s="1"/>
  <c r="K1639" i="22" s="1"/>
  <c r="K1640" i="22" s="1"/>
  <c r="K1641" i="22" s="1"/>
  <c r="K1642" i="22" s="1"/>
  <c r="K1646" i="22" s="1"/>
  <c r="K1647" i="22" s="1"/>
  <c r="K1648" i="22" s="1"/>
  <c r="K1649" i="22" s="1"/>
  <c r="K1650" i="22" s="1"/>
  <c r="K1651" i="22" s="1"/>
  <c r="K1652" i="22" s="1"/>
  <c r="K1653" i="22" s="1"/>
  <c r="K1654" i="22" s="1"/>
  <c r="K1655" i="22" s="1"/>
  <c r="K1656" i="22" s="1"/>
  <c r="K1657" i="22" s="1"/>
  <c r="K1658" i="22" s="1"/>
  <c r="K1659" i="22" s="1"/>
  <c r="K1660" i="22" s="1"/>
  <c r="K1661" i="22" s="1"/>
  <c r="K1662" i="22" s="1"/>
  <c r="K1663" i="22" s="1"/>
  <c r="K1664" i="22" s="1"/>
  <c r="K1665" i="22" s="1"/>
  <c r="K1666" i="22" s="1"/>
  <c r="K1667" i="22" s="1"/>
  <c r="K1668" i="22" s="1"/>
  <c r="K1669" i="22" s="1"/>
  <c r="K1670" i="22" s="1"/>
  <c r="K1671" i="22" s="1"/>
  <c r="M8" i="22"/>
  <c r="K8" i="22"/>
  <c r="K9" i="22" s="1"/>
  <c r="K10" i="22" s="1"/>
  <c r="K11" i="22" s="1"/>
  <c r="K12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6" i="22" s="1"/>
  <c r="K37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K84" i="22" s="1"/>
  <c r="K85" i="22" s="1"/>
  <c r="K86" i="22" s="1"/>
  <c r="K87" i="22" s="1"/>
  <c r="K88" i="22" s="1"/>
  <c r="K89" i="22" s="1"/>
  <c r="K90" i="22" s="1"/>
  <c r="K91" i="22" s="1"/>
  <c r="K92" i="22" s="1"/>
  <c r="K93" i="22" s="1"/>
  <c r="K94" i="22" s="1"/>
  <c r="K95" i="22" s="1"/>
  <c r="K96" i="22" s="1"/>
  <c r="K97" i="22" s="1"/>
  <c r="K98" i="22" s="1"/>
  <c r="K99" i="22" s="1"/>
  <c r="K100" i="22" s="1"/>
  <c r="K101" i="22" s="1"/>
  <c r="K102" i="22" s="1"/>
  <c r="K103" i="22" s="1"/>
  <c r="K104" i="22" s="1"/>
  <c r="K105" i="22" s="1"/>
  <c r="K106" i="22" s="1"/>
  <c r="K107" i="22" s="1"/>
  <c r="K108" i="22" s="1"/>
  <c r="K109" i="22" s="1"/>
  <c r="K110" i="22" s="1"/>
  <c r="K111" i="22" s="1"/>
  <c r="K112" i="22" s="1"/>
  <c r="K113" i="22" s="1"/>
  <c r="K114" i="22" s="1"/>
  <c r="K115" i="22" s="1"/>
  <c r="K116" i="22" s="1"/>
  <c r="K117" i="22" s="1"/>
  <c r="K118" i="22" s="1"/>
  <c r="K119" i="22" s="1"/>
  <c r="K120" i="22" s="1"/>
  <c r="K121" i="22" s="1"/>
  <c r="K122" i="22" s="1"/>
  <c r="K123" i="22" s="1"/>
  <c r="K124" i="22" s="1"/>
  <c r="K125" i="22" s="1"/>
  <c r="K126" i="22" s="1"/>
  <c r="K128" i="22" s="1"/>
  <c r="K129" i="22" s="1"/>
  <c r="K130" i="22" s="1"/>
  <c r="K131" i="22" s="1"/>
  <c r="K132" i="22" s="1"/>
  <c r="K133" i="22" s="1"/>
  <c r="K134" i="22" s="1"/>
  <c r="K135" i="22" s="1"/>
  <c r="K136" i="22" s="1"/>
  <c r="K137" i="22" s="1"/>
  <c r="K138" i="22" s="1"/>
  <c r="K139" i="22" s="1"/>
  <c r="K140" i="22" s="1"/>
  <c r="K141" i="22" s="1"/>
  <c r="K142" i="22" s="1"/>
  <c r="K143" i="22" s="1"/>
  <c r="K144" i="22" s="1"/>
  <c r="K145" i="22" s="1"/>
  <c r="K146" i="22" s="1"/>
  <c r="K147" i="22" s="1"/>
  <c r="K148" i="22" s="1"/>
  <c r="K149" i="22" s="1"/>
  <c r="K150" i="22" s="1"/>
  <c r="K151" i="22" s="1"/>
  <c r="K152" i="22" s="1"/>
  <c r="K153" i="22" s="1"/>
  <c r="K154" i="22" s="1"/>
  <c r="K155" i="22" s="1"/>
  <c r="K156" i="22" s="1"/>
  <c r="K157" i="22" s="1"/>
  <c r="K158" i="22" s="1"/>
  <c r="K159" i="22" s="1"/>
  <c r="K160" i="22" s="1"/>
  <c r="K161" i="22" s="1"/>
  <c r="K162" i="22" s="1"/>
  <c r="K163" i="22" s="1"/>
  <c r="K164" i="22" s="1"/>
  <c r="K165" i="22" s="1"/>
  <c r="K166" i="22" s="1"/>
  <c r="K167" i="22" s="1"/>
  <c r="K168" i="22" s="1"/>
  <c r="K169" i="22" s="1"/>
  <c r="K170" i="22" s="1"/>
  <c r="K171" i="22" s="1"/>
  <c r="K172" i="22" s="1"/>
  <c r="K173" i="22" s="1"/>
  <c r="K174" i="22" s="1"/>
  <c r="K175" i="22" s="1"/>
  <c r="K176" i="22" s="1"/>
  <c r="K177" i="22" s="1"/>
  <c r="K178" i="22" s="1"/>
  <c r="K179" i="22" s="1"/>
  <c r="K180" i="22" s="1"/>
  <c r="K181" i="22" s="1"/>
  <c r="K182" i="22" s="1"/>
  <c r="K183" i="22" s="1"/>
  <c r="K184" i="22" s="1"/>
  <c r="K185" i="22" s="1"/>
  <c r="K186" i="22" s="1"/>
  <c r="K187" i="22" s="1"/>
  <c r="K188" i="22" s="1"/>
  <c r="K189" i="22" s="1"/>
  <c r="K190" i="22" s="1"/>
  <c r="K191" i="22" s="1"/>
  <c r="K192" i="22" s="1"/>
  <c r="K193" i="22" s="1"/>
  <c r="K194" i="22" s="1"/>
  <c r="K195" i="22" s="1"/>
  <c r="K196" i="22" s="1"/>
  <c r="K197" i="22" s="1"/>
  <c r="K198" i="22" s="1"/>
  <c r="K199" i="22" s="1"/>
  <c r="K200" i="22" s="1"/>
  <c r="K201" i="22" s="1"/>
  <c r="K202" i="22" s="1"/>
  <c r="K203" i="22" s="1"/>
  <c r="K204" i="22" s="1"/>
  <c r="K205" i="22" s="1"/>
  <c r="K206" i="22" s="1"/>
  <c r="K207" i="22" s="1"/>
  <c r="K208" i="22" s="1"/>
  <c r="K209" i="22" s="1"/>
  <c r="K210" i="22" s="1"/>
  <c r="K211" i="22" s="1"/>
  <c r="K212" i="22" s="1"/>
  <c r="K213" i="22" s="1"/>
  <c r="K214" i="22" s="1"/>
  <c r="K215" i="22" s="1"/>
  <c r="K216" i="22" s="1"/>
  <c r="K217" i="22" s="1"/>
  <c r="K218" i="22" s="1"/>
  <c r="K219" i="22" s="1"/>
  <c r="K220" i="22" s="1"/>
  <c r="K221" i="22" s="1"/>
  <c r="K222" i="22" s="1"/>
  <c r="K223" i="22" s="1"/>
  <c r="K224" i="22" s="1"/>
  <c r="K225" i="22" s="1"/>
  <c r="K226" i="22" s="1"/>
  <c r="K227" i="22" s="1"/>
  <c r="K228" i="22" s="1"/>
  <c r="K229" i="22" s="1"/>
  <c r="K230" i="22" s="1"/>
  <c r="K231" i="22" s="1"/>
  <c r="K232" i="22" s="1"/>
  <c r="K233" i="22" s="1"/>
  <c r="K234" i="22" s="1"/>
  <c r="K235" i="22" s="1"/>
  <c r="K236" i="22" s="1"/>
  <c r="K237" i="22" s="1"/>
  <c r="K238" i="22" s="1"/>
  <c r="K239" i="22" s="1"/>
  <c r="K240" i="22" s="1"/>
  <c r="K241" i="22" s="1"/>
  <c r="K242" i="22" s="1"/>
  <c r="K243" i="22" s="1"/>
  <c r="K244" i="22" s="1"/>
  <c r="K245" i="22" s="1"/>
  <c r="K246" i="22" s="1"/>
  <c r="K247" i="22" s="1"/>
  <c r="K248" i="22" s="1"/>
  <c r="K250" i="22" s="1"/>
  <c r="K251" i="22" s="1"/>
  <c r="K252" i="22" s="1"/>
  <c r="K253" i="22" s="1"/>
  <c r="K254" i="22" s="1"/>
  <c r="K255" i="22" s="1"/>
  <c r="K256" i="22" s="1"/>
  <c r="K257" i="22" s="1"/>
  <c r="K265" i="22" s="1"/>
  <c r="K266" i="22" s="1"/>
  <c r="K267" i="22" s="1"/>
  <c r="K268" i="22" s="1"/>
  <c r="K269" i="22" s="1"/>
  <c r="K270" i="22" s="1"/>
  <c r="K271" i="22" s="1"/>
  <c r="K272" i="22" s="1"/>
  <c r="K273" i="22" s="1"/>
  <c r="K274" i="22" s="1"/>
  <c r="K275" i="22" s="1"/>
  <c r="K276" i="22" s="1"/>
  <c r="K277" i="22" s="1"/>
  <c r="K278" i="22" s="1"/>
  <c r="K279" i="22" s="1"/>
  <c r="K280" i="22" s="1"/>
  <c r="K281" i="22" s="1"/>
  <c r="K282" i="22" s="1"/>
  <c r="K283" i="22" s="1"/>
  <c r="K284" i="22" s="1"/>
  <c r="K285" i="22" s="1"/>
  <c r="K286" i="22" s="1"/>
  <c r="K287" i="22" s="1"/>
  <c r="K288" i="22" s="1"/>
  <c r="K289" i="22" s="1"/>
  <c r="K290" i="22" s="1"/>
  <c r="K291" i="22" s="1"/>
  <c r="K292" i="22" s="1"/>
  <c r="K293" i="22" s="1"/>
  <c r="K294" i="22" s="1"/>
  <c r="K295" i="22" s="1"/>
  <c r="K296" i="22" s="1"/>
  <c r="K297" i="22" s="1"/>
  <c r="K298" i="22" s="1"/>
  <c r="K299" i="22" s="1"/>
  <c r="K300" i="22" s="1"/>
  <c r="K301" i="22" s="1"/>
  <c r="K302" i="22" s="1"/>
  <c r="K303" i="22" s="1"/>
  <c r="K304" i="22" s="1"/>
  <c r="K305" i="22" s="1"/>
  <c r="K306" i="22" s="1"/>
  <c r="K308" i="22" s="1"/>
  <c r="K309" i="22" s="1"/>
  <c r="K310" i="22" s="1"/>
  <c r="K311" i="22" s="1"/>
  <c r="K312" i="22" s="1"/>
  <c r="K313" i="22" s="1"/>
  <c r="K314" i="22" s="1"/>
  <c r="K315" i="22" s="1"/>
  <c r="K316" i="22" s="1"/>
  <c r="K317" i="22" s="1"/>
  <c r="K318" i="22" s="1"/>
  <c r="K319" i="22" s="1"/>
  <c r="K320" i="22" s="1"/>
  <c r="K321" i="22" s="1"/>
  <c r="K322" i="22" s="1"/>
  <c r="K323" i="22" s="1"/>
  <c r="K324" i="22" s="1"/>
  <c r="K325" i="22" s="1"/>
  <c r="K326" i="22" s="1"/>
  <c r="K327" i="22" s="1"/>
  <c r="K328" i="22" s="1"/>
  <c r="K329" i="22" s="1"/>
  <c r="K330" i="22" s="1"/>
  <c r="K331" i="22" s="1"/>
  <c r="K332" i="22" s="1"/>
  <c r="K333" i="22" s="1"/>
  <c r="K334" i="22" s="1"/>
  <c r="K335" i="22" s="1"/>
  <c r="K336" i="22" s="1"/>
  <c r="K338" i="22" s="1"/>
  <c r="K339" i="22" s="1"/>
  <c r="K340" i="22" s="1"/>
  <c r="K341" i="22" s="1"/>
  <c r="K342" i="22" s="1"/>
  <c r="K343" i="22" s="1"/>
  <c r="K344" i="22" s="1"/>
  <c r="K345" i="22" s="1"/>
  <c r="K346" i="22" s="1"/>
  <c r="K347" i="22" s="1"/>
  <c r="K348" i="22" s="1"/>
  <c r="K349" i="22" s="1"/>
  <c r="K350" i="22" s="1"/>
  <c r="K351" i="22" s="1"/>
  <c r="K352" i="22" s="1"/>
  <c r="K353" i="22" s="1"/>
  <c r="K354" i="22" s="1"/>
  <c r="K355" i="22" s="1"/>
  <c r="K356" i="22" s="1"/>
  <c r="K357" i="22" s="1"/>
  <c r="K358" i="22" s="1"/>
  <c r="K359" i="22" s="1"/>
  <c r="K360" i="22" s="1"/>
  <c r="K361" i="22" s="1"/>
  <c r="K362" i="22" s="1"/>
  <c r="K363" i="22" s="1"/>
  <c r="K364" i="22" s="1"/>
  <c r="K365" i="22" s="1"/>
  <c r="K366" i="22" s="1"/>
  <c r="K367" i="22" s="1"/>
  <c r="K368" i="22" s="1"/>
  <c r="K369" i="22" s="1"/>
  <c r="K370" i="22" s="1"/>
  <c r="K371" i="22" s="1"/>
  <c r="K372" i="22" s="1"/>
  <c r="K373" i="22" s="1"/>
  <c r="K374" i="22" s="1"/>
  <c r="K375" i="22" s="1"/>
  <c r="K376" i="22" s="1"/>
  <c r="K377" i="22" s="1"/>
  <c r="K378" i="22" s="1"/>
  <c r="K379" i="22" s="1"/>
  <c r="K380" i="22" s="1"/>
  <c r="K381" i="22" s="1"/>
  <c r="K382" i="22" s="1"/>
  <c r="K383" i="22" s="1"/>
  <c r="K384" i="22" s="1"/>
  <c r="K385" i="22" s="1"/>
  <c r="K386" i="22" s="1"/>
  <c r="K387" i="22" s="1"/>
  <c r="K388" i="22" s="1"/>
  <c r="K389" i="22" s="1"/>
  <c r="K390" i="22" s="1"/>
  <c r="K391" i="22" s="1"/>
  <c r="K392" i="22" s="1"/>
  <c r="K393" i="22" s="1"/>
  <c r="K394" i="22" s="1"/>
  <c r="K395" i="22" s="1"/>
  <c r="K396" i="22" s="1"/>
  <c r="K397" i="22" s="1"/>
  <c r="K398" i="22" s="1"/>
  <c r="K399" i="22" s="1"/>
  <c r="K400" i="22" s="1"/>
  <c r="K401" i="22" s="1"/>
  <c r="K402" i="22" s="1"/>
  <c r="K403" i="22" s="1"/>
  <c r="K404" i="22" s="1"/>
  <c r="K405" i="22" s="1"/>
  <c r="K406" i="22" s="1"/>
  <c r="K407" i="22" s="1"/>
  <c r="K408" i="22" s="1"/>
  <c r="K409" i="22" s="1"/>
  <c r="K410" i="22" s="1"/>
  <c r="K411" i="22" s="1"/>
  <c r="K412" i="22" s="1"/>
  <c r="K413" i="22" s="1"/>
  <c r="K414" i="22" s="1"/>
  <c r="K415" i="22" s="1"/>
  <c r="K416" i="22" s="1"/>
  <c r="K417" i="22" s="1"/>
  <c r="K418" i="22" s="1"/>
  <c r="K419" i="22" s="1"/>
  <c r="K420" i="22" s="1"/>
  <c r="K421" i="22" s="1"/>
  <c r="K422" i="22" s="1"/>
  <c r="K423" i="22" s="1"/>
  <c r="K424" i="22" s="1"/>
  <c r="K425" i="22" s="1"/>
  <c r="K426" i="22" s="1"/>
  <c r="K427" i="22" s="1"/>
  <c r="K428" i="22" s="1"/>
  <c r="K429" i="22" s="1"/>
  <c r="K430" i="22" s="1"/>
  <c r="K431" i="22" s="1"/>
  <c r="K432" i="22" s="1"/>
  <c r="K433" i="22" s="1"/>
  <c r="K434" i="22" s="1"/>
  <c r="K435" i="22" s="1"/>
  <c r="K436" i="22" s="1"/>
  <c r="K437" i="22" s="1"/>
  <c r="K438" i="22" s="1"/>
  <c r="K439" i="22" s="1"/>
  <c r="K440" i="22" s="1"/>
  <c r="K441" i="22" s="1"/>
  <c r="K442" i="22" s="1"/>
  <c r="K443" i="22" s="1"/>
  <c r="K444" i="22" s="1"/>
  <c r="K445" i="22" s="1"/>
  <c r="K446" i="22" s="1"/>
  <c r="K447" i="22" s="1"/>
  <c r="K448" i="22" s="1"/>
  <c r="K449" i="22" s="1"/>
  <c r="K450" i="22" s="1"/>
  <c r="K451" i="22" s="1"/>
  <c r="K452" i="22" s="1"/>
  <c r="K453" i="22" s="1"/>
  <c r="K454" i="22" s="1"/>
  <c r="K455" i="22" s="1"/>
  <c r="K456" i="22" s="1"/>
  <c r="K457" i="22" s="1"/>
  <c r="K458" i="22" s="1"/>
  <c r="K459" i="22" s="1"/>
  <c r="L14" i="21"/>
  <c r="D14" i="21"/>
  <c r="N13" i="21"/>
  <c r="F13" i="21"/>
  <c r="L11" i="21"/>
  <c r="O11" i="21" s="1"/>
  <c r="J11" i="21"/>
  <c r="D11" i="21"/>
  <c r="G11" i="21" s="1"/>
  <c r="B11" i="21"/>
  <c r="L8" i="21"/>
  <c r="O8" i="21" s="1"/>
  <c r="P8" i="21" s="1"/>
  <c r="D8" i="21"/>
  <c r="G8" i="21" s="1"/>
  <c r="B8" i="21"/>
  <c r="L5" i="21"/>
  <c r="D5" i="21"/>
  <c r="P4" i="21"/>
  <c r="F4" i="21"/>
  <c r="H4" i="21" s="1"/>
  <c r="F1" i="21"/>
  <c r="J8" i="21" s="1"/>
  <c r="K446" i="20"/>
  <c r="K447" i="20" s="1"/>
  <c r="K448" i="20" s="1"/>
  <c r="K449" i="20" s="1"/>
  <c r="K450" i="20" s="1"/>
  <c r="K451" i="20" s="1"/>
  <c r="K452" i="20" s="1"/>
  <c r="K453" i="20" s="1"/>
  <c r="K454" i="20" s="1"/>
  <c r="K455" i="20" s="1"/>
  <c r="K456" i="20" s="1"/>
  <c r="K457" i="20" s="1"/>
  <c r="K458" i="20" s="1"/>
  <c r="K459" i="20" s="1"/>
  <c r="K460" i="20" s="1"/>
  <c r="K461" i="20" s="1"/>
  <c r="K469" i="20" s="1"/>
  <c r="K470" i="20" s="1"/>
  <c r="K471" i="20" s="1"/>
  <c r="K472" i="20" s="1"/>
  <c r="K473" i="20" s="1"/>
  <c r="K474" i="20" s="1"/>
  <c r="K475" i="20" s="1"/>
  <c r="K476" i="20" s="1"/>
  <c r="K477" i="20" s="1"/>
  <c r="K478" i="20" s="1"/>
  <c r="K479" i="20" s="1"/>
  <c r="K480" i="20" s="1"/>
  <c r="K481" i="20" s="1"/>
  <c r="K482" i="20" s="1"/>
  <c r="K483" i="20" s="1"/>
  <c r="K484" i="20" s="1"/>
  <c r="K485" i="20" s="1"/>
  <c r="K486" i="20" s="1"/>
  <c r="K487" i="20" s="1"/>
  <c r="K488" i="20" s="1"/>
  <c r="K489" i="20" s="1"/>
  <c r="K490" i="20" s="1"/>
  <c r="K491" i="20" s="1"/>
  <c r="K492" i="20" s="1"/>
  <c r="K493" i="20" s="1"/>
  <c r="K494" i="20" s="1"/>
  <c r="K495" i="20" s="1"/>
  <c r="K496" i="20" s="1"/>
  <c r="K497" i="20" s="1"/>
  <c r="K498" i="20" s="1"/>
  <c r="K499" i="20" s="1"/>
  <c r="K500" i="20" s="1"/>
  <c r="K501" i="20" s="1"/>
  <c r="K502" i="20" s="1"/>
  <c r="K503" i="20" s="1"/>
  <c r="K504" i="20" s="1"/>
  <c r="K505" i="20" s="1"/>
  <c r="K506" i="20" s="1"/>
  <c r="K507" i="20" s="1"/>
  <c r="K508" i="20" s="1"/>
  <c r="K509" i="20" s="1"/>
  <c r="K510" i="20" s="1"/>
  <c r="K511" i="20" s="1"/>
  <c r="K512" i="20" s="1"/>
  <c r="K513" i="20" s="1"/>
  <c r="K514" i="20" s="1"/>
  <c r="K515" i="20" s="1"/>
  <c r="K516" i="20" s="1"/>
  <c r="K517" i="20" s="1"/>
  <c r="K518" i="20" s="1"/>
  <c r="K519" i="20" s="1"/>
  <c r="K520" i="20" s="1"/>
  <c r="K521" i="20" s="1"/>
  <c r="K522" i="20" s="1"/>
  <c r="K523" i="20" s="1"/>
  <c r="K524" i="20" s="1"/>
  <c r="K525" i="20" s="1"/>
  <c r="K526" i="20" s="1"/>
  <c r="K527" i="20" s="1"/>
  <c r="K528" i="20" s="1"/>
  <c r="K529" i="20" s="1"/>
  <c r="K530" i="20" s="1"/>
  <c r="K531" i="20" s="1"/>
  <c r="K532" i="20" s="1"/>
  <c r="K533" i="20" s="1"/>
  <c r="K534" i="20" s="1"/>
  <c r="K535" i="20" s="1"/>
  <c r="K536" i="20" s="1"/>
  <c r="K537" i="20" s="1"/>
  <c r="K538" i="20" s="1"/>
  <c r="K539" i="20" s="1"/>
  <c r="K540" i="20" s="1"/>
  <c r="K541" i="20" s="1"/>
  <c r="K542" i="20" s="1"/>
  <c r="K543" i="20" s="1"/>
  <c r="K544" i="20" s="1"/>
  <c r="K545" i="20" s="1"/>
  <c r="K546" i="20" s="1"/>
  <c r="K547" i="20" s="1"/>
  <c r="K548" i="20" s="1"/>
  <c r="K549" i="20" s="1"/>
  <c r="K550" i="20" s="1"/>
  <c r="K551" i="20" s="1"/>
  <c r="K552" i="20" s="1"/>
  <c r="K553" i="20" s="1"/>
  <c r="K554" i="20" s="1"/>
  <c r="K555" i="20" s="1"/>
  <c r="K556" i="20" s="1"/>
  <c r="K557" i="20" s="1"/>
  <c r="K559" i="20" s="1"/>
  <c r="K560" i="20" s="1"/>
  <c r="K561" i="20" s="1"/>
  <c r="K562" i="20" s="1"/>
  <c r="K563" i="20" s="1"/>
  <c r="K564" i="20" s="1"/>
  <c r="K565" i="20" s="1"/>
  <c r="K566" i="20" s="1"/>
  <c r="K567" i="20" s="1"/>
  <c r="K568" i="20" s="1"/>
  <c r="K569" i="20" s="1"/>
  <c r="K570" i="20" s="1"/>
  <c r="K571" i="20" s="1"/>
  <c r="K572" i="20" s="1"/>
  <c r="K573" i="20" s="1"/>
  <c r="K574" i="20" s="1"/>
  <c r="K575" i="20" s="1"/>
  <c r="K576" i="20" s="1"/>
  <c r="K577" i="20" s="1"/>
  <c r="K578" i="20" s="1"/>
  <c r="K579" i="20" s="1"/>
  <c r="K580" i="20" s="1"/>
  <c r="K581" i="20" s="1"/>
  <c r="K582" i="20" s="1"/>
  <c r="K583" i="20" s="1"/>
  <c r="K591" i="20" s="1"/>
  <c r="K592" i="20" s="1"/>
  <c r="K593" i="20" s="1"/>
  <c r="K594" i="20" s="1"/>
  <c r="K595" i="20" s="1"/>
  <c r="K596" i="20" s="1"/>
  <c r="K597" i="20" s="1"/>
  <c r="K598" i="20" s="1"/>
  <c r="K599" i="20" s="1"/>
  <c r="K600" i="20" s="1"/>
  <c r="K602" i="20" s="1"/>
  <c r="K603" i="20" s="1"/>
  <c r="K604" i="20" s="1"/>
  <c r="K605" i="20" s="1"/>
  <c r="K606" i="20" s="1"/>
  <c r="K607" i="20" s="1"/>
  <c r="K608" i="20" s="1"/>
  <c r="K609" i="20" s="1"/>
  <c r="K610" i="20" s="1"/>
  <c r="K611" i="20" s="1"/>
  <c r="K612" i="20" s="1"/>
  <c r="K613" i="20" s="1"/>
  <c r="K614" i="20" s="1"/>
  <c r="K615" i="20" s="1"/>
  <c r="K616" i="20" s="1"/>
  <c r="K617" i="20" s="1"/>
  <c r="K618" i="20" s="1"/>
  <c r="K619" i="20" s="1"/>
  <c r="K620" i="20" s="1"/>
  <c r="K621" i="20" s="1"/>
  <c r="K622" i="20" s="1"/>
  <c r="K623" i="20" s="1"/>
  <c r="K624" i="20" s="1"/>
  <c r="K625" i="20" s="1"/>
  <c r="K626" i="20" s="1"/>
  <c r="K627" i="20" s="1"/>
  <c r="K628" i="20" s="1"/>
  <c r="K629" i="20" s="1"/>
  <c r="K630" i="20" s="1"/>
  <c r="K631" i="20" s="1"/>
  <c r="K632" i="20" s="1"/>
  <c r="K633" i="20" s="1"/>
  <c r="K634" i="20" s="1"/>
  <c r="K635" i="20" s="1"/>
  <c r="K636" i="20" s="1"/>
  <c r="K637" i="20" s="1"/>
  <c r="K638" i="20" s="1"/>
  <c r="K639" i="20" s="1"/>
  <c r="K640" i="20" s="1"/>
  <c r="K641" i="20" s="1"/>
  <c r="K642" i="20" s="1"/>
  <c r="K643" i="20" s="1"/>
  <c r="K644" i="20" s="1"/>
  <c r="K645" i="20" s="1"/>
  <c r="K646" i="20" s="1"/>
  <c r="K647" i="20" s="1"/>
  <c r="K648" i="20" s="1"/>
  <c r="K649" i="20" s="1"/>
  <c r="K650" i="20" s="1"/>
  <c r="K651" i="20" s="1"/>
  <c r="K652" i="20" s="1"/>
  <c r="K653" i="20" s="1"/>
  <c r="K654" i="20" s="1"/>
  <c r="K655" i="20" s="1"/>
  <c r="K656" i="20" s="1"/>
  <c r="K657" i="20" s="1"/>
  <c r="K658" i="20" s="1"/>
  <c r="K659" i="20" s="1"/>
  <c r="K660" i="20" s="1"/>
  <c r="K661" i="20" s="1"/>
  <c r="K662" i="20" s="1"/>
  <c r="K663" i="20" s="1"/>
  <c r="K664" i="20" s="1"/>
  <c r="K665" i="20" s="1"/>
  <c r="K666" i="20" s="1"/>
  <c r="K667" i="20" s="1"/>
  <c r="K668" i="20" s="1"/>
  <c r="K669" i="20" s="1"/>
  <c r="K670" i="20" s="1"/>
  <c r="K671" i="20" s="1"/>
  <c r="K672" i="20" s="1"/>
  <c r="K673" i="20" s="1"/>
  <c r="K674" i="20" s="1"/>
  <c r="K675" i="20" s="1"/>
  <c r="K676" i="20" s="1"/>
  <c r="K677" i="20" s="1"/>
  <c r="K678" i="20" s="1"/>
  <c r="K679" i="20" s="1"/>
  <c r="K680" i="20" s="1"/>
  <c r="K681" i="20" s="1"/>
  <c r="K682" i="20" s="1"/>
  <c r="K683" i="20" s="1"/>
  <c r="K684" i="20" s="1"/>
  <c r="K685" i="20" s="1"/>
  <c r="K686" i="20" s="1"/>
  <c r="K687" i="20" s="1"/>
  <c r="K688" i="20" s="1"/>
  <c r="K689" i="20" s="1"/>
  <c r="K690" i="20" s="1"/>
  <c r="K691" i="20" s="1"/>
  <c r="K692" i="20" s="1"/>
  <c r="K693" i="20" s="1"/>
  <c r="K694" i="20" s="1"/>
  <c r="K696" i="20" s="1"/>
  <c r="K697" i="20" s="1"/>
  <c r="K698" i="20" s="1"/>
  <c r="K699" i="20" s="1"/>
  <c r="K700" i="20" s="1"/>
  <c r="K701" i="20" s="1"/>
  <c r="K702" i="20" s="1"/>
  <c r="K703" i="20" s="1"/>
  <c r="K704" i="20" s="1"/>
  <c r="K705" i="20" s="1"/>
  <c r="K706" i="20" s="1"/>
  <c r="K707" i="20" s="1"/>
  <c r="K708" i="20" s="1"/>
  <c r="K709" i="20" s="1"/>
  <c r="K710" i="20" s="1"/>
  <c r="K711" i="20" s="1"/>
  <c r="K712" i="20" s="1"/>
  <c r="K713" i="20" s="1"/>
  <c r="K714" i="20" s="1"/>
  <c r="K715" i="20" s="1"/>
  <c r="K716" i="20" s="1"/>
  <c r="K717" i="20" s="1"/>
  <c r="K718" i="20" s="1"/>
  <c r="K719" i="20" s="1"/>
  <c r="K720" i="20" s="1"/>
  <c r="K721" i="20" s="1"/>
  <c r="K722" i="20" s="1"/>
  <c r="K723" i="20" s="1"/>
  <c r="K724" i="20" s="1"/>
  <c r="K727" i="20" s="1"/>
  <c r="K728" i="20" s="1"/>
  <c r="K729" i="20" s="1"/>
  <c r="K730" i="20" s="1"/>
  <c r="K731" i="20" s="1"/>
  <c r="K732" i="20" s="1"/>
  <c r="K733" i="20" s="1"/>
  <c r="K734" i="20" s="1"/>
  <c r="K735" i="20" s="1"/>
  <c r="K736" i="20" s="1"/>
  <c r="K737" i="20" s="1"/>
  <c r="K738" i="20" s="1"/>
  <c r="K739" i="20" s="1"/>
  <c r="K740" i="20" s="1"/>
  <c r="K741" i="20" s="1"/>
  <c r="K742" i="20" s="1"/>
  <c r="K743" i="20" s="1"/>
  <c r="K744" i="20" s="1"/>
  <c r="K745" i="20" s="1"/>
  <c r="K746" i="20" s="1"/>
  <c r="K747" i="20" s="1"/>
  <c r="K748" i="20" s="1"/>
  <c r="K749" i="20" s="1"/>
  <c r="K750" i="20" s="1"/>
  <c r="K751" i="20" s="1"/>
  <c r="K752" i="20" s="1"/>
  <c r="K753" i="20" s="1"/>
  <c r="K754" i="20" s="1"/>
  <c r="K755" i="20" s="1"/>
  <c r="K756" i="20" s="1"/>
  <c r="K757" i="20" s="1"/>
  <c r="K758" i="20" s="1"/>
  <c r="K759" i="20" s="1"/>
  <c r="K760" i="20" s="1"/>
  <c r="K761" i="20" s="1"/>
  <c r="K762" i="20" s="1"/>
  <c r="K763" i="20" s="1"/>
  <c r="K764" i="20" s="1"/>
  <c r="K765" i="20" s="1"/>
  <c r="K766" i="20" s="1"/>
  <c r="K767" i="20" s="1"/>
  <c r="K768" i="20" s="1"/>
  <c r="K769" i="20" s="1"/>
  <c r="K770" i="20" s="1"/>
  <c r="K771" i="20" s="1"/>
  <c r="K772" i="20" s="1"/>
  <c r="K773" i="20" s="1"/>
  <c r="K774" i="20" s="1"/>
  <c r="K775" i="20" s="1"/>
  <c r="K776" i="20" s="1"/>
  <c r="K777" i="20" s="1"/>
  <c r="K778" i="20" s="1"/>
  <c r="K779" i="20" s="1"/>
  <c r="K780" i="20" s="1"/>
  <c r="K781" i="20" s="1"/>
  <c r="K782" i="20" s="1"/>
  <c r="K783" i="20" s="1"/>
  <c r="K784" i="20" s="1"/>
  <c r="K785" i="20" s="1"/>
  <c r="K786" i="20" s="1"/>
  <c r="K787" i="20" s="1"/>
  <c r="K788" i="20" s="1"/>
  <c r="K789" i="20" s="1"/>
  <c r="K790" i="20" s="1"/>
  <c r="K791" i="20" s="1"/>
  <c r="K792" i="20" s="1"/>
  <c r="K793" i="20" s="1"/>
  <c r="K794" i="20" s="1"/>
  <c r="K795" i="20" s="1"/>
  <c r="K796" i="20" s="1"/>
  <c r="K797" i="20" s="1"/>
  <c r="K798" i="20" s="1"/>
  <c r="K799" i="20" s="1"/>
  <c r="K800" i="20" s="1"/>
  <c r="K802" i="20" s="1"/>
  <c r="K803" i="20" s="1"/>
  <c r="K804" i="20" s="1"/>
  <c r="K805" i="20" s="1"/>
  <c r="K806" i="20" s="1"/>
  <c r="K807" i="20" s="1"/>
  <c r="K808" i="20" s="1"/>
  <c r="K809" i="20" s="1"/>
  <c r="K810" i="20" s="1"/>
  <c r="K811" i="20" s="1"/>
  <c r="K812" i="20" s="1"/>
  <c r="K813" i="20" s="1"/>
  <c r="K814" i="20" s="1"/>
  <c r="K815" i="20" s="1"/>
  <c r="K816" i="20" s="1"/>
  <c r="K817" i="20" s="1"/>
  <c r="K818" i="20" s="1"/>
  <c r="K819" i="20" s="1"/>
  <c r="K820" i="20" s="1"/>
  <c r="K821" i="20" s="1"/>
  <c r="K822" i="20" s="1"/>
  <c r="K823" i="20" s="1"/>
  <c r="K824" i="20" s="1"/>
  <c r="K825" i="20" s="1"/>
  <c r="K826" i="20" s="1"/>
  <c r="K827" i="20" s="1"/>
  <c r="K828" i="20" s="1"/>
  <c r="K829" i="20" s="1"/>
  <c r="K830" i="20" s="1"/>
  <c r="K831" i="20" s="1"/>
  <c r="K832" i="20" s="1"/>
  <c r="K833" i="20" s="1"/>
  <c r="K834" i="20" s="1"/>
  <c r="K835" i="20" s="1"/>
  <c r="K836" i="20" s="1"/>
  <c r="K837" i="20" s="1"/>
  <c r="K838" i="20" s="1"/>
  <c r="K839" i="20" s="1"/>
  <c r="K840" i="20" s="1"/>
  <c r="K841" i="20" s="1"/>
  <c r="K842" i="20" s="1"/>
  <c r="K843" i="20" s="1"/>
  <c r="K844" i="20" s="1"/>
  <c r="K845" i="20" s="1"/>
  <c r="K846" i="20" s="1"/>
  <c r="K847" i="20" s="1"/>
  <c r="K848" i="20" s="1"/>
  <c r="K849" i="20" s="1"/>
  <c r="K850" i="20" s="1"/>
  <c r="K851" i="20" s="1"/>
  <c r="K852" i="20" s="1"/>
  <c r="K853" i="20" s="1"/>
  <c r="K854" i="20" s="1"/>
  <c r="K855" i="20" s="1"/>
  <c r="K856" i="20" s="1"/>
  <c r="K857" i="20" s="1"/>
  <c r="K858" i="20" s="1"/>
  <c r="K859" i="20" s="1"/>
  <c r="K860" i="20" s="1"/>
  <c r="K861" i="20" s="1"/>
  <c r="K862" i="20" s="1"/>
  <c r="K863" i="20" s="1"/>
  <c r="K864" i="20" s="1"/>
  <c r="K865" i="20" s="1"/>
  <c r="K866" i="20" s="1"/>
  <c r="K867" i="20" s="1"/>
  <c r="K868" i="20" s="1"/>
  <c r="K869" i="20" s="1"/>
  <c r="K870" i="20" s="1"/>
  <c r="K871" i="20" s="1"/>
  <c r="K872" i="20" s="1"/>
  <c r="K873" i="20" s="1"/>
  <c r="K874" i="20" s="1"/>
  <c r="K875" i="20" s="1"/>
  <c r="K876" i="20" s="1"/>
  <c r="K877" i="20" s="1"/>
  <c r="K878" i="20" s="1"/>
  <c r="K879" i="20" s="1"/>
  <c r="K880" i="20" s="1"/>
  <c r="K881" i="20" s="1"/>
  <c r="K882" i="20" s="1"/>
  <c r="K883" i="20" s="1"/>
  <c r="K884" i="20" s="1"/>
  <c r="K885" i="20" s="1"/>
  <c r="K886" i="20" s="1"/>
  <c r="K887" i="20" s="1"/>
  <c r="K888" i="20" s="1"/>
  <c r="K889" i="20" s="1"/>
  <c r="K890" i="20" s="1"/>
  <c r="K891" i="20" s="1"/>
  <c r="K892" i="20" s="1"/>
  <c r="K893" i="20" s="1"/>
  <c r="K894" i="20" s="1"/>
  <c r="K895" i="20" s="1"/>
  <c r="K896" i="20" s="1"/>
  <c r="K897" i="20" s="1"/>
  <c r="K898" i="20" s="1"/>
  <c r="K899" i="20" s="1"/>
  <c r="K900" i="20" s="1"/>
  <c r="K901" i="20" s="1"/>
  <c r="K902" i="20" s="1"/>
  <c r="K903" i="20" s="1"/>
  <c r="K904" i="20" s="1"/>
  <c r="K905" i="20" s="1"/>
  <c r="K906" i="20" s="1"/>
  <c r="K907" i="20" s="1"/>
  <c r="K908" i="20" s="1"/>
  <c r="K909" i="20" s="1"/>
  <c r="K910" i="20" s="1"/>
  <c r="K911" i="20" s="1"/>
  <c r="K912" i="20" s="1"/>
  <c r="K913" i="20" s="1"/>
  <c r="K914" i="20" s="1"/>
  <c r="K915" i="20" s="1"/>
  <c r="K916" i="20" s="1"/>
  <c r="K917" i="20" s="1"/>
  <c r="K918" i="20" s="1"/>
  <c r="K919" i="20" s="1"/>
  <c r="K920" i="20" s="1"/>
  <c r="K921" i="20" s="1"/>
  <c r="K922" i="20" s="1"/>
  <c r="K923" i="20" s="1"/>
  <c r="K924" i="20" s="1"/>
  <c r="K925" i="20" s="1"/>
  <c r="K926" i="20" s="1"/>
  <c r="K927" i="20" s="1"/>
  <c r="K928" i="20" s="1"/>
  <c r="K929" i="20" s="1"/>
  <c r="K930" i="20" s="1"/>
  <c r="K931" i="20" s="1"/>
  <c r="K932" i="20" s="1"/>
  <c r="K933" i="20" s="1"/>
  <c r="K934" i="20" s="1"/>
  <c r="K935" i="20" s="1"/>
  <c r="K936" i="20" s="1"/>
  <c r="K937" i="20" s="1"/>
  <c r="K938" i="20" s="1"/>
  <c r="K939" i="20" s="1"/>
  <c r="K940" i="20" s="1"/>
  <c r="K941" i="20" s="1"/>
  <c r="K942" i="20" s="1"/>
  <c r="K943" i="20" s="1"/>
  <c r="K944" i="20" s="1"/>
  <c r="K945" i="20" s="1"/>
  <c r="K946" i="20" s="1"/>
  <c r="K947" i="20" s="1"/>
  <c r="K948" i="20" s="1"/>
  <c r="K949" i="20" s="1"/>
  <c r="K950" i="20" s="1"/>
  <c r="K951" i="20" s="1"/>
  <c r="K952" i="20" s="1"/>
  <c r="K953" i="20" s="1"/>
  <c r="K954" i="20" s="1"/>
  <c r="K955" i="20" s="1"/>
  <c r="K956" i="20" s="1"/>
  <c r="K957" i="20" s="1"/>
  <c r="K958" i="20" s="1"/>
  <c r="K959" i="20" s="1"/>
  <c r="K960" i="20" s="1"/>
  <c r="K961" i="20" s="1"/>
  <c r="K962" i="20" s="1"/>
  <c r="K963" i="20" s="1"/>
  <c r="K964" i="20" s="1"/>
  <c r="K965" i="20" s="1"/>
  <c r="K966" i="20" s="1"/>
  <c r="K967" i="20" s="1"/>
  <c r="K968" i="20" s="1"/>
  <c r="K969" i="20" s="1"/>
  <c r="K970" i="20" s="1"/>
  <c r="K971" i="20" s="1"/>
  <c r="K972" i="20" s="1"/>
  <c r="K973" i="20" s="1"/>
  <c r="K974" i="20" s="1"/>
  <c r="K975" i="20" s="1"/>
  <c r="K976" i="20" s="1"/>
  <c r="K977" i="20" s="1"/>
  <c r="K978" i="20" s="1"/>
  <c r="K979" i="20" s="1"/>
  <c r="K980" i="20" s="1"/>
  <c r="K981" i="20" s="1"/>
  <c r="K982" i="20" s="1"/>
  <c r="K983" i="20" s="1"/>
  <c r="K984" i="20" s="1"/>
  <c r="K985" i="20" s="1"/>
  <c r="K986" i="20" s="1"/>
  <c r="K990" i="20" s="1"/>
  <c r="K991" i="20" s="1"/>
  <c r="K992" i="20" s="1"/>
  <c r="K993" i="20" s="1"/>
  <c r="K994" i="20" s="1"/>
  <c r="K995" i="20" s="1"/>
  <c r="K996" i="20" s="1"/>
  <c r="K997" i="20" s="1"/>
  <c r="K998" i="20" s="1"/>
  <c r="K999" i="20" s="1"/>
  <c r="K1001" i="20" s="1"/>
  <c r="K1002" i="20" s="1"/>
  <c r="K1003" i="20" s="1"/>
  <c r="K1004" i="20" s="1"/>
  <c r="K1005" i="20" s="1"/>
  <c r="K1006" i="20" s="1"/>
  <c r="K1007" i="20" s="1"/>
  <c r="K1008" i="20" s="1"/>
  <c r="K1009" i="20" s="1"/>
  <c r="K1010" i="20" s="1"/>
  <c r="K1011" i="20" s="1"/>
  <c r="K1012" i="20" s="1"/>
  <c r="K1013" i="20" s="1"/>
  <c r="K1014" i="20" s="1"/>
  <c r="K1015" i="20" s="1"/>
  <c r="K1016" i="20" s="1"/>
  <c r="K1017" i="20" s="1"/>
  <c r="K1018" i="20" s="1"/>
  <c r="K1019" i="20" s="1"/>
  <c r="K1020" i="20" s="1"/>
  <c r="K1021" i="20" s="1"/>
  <c r="K1022" i="20" s="1"/>
  <c r="K1023" i="20" s="1"/>
  <c r="K1024" i="20" s="1"/>
  <c r="K1025" i="20" s="1"/>
  <c r="K1026" i="20" s="1"/>
  <c r="K1027" i="20" s="1"/>
  <c r="K1028" i="20" s="1"/>
  <c r="K1029" i="20" s="1"/>
  <c r="K1030" i="20" s="1"/>
  <c r="K1031" i="20" s="1"/>
  <c r="K1032" i="20" s="1"/>
  <c r="K1033" i="20" s="1"/>
  <c r="K1034" i="20" s="1"/>
  <c r="K1042" i="20" s="1"/>
  <c r="K1043" i="20" s="1"/>
  <c r="K1044" i="20" s="1"/>
  <c r="K1045" i="20" s="1"/>
  <c r="K1046" i="20" s="1"/>
  <c r="K1047" i="20" s="1"/>
  <c r="K1048" i="20" s="1"/>
  <c r="K1049" i="20" s="1"/>
  <c r="K1050" i="20" s="1"/>
  <c r="K1051" i="20" s="1"/>
  <c r="K1052" i="20" s="1"/>
  <c r="K1053" i="20" s="1"/>
  <c r="K1054" i="20" s="1"/>
  <c r="K1055" i="20" s="1"/>
  <c r="K1056" i="20" s="1"/>
  <c r="K1057" i="20" s="1"/>
  <c r="K1058" i="20" s="1"/>
  <c r="K1059" i="20" s="1"/>
  <c r="K1060" i="20" s="1"/>
  <c r="K1061" i="20" s="1"/>
  <c r="K1062" i="20" s="1"/>
  <c r="K1063" i="20" s="1"/>
  <c r="K1064" i="20" s="1"/>
  <c r="K1065" i="20" s="1"/>
  <c r="K1066" i="20" s="1"/>
  <c r="K1067" i="20" s="1"/>
  <c r="K1068" i="20" s="1"/>
  <c r="K1069" i="20" s="1"/>
  <c r="K1070" i="20" s="1"/>
  <c r="K1071" i="20" s="1"/>
  <c r="K1072" i="20" s="1"/>
  <c r="K1073" i="20" s="1"/>
  <c r="K1074" i="20" s="1"/>
  <c r="K1075" i="20" s="1"/>
  <c r="K1076" i="20" s="1"/>
  <c r="K1077" i="20" s="1"/>
  <c r="K1078" i="20" s="1"/>
  <c r="K1079" i="20" s="1"/>
  <c r="K1080" i="20" s="1"/>
  <c r="K1081" i="20" s="1"/>
  <c r="K1082" i="20" s="1"/>
  <c r="K1083" i="20" s="1"/>
  <c r="K1084" i="20" s="1"/>
  <c r="K1085" i="20" s="1"/>
  <c r="K1086" i="20" s="1"/>
  <c r="K1087" i="20" s="1"/>
  <c r="K1088" i="20" s="1"/>
  <c r="K1089" i="20" s="1"/>
  <c r="K1090" i="20" s="1"/>
  <c r="K1091" i="20" s="1"/>
  <c r="K1092" i="20" s="1"/>
  <c r="K1093" i="20" s="1"/>
  <c r="K1094" i="20" s="1"/>
  <c r="K1095" i="20" s="1"/>
  <c r="K1096" i="20" s="1"/>
  <c r="K1097" i="20" s="1"/>
  <c r="K1098" i="20" s="1"/>
  <c r="K1099" i="20" s="1"/>
  <c r="K1100" i="20" s="1"/>
  <c r="K1102" i="20" s="1"/>
  <c r="K1103" i="20" s="1"/>
  <c r="K1104" i="20" s="1"/>
  <c r="K1105" i="20" s="1"/>
  <c r="K1106" i="20" s="1"/>
  <c r="K1107" i="20" s="1"/>
  <c r="K1108" i="20" s="1"/>
  <c r="K1109" i="20" s="1"/>
  <c r="K1110" i="20" s="1"/>
  <c r="K1111" i="20" s="1"/>
  <c r="K1112" i="20" s="1"/>
  <c r="K1113" i="20" s="1"/>
  <c r="K1114" i="20" s="1"/>
  <c r="K1115" i="20" s="1"/>
  <c r="K1116" i="20" s="1"/>
  <c r="K1117" i="20" s="1"/>
  <c r="K1118" i="20" s="1"/>
  <c r="K1119" i="20" s="1"/>
  <c r="K1120" i="20" s="1"/>
  <c r="K1121" i="20" s="1"/>
  <c r="K1122" i="20" s="1"/>
  <c r="K1123" i="20" s="1"/>
  <c r="K1124" i="20" s="1"/>
  <c r="K1125" i="20" s="1"/>
  <c r="K1126" i="20" s="1"/>
  <c r="K1127" i="20" s="1"/>
  <c r="K1128" i="20" s="1"/>
  <c r="K1129" i="20" s="1"/>
  <c r="K1130" i="20" s="1"/>
  <c r="K1131" i="20" s="1"/>
  <c r="K1132" i="20" s="1"/>
  <c r="K1133" i="20" s="1"/>
  <c r="K1134" i="20" s="1"/>
  <c r="K1135" i="20" s="1"/>
  <c r="K1136" i="20" s="1"/>
  <c r="K1137" i="20" s="1"/>
  <c r="K1138" i="20" s="1"/>
  <c r="K1139" i="20" s="1"/>
  <c r="K1140" i="20" s="1"/>
  <c r="K1141" i="20" s="1"/>
  <c r="K1142" i="20" s="1"/>
  <c r="K1143" i="20" s="1"/>
  <c r="K1144" i="20" s="1"/>
  <c r="K1145" i="20" s="1"/>
  <c r="K1146" i="20" s="1"/>
  <c r="K1147" i="20" s="1"/>
  <c r="K1148" i="20" s="1"/>
  <c r="K1149" i="20" s="1"/>
  <c r="K1151" i="20" s="1"/>
  <c r="K1152" i="20" s="1"/>
  <c r="K1153" i="20" s="1"/>
  <c r="K1154" i="20" s="1"/>
  <c r="K1155" i="20" s="1"/>
  <c r="K1156" i="20" s="1"/>
  <c r="K1157" i="20" s="1"/>
  <c r="K1158" i="20" s="1"/>
  <c r="K1159" i="20" s="1"/>
  <c r="K1160" i="20" s="1"/>
  <c r="K1161" i="20" s="1"/>
  <c r="K1162" i="20" s="1"/>
  <c r="K1163" i="20" s="1"/>
  <c r="K1164" i="20" s="1"/>
  <c r="K1165" i="20" s="1"/>
  <c r="K1166" i="20" s="1"/>
  <c r="K1167" i="20" s="1"/>
  <c r="K1168" i="20" s="1"/>
  <c r="K1169" i="20" s="1"/>
  <c r="K1170" i="20" s="1"/>
  <c r="K1171" i="20" s="1"/>
  <c r="K1172" i="20" s="1"/>
  <c r="K1173" i="20" s="1"/>
  <c r="K1174" i="20" s="1"/>
  <c r="K1175" i="20" s="1"/>
  <c r="K1176" i="20" s="1"/>
  <c r="K1177" i="20" s="1"/>
  <c r="K1178" i="20" s="1"/>
  <c r="K1179" i="20" s="1"/>
  <c r="K1180" i="20" s="1"/>
  <c r="K1181" i="20" s="1"/>
  <c r="K1182" i="20" s="1"/>
  <c r="K1183" i="20" s="1"/>
  <c r="K1184" i="20" s="1"/>
  <c r="K1185" i="20" s="1"/>
  <c r="K1186" i="20" s="1"/>
  <c r="K1187" i="20" s="1"/>
  <c r="K1188" i="20" s="1"/>
  <c r="K1189" i="20" s="1"/>
  <c r="K1190" i="20" s="1"/>
  <c r="K1191" i="20" s="1"/>
  <c r="K1192" i="20" s="1"/>
  <c r="K1193" i="20" s="1"/>
  <c r="K1194" i="20" s="1"/>
  <c r="K1195" i="20" s="1"/>
  <c r="K1196" i="20" s="1"/>
  <c r="K1197" i="20" s="1"/>
  <c r="K1198" i="20" s="1"/>
  <c r="K1199" i="20" s="1"/>
  <c r="K1200" i="20" s="1"/>
  <c r="K1202" i="20" s="1"/>
  <c r="K1203" i="20" s="1"/>
  <c r="K1204" i="20" s="1"/>
  <c r="K1205" i="20" s="1"/>
  <c r="K1206" i="20" s="1"/>
  <c r="K1207" i="20" s="1"/>
  <c r="K1208" i="20" s="1"/>
  <c r="K1209" i="20" s="1"/>
  <c r="K1210" i="20" s="1"/>
  <c r="K1211" i="20" s="1"/>
  <c r="K1212" i="20" s="1"/>
  <c r="K1213" i="20" s="1"/>
  <c r="K1214" i="20" s="1"/>
  <c r="K1215" i="20" s="1"/>
  <c r="K1216" i="20" s="1"/>
  <c r="K1217" i="20" s="1"/>
  <c r="K1218" i="20" s="1"/>
  <c r="K1219" i="20" s="1"/>
  <c r="K1220" i="20" s="1"/>
  <c r="K1221" i="20" s="1"/>
  <c r="K1222" i="20" s="1"/>
  <c r="K1223" i="20" s="1"/>
  <c r="K1224" i="20" s="1"/>
  <c r="K1226" i="20" s="1"/>
  <c r="K1227" i="20" s="1"/>
  <c r="K1228" i="20" s="1"/>
  <c r="K1229" i="20" s="1"/>
  <c r="K1230" i="20" s="1"/>
  <c r="K1231" i="20" s="1"/>
  <c r="K1232" i="20" s="1"/>
  <c r="K1233" i="20" s="1"/>
  <c r="K1234" i="20" s="1"/>
  <c r="K1235" i="20" s="1"/>
  <c r="K1236" i="20" s="1"/>
  <c r="K1237" i="20" s="1"/>
  <c r="K1238" i="20" s="1"/>
  <c r="K1239" i="20" s="1"/>
  <c r="K1240" i="20" s="1"/>
  <c r="K1241" i="20" s="1"/>
  <c r="K1242" i="20" s="1"/>
  <c r="K1243" i="20" s="1"/>
  <c r="K1244" i="20" s="1"/>
  <c r="K1245" i="20" s="1"/>
  <c r="K1246" i="20" s="1"/>
  <c r="K1247" i="20" s="1"/>
  <c r="K1248" i="20" s="1"/>
  <c r="K1249" i="20" s="1"/>
  <c r="K1250" i="20" s="1"/>
  <c r="K1251" i="20" s="1"/>
  <c r="K1252" i="20" s="1"/>
  <c r="K1253" i="20" s="1"/>
  <c r="K1254" i="20" s="1"/>
  <c r="K1255" i="20" s="1"/>
  <c r="K1256" i="20" s="1"/>
  <c r="K1257" i="20" s="1"/>
  <c r="K1258" i="20" s="1"/>
  <c r="K1259" i="20" s="1"/>
  <c r="K1260" i="20" s="1"/>
  <c r="K1261" i="20" s="1"/>
  <c r="K1262" i="20" s="1"/>
  <c r="K1263" i="20" s="1"/>
  <c r="K1264" i="20" s="1"/>
  <c r="K1265" i="20" s="1"/>
  <c r="K1266" i="20" s="1"/>
  <c r="K1267" i="20" s="1"/>
  <c r="K1268" i="20" s="1"/>
  <c r="K1269" i="20" s="1"/>
  <c r="K1270" i="20" s="1"/>
  <c r="K1271" i="20" s="1"/>
  <c r="K1272" i="20" s="1"/>
  <c r="K1273" i="20" s="1"/>
  <c r="K1274" i="20" s="1"/>
  <c r="K1275" i="20" s="1"/>
  <c r="K1276" i="20" s="1"/>
  <c r="K1277" i="20" s="1"/>
  <c r="K1278" i="20" s="1"/>
  <c r="K1279" i="20" s="1"/>
  <c r="K1280" i="20" s="1"/>
  <c r="K1281" i="20" s="1"/>
  <c r="K1282" i="20" s="1"/>
  <c r="K1283" i="20" s="1"/>
  <c r="K1284" i="20" s="1"/>
  <c r="K1285" i="20" s="1"/>
  <c r="K1286" i="20" s="1"/>
  <c r="K1287" i="20" s="1"/>
  <c r="K1288" i="20" s="1"/>
  <c r="K1289" i="20" s="1"/>
  <c r="K1290" i="20" s="1"/>
  <c r="K1291" i="20" s="1"/>
  <c r="K1292" i="20" s="1"/>
  <c r="K1293" i="20" s="1"/>
  <c r="K1294" i="20" s="1"/>
  <c r="K1295" i="20" s="1"/>
  <c r="K1296" i="20" s="1"/>
  <c r="K1297" i="20" s="1"/>
  <c r="K1298" i="20" s="1"/>
  <c r="K1299" i="20" s="1"/>
  <c r="K1300" i="20" s="1"/>
  <c r="K1301" i="20" s="1"/>
  <c r="K1302" i="20" s="1"/>
  <c r="K1303" i="20" s="1"/>
  <c r="K1304" i="20" s="1"/>
  <c r="K1305" i="20" s="1"/>
  <c r="K1306" i="20" s="1"/>
  <c r="K1307" i="20" s="1"/>
  <c r="K1308" i="20" s="1"/>
  <c r="K1309" i="20" s="1"/>
  <c r="K1310" i="20" s="1"/>
  <c r="K1311" i="20" s="1"/>
  <c r="K1312" i="20" s="1"/>
  <c r="K1313" i="20" s="1"/>
  <c r="K1314" i="20" s="1"/>
  <c r="K1315" i="20" s="1"/>
  <c r="K1316" i="20" s="1"/>
  <c r="K1317" i="20" s="1"/>
  <c r="K1318" i="20" s="1"/>
  <c r="K1319" i="20" s="1"/>
  <c r="K1320" i="20" s="1"/>
  <c r="K1321" i="20" s="1"/>
  <c r="K1322" i="20" s="1"/>
  <c r="K1323" i="20" s="1"/>
  <c r="K1324" i="20" s="1"/>
  <c r="K1325" i="20" s="1"/>
  <c r="K1326" i="20" s="1"/>
  <c r="K1327" i="20" s="1"/>
  <c r="K1328" i="20" s="1"/>
  <c r="K1329" i="20" s="1"/>
  <c r="K1330" i="20" s="1"/>
  <c r="K1331" i="20" s="1"/>
  <c r="K1332" i="20" s="1"/>
  <c r="K1333" i="20" s="1"/>
  <c r="K1334" i="20" s="1"/>
  <c r="K1335" i="20" s="1"/>
  <c r="K1339" i="20" s="1"/>
  <c r="K1340" i="20" s="1"/>
  <c r="K1341" i="20" s="1"/>
  <c r="K1342" i="20" s="1"/>
  <c r="K1343" i="20" s="1"/>
  <c r="K1344" i="20" s="1"/>
  <c r="K1345" i="20" s="1"/>
  <c r="K1346" i="20" s="1"/>
  <c r="K1347" i="20" s="1"/>
  <c r="K1348" i="20" s="1"/>
  <c r="K1349" i="20" s="1"/>
  <c r="K1350" i="20" s="1"/>
  <c r="K1353" i="20" s="1"/>
  <c r="K1354" i="20" s="1"/>
  <c r="K1355" i="20" s="1"/>
  <c r="K1356" i="20" s="1"/>
  <c r="K1357" i="20" s="1"/>
  <c r="K1358" i="20" s="1"/>
  <c r="K1359" i="20" s="1"/>
  <c r="K1360" i="20" s="1"/>
  <c r="K1361" i="20" s="1"/>
  <c r="K1362" i="20" s="1"/>
  <c r="K1363" i="20" s="1"/>
  <c r="K1364" i="20" s="1"/>
  <c r="K1365" i="20" s="1"/>
  <c r="K1366" i="20" s="1"/>
  <c r="K1368" i="20" s="1"/>
  <c r="K1369" i="20" s="1"/>
  <c r="K1370" i="20" s="1"/>
  <c r="K1371" i="20" s="1"/>
  <c r="K1372" i="20" s="1"/>
  <c r="K1373" i="20" s="1"/>
  <c r="K1374" i="20" s="1"/>
  <c r="K1375" i="20" s="1"/>
  <c r="K1376" i="20" s="1"/>
  <c r="K1377" i="20" s="1"/>
  <c r="K1378" i="20" s="1"/>
  <c r="K1379" i="20" s="1"/>
  <c r="K1380" i="20" s="1"/>
  <c r="K1381" i="20" s="1"/>
  <c r="K1382" i="20" s="1"/>
  <c r="K1383" i="20" s="1"/>
  <c r="K1384" i="20" s="1"/>
  <c r="K1385" i="20" s="1"/>
  <c r="K1386" i="20" s="1"/>
  <c r="K1387" i="20" s="1"/>
  <c r="K1388" i="20" s="1"/>
  <c r="K1389" i="20" s="1"/>
  <c r="K1390" i="20" s="1"/>
  <c r="K1391" i="20" s="1"/>
  <c r="K1392" i="20" s="1"/>
  <c r="K1393" i="20" s="1"/>
  <c r="K1394" i="20" s="1"/>
  <c r="K1395" i="20" s="1"/>
  <c r="K1396" i="20" s="1"/>
  <c r="K1397" i="20" s="1"/>
  <c r="K1398" i="20" s="1"/>
  <c r="K1399" i="20" s="1"/>
  <c r="K1400" i="20" s="1"/>
  <c r="K1401" i="20" s="1"/>
  <c r="K1402" i="20" s="1"/>
  <c r="K1403" i="20" s="1"/>
  <c r="K1404" i="20" s="1"/>
  <c r="K1405" i="20" s="1"/>
  <c r="K1406" i="20" s="1"/>
  <c r="K1407" i="20" s="1"/>
  <c r="K1408" i="20" s="1"/>
  <c r="K1409" i="20" s="1"/>
  <c r="K1410" i="20" s="1"/>
  <c r="K1411" i="20" s="1"/>
  <c r="K1412" i="20" s="1"/>
  <c r="K1413" i="20" s="1"/>
  <c r="K1414" i="20" s="1"/>
  <c r="K1415" i="20" s="1"/>
  <c r="K1416" i="20" s="1"/>
  <c r="K1417" i="20" s="1"/>
  <c r="K1418" i="20" s="1"/>
  <c r="K1419" i="20" s="1"/>
  <c r="K1420" i="20" s="1"/>
  <c r="K1421" i="20" s="1"/>
  <c r="K1422" i="20" s="1"/>
  <c r="K1423" i="20" s="1"/>
  <c r="K1424" i="20" s="1"/>
  <c r="K1425" i="20" s="1"/>
  <c r="K1426" i="20" s="1"/>
  <c r="K1427" i="20" s="1"/>
  <c r="K1428" i="20" s="1"/>
  <c r="K1429" i="20" s="1"/>
  <c r="K1430" i="20" s="1"/>
  <c r="K1431" i="20" s="1"/>
  <c r="K1432" i="20" s="1"/>
  <c r="K1433" i="20" s="1"/>
  <c r="K1434" i="20" s="1"/>
  <c r="K1435" i="20" s="1"/>
  <c r="K1436" i="20" s="1"/>
  <c r="K1437" i="20" s="1"/>
  <c r="K1438" i="20" s="1"/>
  <c r="K1439" i="20" s="1"/>
  <c r="K1440" i="20" s="1"/>
  <c r="K1441" i="20" s="1"/>
  <c r="K1442" i="20" s="1"/>
  <c r="K1443" i="20" s="1"/>
  <c r="K1444" i="20" s="1"/>
  <c r="K1445" i="20" s="1"/>
  <c r="K1446" i="20" s="1"/>
  <c r="K1447" i="20" s="1"/>
  <c r="K1448" i="20" s="1"/>
  <c r="K1449" i="20" s="1"/>
  <c r="K1450" i="20" s="1"/>
  <c r="K1451" i="20" s="1"/>
  <c r="K1452" i="20" s="1"/>
  <c r="K1453" i="20" s="1"/>
  <c r="K1454" i="20" s="1"/>
  <c r="K1455" i="20" s="1"/>
  <c r="K1456" i="20" s="1"/>
  <c r="K1457" i="20" s="1"/>
  <c r="K1458" i="20" s="1"/>
  <c r="K1459" i="20" s="1"/>
  <c r="K1460" i="20" s="1"/>
  <c r="K1461" i="20" s="1"/>
  <c r="K1462" i="20" s="1"/>
  <c r="K1463" i="20" s="1"/>
  <c r="K1464" i="20" s="1"/>
  <c r="K1465" i="20" s="1"/>
  <c r="K1466" i="20" s="1"/>
  <c r="K1467" i="20" s="1"/>
  <c r="K1468" i="20" s="1"/>
  <c r="K1469" i="20" s="1"/>
  <c r="K1470" i="20" s="1"/>
  <c r="K1471" i="20" s="1"/>
  <c r="K1472" i="20" s="1"/>
  <c r="K1473" i="20" s="1"/>
  <c r="K1474" i="20" s="1"/>
  <c r="K1475" i="20" s="1"/>
  <c r="K1476" i="20" s="1"/>
  <c r="K1477" i="20" s="1"/>
  <c r="K1478" i="20" s="1"/>
  <c r="K1479" i="20" s="1"/>
  <c r="K1480" i="20" s="1"/>
  <c r="K1481" i="20" s="1"/>
  <c r="K1482" i="20" s="1"/>
  <c r="K1483" i="20" s="1"/>
  <c r="K1484" i="20" s="1"/>
  <c r="K1485" i="20" s="1"/>
  <c r="K1486" i="20" s="1"/>
  <c r="K1487" i="20" s="1"/>
  <c r="K1488" i="20" s="1"/>
  <c r="K1489" i="20" s="1"/>
  <c r="K1490" i="20" s="1"/>
  <c r="K1491" i="20" s="1"/>
  <c r="K1492" i="20" s="1"/>
  <c r="K1493" i="20" s="1"/>
  <c r="K1494" i="20" s="1"/>
  <c r="K1495" i="20" s="1"/>
  <c r="K1496" i="20" s="1"/>
  <c r="K1497" i="20" s="1"/>
  <c r="K1498" i="20" s="1"/>
  <c r="K1499" i="20" s="1"/>
  <c r="K1500" i="20" s="1"/>
  <c r="K1501" i="20" s="1"/>
  <c r="K1502" i="20" s="1"/>
  <c r="K1503" i="20" s="1"/>
  <c r="K1504" i="20" s="1"/>
  <c r="K1505" i="20" s="1"/>
  <c r="K1506" i="20" s="1"/>
  <c r="K1507" i="20" s="1"/>
  <c r="K1508" i="20" s="1"/>
  <c r="K1509" i="20" s="1"/>
  <c r="K1510" i="20" s="1"/>
  <c r="K1511" i="20" s="1"/>
  <c r="K1512" i="20" s="1"/>
  <c r="K1513" i="20" s="1"/>
  <c r="K1514" i="20" s="1"/>
  <c r="K1515" i="20" s="1"/>
  <c r="K1516" i="20" s="1"/>
  <c r="K1517" i="20" s="1"/>
  <c r="K1518" i="20" s="1"/>
  <c r="K1519" i="20" s="1"/>
  <c r="K1520" i="20" s="1"/>
  <c r="K1521" i="20" s="1"/>
  <c r="K1522" i="20" s="1"/>
  <c r="K1523" i="20" s="1"/>
  <c r="K1524" i="20" s="1"/>
  <c r="K1525" i="20" s="1"/>
  <c r="K1526" i="20" s="1"/>
  <c r="K1527" i="20" s="1"/>
  <c r="K1528" i="20" s="1"/>
  <c r="K1529" i="20" s="1"/>
  <c r="K1530" i="20" s="1"/>
  <c r="K1531" i="20" s="1"/>
  <c r="K1532" i="20" s="1"/>
  <c r="K1533" i="20" s="1"/>
  <c r="K1534" i="20" s="1"/>
  <c r="K1535" i="20" s="1"/>
  <c r="K1536" i="20" s="1"/>
  <c r="K1537" i="20" s="1"/>
  <c r="K1538" i="20" s="1"/>
  <c r="K1539" i="20" s="1"/>
  <c r="K1540" i="20" s="1"/>
  <c r="K1541" i="20" s="1"/>
  <c r="K1542" i="20" s="1"/>
  <c r="K1543" i="20" s="1"/>
  <c r="K1544" i="20" s="1"/>
  <c r="K1545" i="20" s="1"/>
  <c r="K1546" i="20" s="1"/>
  <c r="K1547" i="20" s="1"/>
  <c r="K1548" i="20" s="1"/>
  <c r="K1549" i="20" s="1"/>
  <c r="K1550" i="20" s="1"/>
  <c r="K1551" i="20" s="1"/>
  <c r="K1552" i="20" s="1"/>
  <c r="K1553" i="20" s="1"/>
  <c r="K1554" i="20" s="1"/>
  <c r="K1555" i="20" s="1"/>
  <c r="K1556" i="20" s="1"/>
  <c r="K1557" i="20" s="1"/>
  <c r="K1558" i="20" s="1"/>
  <c r="K1559" i="20" s="1"/>
  <c r="K1560" i="20" s="1"/>
  <c r="K1561" i="20" s="1"/>
  <c r="K1562" i="20" s="1"/>
  <c r="K1563" i="20" s="1"/>
  <c r="K1564" i="20" s="1"/>
  <c r="K1565" i="20" s="1"/>
  <c r="K1566" i="20" s="1"/>
  <c r="K1567" i="20" s="1"/>
  <c r="K1568" i="20" s="1"/>
  <c r="K1569" i="20" s="1"/>
  <c r="K1570" i="20" s="1"/>
  <c r="K1571" i="20" s="1"/>
  <c r="K1572" i="20" s="1"/>
  <c r="K1573" i="20" s="1"/>
  <c r="K1574" i="20" s="1"/>
  <c r="K1575" i="20" s="1"/>
  <c r="K1576" i="20" s="1"/>
  <c r="K1577" i="20" s="1"/>
  <c r="K1578" i="20" s="1"/>
  <c r="K1579" i="20" s="1"/>
  <c r="K1580" i="20" s="1"/>
  <c r="K1581" i="20" s="1"/>
  <c r="K1582" i="20" s="1"/>
  <c r="K1583" i="20" s="1"/>
  <c r="K1584" i="20" s="1"/>
  <c r="K1585" i="20" s="1"/>
  <c r="K1586" i="20" s="1"/>
  <c r="K1587" i="20" s="1"/>
  <c r="K1588" i="20" s="1"/>
  <c r="K1589" i="20" s="1"/>
  <c r="K1590" i="20" s="1"/>
  <c r="K1591" i="20" s="1"/>
  <c r="K1592" i="20" s="1"/>
  <c r="K1593" i="20" s="1"/>
  <c r="K1594" i="20" s="1"/>
  <c r="K1595" i="20" s="1"/>
  <c r="K1596" i="20" s="1"/>
  <c r="K1597" i="20" s="1"/>
  <c r="K1598" i="20" s="1"/>
  <c r="K1599" i="20" s="1"/>
  <c r="K1600" i="20" s="1"/>
  <c r="K1601" i="20" s="1"/>
  <c r="K1602" i="20" s="1"/>
  <c r="K1603" i="20" s="1"/>
  <c r="K1604" i="20" s="1"/>
  <c r="K1605" i="20" s="1"/>
  <c r="K1606" i="20" s="1"/>
  <c r="K1607" i="20" s="1"/>
  <c r="K1608" i="20" s="1"/>
  <c r="K1609" i="20" s="1"/>
  <c r="K1610" i="20" s="1"/>
  <c r="K1611" i="20" s="1"/>
  <c r="K1612" i="20" s="1"/>
  <c r="K1613" i="20" s="1"/>
  <c r="K1614" i="20" s="1"/>
  <c r="K1615" i="20" s="1"/>
  <c r="K1616" i="20" s="1"/>
  <c r="K1617" i="20" s="1"/>
  <c r="K1618" i="20" s="1"/>
  <c r="K1619" i="20" s="1"/>
  <c r="K1620" i="20" s="1"/>
  <c r="K1621" i="20" s="1"/>
  <c r="K1622" i="20" s="1"/>
  <c r="K1623" i="20" s="1"/>
  <c r="K1624" i="20" s="1"/>
  <c r="K1628" i="20" s="1"/>
  <c r="K1629" i="20" s="1"/>
  <c r="K1630" i="20" s="1"/>
  <c r="K1631" i="20" s="1"/>
  <c r="K1632" i="20" s="1"/>
  <c r="K1633" i="20" s="1"/>
  <c r="K1634" i="20" s="1"/>
  <c r="K1635" i="20" s="1"/>
  <c r="K1636" i="20" s="1"/>
  <c r="K1637" i="20" s="1"/>
  <c r="K1638" i="20" s="1"/>
  <c r="K1639" i="20" s="1"/>
  <c r="K1640" i="20" s="1"/>
  <c r="K1641" i="20" s="1"/>
  <c r="K1642" i="20" s="1"/>
  <c r="K1643" i="20" s="1"/>
  <c r="K1644" i="20" s="1"/>
  <c r="K1645" i="20" s="1"/>
  <c r="K1646" i="20" s="1"/>
  <c r="K1647" i="20" s="1"/>
  <c r="K1648" i="20" s="1"/>
  <c r="K1649" i="20" s="1"/>
  <c r="K1650" i="20" s="1"/>
  <c r="K1651" i="20" s="1"/>
  <c r="K1652" i="20" s="1"/>
  <c r="K1653" i="20" s="1"/>
  <c r="M8" i="20"/>
  <c r="K8" i="20"/>
  <c r="K9" i="20" s="1"/>
  <c r="K10" i="20" s="1"/>
  <c r="K11" i="20" s="1"/>
  <c r="K12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K84" i="20" s="1"/>
  <c r="K85" i="20" s="1"/>
  <c r="K86" i="20" s="1"/>
  <c r="K87" i="20" s="1"/>
  <c r="K88" i="20" s="1"/>
  <c r="K89" i="20" s="1"/>
  <c r="K90" i="20" s="1"/>
  <c r="K91" i="20" s="1"/>
  <c r="K92" i="20" s="1"/>
  <c r="K93" i="20" s="1"/>
  <c r="K94" i="20" s="1"/>
  <c r="K95" i="20" s="1"/>
  <c r="K96" i="20" s="1"/>
  <c r="K97" i="20" s="1"/>
  <c r="K98" i="20" s="1"/>
  <c r="K99" i="20" s="1"/>
  <c r="K100" i="20" s="1"/>
  <c r="K101" i="20" s="1"/>
  <c r="K102" i="20" s="1"/>
  <c r="K103" i="20" s="1"/>
  <c r="K104" i="20" s="1"/>
  <c r="K105" i="20" s="1"/>
  <c r="K106" i="20" s="1"/>
  <c r="K107" i="20" s="1"/>
  <c r="K108" i="20" s="1"/>
  <c r="K109" i="20" s="1"/>
  <c r="K110" i="20" s="1"/>
  <c r="K111" i="20" s="1"/>
  <c r="K112" i="20" s="1"/>
  <c r="K113" i="20" s="1"/>
  <c r="K114" i="20" s="1"/>
  <c r="K115" i="20" s="1"/>
  <c r="K116" i="20" s="1"/>
  <c r="K117" i="20" s="1"/>
  <c r="K118" i="20" s="1"/>
  <c r="K119" i="20" s="1"/>
  <c r="K120" i="20" s="1"/>
  <c r="K121" i="20" s="1"/>
  <c r="K122" i="20" s="1"/>
  <c r="K123" i="20" s="1"/>
  <c r="K124" i="20" s="1"/>
  <c r="K125" i="20" s="1"/>
  <c r="K126" i="20" s="1"/>
  <c r="K127" i="20" s="1"/>
  <c r="K128" i="20" s="1"/>
  <c r="K129" i="20" s="1"/>
  <c r="K130" i="20" s="1"/>
  <c r="K131" i="20" s="1"/>
  <c r="K132" i="20" s="1"/>
  <c r="K133" i="20" s="1"/>
  <c r="K134" i="20" s="1"/>
  <c r="K135" i="20" s="1"/>
  <c r="K136" i="20" s="1"/>
  <c r="K137" i="20" s="1"/>
  <c r="K138" i="20" s="1"/>
  <c r="K139" i="20" s="1"/>
  <c r="K140" i="20" s="1"/>
  <c r="K141" i="20" s="1"/>
  <c r="K142" i="20" s="1"/>
  <c r="K143" i="20" s="1"/>
  <c r="K144" i="20" s="1"/>
  <c r="K145" i="20" s="1"/>
  <c r="K146" i="20" s="1"/>
  <c r="K147" i="20" s="1"/>
  <c r="K148" i="20" s="1"/>
  <c r="K149" i="20" s="1"/>
  <c r="K150" i="20" s="1"/>
  <c r="K151" i="20" s="1"/>
  <c r="K152" i="20" s="1"/>
  <c r="K153" i="20" s="1"/>
  <c r="K154" i="20" s="1"/>
  <c r="K155" i="20" s="1"/>
  <c r="K156" i="20" s="1"/>
  <c r="K157" i="20" s="1"/>
  <c r="K158" i="20" s="1"/>
  <c r="K159" i="20" s="1"/>
  <c r="K160" i="20" s="1"/>
  <c r="K161" i="20" s="1"/>
  <c r="K162" i="20" s="1"/>
  <c r="K163" i="20" s="1"/>
  <c r="K164" i="20" s="1"/>
  <c r="K165" i="20" s="1"/>
  <c r="K166" i="20" s="1"/>
  <c r="K167" i="20" s="1"/>
  <c r="K168" i="20" s="1"/>
  <c r="K169" i="20" s="1"/>
  <c r="K170" i="20" s="1"/>
  <c r="K171" i="20" s="1"/>
  <c r="K172" i="20" s="1"/>
  <c r="K173" i="20" s="1"/>
  <c r="K174" i="20" s="1"/>
  <c r="K175" i="20" s="1"/>
  <c r="K176" i="20" s="1"/>
  <c r="K177" i="20" s="1"/>
  <c r="K178" i="20" s="1"/>
  <c r="K179" i="20" s="1"/>
  <c r="K180" i="20" s="1"/>
  <c r="K181" i="20" s="1"/>
  <c r="K182" i="20" s="1"/>
  <c r="K183" i="20" s="1"/>
  <c r="K184" i="20" s="1"/>
  <c r="K185" i="20" s="1"/>
  <c r="K186" i="20" s="1"/>
  <c r="K187" i="20" s="1"/>
  <c r="K188" i="20" s="1"/>
  <c r="K189" i="20" s="1"/>
  <c r="K190" i="20" s="1"/>
  <c r="K191" i="20" s="1"/>
  <c r="K192" i="20" s="1"/>
  <c r="K193" i="20" s="1"/>
  <c r="K194" i="20" s="1"/>
  <c r="K195" i="20" s="1"/>
  <c r="K196" i="20" s="1"/>
  <c r="K197" i="20" s="1"/>
  <c r="K198" i="20" s="1"/>
  <c r="K199" i="20" s="1"/>
  <c r="K200" i="20" s="1"/>
  <c r="K201" i="20" s="1"/>
  <c r="K202" i="20" s="1"/>
  <c r="K203" i="20" s="1"/>
  <c r="K204" i="20" s="1"/>
  <c r="K205" i="20" s="1"/>
  <c r="K206" i="20" s="1"/>
  <c r="K207" i="20" s="1"/>
  <c r="K208" i="20" s="1"/>
  <c r="K209" i="20" s="1"/>
  <c r="K210" i="20" s="1"/>
  <c r="K211" i="20" s="1"/>
  <c r="K212" i="20" s="1"/>
  <c r="K213" i="20" s="1"/>
  <c r="K214" i="20" s="1"/>
  <c r="K215" i="20" s="1"/>
  <c r="K216" i="20" s="1"/>
  <c r="K217" i="20" s="1"/>
  <c r="K218" i="20" s="1"/>
  <c r="K219" i="20" s="1"/>
  <c r="K220" i="20" s="1"/>
  <c r="K221" i="20" s="1"/>
  <c r="K222" i="20" s="1"/>
  <c r="K223" i="20" s="1"/>
  <c r="K224" i="20" s="1"/>
  <c r="K225" i="20" s="1"/>
  <c r="K226" i="20" s="1"/>
  <c r="K227" i="20" s="1"/>
  <c r="K228" i="20" s="1"/>
  <c r="K229" i="20" s="1"/>
  <c r="K230" i="20" s="1"/>
  <c r="K231" i="20" s="1"/>
  <c r="K232" i="20" s="1"/>
  <c r="K233" i="20" s="1"/>
  <c r="K234" i="20" s="1"/>
  <c r="K235" i="20" s="1"/>
  <c r="K236" i="20" s="1"/>
  <c r="K237" i="20" s="1"/>
  <c r="K238" i="20" s="1"/>
  <c r="K239" i="20" s="1"/>
  <c r="K240" i="20" s="1"/>
  <c r="K241" i="20" s="1"/>
  <c r="K242" i="20" s="1"/>
  <c r="K243" i="20" s="1"/>
  <c r="K244" i="20" s="1"/>
  <c r="K245" i="20" s="1"/>
  <c r="K246" i="20" s="1"/>
  <c r="K247" i="20" s="1"/>
  <c r="K248" i="20" s="1"/>
  <c r="K249" i="20" s="1"/>
  <c r="K250" i="20" s="1"/>
  <c r="K251" i="20" s="1"/>
  <c r="K252" i="20" s="1"/>
  <c r="K253" i="20" s="1"/>
  <c r="K254" i="20" s="1"/>
  <c r="K255" i="20" s="1"/>
  <c r="K256" i="20" s="1"/>
  <c r="K257" i="20" s="1"/>
  <c r="K258" i="20" s="1"/>
  <c r="K259" i="20" s="1"/>
  <c r="K260" i="20" s="1"/>
  <c r="K261" i="20" s="1"/>
  <c r="K262" i="20" s="1"/>
  <c r="K263" i="20" s="1"/>
  <c r="K264" i="20" s="1"/>
  <c r="K265" i="20" s="1"/>
  <c r="K266" i="20" s="1"/>
  <c r="K267" i="20" s="1"/>
  <c r="K268" i="20" s="1"/>
  <c r="K269" i="20" s="1"/>
  <c r="K270" i="20" s="1"/>
  <c r="K271" i="20" s="1"/>
  <c r="K272" i="20" s="1"/>
  <c r="K273" i="20" s="1"/>
  <c r="K274" i="20" s="1"/>
  <c r="K275" i="20" s="1"/>
  <c r="K276" i="20" s="1"/>
  <c r="K277" i="20" s="1"/>
  <c r="K278" i="20" s="1"/>
  <c r="K279" i="20" s="1"/>
  <c r="K280" i="20" s="1"/>
  <c r="K281" i="20" s="1"/>
  <c r="K282" i="20" s="1"/>
  <c r="K283" i="20" s="1"/>
  <c r="K284" i="20" s="1"/>
  <c r="K285" i="20" s="1"/>
  <c r="K286" i="20" s="1"/>
  <c r="K287" i="20" s="1"/>
  <c r="K288" i="20" s="1"/>
  <c r="K289" i="20" s="1"/>
  <c r="K290" i="20" s="1"/>
  <c r="K291" i="20" s="1"/>
  <c r="K292" i="20" s="1"/>
  <c r="K294" i="20" s="1"/>
  <c r="K295" i="20" s="1"/>
  <c r="K296" i="20" s="1"/>
  <c r="K297" i="20" s="1"/>
  <c r="K298" i="20" s="1"/>
  <c r="K299" i="20" s="1"/>
  <c r="K300" i="20" s="1"/>
  <c r="K301" i="20" s="1"/>
  <c r="K302" i="20" s="1"/>
  <c r="K303" i="20" s="1"/>
  <c r="K304" i="20" s="1"/>
  <c r="K305" i="20" s="1"/>
  <c r="K306" i="20" s="1"/>
  <c r="K307" i="20" s="1"/>
  <c r="K308" i="20" s="1"/>
  <c r="K309" i="20" s="1"/>
  <c r="K310" i="20" s="1"/>
  <c r="K311" i="20" s="1"/>
  <c r="K312" i="20" s="1"/>
  <c r="K313" i="20" s="1"/>
  <c r="K314" i="20" s="1"/>
  <c r="K315" i="20" s="1"/>
  <c r="K316" i="20" s="1"/>
  <c r="K317" i="20" s="1"/>
  <c r="K318" i="20" s="1"/>
  <c r="K319" i="20" s="1"/>
  <c r="K320" i="20" s="1"/>
  <c r="K321" i="20" s="1"/>
  <c r="K322" i="20" s="1"/>
  <c r="K324" i="20" s="1"/>
  <c r="K325" i="20" s="1"/>
  <c r="K326" i="20" s="1"/>
  <c r="K327" i="20" s="1"/>
  <c r="K328" i="20" s="1"/>
  <c r="K329" i="20" s="1"/>
  <c r="K330" i="20" s="1"/>
  <c r="K331" i="20" s="1"/>
  <c r="K332" i="20" s="1"/>
  <c r="K333" i="20" s="1"/>
  <c r="K334" i="20" s="1"/>
  <c r="K335" i="20" s="1"/>
  <c r="K336" i="20" s="1"/>
  <c r="K337" i="20" s="1"/>
  <c r="K338" i="20" s="1"/>
  <c r="K339" i="20" s="1"/>
  <c r="K340" i="20" s="1"/>
  <c r="K341" i="20" s="1"/>
  <c r="K342" i="20" s="1"/>
  <c r="K343" i="20" s="1"/>
  <c r="K344" i="20" s="1"/>
  <c r="K345" i="20" s="1"/>
  <c r="K346" i="20" s="1"/>
  <c r="K347" i="20" s="1"/>
  <c r="K348" i="20" s="1"/>
  <c r="K349" i="20" s="1"/>
  <c r="K350" i="20" s="1"/>
  <c r="K351" i="20" s="1"/>
  <c r="K352" i="20" s="1"/>
  <c r="K353" i="20" s="1"/>
  <c r="K354" i="20" s="1"/>
  <c r="K355" i="20" s="1"/>
  <c r="K356" i="20" s="1"/>
  <c r="K357" i="20" s="1"/>
  <c r="K358" i="20" s="1"/>
  <c r="K359" i="20" s="1"/>
  <c r="K360" i="20" s="1"/>
  <c r="K361" i="20" s="1"/>
  <c r="K362" i="20" s="1"/>
  <c r="K363" i="20" s="1"/>
  <c r="K364" i="20" s="1"/>
  <c r="K365" i="20" s="1"/>
  <c r="K366" i="20" s="1"/>
  <c r="K367" i="20" s="1"/>
  <c r="K368" i="20" s="1"/>
  <c r="K369" i="20" s="1"/>
  <c r="K370" i="20" s="1"/>
  <c r="K371" i="20" s="1"/>
  <c r="K372" i="20" s="1"/>
  <c r="K373" i="20" s="1"/>
  <c r="K374" i="20" s="1"/>
  <c r="K375" i="20" s="1"/>
  <c r="K376" i="20" s="1"/>
  <c r="K377" i="20" s="1"/>
  <c r="K378" i="20" s="1"/>
  <c r="K379" i="20" s="1"/>
  <c r="K380" i="20" s="1"/>
  <c r="K381" i="20" s="1"/>
  <c r="K382" i="20" s="1"/>
  <c r="K383" i="20" s="1"/>
  <c r="K384" i="20" s="1"/>
  <c r="K385" i="20" s="1"/>
  <c r="K386" i="20" s="1"/>
  <c r="K387" i="20" s="1"/>
  <c r="K388" i="20" s="1"/>
  <c r="K389" i="20" s="1"/>
  <c r="K390" i="20" s="1"/>
  <c r="K391" i="20" s="1"/>
  <c r="K392" i="20" s="1"/>
  <c r="K393" i="20" s="1"/>
  <c r="K394" i="20" s="1"/>
  <c r="K395" i="20" s="1"/>
  <c r="K396" i="20" s="1"/>
  <c r="K397" i="20" s="1"/>
  <c r="K398" i="20" s="1"/>
  <c r="K399" i="20" s="1"/>
  <c r="K400" i="20" s="1"/>
  <c r="K401" i="20" s="1"/>
  <c r="K402" i="20" s="1"/>
  <c r="K403" i="20" s="1"/>
  <c r="K404" i="20" s="1"/>
  <c r="K405" i="20" s="1"/>
  <c r="K406" i="20" s="1"/>
  <c r="K407" i="20" s="1"/>
  <c r="K408" i="20" s="1"/>
  <c r="K409" i="20" s="1"/>
  <c r="K410" i="20" s="1"/>
  <c r="K411" i="20" s="1"/>
  <c r="K412" i="20" s="1"/>
  <c r="K413" i="20" s="1"/>
  <c r="K414" i="20" s="1"/>
  <c r="K415" i="20" s="1"/>
  <c r="K416" i="20" s="1"/>
  <c r="K417" i="20" s="1"/>
  <c r="K418" i="20" s="1"/>
  <c r="K419" i="20" s="1"/>
  <c r="K420" i="20" s="1"/>
  <c r="K421" i="20" s="1"/>
  <c r="K422" i="20" s="1"/>
  <c r="K423" i="20" s="1"/>
  <c r="K424" i="20" s="1"/>
  <c r="K425" i="20" s="1"/>
  <c r="K426" i="20" s="1"/>
  <c r="K427" i="20" s="1"/>
  <c r="K428" i="20" s="1"/>
  <c r="K429" i="20" s="1"/>
  <c r="K430" i="20" s="1"/>
  <c r="K431" i="20" s="1"/>
  <c r="K432" i="20" s="1"/>
  <c r="K433" i="20" s="1"/>
  <c r="K434" i="20" s="1"/>
  <c r="K435" i="20" s="1"/>
  <c r="K436" i="20" s="1"/>
  <c r="K437" i="20" s="1"/>
  <c r="K438" i="20" s="1"/>
  <c r="K439" i="20" s="1"/>
  <c r="K440" i="20" s="1"/>
  <c r="K441" i="20" s="1"/>
  <c r="K442" i="20" s="1"/>
  <c r="K443" i="20" s="1"/>
  <c r="K444" i="20" s="1"/>
  <c r="K445" i="20" s="1"/>
  <c r="K9" i="18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K84" i="18" s="1"/>
  <c r="K85" i="18" s="1"/>
  <c r="K86" i="18" s="1"/>
  <c r="K87" i="18" s="1"/>
  <c r="K88" i="18" s="1"/>
  <c r="K89" i="18" s="1"/>
  <c r="K90" i="18" s="1"/>
  <c r="K91" i="18" s="1"/>
  <c r="K92" i="18" s="1"/>
  <c r="K93" i="18" s="1"/>
  <c r="K94" i="18" s="1"/>
  <c r="K95" i="18" s="1"/>
  <c r="K96" i="18" s="1"/>
  <c r="K97" i="18" s="1"/>
  <c r="K98" i="18" s="1"/>
  <c r="K99" i="18" s="1"/>
  <c r="K100" i="18" s="1"/>
  <c r="K101" i="18" s="1"/>
  <c r="K102" i="18" s="1"/>
  <c r="K103" i="18" s="1"/>
  <c r="K104" i="18" s="1"/>
  <c r="K105" i="18" s="1"/>
  <c r="K106" i="18" s="1"/>
  <c r="K107" i="18" s="1"/>
  <c r="K108" i="18" s="1"/>
  <c r="K109" i="18" s="1"/>
  <c r="K110" i="18" s="1"/>
  <c r="K111" i="18" s="1"/>
  <c r="K112" i="18" s="1"/>
  <c r="K113" i="18" s="1"/>
  <c r="K114" i="18" s="1"/>
  <c r="K115" i="18" s="1"/>
  <c r="K116" i="18" s="1"/>
  <c r="K117" i="18" s="1"/>
  <c r="K118" i="18" s="1"/>
  <c r="K119" i="18" s="1"/>
  <c r="K120" i="18" s="1"/>
  <c r="K121" i="18" s="1"/>
  <c r="K122" i="18" s="1"/>
  <c r="K123" i="18" s="1"/>
  <c r="K124" i="18" s="1"/>
  <c r="K125" i="18" s="1"/>
  <c r="K126" i="18" s="1"/>
  <c r="K127" i="18" s="1"/>
  <c r="K128" i="18" s="1"/>
  <c r="K129" i="18" s="1"/>
  <c r="K130" i="18" s="1"/>
  <c r="K131" i="18" s="1"/>
  <c r="K132" i="18" s="1"/>
  <c r="K133" i="18" s="1"/>
  <c r="K134" i="18" s="1"/>
  <c r="K135" i="18" s="1"/>
  <c r="K136" i="18" s="1"/>
  <c r="K137" i="18" s="1"/>
  <c r="K138" i="18" s="1"/>
  <c r="K139" i="18" s="1"/>
  <c r="K140" i="18" s="1"/>
  <c r="K141" i="18" s="1"/>
  <c r="K142" i="18" s="1"/>
  <c r="K143" i="18" s="1"/>
  <c r="K144" i="18" s="1"/>
  <c r="K145" i="18" s="1"/>
  <c r="K146" i="18" s="1"/>
  <c r="K147" i="18" s="1"/>
  <c r="K148" i="18" s="1"/>
  <c r="K149" i="18" s="1"/>
  <c r="K150" i="18" s="1"/>
  <c r="K151" i="18" s="1"/>
  <c r="K152" i="18" s="1"/>
  <c r="K153" i="18" s="1"/>
  <c r="K154" i="18" s="1"/>
  <c r="K155" i="18" s="1"/>
  <c r="K156" i="18" s="1"/>
  <c r="K157" i="18" s="1"/>
  <c r="K158" i="18" s="1"/>
  <c r="K159" i="18" s="1"/>
  <c r="K160" i="18" s="1"/>
  <c r="K161" i="18" s="1"/>
  <c r="K162" i="18" s="1"/>
  <c r="K163" i="18" s="1"/>
  <c r="K164" i="18" s="1"/>
  <c r="K165" i="18" s="1"/>
  <c r="K166" i="18" s="1"/>
  <c r="K167" i="18" s="1"/>
  <c r="K168" i="18" s="1"/>
  <c r="K169" i="18" s="1"/>
  <c r="K170" i="18" s="1"/>
  <c r="K171" i="18" s="1"/>
  <c r="K172" i="18" s="1"/>
  <c r="K173" i="18" s="1"/>
  <c r="K174" i="18" s="1"/>
  <c r="K175" i="18" s="1"/>
  <c r="K176" i="18" s="1"/>
  <c r="K177" i="18" s="1"/>
  <c r="K178" i="18" s="1"/>
  <c r="K179" i="18" s="1"/>
  <c r="K180" i="18" s="1"/>
  <c r="K181" i="18" s="1"/>
  <c r="K182" i="18" s="1"/>
  <c r="K183" i="18" s="1"/>
  <c r="K184" i="18" s="1"/>
  <c r="K185" i="18" s="1"/>
  <c r="K186" i="18" s="1"/>
  <c r="K187" i="18" s="1"/>
  <c r="K188" i="18" s="1"/>
  <c r="K189" i="18" s="1"/>
  <c r="K190" i="18" s="1"/>
  <c r="K191" i="18" s="1"/>
  <c r="K192" i="18" s="1"/>
  <c r="K193" i="18" s="1"/>
  <c r="K194" i="18" s="1"/>
  <c r="K195" i="18" s="1"/>
  <c r="K196" i="18" s="1"/>
  <c r="K197" i="18" s="1"/>
  <c r="K198" i="18" s="1"/>
  <c r="K199" i="18" s="1"/>
  <c r="K200" i="18" s="1"/>
  <c r="K201" i="18" s="1"/>
  <c r="K202" i="18" s="1"/>
  <c r="K203" i="18" s="1"/>
  <c r="K204" i="18" s="1"/>
  <c r="K205" i="18" s="1"/>
  <c r="K206" i="18" s="1"/>
  <c r="K207" i="18" s="1"/>
  <c r="K208" i="18" s="1"/>
  <c r="K209" i="18" s="1"/>
  <c r="K210" i="18" s="1"/>
  <c r="K211" i="18" s="1"/>
  <c r="K212" i="18" s="1"/>
  <c r="K213" i="18" s="1"/>
  <c r="K214" i="18" s="1"/>
  <c r="K215" i="18" s="1"/>
  <c r="K216" i="18" s="1"/>
  <c r="K217" i="18" s="1"/>
  <c r="K218" i="18" s="1"/>
  <c r="K219" i="18" s="1"/>
  <c r="K220" i="18" s="1"/>
  <c r="K221" i="18" s="1"/>
  <c r="K222" i="18" s="1"/>
  <c r="K223" i="18" s="1"/>
  <c r="K224" i="18" s="1"/>
  <c r="K225" i="18" s="1"/>
  <c r="K226" i="18" s="1"/>
  <c r="K227" i="18" s="1"/>
  <c r="K228" i="18" s="1"/>
  <c r="K229" i="18" s="1"/>
  <c r="K230" i="18" s="1"/>
  <c r="K231" i="18" s="1"/>
  <c r="K232" i="18" s="1"/>
  <c r="K233" i="18" s="1"/>
  <c r="K234" i="18" s="1"/>
  <c r="K235" i="18" s="1"/>
  <c r="K236" i="18" s="1"/>
  <c r="K237" i="18" s="1"/>
  <c r="K238" i="18" s="1"/>
  <c r="K239" i="18" s="1"/>
  <c r="K240" i="18" s="1"/>
  <c r="K241" i="18" s="1"/>
  <c r="K242" i="18" s="1"/>
  <c r="K243" i="18" s="1"/>
  <c r="K244" i="18" s="1"/>
  <c r="K245" i="18" s="1"/>
  <c r="K246" i="18" s="1"/>
  <c r="K247" i="18" s="1"/>
  <c r="K248" i="18" s="1"/>
  <c r="K249" i="18" s="1"/>
  <c r="K250" i="18" s="1"/>
  <c r="K251" i="18" s="1"/>
  <c r="K252" i="18" s="1"/>
  <c r="K253" i="18" s="1"/>
  <c r="K254" i="18" s="1"/>
  <c r="K255" i="18" s="1"/>
  <c r="K256" i="18" s="1"/>
  <c r="K257" i="18" s="1"/>
  <c r="K258" i="18" s="1"/>
  <c r="K259" i="18" s="1"/>
  <c r="K260" i="18" s="1"/>
  <c r="K261" i="18" s="1"/>
  <c r="K262" i="18" s="1"/>
  <c r="K263" i="18" s="1"/>
  <c r="K264" i="18" s="1"/>
  <c r="K265" i="18" s="1"/>
  <c r="K266" i="18" s="1"/>
  <c r="K267" i="18" s="1"/>
  <c r="K268" i="18" s="1"/>
  <c r="K269" i="18" s="1"/>
  <c r="K270" i="18" s="1"/>
  <c r="K271" i="18" s="1"/>
  <c r="K272" i="18" s="1"/>
  <c r="K273" i="18" s="1"/>
  <c r="K274" i="18" s="1"/>
  <c r="K275" i="18" s="1"/>
  <c r="K276" i="18" s="1"/>
  <c r="K277" i="18" s="1"/>
  <c r="K278" i="18" s="1"/>
  <c r="K279" i="18" s="1"/>
  <c r="K280" i="18" s="1"/>
  <c r="K281" i="18" s="1"/>
  <c r="K282" i="18" s="1"/>
  <c r="K283" i="18" s="1"/>
  <c r="K284" i="18" s="1"/>
  <c r="K285" i="18" s="1"/>
  <c r="K286" i="18" s="1"/>
  <c r="K287" i="18" s="1"/>
  <c r="K288" i="18" s="1"/>
  <c r="K289" i="18" s="1"/>
  <c r="K290" i="18" s="1"/>
  <c r="K291" i="18" s="1"/>
  <c r="K292" i="18" s="1"/>
  <c r="K293" i="18" s="1"/>
  <c r="K294" i="18" s="1"/>
  <c r="K295" i="18" s="1"/>
  <c r="K296" i="18" s="1"/>
  <c r="K297" i="18" s="1"/>
  <c r="K298" i="18" s="1"/>
  <c r="K299" i="18" s="1"/>
  <c r="K300" i="18" s="1"/>
  <c r="K301" i="18" s="1"/>
  <c r="K302" i="18" s="1"/>
  <c r="K303" i="18" s="1"/>
  <c r="K304" i="18" s="1"/>
  <c r="K305" i="18" s="1"/>
  <c r="K306" i="18" s="1"/>
  <c r="K307" i="18" s="1"/>
  <c r="K308" i="18" s="1"/>
  <c r="K309" i="18" s="1"/>
  <c r="K310" i="18" s="1"/>
  <c r="K311" i="18" s="1"/>
  <c r="K312" i="18" s="1"/>
  <c r="K313" i="18" s="1"/>
  <c r="K314" i="18" s="1"/>
  <c r="K315" i="18" s="1"/>
  <c r="K316" i="18" s="1"/>
  <c r="K317" i="18" s="1"/>
  <c r="K318" i="18" s="1"/>
  <c r="K319" i="18" s="1"/>
  <c r="K320" i="18" s="1"/>
  <c r="K322" i="18" s="1"/>
  <c r="K323" i="18" s="1"/>
  <c r="K324" i="18" s="1"/>
  <c r="K325" i="18" s="1"/>
  <c r="K326" i="18" s="1"/>
  <c r="K327" i="18" s="1"/>
  <c r="K328" i="18" s="1"/>
  <c r="K329" i="18" s="1"/>
  <c r="K330" i="18" s="1"/>
  <c r="K331" i="18" s="1"/>
  <c r="K332" i="18" s="1"/>
  <c r="K333" i="18" s="1"/>
  <c r="K334" i="18" s="1"/>
  <c r="K335" i="18" s="1"/>
  <c r="K336" i="18" s="1"/>
  <c r="K337" i="18" s="1"/>
  <c r="K338" i="18" s="1"/>
  <c r="K339" i="18" s="1"/>
  <c r="K340" i="18" s="1"/>
  <c r="K341" i="18" s="1"/>
  <c r="K342" i="18" s="1"/>
  <c r="K343" i="18" s="1"/>
  <c r="K344" i="18" s="1"/>
  <c r="K345" i="18" s="1"/>
  <c r="K346" i="18" s="1"/>
  <c r="K347" i="18" s="1"/>
  <c r="K348" i="18" s="1"/>
  <c r="K349" i="18" s="1"/>
  <c r="K350" i="18" s="1"/>
  <c r="K351" i="18" s="1"/>
  <c r="K352" i="18" s="1"/>
  <c r="K353" i="18" s="1"/>
  <c r="K354" i="18" s="1"/>
  <c r="K355" i="18" s="1"/>
  <c r="K356" i="18" s="1"/>
  <c r="K357" i="18" s="1"/>
  <c r="K358" i="18" s="1"/>
  <c r="K359" i="18" s="1"/>
  <c r="K360" i="18" s="1"/>
  <c r="K361" i="18" s="1"/>
  <c r="K362" i="18" s="1"/>
  <c r="K363" i="18" s="1"/>
  <c r="K364" i="18" s="1"/>
  <c r="K365" i="18" s="1"/>
  <c r="K366" i="18" s="1"/>
  <c r="K367" i="18" s="1"/>
  <c r="K368" i="18" s="1"/>
  <c r="K369" i="18" s="1"/>
  <c r="K370" i="18" s="1"/>
  <c r="K371" i="18" s="1"/>
  <c r="K372" i="18" s="1"/>
  <c r="K373" i="18" s="1"/>
  <c r="K374" i="18" s="1"/>
  <c r="K375" i="18" s="1"/>
  <c r="K376" i="18" s="1"/>
  <c r="K377" i="18" s="1"/>
  <c r="K378" i="18" s="1"/>
  <c r="K379" i="18" s="1"/>
  <c r="K380" i="18" s="1"/>
  <c r="K381" i="18" s="1"/>
  <c r="K382" i="18" s="1"/>
  <c r="K383" i="18" s="1"/>
  <c r="K384" i="18" s="1"/>
  <c r="K385" i="18" s="1"/>
  <c r="K386" i="18" s="1"/>
  <c r="K387" i="18" s="1"/>
  <c r="K388" i="18" s="1"/>
  <c r="K389" i="18" s="1"/>
  <c r="K390" i="18" s="1"/>
  <c r="K391" i="18" s="1"/>
  <c r="K392" i="18" s="1"/>
  <c r="K393" i="18" s="1"/>
  <c r="K394" i="18" s="1"/>
  <c r="K395" i="18" s="1"/>
  <c r="K396" i="18" s="1"/>
  <c r="K397" i="18" s="1"/>
  <c r="K398" i="18" s="1"/>
  <c r="K399" i="18" s="1"/>
  <c r="K400" i="18" s="1"/>
  <c r="K401" i="18" s="1"/>
  <c r="K402" i="18" s="1"/>
  <c r="K403" i="18" s="1"/>
  <c r="K404" i="18" s="1"/>
  <c r="K405" i="18" s="1"/>
  <c r="K406" i="18" s="1"/>
  <c r="K407" i="18" s="1"/>
  <c r="K408" i="18" s="1"/>
  <c r="K409" i="18" s="1"/>
  <c r="K410" i="18" s="1"/>
  <c r="K411" i="18" s="1"/>
  <c r="K412" i="18" s="1"/>
  <c r="K413" i="18" s="1"/>
  <c r="K414" i="18" s="1"/>
  <c r="K415" i="18" s="1"/>
  <c r="K416" i="18" s="1"/>
  <c r="K417" i="18" s="1"/>
  <c r="K418" i="18" s="1"/>
  <c r="K419" i="18" s="1"/>
  <c r="K420" i="18" s="1"/>
  <c r="K421" i="18" s="1"/>
  <c r="K422" i="18" s="1"/>
  <c r="K423" i="18" s="1"/>
  <c r="K424" i="18" s="1"/>
  <c r="K425" i="18" s="1"/>
  <c r="K426" i="18" s="1"/>
  <c r="K427" i="18" s="1"/>
  <c r="K428" i="18" s="1"/>
  <c r="K429" i="18" s="1"/>
  <c r="K430" i="18" s="1"/>
  <c r="K431" i="18" s="1"/>
  <c r="K432" i="18" s="1"/>
  <c r="K433" i="18" s="1"/>
  <c r="K434" i="18" s="1"/>
  <c r="K435" i="18" s="1"/>
  <c r="K436" i="18" s="1"/>
  <c r="K437" i="18" s="1"/>
  <c r="K438" i="18" s="1"/>
  <c r="K439" i="18" s="1"/>
  <c r="K440" i="18" s="1"/>
  <c r="K441" i="18" s="1"/>
  <c r="K442" i="18" s="1"/>
  <c r="K443" i="18" s="1"/>
  <c r="K444" i="18" s="1"/>
  <c r="K445" i="18" s="1"/>
  <c r="K446" i="18" s="1"/>
  <c r="K447" i="18" s="1"/>
  <c r="K448" i="18" s="1"/>
  <c r="K449" i="18" s="1"/>
  <c r="K450" i="18" s="1"/>
  <c r="K451" i="18" s="1"/>
  <c r="K452" i="18" s="1"/>
  <c r="K453" i="18" s="1"/>
  <c r="K454" i="18" s="1"/>
  <c r="K455" i="18" s="1"/>
  <c r="K456" i="18" s="1"/>
  <c r="K457" i="18" s="1"/>
  <c r="K458" i="18" s="1"/>
  <c r="K459" i="18" s="1"/>
  <c r="K460" i="18" s="1"/>
  <c r="K462" i="18" s="1"/>
  <c r="K463" i="18" s="1"/>
  <c r="K464" i="18" s="1"/>
  <c r="K465" i="18" s="1"/>
  <c r="K466" i="18" s="1"/>
  <c r="K467" i="18" s="1"/>
  <c r="K468" i="18" s="1"/>
  <c r="K469" i="18" s="1"/>
  <c r="K470" i="18" s="1"/>
  <c r="K471" i="18" s="1"/>
  <c r="K472" i="18" s="1"/>
  <c r="K473" i="18" s="1"/>
  <c r="K474" i="18" s="1"/>
  <c r="K475" i="18" s="1"/>
  <c r="K476" i="18" s="1"/>
  <c r="K477" i="18" s="1"/>
  <c r="K478" i="18" s="1"/>
  <c r="K479" i="18" s="1"/>
  <c r="K480" i="18" s="1"/>
  <c r="K481" i="18" s="1"/>
  <c r="K482" i="18" s="1"/>
  <c r="K483" i="18" s="1"/>
  <c r="K484" i="18" s="1"/>
  <c r="K485" i="18" s="1"/>
  <c r="K486" i="18" s="1"/>
  <c r="K487" i="18" s="1"/>
  <c r="K488" i="18" s="1"/>
  <c r="K489" i="18" s="1"/>
  <c r="K490" i="18" s="1"/>
  <c r="K491" i="18" s="1"/>
  <c r="K492" i="18" s="1"/>
  <c r="K493" i="18" s="1"/>
  <c r="K494" i="18" s="1"/>
  <c r="K495" i="18" s="1"/>
  <c r="K496" i="18" s="1"/>
  <c r="K497" i="18" s="1"/>
  <c r="K498" i="18" s="1"/>
  <c r="K499" i="18" s="1"/>
  <c r="K500" i="18" s="1"/>
  <c r="K501" i="18" s="1"/>
  <c r="K502" i="18" s="1"/>
  <c r="K503" i="18" s="1"/>
  <c r="K504" i="18" s="1"/>
  <c r="K505" i="18" s="1"/>
  <c r="K506" i="18" s="1"/>
  <c r="K507" i="18" s="1"/>
  <c r="K508" i="18" s="1"/>
  <c r="K509" i="18" s="1"/>
  <c r="K510" i="18" s="1"/>
  <c r="K511" i="18" s="1"/>
  <c r="K512" i="18" s="1"/>
  <c r="K513" i="18" s="1"/>
  <c r="K514" i="18" s="1"/>
  <c r="K515" i="18" s="1"/>
  <c r="K516" i="18" s="1"/>
  <c r="K517" i="18" s="1"/>
  <c r="K518" i="18" s="1"/>
  <c r="K519" i="18" s="1"/>
  <c r="K520" i="18" s="1"/>
  <c r="K521" i="18" s="1"/>
  <c r="K522" i="18" s="1"/>
  <c r="K523" i="18" s="1"/>
  <c r="K524" i="18" s="1"/>
  <c r="K525" i="18" s="1"/>
  <c r="K526" i="18" s="1"/>
  <c r="K527" i="18" s="1"/>
  <c r="K528" i="18" s="1"/>
  <c r="K529" i="18" s="1"/>
  <c r="K530" i="18" s="1"/>
  <c r="K531" i="18" s="1"/>
  <c r="K532" i="18" s="1"/>
  <c r="K533" i="18" s="1"/>
  <c r="K534" i="18" s="1"/>
  <c r="K535" i="18" s="1"/>
  <c r="K536" i="18" s="1"/>
  <c r="K537" i="18" s="1"/>
  <c r="K538" i="18" s="1"/>
  <c r="K539" i="18" s="1"/>
  <c r="K540" i="18" s="1"/>
  <c r="K541" i="18" s="1"/>
  <c r="K542" i="18" s="1"/>
  <c r="K543" i="18" s="1"/>
  <c r="K544" i="18" s="1"/>
  <c r="K545" i="18" s="1"/>
  <c r="K546" i="18" s="1"/>
  <c r="K547" i="18" s="1"/>
  <c r="K548" i="18" s="1"/>
  <c r="K549" i="18" s="1"/>
  <c r="K550" i="18" s="1"/>
  <c r="K552" i="18" s="1"/>
  <c r="K553" i="18" s="1"/>
  <c r="K554" i="18" s="1"/>
  <c r="K555" i="18" s="1"/>
  <c r="K556" i="18" s="1"/>
  <c r="K557" i="18" s="1"/>
  <c r="K558" i="18" s="1"/>
  <c r="K559" i="18" s="1"/>
  <c r="K560" i="18" s="1"/>
  <c r="K561" i="18" s="1"/>
  <c r="K562" i="18" s="1"/>
  <c r="K563" i="18" s="1"/>
  <c r="K564" i="18" s="1"/>
  <c r="K565" i="18" s="1"/>
  <c r="K566" i="18" s="1"/>
  <c r="K567" i="18" s="1"/>
  <c r="K568" i="18" s="1"/>
  <c r="K569" i="18" s="1"/>
  <c r="K570" i="18" s="1"/>
  <c r="K571" i="18" s="1"/>
  <c r="K572" i="18" s="1"/>
  <c r="K573" i="18" s="1"/>
  <c r="K574" i="18" s="1"/>
  <c r="K575" i="18" s="1"/>
  <c r="K576" i="18" s="1"/>
  <c r="K584" i="18" s="1"/>
  <c r="K585" i="18" s="1"/>
  <c r="K586" i="18" s="1"/>
  <c r="K587" i="18" s="1"/>
  <c r="K588" i="18" s="1"/>
  <c r="K589" i="18" s="1"/>
  <c r="K590" i="18" s="1"/>
  <c r="K591" i="18" s="1"/>
  <c r="K592" i="18" s="1"/>
  <c r="K593" i="18" s="1"/>
  <c r="K594" i="18" s="1"/>
  <c r="K595" i="18" s="1"/>
  <c r="K596" i="18" s="1"/>
  <c r="K597" i="18" s="1"/>
  <c r="K598" i="18" s="1"/>
  <c r="K599" i="18" s="1"/>
  <c r="K600" i="18" s="1"/>
  <c r="K601" i="18" s="1"/>
  <c r="K602" i="18" s="1"/>
  <c r="K603" i="18" s="1"/>
  <c r="K604" i="18" s="1"/>
  <c r="K605" i="18" s="1"/>
  <c r="K606" i="18" s="1"/>
  <c r="K607" i="18" s="1"/>
  <c r="K608" i="18" s="1"/>
  <c r="K609" i="18" s="1"/>
  <c r="K610" i="18" s="1"/>
  <c r="K611" i="18" s="1"/>
  <c r="K612" i="18" s="1"/>
  <c r="K613" i="18" s="1"/>
  <c r="K614" i="18" s="1"/>
  <c r="K615" i="18" s="1"/>
  <c r="K616" i="18" s="1"/>
  <c r="K617" i="18" s="1"/>
  <c r="K618" i="18" s="1"/>
  <c r="K619" i="18" s="1"/>
  <c r="K620" i="18" s="1"/>
  <c r="K621" i="18" s="1"/>
  <c r="K622" i="18" s="1"/>
  <c r="K623" i="18" s="1"/>
  <c r="K624" i="18" s="1"/>
  <c r="K625" i="18" s="1"/>
  <c r="K626" i="18" s="1"/>
  <c r="K627" i="18" s="1"/>
  <c r="K628" i="18" s="1"/>
  <c r="K629" i="18" s="1"/>
  <c r="K630" i="18" s="1"/>
  <c r="K631" i="18" s="1"/>
  <c r="K632" i="18" s="1"/>
  <c r="K633" i="18" s="1"/>
  <c r="K634" i="18" s="1"/>
  <c r="K635" i="18" s="1"/>
  <c r="K636" i="18" s="1"/>
  <c r="K637" i="18" s="1"/>
  <c r="K638" i="18" s="1"/>
  <c r="K639" i="18" s="1"/>
  <c r="K640" i="18" s="1"/>
  <c r="K641" i="18" s="1"/>
  <c r="K642" i="18" s="1"/>
  <c r="K643" i="18" s="1"/>
  <c r="K644" i="18" s="1"/>
  <c r="K645" i="18" s="1"/>
  <c r="K646" i="18" s="1"/>
  <c r="K647" i="18" s="1"/>
  <c r="K648" i="18" s="1"/>
  <c r="K649" i="18" s="1"/>
  <c r="K650" i="18" s="1"/>
  <c r="K651" i="18" s="1"/>
  <c r="K652" i="18" s="1"/>
  <c r="K653" i="18" s="1"/>
  <c r="K654" i="18" s="1"/>
  <c r="K655" i="18" s="1"/>
  <c r="K656" i="18" s="1"/>
  <c r="K657" i="18" s="1"/>
  <c r="K658" i="18" s="1"/>
  <c r="K659" i="18" s="1"/>
  <c r="K660" i="18" s="1"/>
  <c r="K661" i="18" s="1"/>
  <c r="K662" i="18" s="1"/>
  <c r="K663" i="18" s="1"/>
  <c r="K664" i="18" s="1"/>
  <c r="K665" i="18" s="1"/>
  <c r="K666" i="18" s="1"/>
  <c r="K667" i="18" s="1"/>
  <c r="K668" i="18" s="1"/>
  <c r="K669" i="18" s="1"/>
  <c r="K670" i="18" s="1"/>
  <c r="K671" i="18" s="1"/>
  <c r="K672" i="18" s="1"/>
  <c r="K673" i="18" s="1"/>
  <c r="K674" i="18" s="1"/>
  <c r="K675" i="18" s="1"/>
  <c r="K676" i="18" s="1"/>
  <c r="K677" i="18" s="1"/>
  <c r="K678" i="18" s="1"/>
  <c r="K679" i="18" s="1"/>
  <c r="K680" i="18" s="1"/>
  <c r="K681" i="18" s="1"/>
  <c r="K682" i="18" s="1"/>
  <c r="K683" i="18" s="1"/>
  <c r="K684" i="18" s="1"/>
  <c r="K685" i="18" s="1"/>
  <c r="K686" i="18" s="1"/>
  <c r="K687" i="18" s="1"/>
  <c r="K688" i="18" s="1"/>
  <c r="K689" i="18" s="1"/>
  <c r="K690" i="18" s="1"/>
  <c r="K691" i="18" s="1"/>
  <c r="K692" i="18" s="1"/>
  <c r="K693" i="18" s="1"/>
  <c r="K694" i="18" s="1"/>
  <c r="K695" i="18" s="1"/>
  <c r="K696" i="18" s="1"/>
  <c r="K697" i="18" s="1"/>
  <c r="K698" i="18" s="1"/>
  <c r="K699" i="18" s="1"/>
  <c r="K700" i="18" s="1"/>
  <c r="K701" i="18" s="1"/>
  <c r="K702" i="18" s="1"/>
  <c r="K703" i="18" s="1"/>
  <c r="K704" i="18" s="1"/>
  <c r="K705" i="18" s="1"/>
  <c r="K706" i="18" s="1"/>
  <c r="K707" i="18" s="1"/>
  <c r="K708" i="18" s="1"/>
  <c r="K709" i="18" s="1"/>
  <c r="K710" i="18" s="1"/>
  <c r="K711" i="18" s="1"/>
  <c r="K712" i="18" s="1"/>
  <c r="K713" i="18" s="1"/>
  <c r="K714" i="18" s="1"/>
  <c r="K715" i="18" s="1"/>
  <c r="K716" i="18" s="1"/>
  <c r="K717" i="18" s="1"/>
  <c r="K718" i="18" s="1"/>
  <c r="K719" i="18" s="1"/>
  <c r="K720" i="18" s="1"/>
  <c r="K721" i="18" s="1"/>
  <c r="K722" i="18" s="1"/>
  <c r="K723" i="18" s="1"/>
  <c r="K724" i="18" s="1"/>
  <c r="K725" i="18" s="1"/>
  <c r="K726" i="18" s="1"/>
  <c r="K727" i="18" s="1"/>
  <c r="K728" i="18" s="1"/>
  <c r="K729" i="18" s="1"/>
  <c r="K730" i="18" s="1"/>
  <c r="K731" i="18" s="1"/>
  <c r="K732" i="18" s="1"/>
  <c r="K733" i="18" s="1"/>
  <c r="K734" i="18" s="1"/>
  <c r="K735" i="18" s="1"/>
  <c r="K736" i="18" s="1"/>
  <c r="K737" i="18" s="1"/>
  <c r="K738" i="18" s="1"/>
  <c r="K739" i="18" s="1"/>
  <c r="K740" i="18" s="1"/>
  <c r="K741" i="18" s="1"/>
  <c r="K742" i="18" s="1"/>
  <c r="K743" i="18" s="1"/>
  <c r="K744" i="18" s="1"/>
  <c r="K745" i="18" s="1"/>
  <c r="K746" i="18" s="1"/>
  <c r="K747" i="18" s="1"/>
  <c r="K748" i="18" s="1"/>
  <c r="K749" i="18" s="1"/>
  <c r="K750" i="18" s="1"/>
  <c r="K751" i="18" s="1"/>
  <c r="K752" i="18" s="1"/>
  <c r="K753" i="18" s="1"/>
  <c r="K754" i="18" s="1"/>
  <c r="K755" i="18" s="1"/>
  <c r="K756" i="18" s="1"/>
  <c r="K757" i="18" s="1"/>
  <c r="K758" i="18" s="1"/>
  <c r="K759" i="18" s="1"/>
  <c r="K760" i="18" s="1"/>
  <c r="K761" i="18" s="1"/>
  <c r="K762" i="18" s="1"/>
  <c r="K763" i="18" s="1"/>
  <c r="K764" i="18" s="1"/>
  <c r="K765" i="18" s="1"/>
  <c r="K766" i="18" s="1"/>
  <c r="K767" i="18" s="1"/>
  <c r="K768" i="18" s="1"/>
  <c r="K769" i="18" s="1"/>
  <c r="K770" i="18" s="1"/>
  <c r="K771" i="18" s="1"/>
  <c r="K772" i="18" s="1"/>
  <c r="K773" i="18" s="1"/>
  <c r="K774" i="18" s="1"/>
  <c r="K775" i="18" s="1"/>
  <c r="K776" i="18" s="1"/>
  <c r="K777" i="18" s="1"/>
  <c r="K778" i="18" s="1"/>
  <c r="K779" i="18" s="1"/>
  <c r="K780" i="18" s="1"/>
  <c r="K781" i="18" s="1"/>
  <c r="K782" i="18" s="1"/>
  <c r="K783" i="18" s="1"/>
  <c r="K784" i="18" s="1"/>
  <c r="K785" i="18" s="1"/>
  <c r="K786" i="18" s="1"/>
  <c r="K787" i="18" s="1"/>
  <c r="K788" i="18" s="1"/>
  <c r="K789" i="18" s="1"/>
  <c r="K791" i="18" s="1"/>
  <c r="K792" i="18" s="1"/>
  <c r="K793" i="18" s="1"/>
  <c r="K794" i="18" s="1"/>
  <c r="K795" i="18" s="1"/>
  <c r="K796" i="18" s="1"/>
  <c r="K797" i="18" s="1"/>
  <c r="K798" i="18" s="1"/>
  <c r="K799" i="18" s="1"/>
  <c r="K800" i="18" s="1"/>
  <c r="K801" i="18" s="1"/>
  <c r="K802" i="18" s="1"/>
  <c r="K803" i="18" s="1"/>
  <c r="K804" i="18" s="1"/>
  <c r="K805" i="18" s="1"/>
  <c r="K806" i="18" s="1"/>
  <c r="K807" i="18" s="1"/>
  <c r="K808" i="18" s="1"/>
  <c r="K809" i="18" s="1"/>
  <c r="K810" i="18" s="1"/>
  <c r="K811" i="18" s="1"/>
  <c r="K812" i="18" s="1"/>
  <c r="K813" i="18" s="1"/>
  <c r="K814" i="18" s="1"/>
  <c r="K815" i="18" s="1"/>
  <c r="K816" i="18" s="1"/>
  <c r="K817" i="18" s="1"/>
  <c r="K818" i="18" s="1"/>
  <c r="K819" i="18" s="1"/>
  <c r="K820" i="18" s="1"/>
  <c r="K821" i="18" s="1"/>
  <c r="K822" i="18" s="1"/>
  <c r="K823" i="18" s="1"/>
  <c r="K824" i="18" s="1"/>
  <c r="K825" i="18" s="1"/>
  <c r="K826" i="18" s="1"/>
  <c r="K827" i="18" s="1"/>
  <c r="K828" i="18" s="1"/>
  <c r="K829" i="18" s="1"/>
  <c r="K830" i="18" s="1"/>
  <c r="K831" i="18" s="1"/>
  <c r="K832" i="18" s="1"/>
  <c r="K833" i="18" s="1"/>
  <c r="K834" i="18" s="1"/>
  <c r="K835" i="18" s="1"/>
  <c r="K836" i="18" s="1"/>
  <c r="K837" i="18" s="1"/>
  <c r="K838" i="18" s="1"/>
  <c r="K839" i="18" s="1"/>
  <c r="K840" i="18" s="1"/>
  <c r="K841" i="18" s="1"/>
  <c r="K842" i="18" s="1"/>
  <c r="K843" i="18" s="1"/>
  <c r="K844" i="18" s="1"/>
  <c r="K845" i="18" s="1"/>
  <c r="K846" i="18" s="1"/>
  <c r="K847" i="18" s="1"/>
  <c r="K848" i="18" s="1"/>
  <c r="K849" i="18" s="1"/>
  <c r="K850" i="18" s="1"/>
  <c r="K851" i="18" s="1"/>
  <c r="K852" i="18" s="1"/>
  <c r="K853" i="18" s="1"/>
  <c r="K854" i="18" s="1"/>
  <c r="K855" i="18" s="1"/>
  <c r="K856" i="18" s="1"/>
  <c r="K857" i="18" s="1"/>
  <c r="K858" i="18" s="1"/>
  <c r="K859" i="18" s="1"/>
  <c r="K860" i="18" s="1"/>
  <c r="K861" i="18" s="1"/>
  <c r="K862" i="18" s="1"/>
  <c r="K863" i="18" s="1"/>
  <c r="K864" i="18" s="1"/>
  <c r="K865" i="18" s="1"/>
  <c r="K866" i="18" s="1"/>
  <c r="K867" i="18" s="1"/>
  <c r="K868" i="18" s="1"/>
  <c r="K869" i="18" s="1"/>
  <c r="K870" i="18" s="1"/>
  <c r="K871" i="18" s="1"/>
  <c r="K872" i="18" s="1"/>
  <c r="K873" i="18" s="1"/>
  <c r="K874" i="18" s="1"/>
  <c r="K875" i="18" s="1"/>
  <c r="K876" i="18" s="1"/>
  <c r="K877" i="18" s="1"/>
  <c r="K878" i="18" s="1"/>
  <c r="K879" i="18" s="1"/>
  <c r="K880" i="18" s="1"/>
  <c r="K881" i="18" s="1"/>
  <c r="K882" i="18" s="1"/>
  <c r="K883" i="18" s="1"/>
  <c r="K884" i="18" s="1"/>
  <c r="K885" i="18" s="1"/>
  <c r="K886" i="18" s="1"/>
  <c r="K887" i="18" s="1"/>
  <c r="K888" i="18" s="1"/>
  <c r="K889" i="18" s="1"/>
  <c r="K890" i="18" s="1"/>
  <c r="K891" i="18" s="1"/>
  <c r="K892" i="18" s="1"/>
  <c r="K893" i="18" s="1"/>
  <c r="K894" i="18" s="1"/>
  <c r="K895" i="18" s="1"/>
  <c r="K896" i="18" s="1"/>
  <c r="K897" i="18" s="1"/>
  <c r="K898" i="18" s="1"/>
  <c r="K899" i="18" s="1"/>
  <c r="K900" i="18" s="1"/>
  <c r="K901" i="18" s="1"/>
  <c r="K902" i="18" s="1"/>
  <c r="K903" i="18" s="1"/>
  <c r="K904" i="18" s="1"/>
  <c r="K905" i="18" s="1"/>
  <c r="K906" i="18" s="1"/>
  <c r="K907" i="18" s="1"/>
  <c r="K908" i="18" s="1"/>
  <c r="K909" i="18" s="1"/>
  <c r="K910" i="18" s="1"/>
  <c r="K911" i="18" s="1"/>
  <c r="K912" i="18" s="1"/>
  <c r="K913" i="18" s="1"/>
  <c r="K914" i="18" s="1"/>
  <c r="K915" i="18" s="1"/>
  <c r="K916" i="18" s="1"/>
  <c r="K917" i="18" s="1"/>
  <c r="K918" i="18" s="1"/>
  <c r="K919" i="18" s="1"/>
  <c r="K920" i="18" s="1"/>
  <c r="K921" i="18" s="1"/>
  <c r="K922" i="18" s="1"/>
  <c r="K923" i="18" s="1"/>
  <c r="K924" i="18" s="1"/>
  <c r="K925" i="18" s="1"/>
  <c r="K926" i="18" s="1"/>
  <c r="K927" i="18" s="1"/>
  <c r="K928" i="18" s="1"/>
  <c r="K929" i="18" s="1"/>
  <c r="K930" i="18" s="1"/>
  <c r="K931" i="18" s="1"/>
  <c r="K932" i="18" s="1"/>
  <c r="K933" i="18" s="1"/>
  <c r="K934" i="18" s="1"/>
  <c r="K935" i="18" s="1"/>
  <c r="K936" i="18" s="1"/>
  <c r="K937" i="18" s="1"/>
  <c r="K938" i="18" s="1"/>
  <c r="K939" i="18" s="1"/>
  <c r="K940" i="18" s="1"/>
  <c r="K941" i="18" s="1"/>
  <c r="K942" i="18" s="1"/>
  <c r="K943" i="18" s="1"/>
  <c r="K944" i="18" s="1"/>
  <c r="K945" i="18" s="1"/>
  <c r="K946" i="18" s="1"/>
  <c r="K947" i="18" s="1"/>
  <c r="K948" i="18" s="1"/>
  <c r="K949" i="18" s="1"/>
  <c r="K950" i="18" s="1"/>
  <c r="K951" i="18" s="1"/>
  <c r="K952" i="18" s="1"/>
  <c r="K953" i="18" s="1"/>
  <c r="K954" i="18" s="1"/>
  <c r="K955" i="18" s="1"/>
  <c r="K956" i="18" s="1"/>
  <c r="K957" i="18" s="1"/>
  <c r="K958" i="18" s="1"/>
  <c r="K959" i="18" s="1"/>
  <c r="K960" i="18" s="1"/>
  <c r="K961" i="18" s="1"/>
  <c r="K962" i="18" s="1"/>
  <c r="K963" i="18" s="1"/>
  <c r="K964" i="18" s="1"/>
  <c r="K965" i="18" s="1"/>
  <c r="K966" i="18" s="1"/>
  <c r="K967" i="18" s="1"/>
  <c r="K968" i="18" s="1"/>
  <c r="K969" i="18" s="1"/>
  <c r="K970" i="18" s="1"/>
  <c r="K971" i="18" s="1"/>
  <c r="K972" i="18" s="1"/>
  <c r="K973" i="18" s="1"/>
  <c r="K974" i="18" s="1"/>
  <c r="K975" i="18" s="1"/>
  <c r="K979" i="18" s="1"/>
  <c r="K980" i="18" s="1"/>
  <c r="K981" i="18" s="1"/>
  <c r="K982" i="18" s="1"/>
  <c r="K983" i="18" s="1"/>
  <c r="K984" i="18" s="1"/>
  <c r="K985" i="18" s="1"/>
  <c r="K986" i="18" s="1"/>
  <c r="K987" i="18" s="1"/>
  <c r="K988" i="18" s="1"/>
  <c r="K989" i="18" s="1"/>
  <c r="K990" i="18" s="1"/>
  <c r="K991" i="18" s="1"/>
  <c r="K992" i="18" s="1"/>
  <c r="K993" i="18" s="1"/>
  <c r="K994" i="18" s="1"/>
  <c r="K995" i="18" s="1"/>
  <c r="K996" i="18" s="1"/>
  <c r="K997" i="18" s="1"/>
  <c r="K998" i="18" s="1"/>
  <c r="K999" i="18" s="1"/>
  <c r="K1000" i="18" s="1"/>
  <c r="K1001" i="18" s="1"/>
  <c r="K1002" i="18" s="1"/>
  <c r="K1003" i="18" s="1"/>
  <c r="K1004" i="18" s="1"/>
  <c r="K1005" i="18" s="1"/>
  <c r="K1006" i="18" s="1"/>
  <c r="K1007" i="18" s="1"/>
  <c r="K1008" i="18" s="1"/>
  <c r="K1009" i="18" s="1"/>
  <c r="K1010" i="18" s="1"/>
  <c r="K1011" i="18" s="1"/>
  <c r="K1012" i="18" s="1"/>
  <c r="K1013" i="18" s="1"/>
  <c r="K1014" i="18" s="1"/>
  <c r="K1015" i="18" s="1"/>
  <c r="K1016" i="18" s="1"/>
  <c r="K1017" i="18" s="1"/>
  <c r="K1018" i="18" s="1"/>
  <c r="K1019" i="18" s="1"/>
  <c r="K1020" i="18" s="1"/>
  <c r="K1021" i="18" s="1"/>
  <c r="K1022" i="18" s="1"/>
  <c r="K1030" i="18" s="1"/>
  <c r="K1031" i="18" s="1"/>
  <c r="K1032" i="18" s="1"/>
  <c r="K1033" i="18" s="1"/>
  <c r="K1034" i="18" s="1"/>
  <c r="K1035" i="18" s="1"/>
  <c r="K1036" i="18" s="1"/>
  <c r="K1037" i="18" s="1"/>
  <c r="K1038" i="18" s="1"/>
  <c r="K1039" i="18" s="1"/>
  <c r="K1040" i="18" s="1"/>
  <c r="K1041" i="18" s="1"/>
  <c r="K1042" i="18" s="1"/>
  <c r="K1043" i="18" s="1"/>
  <c r="K1044" i="18" s="1"/>
  <c r="K1045" i="18" s="1"/>
  <c r="K1046" i="18" s="1"/>
  <c r="K1047" i="18" s="1"/>
  <c r="K1048" i="18" s="1"/>
  <c r="K1049" i="18" s="1"/>
  <c r="K1050" i="18" s="1"/>
  <c r="K1051" i="18" s="1"/>
  <c r="K1052" i="18" s="1"/>
  <c r="K1053" i="18" s="1"/>
  <c r="K1054" i="18" s="1"/>
  <c r="K1055" i="18" s="1"/>
  <c r="K1056" i="18" s="1"/>
  <c r="K1057" i="18" s="1"/>
  <c r="K1058" i="18" s="1"/>
  <c r="K1059" i="18" s="1"/>
  <c r="K1060" i="18" s="1"/>
  <c r="K1061" i="18" s="1"/>
  <c r="K1062" i="18" s="1"/>
  <c r="K1063" i="18" s="1"/>
  <c r="K1064" i="18" s="1"/>
  <c r="K1065" i="18" s="1"/>
  <c r="K1066" i="18" s="1"/>
  <c r="K1067" i="18" s="1"/>
  <c r="K1068" i="18" s="1"/>
  <c r="K1069" i="18" s="1"/>
  <c r="K1070" i="18" s="1"/>
  <c r="K1071" i="18" s="1"/>
  <c r="K1072" i="18" s="1"/>
  <c r="K1073" i="18" s="1"/>
  <c r="K1074" i="18" s="1"/>
  <c r="K1075" i="18" s="1"/>
  <c r="K1076" i="18" s="1"/>
  <c r="K1077" i="18" s="1"/>
  <c r="K1078" i="18" s="1"/>
  <c r="K1079" i="18" s="1"/>
  <c r="K1080" i="18" s="1"/>
  <c r="K1081" i="18" s="1"/>
  <c r="K1082" i="18" s="1"/>
  <c r="K1083" i="18" s="1"/>
  <c r="K1084" i="18" s="1"/>
  <c r="K1085" i="18" s="1"/>
  <c r="K1086" i="18" s="1"/>
  <c r="K1087" i="18" s="1"/>
  <c r="K1088" i="18" s="1"/>
  <c r="K1089" i="18" s="1"/>
  <c r="K1090" i="18" s="1"/>
  <c r="K1091" i="18" s="1"/>
  <c r="K1092" i="18" s="1"/>
  <c r="K1093" i="18" s="1"/>
  <c r="K1094" i="18" s="1"/>
  <c r="K1095" i="18" s="1"/>
  <c r="K1096" i="18" s="1"/>
  <c r="K1097" i="18" s="1"/>
  <c r="K1098" i="18" s="1"/>
  <c r="K1099" i="18" s="1"/>
  <c r="K1100" i="18" s="1"/>
  <c r="K1101" i="18" s="1"/>
  <c r="K1102" i="18" s="1"/>
  <c r="K1103" i="18" s="1"/>
  <c r="K1104" i="18" s="1"/>
  <c r="K1105" i="18" s="1"/>
  <c r="K1106" i="18" s="1"/>
  <c r="K1107" i="18" s="1"/>
  <c r="K1108" i="18" s="1"/>
  <c r="K1109" i="18" s="1"/>
  <c r="K1110" i="18" s="1"/>
  <c r="K1111" i="18" s="1"/>
  <c r="K1112" i="18" s="1"/>
  <c r="K1113" i="18" s="1"/>
  <c r="K1114" i="18" s="1"/>
  <c r="K1115" i="18" s="1"/>
  <c r="K1116" i="18" s="1"/>
  <c r="K1117" i="18" s="1"/>
  <c r="K1118" i="18" s="1"/>
  <c r="K1119" i="18" s="1"/>
  <c r="K1120" i="18" s="1"/>
  <c r="K1121" i="18" s="1"/>
  <c r="K1122" i="18" s="1"/>
  <c r="K1123" i="18" s="1"/>
  <c r="K1124" i="18" s="1"/>
  <c r="K1125" i="18" s="1"/>
  <c r="K1126" i="18" s="1"/>
  <c r="K1127" i="18" s="1"/>
  <c r="K1128" i="18" s="1"/>
  <c r="K1129" i="18" s="1"/>
  <c r="K1130" i="18" s="1"/>
  <c r="K1131" i="18" s="1"/>
  <c r="K1132" i="18" s="1"/>
  <c r="K1133" i="18" s="1"/>
  <c r="K1134" i="18" s="1"/>
  <c r="K1135" i="18" s="1"/>
  <c r="K1136" i="18" s="1"/>
  <c r="K1137" i="18" s="1"/>
  <c r="K1138" i="18" s="1"/>
  <c r="K1139" i="18" s="1"/>
  <c r="K1140" i="18" s="1"/>
  <c r="K1141" i="18" s="1"/>
  <c r="K1142" i="18" s="1"/>
  <c r="K1143" i="18" s="1"/>
  <c r="K1144" i="18" s="1"/>
  <c r="K1145" i="18" s="1"/>
  <c r="K1146" i="18" s="1"/>
  <c r="K1147" i="18" s="1"/>
  <c r="K1148" i="18" s="1"/>
  <c r="K1149" i="18" s="1"/>
  <c r="K1150" i="18" s="1"/>
  <c r="K1151" i="18" s="1"/>
  <c r="K1152" i="18" s="1"/>
  <c r="K1153" i="18" s="1"/>
  <c r="K1154" i="18" s="1"/>
  <c r="K1155" i="18" s="1"/>
  <c r="K1156" i="18" s="1"/>
  <c r="K1157" i="18" s="1"/>
  <c r="K1158" i="18" s="1"/>
  <c r="K1159" i="18" s="1"/>
  <c r="K1160" i="18" s="1"/>
  <c r="K1161" i="18" s="1"/>
  <c r="K1162" i="18" s="1"/>
  <c r="K1163" i="18" s="1"/>
  <c r="K1164" i="18" s="1"/>
  <c r="K1165" i="18" s="1"/>
  <c r="K1166" i="18" s="1"/>
  <c r="K1167" i="18" s="1"/>
  <c r="K1168" i="18" s="1"/>
  <c r="K1169" i="18" s="1"/>
  <c r="K1170" i="18" s="1"/>
  <c r="K1171" i="18" s="1"/>
  <c r="K1172" i="18" s="1"/>
  <c r="K1173" i="18" s="1"/>
  <c r="K1174" i="18" s="1"/>
  <c r="K1175" i="18" s="1"/>
  <c r="K1176" i="18" s="1"/>
  <c r="K1177" i="18" s="1"/>
  <c r="K1178" i="18" s="1"/>
  <c r="K1179" i="18" s="1"/>
  <c r="K1180" i="18" s="1"/>
  <c r="K1181" i="18" s="1"/>
  <c r="K1182" i="18" s="1"/>
  <c r="K1183" i="18" s="1"/>
  <c r="K1184" i="18" s="1"/>
  <c r="K1185" i="18" s="1"/>
  <c r="K1186" i="18" s="1"/>
  <c r="K1187" i="18" s="1"/>
  <c r="K1188" i="18" s="1"/>
  <c r="K1189" i="18" s="1"/>
  <c r="K1190" i="18" s="1"/>
  <c r="K1191" i="18" s="1"/>
  <c r="K1192" i="18" s="1"/>
  <c r="K1193" i="18" s="1"/>
  <c r="K1194" i="18" s="1"/>
  <c r="K1195" i="18" s="1"/>
  <c r="K1196" i="18" s="1"/>
  <c r="K1197" i="18" s="1"/>
  <c r="K1198" i="18" s="1"/>
  <c r="K1199" i="18" s="1"/>
  <c r="K1200" i="18" s="1"/>
  <c r="K1201" i="18" s="1"/>
  <c r="K1202" i="18" s="1"/>
  <c r="K1203" i="18" s="1"/>
  <c r="K1204" i="18" s="1"/>
  <c r="K1205" i="18" s="1"/>
  <c r="K1206" i="18" s="1"/>
  <c r="K1207" i="18" s="1"/>
  <c r="K1208" i="18" s="1"/>
  <c r="K1209" i="18" s="1"/>
  <c r="K1210" i="18" s="1"/>
  <c r="K1211" i="18" s="1"/>
  <c r="K1212" i="18" s="1"/>
  <c r="K1213" i="18" s="1"/>
  <c r="K1214" i="18" s="1"/>
  <c r="K1215" i="18" s="1"/>
  <c r="K1216" i="18" s="1"/>
  <c r="K1217" i="18" s="1"/>
  <c r="K1218" i="18" s="1"/>
  <c r="K1219" i="18" s="1"/>
  <c r="K1220" i="18" s="1"/>
  <c r="K1221" i="18" s="1"/>
  <c r="K1222" i="18" s="1"/>
  <c r="K1223" i="18" s="1"/>
  <c r="K1224" i="18" s="1"/>
  <c r="K1225" i="18" s="1"/>
  <c r="K1226" i="18" s="1"/>
  <c r="K1227" i="18" s="1"/>
  <c r="K1228" i="18" s="1"/>
  <c r="K1229" i="18" s="1"/>
  <c r="K1230" i="18" s="1"/>
  <c r="K1231" i="18" s="1"/>
  <c r="K1232" i="18" s="1"/>
  <c r="K1233" i="18" s="1"/>
  <c r="K1234" i="18" s="1"/>
  <c r="K1235" i="18" s="1"/>
  <c r="K1236" i="18" s="1"/>
  <c r="K1237" i="18" s="1"/>
  <c r="K1238" i="18" s="1"/>
  <c r="K1239" i="18" s="1"/>
  <c r="K1240" i="18" s="1"/>
  <c r="K1241" i="18" s="1"/>
  <c r="K1242" i="18" s="1"/>
  <c r="K1243" i="18" s="1"/>
  <c r="K1244" i="18" s="1"/>
  <c r="K1245" i="18" s="1"/>
  <c r="K1246" i="18" s="1"/>
  <c r="K1247" i="18" s="1"/>
  <c r="K1248" i="18" s="1"/>
  <c r="K1249" i="18" s="1"/>
  <c r="K1250" i="18" s="1"/>
  <c r="K1251" i="18" s="1"/>
  <c r="K1252" i="18" s="1"/>
  <c r="K1253" i="18" s="1"/>
  <c r="K1254" i="18" s="1"/>
  <c r="K1255" i="18" s="1"/>
  <c r="K1256" i="18" s="1"/>
  <c r="K1257" i="18" s="1"/>
  <c r="K1258" i="18" s="1"/>
  <c r="K1259" i="18" s="1"/>
  <c r="K1260" i="18" s="1"/>
  <c r="K1261" i="18" s="1"/>
  <c r="K1262" i="18" s="1"/>
  <c r="K1263" i="18" s="1"/>
  <c r="K1264" i="18" s="1"/>
  <c r="K1265" i="18" s="1"/>
  <c r="K1266" i="18" s="1"/>
  <c r="K1267" i="18" s="1"/>
  <c r="K1268" i="18" s="1"/>
  <c r="K1269" i="18" s="1"/>
  <c r="K1270" i="18" s="1"/>
  <c r="K1271" i="18" s="1"/>
  <c r="K1272" i="18" s="1"/>
  <c r="K1273" i="18" s="1"/>
  <c r="K1274" i="18" s="1"/>
  <c r="K1275" i="18" s="1"/>
  <c r="K1276" i="18" s="1"/>
  <c r="K1277" i="18" s="1"/>
  <c r="K1278" i="18" s="1"/>
  <c r="K1279" i="18" s="1"/>
  <c r="K1280" i="18" s="1"/>
  <c r="K1281" i="18" s="1"/>
  <c r="K1282" i="18" s="1"/>
  <c r="K1283" i="18" s="1"/>
  <c r="K1284" i="18" s="1"/>
  <c r="K1285" i="18" s="1"/>
  <c r="K1286" i="18" s="1"/>
  <c r="K1287" i="18" s="1"/>
  <c r="K1288" i="18" s="1"/>
  <c r="K1289" i="18" s="1"/>
  <c r="K1290" i="18" s="1"/>
  <c r="K1291" i="18" s="1"/>
  <c r="K1292" i="18" s="1"/>
  <c r="K1293" i="18" s="1"/>
  <c r="K1294" i="18" s="1"/>
  <c r="K1295" i="18" s="1"/>
  <c r="K1296" i="18" s="1"/>
  <c r="K1297" i="18" s="1"/>
  <c r="K1298" i="18" s="1"/>
  <c r="K1299" i="18" s="1"/>
  <c r="K1300" i="18" s="1"/>
  <c r="K1301" i="18" s="1"/>
  <c r="K1302" i="18" s="1"/>
  <c r="K1303" i="18" s="1"/>
  <c r="K1304" i="18" s="1"/>
  <c r="K1305" i="18" s="1"/>
  <c r="K1306" i="18" s="1"/>
  <c r="K1307" i="18" s="1"/>
  <c r="K1308" i="18" s="1"/>
  <c r="K1309" i="18" s="1"/>
  <c r="K1310" i="18" s="1"/>
  <c r="K1311" i="18" s="1"/>
  <c r="K1312" i="18" s="1"/>
  <c r="K1313" i="18" s="1"/>
  <c r="K1314" i="18" s="1"/>
  <c r="K1315" i="18" s="1"/>
  <c r="K1316" i="18" s="1"/>
  <c r="K1317" i="18" s="1"/>
  <c r="K1318" i="18" s="1"/>
  <c r="K1319" i="18" s="1"/>
  <c r="K1323" i="18" s="1"/>
  <c r="K1324" i="18" s="1"/>
  <c r="K1325" i="18" s="1"/>
  <c r="K1326" i="18" s="1"/>
  <c r="K1327" i="18" s="1"/>
  <c r="K1328" i="18" s="1"/>
  <c r="K1329" i="18" s="1"/>
  <c r="K1330" i="18" s="1"/>
  <c r="K1331" i="18" s="1"/>
  <c r="K1332" i="18" s="1"/>
  <c r="K1333" i="18" s="1"/>
  <c r="K1334" i="18" s="1"/>
  <c r="K1337" i="18" s="1"/>
  <c r="K1338" i="18" s="1"/>
  <c r="K1339" i="18" s="1"/>
  <c r="K1340" i="18" s="1"/>
  <c r="K1341" i="18" s="1"/>
  <c r="K1342" i="18" s="1"/>
  <c r="K1343" i="18" s="1"/>
  <c r="K1344" i="18" s="1"/>
  <c r="K1345" i="18" s="1"/>
  <c r="K1346" i="18" s="1"/>
  <c r="K1347" i="18" s="1"/>
  <c r="K1348" i="18" s="1"/>
  <c r="K1349" i="18" s="1"/>
  <c r="K1350" i="18" s="1"/>
  <c r="K1351" i="18" s="1"/>
  <c r="K1352" i="18" s="1"/>
  <c r="K1353" i="18" s="1"/>
  <c r="K1354" i="18" s="1"/>
  <c r="K1355" i="18" s="1"/>
  <c r="K1356" i="18" s="1"/>
  <c r="K1357" i="18" s="1"/>
  <c r="K1358" i="18" s="1"/>
  <c r="K1359" i="18" s="1"/>
  <c r="K1360" i="18" s="1"/>
  <c r="K1361" i="18" s="1"/>
  <c r="K1362" i="18" s="1"/>
  <c r="K1363" i="18" s="1"/>
  <c r="K1364" i="18" s="1"/>
  <c r="K1365" i="18" s="1"/>
  <c r="K1366" i="18" s="1"/>
  <c r="K1367" i="18" s="1"/>
  <c r="K1368" i="18" s="1"/>
  <c r="K1369" i="18" s="1"/>
  <c r="K1370" i="18" s="1"/>
  <c r="K1371" i="18" s="1"/>
  <c r="K1372" i="18" s="1"/>
  <c r="K1373" i="18" s="1"/>
  <c r="K1374" i="18" s="1"/>
  <c r="K1375" i="18" s="1"/>
  <c r="K1376" i="18" s="1"/>
  <c r="K1377" i="18" s="1"/>
  <c r="K1378" i="18" s="1"/>
  <c r="K1379" i="18" s="1"/>
  <c r="K1380" i="18" s="1"/>
  <c r="K1381" i="18" s="1"/>
  <c r="K1382" i="18" s="1"/>
  <c r="K1383" i="18" s="1"/>
  <c r="K1384" i="18" s="1"/>
  <c r="K1385" i="18" s="1"/>
  <c r="K1386" i="18" s="1"/>
  <c r="K1387" i="18" s="1"/>
  <c r="K1388" i="18" s="1"/>
  <c r="K1389" i="18" s="1"/>
  <c r="K1390" i="18" s="1"/>
  <c r="K1391" i="18" s="1"/>
  <c r="K1392" i="18" s="1"/>
  <c r="K1393" i="18" s="1"/>
  <c r="K1394" i="18" s="1"/>
  <c r="K1395" i="18" s="1"/>
  <c r="K1396" i="18" s="1"/>
  <c r="K1397" i="18" s="1"/>
  <c r="K1398" i="18" s="1"/>
  <c r="K1399" i="18" s="1"/>
  <c r="K1400" i="18" s="1"/>
  <c r="K1401" i="18" s="1"/>
  <c r="K1402" i="18" s="1"/>
  <c r="K1403" i="18" s="1"/>
  <c r="K1404" i="18" s="1"/>
  <c r="K1405" i="18" s="1"/>
  <c r="K1406" i="18" s="1"/>
  <c r="K1407" i="18" s="1"/>
  <c r="K1408" i="18" s="1"/>
  <c r="K1409" i="18" s="1"/>
  <c r="K1410" i="18" s="1"/>
  <c r="K1411" i="18" s="1"/>
  <c r="K1412" i="18" s="1"/>
  <c r="K1413" i="18" s="1"/>
  <c r="K1414" i="18" s="1"/>
  <c r="K1415" i="18" s="1"/>
  <c r="K1416" i="18" s="1"/>
  <c r="K1417" i="18" s="1"/>
  <c r="K1418" i="18" s="1"/>
  <c r="K1419" i="18" s="1"/>
  <c r="K1420" i="18" s="1"/>
  <c r="K1421" i="18" s="1"/>
  <c r="K1422" i="18" s="1"/>
  <c r="K1423" i="18" s="1"/>
  <c r="K1424" i="18" s="1"/>
  <c r="K1425" i="18" s="1"/>
  <c r="K1426" i="18" s="1"/>
  <c r="K1427" i="18" s="1"/>
  <c r="K1428" i="18" s="1"/>
  <c r="K1429" i="18" s="1"/>
  <c r="K1430" i="18" s="1"/>
  <c r="K1431" i="18" s="1"/>
  <c r="K1432" i="18" s="1"/>
  <c r="K1433" i="18" s="1"/>
  <c r="K1434" i="18" s="1"/>
  <c r="K1435" i="18" s="1"/>
  <c r="K1436" i="18" s="1"/>
  <c r="K1437" i="18" s="1"/>
  <c r="K1438" i="18" s="1"/>
  <c r="K1439" i="18" s="1"/>
  <c r="K1440" i="18" s="1"/>
  <c r="K1441" i="18" s="1"/>
  <c r="K1442" i="18" s="1"/>
  <c r="K1443" i="18" s="1"/>
  <c r="K1444" i="18" s="1"/>
  <c r="K1445" i="18" s="1"/>
  <c r="K1446" i="18" s="1"/>
  <c r="K1447" i="18" s="1"/>
  <c r="K1448" i="18" s="1"/>
  <c r="K1449" i="18" s="1"/>
  <c r="K1450" i="18" s="1"/>
  <c r="K1451" i="18" s="1"/>
  <c r="K1452" i="18" s="1"/>
  <c r="K1453" i="18" s="1"/>
  <c r="K1454" i="18" s="1"/>
  <c r="K1455" i="18" s="1"/>
  <c r="K1456" i="18" s="1"/>
  <c r="K1457" i="18" s="1"/>
  <c r="K1458" i="18" s="1"/>
  <c r="K1459" i="18" s="1"/>
  <c r="K1460" i="18" s="1"/>
  <c r="K1461" i="18" s="1"/>
  <c r="K1462" i="18" s="1"/>
  <c r="K1463" i="18" s="1"/>
  <c r="K1464" i="18" s="1"/>
  <c r="K1465" i="18" s="1"/>
  <c r="K1466" i="18" s="1"/>
  <c r="K1467" i="18" s="1"/>
  <c r="K1468" i="18" s="1"/>
  <c r="K1469" i="18" s="1"/>
  <c r="K1470" i="18" s="1"/>
  <c r="K1471" i="18" s="1"/>
  <c r="K1472" i="18" s="1"/>
  <c r="K1473" i="18" s="1"/>
  <c r="K1474" i="18" s="1"/>
  <c r="K1475" i="18" s="1"/>
  <c r="K1476" i="18" s="1"/>
  <c r="K1477" i="18" s="1"/>
  <c r="K1478" i="18" s="1"/>
  <c r="K1479" i="18" s="1"/>
  <c r="K1480" i="18" s="1"/>
  <c r="K1481" i="18" s="1"/>
  <c r="K1482" i="18" s="1"/>
  <c r="K1483" i="18" s="1"/>
  <c r="K1484" i="18" s="1"/>
  <c r="K1485" i="18" s="1"/>
  <c r="K1486" i="18" s="1"/>
  <c r="K1487" i="18" s="1"/>
  <c r="K1488" i="18" s="1"/>
  <c r="K1489" i="18" s="1"/>
  <c r="K1490" i="18" s="1"/>
  <c r="K1491" i="18" s="1"/>
  <c r="K1492" i="18" s="1"/>
  <c r="K1493" i="18" s="1"/>
  <c r="K1494" i="18" s="1"/>
  <c r="K1495" i="18" s="1"/>
  <c r="K1496" i="18" s="1"/>
  <c r="K1497" i="18" s="1"/>
  <c r="K1498" i="18" s="1"/>
  <c r="K1499" i="18" s="1"/>
  <c r="K1500" i="18" s="1"/>
  <c r="K1501" i="18" s="1"/>
  <c r="K1502" i="18" s="1"/>
  <c r="K1503" i="18" s="1"/>
  <c r="K1504" i="18" s="1"/>
  <c r="K1505" i="18" s="1"/>
  <c r="K1506" i="18" s="1"/>
  <c r="K1507" i="18" s="1"/>
  <c r="K1508" i="18" s="1"/>
  <c r="K1509" i="18" s="1"/>
  <c r="K1510" i="18" s="1"/>
  <c r="K1511" i="18" s="1"/>
  <c r="K1512" i="18" s="1"/>
  <c r="K1513" i="18" s="1"/>
  <c r="K1514" i="18" s="1"/>
  <c r="K1515" i="18" s="1"/>
  <c r="K1516" i="18" s="1"/>
  <c r="K1517" i="18" s="1"/>
  <c r="K1518" i="18" s="1"/>
  <c r="K1519" i="18" s="1"/>
  <c r="K1520" i="18" s="1"/>
  <c r="K1521" i="18" s="1"/>
  <c r="K1522" i="18" s="1"/>
  <c r="K1523" i="18" s="1"/>
  <c r="K1524" i="18" s="1"/>
  <c r="K1525" i="18" s="1"/>
  <c r="K1526" i="18" s="1"/>
  <c r="K1527" i="18" s="1"/>
  <c r="K1528" i="18" s="1"/>
  <c r="K1529" i="18" s="1"/>
  <c r="K1530" i="18" s="1"/>
  <c r="K1531" i="18" s="1"/>
  <c r="K1532" i="18" s="1"/>
  <c r="K1533" i="18" s="1"/>
  <c r="K1534" i="18" s="1"/>
  <c r="K1535" i="18" s="1"/>
  <c r="K1536" i="18" s="1"/>
  <c r="K1537" i="18" s="1"/>
  <c r="K1538" i="18" s="1"/>
  <c r="K1539" i="18" s="1"/>
  <c r="K1540" i="18" s="1"/>
  <c r="K1541" i="18" s="1"/>
  <c r="K1542" i="18" s="1"/>
  <c r="K1543" i="18" s="1"/>
  <c r="K1544" i="18" s="1"/>
  <c r="K1545" i="18" s="1"/>
  <c r="K1546" i="18" s="1"/>
  <c r="K1547" i="18" s="1"/>
  <c r="K1548" i="18" s="1"/>
  <c r="K1549" i="18" s="1"/>
  <c r="K1550" i="18" s="1"/>
  <c r="K1551" i="18" s="1"/>
  <c r="K1552" i="18" s="1"/>
  <c r="K1553" i="18" s="1"/>
  <c r="K1554" i="18" s="1"/>
  <c r="K1555" i="18" s="1"/>
  <c r="K1556" i="18" s="1"/>
  <c r="K1557" i="18" s="1"/>
  <c r="K1558" i="18" s="1"/>
  <c r="K1559" i="18" s="1"/>
  <c r="K1560" i="18" s="1"/>
  <c r="K1561" i="18" s="1"/>
  <c r="K1562" i="18" s="1"/>
  <c r="K1563" i="18" s="1"/>
  <c r="K1564" i="18" s="1"/>
  <c r="K1565" i="18" s="1"/>
  <c r="K1566" i="18" s="1"/>
  <c r="K1567" i="18" s="1"/>
  <c r="K1568" i="18" s="1"/>
  <c r="K1569" i="18" s="1"/>
  <c r="K1570" i="18" s="1"/>
  <c r="K1571" i="18" s="1"/>
  <c r="K1572" i="18" s="1"/>
  <c r="K1573" i="18" s="1"/>
  <c r="K1574" i="18" s="1"/>
  <c r="K1575" i="18" s="1"/>
  <c r="K1576" i="18" s="1"/>
  <c r="K1577" i="18" s="1"/>
  <c r="K1578" i="18" s="1"/>
  <c r="K1579" i="18" s="1"/>
  <c r="K1580" i="18" s="1"/>
  <c r="K1581" i="18" s="1"/>
  <c r="K1582" i="18" s="1"/>
  <c r="K1583" i="18" s="1"/>
  <c r="K1584" i="18" s="1"/>
  <c r="K1585" i="18" s="1"/>
  <c r="K1586" i="18" s="1"/>
  <c r="K1587" i="18" s="1"/>
  <c r="K1588" i="18" s="1"/>
  <c r="K1589" i="18" s="1"/>
  <c r="K1590" i="18" s="1"/>
  <c r="K1591" i="18" s="1"/>
  <c r="K1592" i="18" s="1"/>
  <c r="K1593" i="18" s="1"/>
  <c r="K1594" i="18" s="1"/>
  <c r="K1595" i="18" s="1"/>
  <c r="K1596" i="18" s="1"/>
  <c r="K1597" i="18" s="1"/>
  <c r="K1598" i="18" s="1"/>
  <c r="K1599" i="18" s="1"/>
  <c r="K1600" i="18" s="1"/>
  <c r="K1601" i="18" s="1"/>
  <c r="K1602" i="18" s="1"/>
  <c r="K1603" i="18" s="1"/>
  <c r="K1604" i="18" s="1"/>
  <c r="K1605" i="18" s="1"/>
  <c r="K1606" i="18" s="1"/>
  <c r="K1607" i="18" s="1"/>
  <c r="K1608" i="18" s="1"/>
  <c r="K1609" i="18" s="1"/>
  <c r="K1610" i="18" s="1"/>
  <c r="K1611" i="18" s="1"/>
  <c r="K1612" i="18" s="1"/>
  <c r="K1613" i="18" s="1"/>
  <c r="K1614" i="18" s="1"/>
  <c r="K1615" i="18" s="1"/>
  <c r="K1616" i="18" s="1"/>
  <c r="K1617" i="18" s="1"/>
  <c r="K1618" i="18" s="1"/>
  <c r="K1619" i="18" s="1"/>
  <c r="K1620" i="18" s="1"/>
  <c r="K1621" i="18" s="1"/>
  <c r="K1622" i="18" s="1"/>
  <c r="K1623" i="18" s="1"/>
  <c r="K1624" i="18" s="1"/>
  <c r="K1625" i="18" s="1"/>
  <c r="K1626" i="18" s="1"/>
  <c r="K1627" i="18" s="1"/>
  <c r="K1628" i="18" s="1"/>
  <c r="K1629" i="18" s="1"/>
  <c r="K1630" i="18" s="1"/>
  <c r="K1631" i="18" s="1"/>
  <c r="K1632" i="18" s="1"/>
  <c r="K1633" i="18" s="1"/>
  <c r="M8" i="18"/>
  <c r="K8" i="18"/>
  <c r="L137" i="25" l="1"/>
  <c r="L138" i="25" s="1"/>
  <c r="L139" i="25" s="1"/>
  <c r="L140" i="25" s="1"/>
  <c r="L141" i="25" s="1"/>
  <c r="L142" i="25" s="1"/>
  <c r="L143" i="25" s="1"/>
  <c r="L144" i="25" s="1"/>
  <c r="L145" i="25" s="1"/>
  <c r="L146" i="25" s="1"/>
  <c r="L147" i="25" s="1"/>
  <c r="L148" i="25" s="1"/>
  <c r="L149" i="25" s="1"/>
  <c r="L150" i="25" s="1"/>
  <c r="L151" i="25" s="1"/>
  <c r="L152" i="25" s="1"/>
  <c r="L153" i="25" s="1"/>
  <c r="L154" i="25" s="1"/>
  <c r="L155" i="25" s="1"/>
  <c r="L156" i="25" s="1"/>
  <c r="L157" i="25" s="1"/>
  <c r="L158" i="25" s="1"/>
  <c r="L159" i="25" s="1"/>
  <c r="L160" i="25" s="1"/>
  <c r="L161" i="25" s="1"/>
  <c r="L162" i="25" s="1"/>
  <c r="L163" i="25" s="1"/>
  <c r="L164" i="25" s="1"/>
  <c r="L165" i="25" s="1"/>
  <c r="L166" i="25" s="1"/>
  <c r="L167" i="25" s="1"/>
  <c r="L168" i="25" s="1"/>
  <c r="L169" i="25" s="1"/>
  <c r="L170" i="25" s="1"/>
  <c r="L171" i="25" s="1"/>
  <c r="L172" i="25" s="1"/>
  <c r="L173" i="25" s="1"/>
  <c r="L174" i="25" s="1"/>
  <c r="L175" i="25" s="1"/>
  <c r="L176" i="25" s="1"/>
  <c r="L177" i="25" s="1"/>
  <c r="L178" i="25" s="1"/>
  <c r="L179" i="25" s="1"/>
  <c r="L180" i="25" s="1"/>
  <c r="L181" i="25" s="1"/>
  <c r="P11" i="21"/>
  <c r="P13" i="21" s="1"/>
  <c r="H8" i="21"/>
  <c r="H11" i="21" s="1"/>
  <c r="H13" i="21" s="1"/>
  <c r="N1" i="21"/>
  <c r="L187" i="25" l="1"/>
  <c r="L188" i="25" s="1"/>
  <c r="L189" i="25" s="1"/>
  <c r="L190" i="25" s="1"/>
  <c r="L191" i="25" s="1"/>
  <c r="L192" i="25" s="1"/>
  <c r="L193" i="25" s="1"/>
  <c r="L194" i="25" s="1"/>
  <c r="L195" i="25" s="1"/>
  <c r="L196" i="25" s="1"/>
  <c r="L197" i="25" s="1"/>
  <c r="L198" i="25" s="1"/>
  <c r="L199" i="25" s="1"/>
  <c r="L200" i="25" s="1"/>
  <c r="L201" i="25" s="1"/>
  <c r="L202" i="25" s="1"/>
  <c r="L203" i="25" s="1"/>
  <c r="L204" i="25" s="1"/>
  <c r="L205" i="25" s="1"/>
  <c r="L206" i="25" s="1"/>
  <c r="L207" i="25" s="1"/>
  <c r="L208" i="25" s="1"/>
  <c r="L209" i="25" s="1"/>
  <c r="L210" i="25" s="1"/>
  <c r="L211" i="25" s="1"/>
  <c r="L217" i="25" s="1"/>
  <c r="L218" i="25" s="1"/>
  <c r="L219" i="25" s="1"/>
  <c r="L220" i="25" s="1"/>
  <c r="L221" i="25" s="1"/>
  <c r="L222" i="25" s="1"/>
  <c r="L223" i="25" s="1"/>
  <c r="L224" i="25" s="1"/>
  <c r="L225" i="25" s="1"/>
  <c r="L226" i="25" s="1"/>
  <c r="L227" i="25" s="1"/>
  <c r="L228" i="25" s="1"/>
  <c r="L229" i="25" s="1"/>
  <c r="L230" i="25" s="1"/>
  <c r="L231" i="25" s="1"/>
  <c r="L232" i="25" s="1"/>
  <c r="L233" i="25" s="1"/>
  <c r="L234" i="25" s="1"/>
  <c r="L235" i="25" s="1"/>
  <c r="L236" i="25" s="1"/>
  <c r="L237" i="25" s="1"/>
  <c r="L238" i="25" s="1"/>
  <c r="L239" i="25" s="1"/>
  <c r="L240" i="25" s="1"/>
  <c r="L241" i="25" s="1"/>
  <c r="L242" i="25" s="1"/>
  <c r="L243" i="25" s="1"/>
  <c r="L244" i="25" s="1"/>
  <c r="L245" i="25" s="1"/>
  <c r="L246" i="25" s="1"/>
  <c r="L247" i="25" s="1"/>
  <c r="L248" i="25" s="1"/>
  <c r="L249" i="25" s="1"/>
  <c r="L250" i="25" s="1"/>
  <c r="L251" i="25" s="1"/>
  <c r="L252" i="25" s="1"/>
  <c r="L253" i="25" s="1"/>
  <c r="L254" i="25" s="1"/>
  <c r="L255" i="25" s="1"/>
  <c r="L256" i="25" s="1"/>
  <c r="L257" i="25" s="1"/>
  <c r="L182" i="25"/>
  <c r="L183" i="25" s="1"/>
  <c r="L184" i="25" s="1"/>
  <c r="L185" i="25" s="1"/>
  <c r="L186" i="25" s="1"/>
  <c r="L258" i="25" l="1"/>
  <c r="L259" i="25" s="1"/>
  <c r="L260" i="25" s="1"/>
  <c r="L261" i="25" s="1"/>
  <c r="L262" i="25" s="1"/>
  <c r="L263" i="25" s="1"/>
  <c r="L264" i="25" s="1"/>
  <c r="L265" i="25" s="1"/>
  <c r="L266" i="25" s="1"/>
  <c r="L267" i="25" s="1"/>
  <c r="L268" i="25" s="1"/>
  <c r="L269" i="25" s="1"/>
  <c r="L270" i="25" s="1"/>
  <c r="L271" i="25" s="1"/>
  <c r="L273" i="25" s="1"/>
  <c r="L274" i="25" l="1"/>
  <c r="L275" i="25"/>
  <c r="L277" i="25" s="1"/>
  <c r="L276" i="25" l="1"/>
  <c r="L279" i="25"/>
  <c r="L278" i="25"/>
  <c r="L280" i="25" l="1"/>
  <c r="L281" i="25"/>
  <c r="L282" i="25" s="1"/>
  <c r="L294" i="25" s="1"/>
  <c r="L295" i="25" s="1"/>
  <c r="L296" i="25" s="1"/>
  <c r="L297" i="25" l="1"/>
  <c r="L298" i="25" s="1"/>
  <c r="L299" i="25" s="1"/>
  <c r="L300" i="25" s="1"/>
  <c r="L301" i="25" s="1"/>
  <c r="L302" i="25" s="1"/>
  <c r="L303" i="25" s="1"/>
  <c r="L304" i="25" s="1"/>
  <c r="L305" i="25" s="1"/>
  <c r="L306" i="25" s="1"/>
  <c r="L307" i="25" s="1"/>
  <c r="L308" i="25" s="1"/>
  <c r="L309" i="25" s="1"/>
  <c r="L310" i="25" s="1"/>
  <c r="L311" i="25" s="1"/>
  <c r="L312" i="25" s="1"/>
  <c r="L313" i="25" s="1"/>
  <c r="L314" i="25" s="1"/>
  <c r="L315" i="25" s="1"/>
  <c r="L316" i="25" s="1"/>
  <c r="L317" i="25" s="1"/>
  <c r="L318" i="25" s="1"/>
  <c r="L319" i="25" s="1"/>
  <c r="L320" i="25" s="1"/>
  <c r="L321" i="25" s="1"/>
  <c r="L322" i="25" s="1"/>
  <c r="L323" i="25" s="1"/>
  <c r="L324" i="25" s="1"/>
  <c r="L325" i="25" s="1"/>
  <c r="L326" i="25" s="1"/>
  <c r="L327" i="25" s="1"/>
  <c r="L328" i="25" s="1"/>
  <c r="L329" i="25" s="1"/>
  <c r="L330" i="25" s="1"/>
  <c r="L331" i="25" s="1"/>
  <c r="L332" i="25" s="1"/>
  <c r="L333" i="25" s="1"/>
  <c r="L334" i="25" s="1"/>
  <c r="L335" i="25" s="1"/>
  <c r="L336" i="25" s="1"/>
  <c r="L337" i="25" s="1"/>
  <c r="L338" i="25" s="1"/>
  <c r="L339" i="25" s="1"/>
  <c r="L344" i="25" l="1"/>
  <c r="L345" i="25" s="1"/>
  <c r="L346" i="25" s="1"/>
  <c r="L347" i="25" s="1"/>
  <c r="L348" i="25" s="1"/>
  <c r="L349" i="25" s="1"/>
  <c r="L350" i="25" s="1"/>
  <c r="L351" i="25" s="1"/>
  <c r="L352" i="25" s="1"/>
  <c r="L353" i="25" s="1"/>
  <c r="L358" i="25" s="1"/>
  <c r="L359" i="25" s="1"/>
  <c r="L360" i="25" s="1"/>
  <c r="L361" i="25" s="1"/>
  <c r="L362" i="25" s="1"/>
  <c r="L363" i="25" s="1"/>
  <c r="L364" i="25" s="1"/>
  <c r="L365" i="25" s="1"/>
  <c r="L366" i="25" s="1"/>
  <c r="L367" i="25" s="1"/>
  <c r="L368" i="25" s="1"/>
  <c r="L369" i="25" s="1"/>
  <c r="L370" i="25" s="1"/>
  <c r="L371" i="25" s="1"/>
  <c r="L372" i="25" s="1"/>
  <c r="L373" i="25" s="1"/>
  <c r="L374" i="25" s="1"/>
  <c r="L375" i="25" s="1"/>
  <c r="L376" i="25" s="1"/>
  <c r="L378" i="25" s="1"/>
  <c r="L379" i="25" s="1"/>
  <c r="L380" i="25" s="1"/>
  <c r="L381" i="25" s="1"/>
  <c r="L402" i="25" s="1"/>
  <c r="L403" i="25" s="1"/>
  <c r="L404" i="25" s="1"/>
  <c r="L405" i="25" s="1"/>
  <c r="L406" i="25" s="1"/>
  <c r="L407" i="25" s="1"/>
  <c r="L408" i="25" s="1"/>
  <c r="L409" i="25" s="1"/>
  <c r="L415" i="25" s="1"/>
  <c r="L416" i="25" s="1"/>
  <c r="L417" i="25" s="1"/>
  <c r="L418" i="25" s="1"/>
  <c r="L419" i="25" s="1"/>
  <c r="L420" i="25" s="1"/>
  <c r="L421" i="25" s="1"/>
  <c r="L422" i="25" s="1"/>
  <c r="L423" i="25" s="1"/>
  <c r="L424" i="25" s="1"/>
  <c r="L425" i="25" s="1"/>
  <c r="L426" i="25" s="1"/>
  <c r="L427" i="25" s="1"/>
  <c r="L428" i="25" s="1"/>
  <c r="L429" i="25" s="1"/>
  <c r="L430" i="25" s="1"/>
  <c r="L431" i="25" s="1"/>
  <c r="L432" i="25" s="1"/>
  <c r="L433" i="25" s="1"/>
  <c r="L434" i="25" s="1"/>
  <c r="L435" i="25" s="1"/>
  <c r="L436" i="25" s="1"/>
  <c r="L437" i="25" s="1"/>
  <c r="L438" i="25" s="1"/>
  <c r="L439" i="25" s="1"/>
  <c r="L440" i="25" s="1"/>
  <c r="L441" i="25" s="1"/>
  <c r="L442" i="25" s="1"/>
  <c r="L443" i="25" s="1"/>
  <c r="L444" i="25" s="1"/>
  <c r="L445" i="25" s="1"/>
  <c r="L446" i="25" s="1"/>
  <c r="L447" i="25" s="1"/>
  <c r="L448" i="25" s="1"/>
  <c r="L449" i="25" s="1"/>
  <c r="L450" i="25" s="1"/>
  <c r="L451" i="25" s="1"/>
  <c r="L452" i="25" s="1"/>
  <c r="L453" i="25" s="1"/>
  <c r="L454" i="25" s="1"/>
  <c r="L455" i="25" s="1"/>
  <c r="L456" i="25" s="1"/>
  <c r="L457" i="25" s="1"/>
  <c r="L458" i="25" s="1"/>
  <c r="L459" i="25" s="1"/>
  <c r="L460" i="25" s="1"/>
  <c r="L461" i="25" s="1"/>
  <c r="L462" i="25" s="1"/>
  <c r="L463" i="25" s="1"/>
  <c r="L464" i="25" s="1"/>
  <c r="L465" i="25" s="1"/>
  <c r="L466" i="25" s="1"/>
  <c r="L467" i="25" s="1"/>
  <c r="L468" i="25" s="1"/>
  <c r="L469" i="25" s="1"/>
  <c r="L470" i="25" s="1"/>
  <c r="L471" i="25" s="1"/>
  <c r="L472" i="25" s="1"/>
  <c r="L473" i="25" s="1"/>
  <c r="L474" i="25" s="1"/>
  <c r="L475" i="25" s="1"/>
  <c r="L476" i="25" s="1"/>
  <c r="L477" i="25" s="1"/>
  <c r="L478" i="25" s="1"/>
  <c r="L479" i="25" s="1"/>
  <c r="L480" i="25" s="1"/>
  <c r="L481" i="25" s="1"/>
  <c r="L482" i="25" s="1"/>
  <c r="L483" i="25" s="1"/>
  <c r="L484" i="25" s="1"/>
  <c r="L485" i="25" s="1"/>
  <c r="L486" i="25" s="1"/>
  <c r="L487" i="25" s="1"/>
  <c r="L488" i="25" s="1"/>
  <c r="L489" i="25" s="1"/>
  <c r="L490" i="25" s="1"/>
  <c r="L491" i="25" s="1"/>
  <c r="L492" i="25" s="1"/>
  <c r="L493" i="25" s="1"/>
  <c r="L494" i="25" s="1"/>
  <c r="L495" i="25" s="1"/>
  <c r="L496" i="25" s="1"/>
  <c r="L497" i="25" s="1"/>
  <c r="L498" i="25" s="1"/>
  <c r="L499" i="25" s="1"/>
  <c r="L500" i="25" s="1"/>
  <c r="L501" i="25" s="1"/>
  <c r="L502" i="25" s="1"/>
  <c r="L503" i="25" s="1"/>
  <c r="L504" i="25" s="1"/>
  <c r="L505" i="25" s="1"/>
  <c r="L506" i="25" s="1"/>
  <c r="L507" i="25" s="1"/>
  <c r="L508" i="25" s="1"/>
  <c r="L509" i="25" s="1"/>
  <c r="L510" i="25" s="1"/>
  <c r="L511" i="25" s="1"/>
  <c r="L512" i="25" s="1"/>
  <c r="L513" i="25" s="1"/>
  <c r="L514" i="25" s="1"/>
  <c r="L515" i="25" s="1"/>
  <c r="L516" i="25" s="1"/>
  <c r="L517" i="25" s="1"/>
  <c r="L518" i="25" s="1"/>
  <c r="L519" i="25" s="1"/>
  <c r="L520" i="25" s="1"/>
  <c r="L521" i="25" s="1"/>
  <c r="L522" i="25" s="1"/>
  <c r="L523" i="25" s="1"/>
  <c r="L524" i="25" s="1"/>
  <c r="L525" i="25" s="1"/>
  <c r="L526" i="25" s="1"/>
  <c r="L527" i="25" s="1"/>
  <c r="L528" i="25" s="1"/>
  <c r="L529" i="25" s="1"/>
  <c r="L530" i="25" s="1"/>
  <c r="L548" i="25" l="1"/>
  <c r="L587" i="25" s="1"/>
  <c r="L588" i="25" s="1"/>
  <c r="L589" i="25" s="1"/>
  <c r="L590" i="25" s="1"/>
  <c r="L591" i="25" s="1"/>
  <c r="L592" i="25" s="1"/>
  <c r="L593" i="25" s="1"/>
  <c r="L594" i="25" s="1"/>
  <c r="L595" i="25" s="1"/>
  <c r="L596" i="25" s="1"/>
  <c r="L597" i="25" s="1"/>
  <c r="L610" i="25" s="1"/>
  <c r="L611" i="25" s="1"/>
  <c r="L612" i="25" s="1"/>
  <c r="L614" i="25" s="1"/>
  <c r="L615" i="25" s="1"/>
  <c r="L616" i="25" s="1"/>
  <c r="L617" i="25" s="1"/>
  <c r="L618" i="25" s="1"/>
  <c r="L619" i="25" s="1"/>
  <c r="L620" i="25" s="1"/>
  <c r="L621" i="25" s="1"/>
  <c r="L622" i="25" s="1"/>
  <c r="L624" i="25" s="1"/>
  <c r="L625" i="25" s="1"/>
  <c r="L626" i="25" s="1"/>
  <c r="L628" i="25" s="1"/>
  <c r="L629" i="25" s="1"/>
  <c r="L630" i="25" s="1"/>
  <c r="L631" i="25" s="1"/>
  <c r="L632" i="25" s="1"/>
  <c r="L633" i="25" s="1"/>
  <c r="L634" i="25" s="1"/>
  <c r="L635" i="25" s="1"/>
  <c r="L636" i="25" s="1"/>
  <c r="L637" i="25" s="1"/>
  <c r="L639" i="25" s="1"/>
  <c r="L640" i="25" s="1"/>
  <c r="L641" i="25" s="1"/>
  <c r="L642" i="25" s="1"/>
  <c r="L643" i="25" s="1"/>
  <c r="L644" i="25" s="1"/>
  <c r="L645" i="25" s="1"/>
  <c r="L646" i="25" s="1"/>
  <c r="L647" i="25" s="1"/>
  <c r="L648" i="25" s="1"/>
  <c r="L650" i="25" s="1"/>
  <c r="L651" i="25" s="1"/>
  <c r="L653" i="25" s="1"/>
  <c r="L654" i="25" s="1"/>
  <c r="L655" i="25" s="1"/>
  <c r="L656" i="25" s="1"/>
  <c r="L657" i="25" s="1"/>
  <c r="L658" i="25" s="1"/>
  <c r="L659" i="25" s="1"/>
  <c r="L661" i="25" s="1"/>
  <c r="L662" i="25" s="1"/>
  <c r="L664" i="25" s="1"/>
  <c r="L665" i="25" s="1"/>
  <c r="L667" i="25" s="1"/>
  <c r="L668" i="25" s="1"/>
  <c r="L670" i="25" s="1"/>
  <c r="L671" i="25" s="1"/>
  <c r="L672" i="25" s="1"/>
  <c r="L673" i="25" s="1"/>
  <c r="L674" i="25" s="1"/>
  <c r="L675" i="25" s="1"/>
  <c r="L676" i="25" s="1"/>
  <c r="L677" i="25" s="1"/>
  <c r="L678" i="25" s="1"/>
  <c r="L679" i="25" s="1"/>
  <c r="L680" i="25" s="1"/>
  <c r="L681" i="25" s="1"/>
  <c r="L682" i="25" s="1"/>
  <c r="L683" i="25" s="1"/>
  <c r="L684" i="25" s="1"/>
  <c r="L685" i="25" s="1"/>
  <c r="L686" i="25" s="1"/>
  <c r="L687" i="25" s="1"/>
  <c r="L688" i="25" s="1"/>
  <c r="L689" i="25" s="1"/>
  <c r="L690" i="25" s="1"/>
  <c r="L691" i="25" s="1"/>
  <c r="L692" i="25" s="1"/>
  <c r="L693" i="25" s="1"/>
  <c r="L694" i="25" s="1"/>
  <c r="L695" i="25" s="1"/>
  <c r="L696" i="25" s="1"/>
  <c r="L699" i="25" s="1"/>
  <c r="L700" i="25" s="1"/>
  <c r="L702" i="25" s="1"/>
  <c r="L703" i="25" s="1"/>
  <c r="L705" i="25" s="1"/>
  <c r="L706" i="25" s="1"/>
  <c r="L708" i="25" s="1"/>
  <c r="L709" i="25" s="1"/>
  <c r="L710" i="25" s="1"/>
  <c r="L711" i="25" s="1"/>
  <c r="L712" i="25" s="1"/>
  <c r="L714" i="25" s="1"/>
  <c r="L715" i="25" s="1"/>
  <c r="L716" i="25" s="1"/>
  <c r="L717" i="25" s="1"/>
  <c r="L719" i="25" s="1"/>
  <c r="L720" i="25" s="1"/>
  <c r="L721" i="25" s="1"/>
  <c r="L723" i="25" s="1"/>
  <c r="L724" i="25" s="1"/>
  <c r="L725" i="25" s="1"/>
  <c r="L726" i="25" s="1"/>
  <c r="L727" i="25" s="1"/>
  <c r="L728" i="25" s="1"/>
  <c r="L729" i="25" s="1"/>
  <c r="L738" i="25" s="1"/>
  <c r="L739" i="25" s="1"/>
  <c r="L740" i="25" s="1"/>
  <c r="L741" i="25" s="1"/>
  <c r="L746" i="25" s="1"/>
  <c r="L747" i="25" s="1"/>
  <c r="L748" i="25" s="1"/>
  <c r="L749" i="25" s="1"/>
  <c r="L751" i="25" s="1"/>
  <c r="L752" i="25" s="1"/>
  <c r="L755" i="25" s="1"/>
  <c r="L756" i="25" s="1"/>
  <c r="L757" i="25" s="1"/>
  <c r="L758" i="25" s="1"/>
  <c r="L760" i="25" s="1"/>
  <c r="L761" i="25" s="1"/>
  <c r="L762" i="25" s="1"/>
  <c r="L766" i="25" s="1"/>
  <c r="L767" i="25" s="1"/>
  <c r="L768" i="25" s="1"/>
  <c r="L773" i="25" s="1"/>
  <c r="L774" i="25" s="1"/>
  <c r="L775" i="25" s="1"/>
  <c r="L777" i="25" s="1"/>
  <c r="L778" i="25" s="1"/>
  <c r="L779" i="25" s="1"/>
  <c r="L781" i="25" s="1"/>
  <c r="L782" i="25" s="1"/>
  <c r="L783" i="25" s="1"/>
  <c r="L785" i="25" s="1"/>
  <c r="L786" i="25" s="1"/>
  <c r="L787" i="25" s="1"/>
  <c r="L792" i="25" s="1"/>
  <c r="L793" i="25" s="1"/>
  <c r="L794" i="25" s="1"/>
  <c r="L795" i="25" s="1"/>
  <c r="L796" i="25" s="1"/>
  <c r="L797" i="25" s="1"/>
  <c r="L805" i="25" s="1"/>
  <c r="L806" i="25" s="1"/>
  <c r="L808" i="25" s="1"/>
  <c r="L809" i="25" s="1"/>
  <c r="L810" i="25" s="1"/>
  <c r="L811" i="25" s="1"/>
  <c r="L812" i="25" s="1"/>
  <c r="L813" i="25" s="1"/>
  <c r="L814" i="25" s="1"/>
  <c r="L815" i="25" s="1"/>
  <c r="L816" i="25" s="1"/>
  <c r="L817" i="25" s="1"/>
  <c r="L818" i="25" s="1"/>
  <c r="L819" i="25" s="1"/>
  <c r="L822" i="25" s="1"/>
  <c r="L823" i="25" s="1"/>
  <c r="L826" i="25" s="1"/>
  <c r="L827" i="25" s="1"/>
  <c r="L829" i="25" s="1"/>
  <c r="L830" i="25" s="1"/>
  <c r="L835" i="25" s="1"/>
  <c r="L836" i="25" s="1"/>
  <c r="L838" i="25" s="1"/>
  <c r="L839" i="25" s="1"/>
  <c r="L840" i="25" s="1"/>
  <c r="L842" i="25" s="1"/>
  <c r="L843" i="25" s="1"/>
  <c r="L844" i="25" s="1"/>
  <c r="L845" i="25" s="1"/>
  <c r="L846" i="25" s="1"/>
  <c r="L848" i="25" s="1"/>
  <c r="L849" i="25" s="1"/>
  <c r="L850" i="25" s="1"/>
  <c r="L851" i="25" s="1"/>
  <c r="L852" i="25" s="1"/>
  <c r="L853" i="25" s="1"/>
  <c r="L857" i="25" s="1"/>
  <c r="L858" i="25" s="1"/>
  <c r="L860" i="25" s="1"/>
  <c r="L861" i="25" s="1"/>
  <c r="L865" i="25" s="1"/>
  <c r="L866" i="25" s="1"/>
  <c r="L867" i="25" s="1"/>
  <c r="L868" i="25" s="1"/>
  <c r="L869" i="25" s="1"/>
  <c r="L871" i="25" s="1"/>
  <c r="L872" i="25" s="1"/>
  <c r="L873" i="25" s="1"/>
  <c r="L874" i="25" s="1"/>
  <c r="L875" i="25" s="1"/>
  <c r="L880" i="25" s="1"/>
  <c r="L889" i="25" s="1"/>
  <c r="L890" i="25" s="1"/>
  <c r="L891" i="25" s="1"/>
  <c r="L892" i="25" s="1"/>
  <c r="L894" i="25" s="1"/>
  <c r="L895" i="25" s="1"/>
  <c r="L896" i="25" s="1"/>
  <c r="L897" i="25" s="1"/>
  <c r="L898" i="25" s="1"/>
  <c r="L899" i="25" s="1"/>
  <c r="L900" i="25" s="1"/>
  <c r="L901" i="25" s="1"/>
  <c r="L902" i="25" s="1"/>
  <c r="L903" i="25" s="1"/>
  <c r="L905" i="25" s="1"/>
  <c r="L906" i="25" s="1"/>
  <c r="L908" i="25" s="1"/>
  <c r="L909" i="25" s="1"/>
  <c r="L910" i="25" s="1"/>
  <c r="L912" i="25" s="1"/>
  <c r="L913" i="25" s="1"/>
  <c r="L915" i="25" s="1"/>
  <c r="L916" i="25" s="1"/>
  <c r="L918" i="25" s="1"/>
  <c r="L919" i="25" s="1"/>
  <c r="L920" i="25" s="1"/>
  <c r="L921" i="25" s="1"/>
  <c r="L922" i="25" s="1"/>
  <c r="L924" i="25" s="1"/>
  <c r="L925" i="25" s="1"/>
  <c r="L926" i="25" s="1"/>
  <c r="L928" i="25" s="1"/>
  <c r="L929" i="25" s="1"/>
  <c r="L930" i="25" s="1"/>
  <c r="L932" i="25" s="1"/>
  <c r="L933" i="25" s="1"/>
  <c r="L934" i="25" s="1"/>
  <c r="L936" i="25" s="1"/>
  <c r="L937" i="25" s="1"/>
  <c r="L938" i="25" s="1"/>
  <c r="L940" i="25" s="1"/>
  <c r="L941" i="25" s="1"/>
  <c r="L942" i="25" s="1"/>
  <c r="L946" i="25" s="1"/>
  <c r="L947" i="25" s="1"/>
  <c r="L948" i="25" s="1"/>
  <c r="L950" i="25" s="1"/>
  <c r="L951" i="25" s="1"/>
  <c r="L952" i="25" s="1"/>
  <c r="L954" i="25" s="1"/>
  <c r="L955" i="25" s="1"/>
  <c r="L956" i="25" s="1"/>
  <c r="L958" i="25" s="1"/>
  <c r="L959" i="25" s="1"/>
  <c r="L960" i="25" s="1"/>
  <c r="L961" i="25" s="1"/>
  <c r="L963" i="25" s="1"/>
  <c r="L964" i="25" s="1"/>
  <c r="L965" i="25" s="1"/>
  <c r="L966" i="25" s="1"/>
  <c r="L968" i="25" s="1"/>
  <c r="L969" i="25" s="1"/>
  <c r="L970" i="25" s="1"/>
  <c r="L972" i="25" s="1"/>
  <c r="L973" i="25" s="1"/>
  <c r="L974" i="25" s="1"/>
  <c r="L976" i="25" s="1"/>
  <c r="L977" i="25" s="1"/>
  <c r="L978" i="25" s="1"/>
  <c r="L979" i="25" s="1"/>
  <c r="L981" i="25" s="1"/>
  <c r="L982" i="25" s="1"/>
  <c r="L983" i="25" s="1"/>
  <c r="L985" i="25" s="1"/>
  <c r="L986" i="25" s="1"/>
  <c r="L987" i="25" s="1"/>
  <c r="L988" i="25" s="1"/>
  <c r="L989" i="25" s="1"/>
  <c r="L990" i="25" s="1"/>
  <c r="L991" i="25" s="1"/>
  <c r="L992" i="25" s="1"/>
  <c r="L993" i="25" s="1"/>
  <c r="L995" i="25" s="1"/>
  <c r="L996" i="25" s="1"/>
  <c r="L997" i="25" s="1"/>
  <c r="L998" i="25" s="1"/>
  <c r="L999" i="25" s="1"/>
  <c r="L1000" i="25" s="1"/>
  <c r="L1001" i="25" s="1"/>
  <c r="L1002" i="25" s="1"/>
  <c r="L1003" i="25" s="1"/>
  <c r="L1004" i="25" s="1"/>
  <c r="L1005" i="25" s="1"/>
  <c r="L1007" i="25" s="1"/>
  <c r="L1008" i="25" s="1"/>
  <c r="L1010" i="25" s="1"/>
  <c r="L1011" i="25" s="1"/>
  <c r="L1012" i="25" s="1"/>
  <c r="L1013" i="25" s="1"/>
  <c r="L1015" i="25" s="1"/>
  <c r="L1016" i="25" s="1"/>
  <c r="L1017" i="25" s="1"/>
  <c r="L1018" i="25" s="1"/>
  <c r="L1020" i="25" s="1"/>
  <c r="L1021" i="25" s="1"/>
  <c r="L1022" i="25" s="1"/>
  <c r="L1023" i="25" s="1"/>
  <c r="L1024" i="25" s="1"/>
  <c r="L1026" i="25" s="1"/>
  <c r="L1027" i="25" s="1"/>
  <c r="L1029" i="25" s="1"/>
  <c r="L1030" i="25" s="1"/>
  <c r="L1031" i="25" s="1"/>
  <c r="L1033" i="25" s="1"/>
  <c r="L1034" i="25" s="1"/>
  <c r="L1035" i="25" s="1"/>
  <c r="L1036" i="25" s="1"/>
  <c r="L1038" i="25" s="1"/>
  <c r="L1039" i="25" s="1"/>
  <c r="L1040" i="25" s="1"/>
  <c r="L1041" i="25" s="1"/>
  <c r="L1042" i="25" s="1"/>
  <c r="L1043" i="25" s="1"/>
  <c r="L1044" i="25" s="1"/>
  <c r="L1046" i="25" s="1"/>
  <c r="L1047" i="25" s="1"/>
  <c r="L1048" i="25" s="1"/>
  <c r="L1049" i="25" s="1"/>
  <c r="L1050" i="25" s="1"/>
  <c r="L1052" i="25" s="1"/>
  <c r="L1053" i="25" s="1"/>
  <c r="L1054" i="25" s="1"/>
  <c r="L1055" i="25" s="1"/>
  <c r="L1056" i="25" s="1"/>
  <c r="L1057" i="25" s="1"/>
  <c r="L1058" i="25" s="1"/>
  <c r="L1059" i="25" s="1"/>
  <c r="L1061" i="25" s="1"/>
  <c r="L1062" i="25" s="1"/>
  <c r="L1064" i="25" s="1"/>
  <c r="L1065" i="25" s="1"/>
  <c r="L1066" i="25" s="1"/>
  <c r="L1068" i="25" s="1"/>
  <c r="L1069" i="25" s="1"/>
  <c r="L1071" i="25" s="1"/>
  <c r="L1072" i="25" s="1"/>
  <c r="L1077" i="25" s="1"/>
  <c r="L1078" i="25" s="1"/>
  <c r="L1079" i="25" s="1"/>
  <c r="L1080" i="25" s="1"/>
  <c r="L1081" i="25" s="1"/>
  <c r="L1082" i="25" s="1"/>
  <c r="L1083" i="25" s="1"/>
  <c r="L1084" i="25" s="1"/>
  <c r="L1085" i="25" s="1"/>
  <c r="L1086" i="25" s="1"/>
  <c r="L1087" i="25" s="1"/>
  <c r="L1088" i="25" s="1"/>
  <c r="L1089" i="25" s="1"/>
  <c r="L1090" i="25" s="1"/>
  <c r="L1091" i="25" s="1"/>
  <c r="L1092" i="25" s="1"/>
  <c r="L1093" i="25" s="1"/>
  <c r="L1094" i="25" s="1"/>
  <c r="L1095" i="25" s="1"/>
  <c r="L1096" i="25" s="1"/>
  <c r="L1097" i="25" s="1"/>
  <c r="L1098" i="25" s="1"/>
  <c r="L1099" i="25" s="1"/>
  <c r="L1100" i="25" s="1"/>
  <c r="L1101" i="25" s="1"/>
  <c r="L1102" i="25" s="1"/>
  <c r="L1104" i="25" s="1"/>
  <c r="L1105" i="25" s="1"/>
  <c r="L1107" i="25" s="1"/>
  <c r="L1108" i="25" s="1"/>
  <c r="L1110" i="25" s="1"/>
  <c r="L1111" i="25" s="1"/>
  <c r="L1112" i="25" s="1"/>
  <c r="L1113" i="25" s="1"/>
  <c r="L1115" i="25" s="1"/>
  <c r="L1116" i="25" s="1"/>
  <c r="L1117" i="25" s="1"/>
  <c r="L1119" i="25" s="1"/>
  <c r="L1121" i="25" s="1"/>
  <c r="L1123" i="25" s="1"/>
  <c r="L1124" i="25" s="1"/>
  <c r="L1125" i="25" s="1"/>
  <c r="L1133" i="25" s="1"/>
  <c r="L1134" i="25" s="1"/>
  <c r="L1135" i="25" s="1"/>
  <c r="L1137" i="25" s="1"/>
  <c r="L1138" i="25" s="1"/>
  <c r="L1139" i="25" s="1"/>
  <c r="L1140" i="25" s="1"/>
  <c r="L1141" i="25" s="1"/>
  <c r="L1148" i="25" s="1"/>
  <c r="L1149" i="25" s="1"/>
  <c r="L1150" i="25" s="1"/>
  <c r="L1151" i="25" s="1"/>
  <c r="L1152" i="25" s="1"/>
  <c r="L1153" i="25" s="1"/>
  <c r="L1154" i="25" s="1"/>
  <c r="L1155" i="25" s="1"/>
  <c r="L1156" i="25" s="1"/>
  <c r="L1159" i="25" s="1"/>
  <c r="L1160" i="25" s="1"/>
  <c r="L1161" i="25" s="1"/>
  <c r="L1162" i="25" s="1"/>
  <c r="L1163" i="25" s="1"/>
  <c r="L1164" i="25" s="1"/>
  <c r="L1172" i="25" s="1"/>
  <c r="L1173" i="25" s="1"/>
  <c r="L1174" i="25" s="1"/>
  <c r="L1176" i="25" s="1"/>
  <c r="L1177" i="25" s="1"/>
  <c r="L1179" i="25" s="1"/>
  <c r="L1181" i="25" s="1"/>
  <c r="L1183" i="25" s="1"/>
  <c r="L1184" i="25" s="1"/>
  <c r="L1194" i="25" s="1"/>
  <c r="L1195" i="25" s="1"/>
  <c r="L1196" i="25" s="1"/>
  <c r="L1198" i="25" s="1"/>
  <c r="L1199" i="25" s="1"/>
  <c r="L1200" i="25" s="1"/>
  <c r="L1201" i="25" s="1"/>
  <c r="L1202" i="25" s="1"/>
  <c r="L1203" i="25" s="1"/>
  <c r="L1204" i="25" s="1"/>
  <c r="L1213" i="25" s="1"/>
  <c r="L1214" i="25" s="1"/>
  <c r="L1215" i="25" s="1"/>
  <c r="L1216" i="25" s="1"/>
  <c r="L1217" i="25" s="1"/>
  <c r="L1218" i="25" s="1"/>
  <c r="L1219" i="25" s="1"/>
  <c r="L1220" i="25" s="1"/>
  <c r="L1222" i="25" s="1"/>
  <c r="L1223" i="25" s="1"/>
  <c r="L1224" i="25" s="1"/>
  <c r="L1225" i="25" s="1"/>
  <c r="L1226" i="25" s="1"/>
  <c r="L1227" i="25" s="1"/>
  <c r="L1235" i="25" s="1"/>
  <c r="L1236" i="25" s="1"/>
  <c r="L1237" i="25" s="1"/>
  <c r="L1238" i="25" s="1"/>
  <c r="L1239" i="25" s="1"/>
  <c r="L1240" i="25" s="1"/>
  <c r="L1241" i="25" s="1"/>
  <c r="L1242" i="25" s="1"/>
  <c r="L1243" i="25" s="1"/>
  <c r="L1244" i="25" s="1"/>
  <c r="L1245" i="25" s="1"/>
  <c r="L1246" i="25" s="1"/>
  <c r="L1247" i="25" s="1"/>
  <c r="L1248" i="25" s="1"/>
  <c r="L1249" i="25" s="1"/>
  <c r="L1251" i="25" s="1"/>
  <c r="L1252" i="25" s="1"/>
  <c r="L1254" i="25" s="1"/>
  <c r="L1255" i="25" s="1"/>
  <c r="L1257" i="25" s="1"/>
  <c r="L1258" i="25" s="1"/>
  <c r="L1259" i="25" s="1"/>
  <c r="L1260" i="25" s="1"/>
  <c r="L1262" i="25" s="1"/>
  <c r="L1263" i="25" s="1"/>
  <c r="L1264" i="25" s="1"/>
  <c r="L1266" i="25" s="1"/>
  <c r="L1267" i="25" s="1"/>
  <c r="L1269" i="25" s="1"/>
  <c r="L1270" i="25" s="1"/>
  <c r="L1271" i="25" s="1"/>
  <c r="L1272" i="25" s="1"/>
  <c r="L1273" i="25" s="1"/>
  <c r="L1274" i="25" s="1"/>
  <c r="L1275" i="25" s="1"/>
  <c r="L1276" i="25" s="1"/>
  <c r="L1277" i="25" s="1"/>
  <c r="L1278" i="25" s="1"/>
  <c r="L1279" i="25" s="1"/>
  <c r="L1280" i="25" s="1"/>
  <c r="L1281" i="25" s="1"/>
  <c r="L1282" i="25" s="1"/>
  <c r="L1283" i="25" s="1"/>
  <c r="L1284" i="25" s="1"/>
  <c r="L1293" i="25" s="1"/>
  <c r="L1294" i="25" s="1"/>
  <c r="L1295" i="25" s="1"/>
  <c r="L1296" i="25" s="1"/>
  <c r="L1297" i="25" s="1"/>
  <c r="L1298" i="25" s="1"/>
  <c r="L1299" i="25" s="1"/>
  <c r="L1301" i="25" s="1"/>
  <c r="L1302" i="25" s="1"/>
  <c r="L1304" i="25" s="1"/>
  <c r="L1306" i="25" s="1"/>
  <c r="L1307" i="25" s="1"/>
  <c r="L1308" i="25" s="1"/>
  <c r="L1309" i="25" s="1"/>
  <c r="L1314" i="25" s="1"/>
  <c r="L1315" i="25" s="1"/>
  <c r="L1316" i="25" s="1"/>
  <c r="L1317" i="25" s="1"/>
  <c r="L1318" i="25" s="1"/>
  <c r="L1319" i="25" s="1"/>
  <c r="L1320" i="25" s="1"/>
  <c r="L1321" i="25" s="1"/>
  <c r="L1322" i="25" s="1"/>
  <c r="L1327" i="25" s="1"/>
  <c r="L1330" i="25" s="1"/>
  <c r="L1331" i="25" s="1"/>
  <c r="L1332" i="25" s="1"/>
  <c r="L1333" i="25" s="1"/>
  <c r="L1334" i="25" s="1"/>
  <c r="L1335" i="25" s="1"/>
  <c r="L1336" i="25" s="1"/>
  <c r="L1337" i="25" s="1"/>
  <c r="L1338" i="25" s="1"/>
  <c r="L1349" i="25" s="1"/>
  <c r="L1350" i="25" s="1"/>
  <c r="L1352" i="25" s="1"/>
  <c r="L1353" i="25" s="1"/>
  <c r="L1354" i="25" s="1"/>
  <c r="L1356" i="25" s="1"/>
  <c r="L1357" i="25" s="1"/>
  <c r="L1358" i="25" s="1"/>
  <c r="L1359" i="25" s="1"/>
  <c r="L1360" i="25" s="1"/>
  <c r="L1361" i="25" s="1"/>
  <c r="L1362" i="25" s="1"/>
  <c r="L1363" i="25" s="1"/>
  <c r="L1364" i="25" s="1"/>
  <c r="L1371" i="25" s="1"/>
  <c r="L1372" i="25" s="1"/>
  <c r="L1373" i="25" s="1"/>
  <c r="L1374" i="25" s="1"/>
  <c r="L1376" i="25" s="1"/>
  <c r="L1377" i="25" s="1"/>
  <c r="L1378" i="25" s="1"/>
  <c r="L1379" i="25" s="1"/>
  <c r="L1380" i="25" s="1"/>
  <c r="L1381" i="25" s="1"/>
  <c r="L1382" i="25" s="1"/>
  <c r="L1391" i="25" s="1"/>
  <c r="L1392" i="25" s="1"/>
  <c r="L1393" i="25" s="1"/>
  <c r="L1394" i="25" s="1"/>
  <c r="L1395" i="25" s="1"/>
  <c r="L1396" i="25" s="1"/>
  <c r="L1398" i="25" s="1"/>
  <c r="L1399" i="25" s="1"/>
  <c r="L1400" i="25" s="1"/>
  <c r="L1402" i="25" s="1"/>
  <c r="L1403" i="25" s="1"/>
  <c r="L1404" i="25" s="1"/>
  <c r="L1405" i="25" s="1"/>
  <c r="L1406" i="25" s="1"/>
  <c r="L1407" i="25" s="1"/>
  <c r="L1408" i="25" s="1"/>
  <c r="L1409" i="25" s="1"/>
  <c r="L1411" i="25" s="1"/>
  <c r="L1412" i="25" s="1"/>
  <c r="L1413" i="25" s="1"/>
  <c r="L1414" i="25" s="1"/>
  <c r="L1415" i="25" s="1"/>
  <c r="L1417" i="25" s="1"/>
  <c r="L1418" i="25" s="1"/>
  <c r="L1420" i="25" s="1"/>
  <c r="L1421" i="25" s="1"/>
  <c r="L1423" i="25" s="1"/>
  <c r="L1424" i="25" s="1"/>
  <c r="L1425" i="25" s="1"/>
  <c r="L1426" i="25" s="1"/>
  <c r="L1427" i="25" s="1"/>
  <c r="L1430" i="25" s="1"/>
  <c r="L1431" i="25" s="1"/>
  <c r="L1433" i="25" s="1"/>
  <c r="L1434" i="25" s="1"/>
  <c r="L1436" i="25" s="1"/>
  <c r="L1437" i="25" s="1"/>
  <c r="L1438" i="25" s="1"/>
  <c r="L1440" i="25" s="1"/>
  <c r="L1441" i="25" s="1"/>
  <c r="L1442" i="25" s="1"/>
  <c r="L1443" i="25" s="1"/>
  <c r="L1444" i="25" s="1"/>
  <c r="L1445" i="25" s="1"/>
  <c r="L1447" i="25" s="1"/>
  <c r="L1448" i="25" s="1"/>
  <c r="L1449" i="25" s="1"/>
  <c r="L1450" i="25" s="1"/>
  <c r="L1452" i="25" s="1"/>
  <c r="L1453" i="25" s="1"/>
  <c r="L1454" i="25" s="1"/>
  <c r="L1455" i="25" s="1"/>
  <c r="L1457" i="25" s="1"/>
  <c r="L1458" i="25" s="1"/>
  <c r="L1459" i="25" s="1"/>
  <c r="L1460" i="25" s="1"/>
  <c r="L1461" i="25" s="1"/>
  <c r="L1462" i="25" s="1"/>
  <c r="L1463" i="25" s="1"/>
  <c r="L1468" i="25" s="1"/>
  <c r="L1469" i="25" s="1"/>
  <c r="L1472" i="25" s="1"/>
  <c r="L1473" i="25" s="1"/>
  <c r="L1475" i="25" s="1"/>
  <c r="L1476" i="25" s="1"/>
  <c r="L1478" i="25" s="1"/>
  <c r="L1479" i="25" s="1"/>
  <c r="L1480" i="25" s="1"/>
  <c r="L1481" i="25" s="1"/>
  <c r="L1482" i="25" s="1"/>
  <c r="L1483" i="25" s="1"/>
  <c r="L1484" i="25" s="1"/>
  <c r="L1485" i="25" s="1"/>
  <c r="L1491" i="25" s="1"/>
  <c r="L1492" i="25" s="1"/>
  <c r="L1493" i="25" s="1"/>
  <c r="L1504" i="25" s="1"/>
  <c r="L1505" i="25" s="1"/>
  <c r="L1506" i="25" s="1"/>
  <c r="L1507" i="25" s="1"/>
  <c r="L1508" i="25" s="1"/>
  <c r="L1509" i="25" s="1"/>
  <c r="L1511" i="25" s="1"/>
  <c r="L1512" i="25" s="1"/>
  <c r="L1519" i="25" s="1"/>
  <c r="L1520" i="25" s="1"/>
  <c r="L1521" i="25" s="1"/>
  <c r="L1522" i="25" s="1"/>
  <c r="L1523" i="25" s="1"/>
  <c r="L1524" i="25" s="1"/>
  <c r="L1525" i="25" s="1"/>
  <c r="L1526" i="25" s="1"/>
  <c r="L1527" i="25" s="1"/>
  <c r="L1528" i="25" s="1"/>
  <c r="L1529" i="25" s="1"/>
  <c r="L1530" i="25" s="1"/>
  <c r="L1531" i="25" s="1"/>
  <c r="L1532" i="25" s="1"/>
  <c r="L1533" i="25" s="1"/>
  <c r="L1534" i="25" s="1"/>
  <c r="L1535" i="25" s="1"/>
  <c r="L1536" i="25" s="1"/>
  <c r="L1537" i="25" s="1"/>
  <c r="L1538" i="25" s="1"/>
  <c r="L1539" i="25" s="1"/>
  <c r="L1540" i="25" s="1"/>
  <c r="L1541" i="25" s="1"/>
  <c r="L1544" i="25" s="1"/>
  <c r="L1545" i="25" s="1"/>
  <c r="L1546" i="25" s="1"/>
  <c r="L1547" i="25" s="1"/>
  <c r="L1548" i="25" s="1"/>
  <c r="L1549" i="25" s="1"/>
  <c r="L1551" i="25" s="1"/>
  <c r="L1552" i="25" s="1"/>
  <c r="L1553" i="25" s="1"/>
  <c r="L1566" i="25" s="1"/>
  <c r="L1567" i="25" s="1"/>
  <c r="L1568" i="25" s="1"/>
  <c r="L1569" i="25" s="1"/>
  <c r="L1570" i="25" s="1"/>
  <c r="L1571" i="25" s="1"/>
  <c r="L1572" i="25" s="1"/>
  <c r="L1573" i="25" s="1"/>
  <c r="L1574" i="25" s="1"/>
  <c r="L1575" i="25" s="1"/>
  <c r="L1576" i="25" s="1"/>
  <c r="L1577" i="25" s="1"/>
  <c r="L1579" i="25" s="1"/>
  <c r="L1580" i="25" s="1"/>
  <c r="L1581" i="25" s="1"/>
  <c r="L1582" i="25" s="1"/>
  <c r="L1583" i="25" s="1"/>
  <c r="L1585" i="25" s="1"/>
  <c r="L1586" i="25" s="1"/>
  <c r="L1587" i="25" s="1"/>
  <c r="L1588" i="25" s="1"/>
  <c r="L1589" i="25" s="1"/>
  <c r="L1590" i="25" s="1"/>
  <c r="L1591" i="25" s="1"/>
  <c r="L1592" i="25" s="1"/>
  <c r="L1593" i="25" s="1"/>
  <c r="L1594" i="25" s="1"/>
  <c r="L1595" i="25" s="1"/>
  <c r="L1596" i="25" s="1"/>
  <c r="L1597" i="25" s="1"/>
  <c r="L1598" i="25" s="1"/>
  <c r="L1599" i="25" s="1"/>
  <c r="L1600" i="25" s="1"/>
  <c r="L1601" i="25" s="1"/>
  <c r="L1602" i="25" s="1"/>
  <c r="L1603" i="25" s="1"/>
  <c r="L1604" i="25" s="1"/>
  <c r="L1605" i="25" s="1"/>
  <c r="L1606" i="25" s="1"/>
  <c r="L1607" i="25" s="1"/>
  <c r="L1608" i="25" s="1"/>
  <c r="L1624" i="25" s="1"/>
  <c r="L1625" i="25" s="1"/>
  <c r="L1626" i="25" s="1"/>
  <c r="L1627" i="25" s="1"/>
  <c r="L1628" i="25" s="1"/>
  <c r="L1629" i="25" s="1"/>
  <c r="L1630" i="25" s="1"/>
  <c r="L1631" i="25" s="1"/>
  <c r="L1632" i="25" s="1"/>
  <c r="L1633" i="25" s="1"/>
  <c r="L1634" i="25" s="1"/>
  <c r="L1635" i="25" s="1"/>
  <c r="L1636" i="25" s="1"/>
  <c r="L1637" i="25" s="1"/>
  <c r="L1638" i="25" s="1"/>
  <c r="L1639" i="25" s="1"/>
  <c r="L1640" i="25" s="1"/>
  <c r="L1641" i="25" s="1"/>
  <c r="L1642" i="25" s="1"/>
  <c r="L1643" i="25" s="1"/>
  <c r="L1644" i="25" s="1"/>
  <c r="L1645" i="25" s="1"/>
  <c r="L1646" i="25" s="1"/>
  <c r="L1649" i="25" s="1"/>
  <c r="L1650" i="25" s="1"/>
  <c r="L1651" i="25" s="1"/>
  <c r="L1652" i="25" s="1"/>
  <c r="L1653" i="25" s="1"/>
  <c r="L1654" i="25" s="1"/>
  <c r="L1655" i="25" s="1"/>
  <c r="L1656" i="25" s="1"/>
  <c r="L1657" i="25" s="1"/>
  <c r="L1658" i="25" s="1"/>
  <c r="L1659" i="25" s="1"/>
  <c r="L1660" i="25" s="1"/>
  <c r="L1661" i="25" s="1"/>
  <c r="L1662" i="25" s="1"/>
  <c r="L1663" i="25" s="1"/>
  <c r="L1664" i="25" s="1"/>
  <c r="L1665" i="25" s="1"/>
  <c r="L1667" i="25" s="1"/>
  <c r="L1668" i="25" s="1"/>
  <c r="L1669" i="25" s="1"/>
  <c r="L1670" i="25" s="1"/>
  <c r="L1671" i="25" s="1"/>
  <c r="L1672" i="25" s="1"/>
  <c r="L1674" i="25" s="1"/>
  <c r="L1675" i="25" s="1"/>
  <c r="L1676" i="25" s="1"/>
  <c r="L1677" i="25" s="1"/>
  <c r="L1678" i="25" s="1"/>
  <c r="L1679" i="25" s="1"/>
  <c r="L1680" i="25" s="1"/>
  <c r="L1681" i="25" s="1"/>
  <c r="L1682" i="25" s="1"/>
  <c r="L1683" i="25" s="1"/>
  <c r="L1684" i="25" s="1"/>
  <c r="L1685" i="25" s="1"/>
  <c r="L1686" i="25" s="1"/>
  <c r="L1687" i="25" s="1"/>
  <c r="L1688" i="25" s="1"/>
  <c r="L1689" i="25" s="1"/>
  <c r="L1690" i="25" s="1"/>
  <c r="L1691" i="25" s="1"/>
  <c r="L1692" i="25" s="1"/>
  <c r="L1693" i="25" s="1"/>
  <c r="L1694" i="25" s="1"/>
  <c r="L1695" i="25" s="1"/>
  <c r="L1696" i="25" s="1"/>
  <c r="L1697" i="25" s="1"/>
  <c r="L1698" i="25" s="1"/>
  <c r="L1699" i="25" s="1"/>
  <c r="L1700" i="25" s="1"/>
  <c r="L1711" i="25" s="1"/>
  <c r="L1712" i="25" s="1"/>
  <c r="L1713" i="25" s="1"/>
  <c r="L1714" i="25" s="1"/>
  <c r="L1715" i="25" s="1"/>
  <c r="L1716" i="25" s="1"/>
  <c r="L1717" i="25" s="1"/>
  <c r="L1718" i="25" s="1"/>
  <c r="L1719" i="25" s="1"/>
  <c r="L1720" i="25" s="1"/>
  <c r="L1721" i="25" s="1"/>
  <c r="L1722" i="25" s="1"/>
  <c r="L1723" i="25" s="1"/>
  <c r="L1724" i="25" s="1"/>
  <c r="L1725" i="25" s="1"/>
  <c r="L1726" i="25" s="1"/>
  <c r="L1727" i="25" s="1"/>
  <c r="L1728" i="25" s="1"/>
  <c r="L1729" i="25" s="1"/>
  <c r="L1730" i="25" s="1"/>
  <c r="L1731" i="25" s="1"/>
  <c r="L1732" i="25" s="1"/>
  <c r="L1733" i="25" s="1"/>
  <c r="L1734" i="25" s="1"/>
  <c r="L1735" i="25" s="1"/>
  <c r="L1736" i="25" s="1"/>
  <c r="L1737" i="25" s="1"/>
  <c r="L1738" i="25" s="1"/>
  <c r="L1739" i="25" s="1"/>
  <c r="L1740" i="25" s="1"/>
  <c r="L1741" i="25" s="1"/>
  <c r="L1742" i="25" s="1"/>
  <c r="L1743" i="25" s="1"/>
  <c r="L1744" i="25" s="1"/>
  <c r="L1745" i="25" s="1"/>
  <c r="L1746" i="25" s="1"/>
  <c r="L1747" i="25" s="1"/>
  <c r="L1748" i="25" s="1"/>
  <c r="L1749" i="25" s="1"/>
  <c r="L1750" i="25" s="1"/>
  <c r="L1751" i="25" s="1"/>
  <c r="L1752" i="25" s="1"/>
  <c r="L1753" i="25" s="1"/>
  <c r="L1754" i="25" s="1"/>
  <c r="L1755" i="25" s="1"/>
  <c r="L1756" i="25" s="1"/>
  <c r="L1757" i="25" s="1"/>
  <c r="L1758" i="25" s="1"/>
  <c r="L1759" i="25" s="1"/>
  <c r="L1760" i="25" s="1"/>
  <c r="L1761" i="25" s="1"/>
  <c r="L1762" i="25" s="1"/>
  <c r="L1763" i="25" s="1"/>
  <c r="L1764" i="25" s="1"/>
  <c r="L1765" i="25" s="1"/>
  <c r="L1766" i="25" s="1"/>
  <c r="L1767" i="25" s="1"/>
  <c r="L1768" i="25" s="1"/>
  <c r="L1769" i="25" s="1"/>
  <c r="L1770" i="25" s="1"/>
  <c r="L1797" i="25" s="1"/>
  <c r="L1798" i="25" s="1"/>
  <c r="L1799" i="25" s="1"/>
  <c r="L1800" i="25" s="1"/>
  <c r="L1801" i="25" s="1"/>
  <c r="L1802" i="25" s="1"/>
  <c r="L1803" i="25" s="1"/>
  <c r="L1804" i="25" s="1"/>
  <c r="L1806" i="25" s="1"/>
  <c r="L1807" i="25" s="1"/>
  <c r="L1808" i="25" s="1"/>
  <c r="L1809" i="25" s="1"/>
  <c r="L1813" i="25" s="1"/>
  <c r="L1814" i="25" s="1"/>
  <c r="L1815" i="25" s="1"/>
  <c r="L1816" i="25" s="1"/>
  <c r="L1818" i="25" s="1"/>
  <c r="L1819" i="25" s="1"/>
  <c r="L1820" i="25" s="1"/>
  <c r="L1821" i="25" s="1"/>
  <c r="L1823" i="25" s="1"/>
  <c r="L1824" i="25" s="1"/>
  <c r="L1825" i="25" s="1"/>
  <c r="L1826" i="25" s="1"/>
  <c r="L1827" i="25" s="1"/>
  <c r="L1828" i="25" s="1"/>
  <c r="L1833" i="25" s="1"/>
  <c r="L1834" i="25" s="1"/>
  <c r="L1835" i="25" s="1"/>
  <c r="L1836" i="25" s="1"/>
  <c r="L1837" i="25" s="1"/>
  <c r="L1838" i="25" s="1"/>
  <c r="L1839" i="25" s="1"/>
  <c r="L1840" i="25" s="1"/>
  <c r="L1841" i="25" s="1"/>
  <c r="L1842" i="25" s="1"/>
  <c r="L1843" i="25" s="1"/>
  <c r="L1844" i="25" s="1"/>
  <c r="L1845" i="25" s="1"/>
  <c r="L1846" i="25" s="1"/>
  <c r="L1847" i="25" s="1"/>
  <c r="L1848" i="25" s="1"/>
  <c r="L1849" i="25" s="1"/>
  <c r="L1850" i="25" s="1"/>
  <c r="L1851" i="25" s="1"/>
  <c r="L1852" i="25" s="1"/>
  <c r="L1853" i="25" s="1"/>
  <c r="L1854" i="25" s="1"/>
  <c r="L1855" i="25" s="1"/>
  <c r="L1856" i="25" s="1"/>
  <c r="L1857" i="25" s="1"/>
  <c r="L1858" i="25" s="1"/>
  <c r="L1859" i="25" s="1"/>
  <c r="L1861" i="25" s="1"/>
  <c r="L1862" i="25" s="1"/>
  <c r="L1863" i="25" s="1"/>
  <c r="L1864" i="25" s="1"/>
  <c r="L1865" i="25" s="1"/>
  <c r="L1866" i="25" s="1"/>
  <c r="L1867" i="25" s="1"/>
  <c r="L1868" i="25" s="1"/>
  <c r="L1869" i="25" s="1"/>
  <c r="L1870" i="25" s="1"/>
  <c r="L1871" i="25" s="1"/>
  <c r="L1872" i="25" s="1"/>
  <c r="L1874" i="25" s="1"/>
  <c r="L1875" i="25" s="1"/>
  <c r="L1876" i="25" s="1"/>
  <c r="L1877" i="25" s="1"/>
  <c r="L1878" i="25" s="1"/>
  <c r="L1880" i="25" s="1"/>
  <c r="L1881" i="25" s="1"/>
  <c r="L1882" i="25" s="1"/>
  <c r="L1883" i="25" s="1"/>
  <c r="L1884" i="25" s="1"/>
  <c r="L1885" i="25" s="1"/>
  <c r="L1886" i="25" s="1"/>
  <c r="L1887" i="25" s="1"/>
  <c r="L1888" i="25" s="1"/>
  <c r="L1889" i="25" s="1"/>
  <c r="L1891" i="25" s="1"/>
  <c r="L1892" i="25" s="1"/>
  <c r="L1893" i="25" s="1"/>
  <c r="L1894" i="25" s="1"/>
  <c r="L1895" i="25" s="1"/>
  <c r="L1896" i="25" s="1"/>
  <c r="L1897" i="25" s="1"/>
  <c r="L1898" i="25" s="1"/>
  <c r="L1899" i="25" s="1"/>
  <c r="L1900" i="25" s="1"/>
  <c r="L1901" i="25" s="1"/>
  <c r="L1902" i="25" s="1"/>
  <c r="L1903" i="25" s="1"/>
  <c r="L1904" i="25" s="1"/>
  <c r="L1905" i="25" s="1"/>
  <c r="L1906" i="25" s="1"/>
  <c r="L1907" i="25" s="1"/>
  <c r="L1910" i="25" s="1"/>
  <c r="L1911" i="25" s="1"/>
  <c r="L1912" i="25" s="1"/>
  <c r="L1913" i="25" s="1"/>
  <c r="L1914" i="25" s="1"/>
  <c r="L1915" i="25" s="1"/>
  <c r="L1916" i="25" s="1"/>
  <c r="L1917" i="25" s="1"/>
  <c r="L1919" i="25" s="1"/>
  <c r="L1920" i="25" s="1"/>
  <c r="L1921" i="25" s="1"/>
  <c r="L1922" i="25" s="1"/>
  <c r="L1923" i="25" s="1"/>
  <c r="L1924" i="25" s="1"/>
  <c r="L1925" i="25" s="1"/>
  <c r="L1927" i="25" s="1"/>
  <c r="L1928" i="25" s="1"/>
  <c r="L1929" i="25" s="1"/>
  <c r="L1930" i="25" s="1"/>
  <c r="L1931" i="25" s="1"/>
  <c r="L1932" i="25" s="1"/>
  <c r="L1933" i="25" s="1"/>
  <c r="L1935" i="25" s="1"/>
  <c r="L1936" i="25" s="1"/>
  <c r="L1937" i="25" s="1"/>
  <c r="L1939" i="25" s="1"/>
  <c r="L1940" i="25" s="1"/>
  <c r="L1941" i="25" s="1"/>
  <c r="L1942" i="25" s="1"/>
  <c r="L1943" i="25" s="1"/>
  <c r="L1944" i="25" s="1"/>
  <c r="L1945" i="25" s="1"/>
  <c r="L1946" i="25" s="1"/>
  <c r="L1947" i="25" s="1"/>
  <c r="L1948" i="25" s="1"/>
  <c r="L1949" i="25" s="1"/>
  <c r="L1950" i="25" s="1"/>
  <c r="L1951" i="25" s="1"/>
  <c r="L1952" i="25" s="1"/>
  <c r="L1953" i="25" s="1"/>
  <c r="L1954" i="25" s="1"/>
  <c r="L1955" i="25" s="1"/>
  <c r="L1956" i="25" s="1"/>
  <c r="L1957" i="25" s="1"/>
  <c r="L1958" i="25" s="1"/>
  <c r="L1959" i="25" s="1"/>
  <c r="L1960" i="25" s="1"/>
  <c r="L1961" i="25" s="1"/>
  <c r="L1962" i="25" s="1"/>
  <c r="L1963" i="25" s="1"/>
  <c r="L1967" i="25" s="1"/>
  <c r="L1968" i="25" s="1"/>
  <c r="L1969" i="25" s="1"/>
  <c r="L1970" i="25" s="1"/>
  <c r="L1971" i="25" s="1"/>
  <c r="L1972" i="25" s="1"/>
  <c r="L1973" i="25" s="1"/>
  <c r="L1974" i="25" s="1"/>
  <c r="L1975" i="25" s="1"/>
  <c r="L1976" i="25" s="1"/>
  <c r="L1977" i="25" s="1"/>
  <c r="L1978" i="25" s="1"/>
  <c r="L1980" i="25" s="1"/>
  <c r="L1981" i="25" s="1"/>
  <c r="L1982" i="25" s="1"/>
  <c r="L1983" i="25" s="1"/>
  <c r="L1984" i="25" s="1"/>
  <c r="L1987" i="25" s="1"/>
  <c r="L1988" i="25" s="1"/>
  <c r="L1989" i="25" s="1"/>
  <c r="L1990" i="25" s="1"/>
  <c r="L1991" i="25" s="1"/>
  <c r="L1992" i="25" s="1"/>
  <c r="L1993" i="25" s="1"/>
  <c r="L1994" i="25" s="1"/>
  <c r="L1995" i="25" s="1"/>
  <c r="L1996" i="25" s="1"/>
  <c r="L1998" i="25" s="1"/>
  <c r="L1999" i="25" s="1"/>
  <c r="L2000" i="25" s="1"/>
  <c r="L2001" i="25" s="1"/>
  <c r="L2002" i="25" s="1"/>
  <c r="L2003" i="25" s="1"/>
  <c r="L2004" i="25" s="1"/>
  <c r="L2005" i="25" s="1"/>
  <c r="L2006" i="25" s="1"/>
  <c r="L2007" i="25" s="1"/>
  <c r="L2008" i="25" s="1"/>
  <c r="L2009" i="25" s="1"/>
  <c r="L2010" i="25" s="1"/>
  <c r="L2011" i="25" s="1"/>
  <c r="L2012" i="25" s="1"/>
  <c r="L2013" i="25" s="1"/>
  <c r="L2017" i="25" s="1"/>
  <c r="L2018" i="25" s="1"/>
  <c r="L2019" i="25" s="1"/>
  <c r="L2020" i="25" s="1"/>
  <c r="L2021" i="25" s="1"/>
  <c r="L2022" i="25" s="1"/>
  <c r="L2023" i="25" s="1"/>
  <c r="L2024" i="25" s="1"/>
  <c r="L2026" i="25" s="1"/>
  <c r="L2027" i="25" s="1"/>
  <c r="L2028" i="25" s="1"/>
  <c r="L2029" i="25" s="1"/>
  <c r="L2030" i="25" s="1"/>
  <c r="L2031" i="25" s="1"/>
  <c r="L2032" i="25" s="1"/>
  <c r="L2033" i="25" s="1"/>
  <c r="L2034" i="25" s="1"/>
  <c r="L2035" i="25" s="1"/>
  <c r="L2036" i="25" s="1"/>
  <c r="L2037" i="25" s="1"/>
  <c r="L2038" i="25" s="1"/>
  <c r="L2039" i="25" s="1"/>
  <c r="L2040" i="25" s="1"/>
  <c r="L2042" i="25" s="1"/>
  <c r="L2043" i="25" s="1"/>
  <c r="L2045" i="25" s="1"/>
  <c r="L2046" i="25" s="1"/>
  <c r="L2047" i="25" s="1"/>
  <c r="L2048" i="25" s="1"/>
  <c r="L2049" i="25" s="1"/>
  <c r="L2050" i="25" s="1"/>
  <c r="L2051" i="25" s="1"/>
  <c r="L2052" i="25" s="1"/>
  <c r="L2053" i="25" s="1"/>
  <c r="L2054" i="25" s="1"/>
  <c r="L2055" i="25" s="1"/>
  <c r="L2067" i="25" s="1"/>
  <c r="L2068" i="25" s="1"/>
  <c r="L2069" i="25" s="1"/>
  <c r="L2070" i="25" s="1"/>
  <c r="L2071" i="25" s="1"/>
  <c r="L2072" i="25" s="1"/>
  <c r="L2073" i="25" s="1"/>
  <c r="L2074" i="25" s="1"/>
  <c r="L2075" i="25" s="1"/>
  <c r="L2080" i="25" s="1"/>
  <c r="L2081" i="25" s="1"/>
  <c r="L2082" i="25" s="1"/>
  <c r="L2083" i="25" s="1"/>
  <c r="L2084" i="25" s="1"/>
  <c r="L2085" i="25" s="1"/>
  <c r="L2086" i="25" s="1"/>
  <c r="L2087" i="25" s="1"/>
  <c r="L2088" i="25" s="1"/>
  <c r="L2090" i="25" s="1"/>
  <c r="L2091" i="25" s="1"/>
  <c r="L2092" i="25" s="1"/>
  <c r="L2093" i="25" s="1"/>
  <c r="L2094" i="25" s="1"/>
  <c r="L2095" i="25" s="1"/>
  <c r="L2096" i="25" s="1"/>
  <c r="L2097" i="25" s="1"/>
  <c r="L2102" i="25" s="1"/>
  <c r="L2103" i="25" s="1"/>
  <c r="L2105" i="25" s="1"/>
  <c r="L2106" i="25" s="1"/>
  <c r="L2107" i="25" s="1"/>
  <c r="L2108" i="25" s="1"/>
  <c r="L2109" i="25" s="1"/>
  <c r="L2110" i="25" s="1"/>
  <c r="L2112" i="25" s="1"/>
  <c r="L2113" i="25" s="1"/>
  <c r="L2114" i="25" s="1"/>
  <c r="L2115" i="25" s="1"/>
  <c r="L2117" i="25" s="1"/>
  <c r="L2118" i="25" s="1"/>
  <c r="L2120" i="25" s="1"/>
  <c r="L2121" i="25" s="1"/>
  <c r="L2122" i="25" s="1"/>
  <c r="L2124" i="25" s="1"/>
  <c r="L2125" i="25" s="1"/>
  <c r="L2127" i="25" s="1"/>
  <c r="L2128" i="25" s="1"/>
  <c r="L2130" i="25" s="1"/>
  <c r="L2131" i="25" s="1"/>
  <c r="L2132" i="25" s="1"/>
  <c r="L2134" i="25" s="1"/>
  <c r="L2135" i="25" s="1"/>
  <c r="L2136" i="25" s="1"/>
  <c r="L2137" i="25" s="1"/>
  <c r="L2138" i="25" s="1"/>
  <c r="L2141" i="25" s="1"/>
  <c r="L2142" i="25" s="1"/>
  <c r="L2147" i="25" s="1"/>
  <c r="L2148" i="25" s="1"/>
  <c r="L2149" i="25" s="1"/>
  <c r="L2150" i="25" s="1"/>
  <c r="L2151" i="25" s="1"/>
  <c r="L2152" i="25" s="1"/>
  <c r="L2154" i="25" s="1"/>
  <c r="L2155" i="25" s="1"/>
  <c r="L2157" i="25" s="1"/>
  <c r="L2158" i="25" s="1"/>
  <c r="L2159" i="25" s="1"/>
  <c r="L2160" i="25" s="1"/>
  <c r="L2162" i="25" s="1"/>
  <c r="L2163" i="25" s="1"/>
  <c r="L2164" i="25" s="1"/>
  <c r="L2165" i="25" s="1"/>
  <c r="L2167" i="25" s="1"/>
  <c r="L2168" i="25" s="1"/>
  <c r="L2172" i="25" s="1"/>
  <c r="L2173" i="25" s="1"/>
  <c r="L2174" i="25" s="1"/>
  <c r="L2176" i="25" s="1"/>
  <c r="L2177" i="25" s="1"/>
  <c r="L2178" i="25" s="1"/>
  <c r="L2179" i="25" s="1"/>
</calcChain>
</file>

<file path=xl/sharedStrings.xml><?xml version="1.0" encoding="utf-8"?>
<sst xmlns="http://schemas.openxmlformats.org/spreadsheetml/2006/main" count="30238" uniqueCount="5955">
  <si>
    <t>Manage Chart of Accounts Value Set Values</t>
  </si>
  <si>
    <t>Value Set Code</t>
  </si>
  <si>
    <t>KALLA_GROUP_COMPANY</t>
  </si>
  <si>
    <t>Description</t>
  </si>
  <si>
    <t>Company Segment Value set For Kalla Group COA</t>
  </si>
  <si>
    <t>Parent 3</t>
  </si>
  <si>
    <t>Parent 2</t>
  </si>
  <si>
    <t>Parent 1</t>
  </si>
  <si>
    <t>Child</t>
  </si>
  <si>
    <t>Enabled</t>
  </si>
  <si>
    <t>Start Date</t>
  </si>
  <si>
    <t xml:space="preserve">End Date </t>
  </si>
  <si>
    <t>Sort Order</t>
  </si>
  <si>
    <t>Summary</t>
  </si>
  <si>
    <t>Allow Posting</t>
  </si>
  <si>
    <t>Allow Budgeting</t>
  </si>
  <si>
    <t>Kalla Group</t>
  </si>
  <si>
    <t>Y</t>
  </si>
  <si>
    <t>N</t>
  </si>
  <si>
    <t>PT. Haka Sarana Investama Holding</t>
  </si>
  <si>
    <t>PT. Haka Sarana Investama Subholding</t>
  </si>
  <si>
    <t>000</t>
  </si>
  <si>
    <t>None</t>
  </si>
  <si>
    <t>PT. Haka Sarana Investama</t>
  </si>
  <si>
    <t>PT. Kalla Electrikal System</t>
  </si>
  <si>
    <t>PT. Bumi Asri Nusa</t>
  </si>
  <si>
    <t>PT. Sahid Makassar Perkasa</t>
  </si>
  <si>
    <t>PT. Jelajah Laut Nusantara</t>
  </si>
  <si>
    <t>PT. Bumi Karsa Subholding</t>
  </si>
  <si>
    <t>PT. Bumi Karsa</t>
  </si>
  <si>
    <t>PT. Bumi Infrastruktur Maritim</t>
  </si>
  <si>
    <t>PT. Tombolo Energi</t>
  </si>
  <si>
    <t>PT. Marmer Alam Sulawesi</t>
  </si>
  <si>
    <t>PT. Kalla Inti Karsa Subholding</t>
  </si>
  <si>
    <t>PT. Kalla Inti Karsa</t>
  </si>
  <si>
    <t>PT. Inti Karsa Persada</t>
  </si>
  <si>
    <t>PT. Hadji Kalla Holding</t>
  </si>
  <si>
    <t>PT. Hadji Kalla Subholding</t>
  </si>
  <si>
    <t>PT. Hadji Kalla</t>
  </si>
  <si>
    <t>PT. Bumi Jasa Utama</t>
  </si>
  <si>
    <t>PT. Kars Inti Amanah</t>
  </si>
  <si>
    <t>PT. Kalla Kakao Industri</t>
  </si>
  <si>
    <t>PT. Poso Energy</t>
  </si>
  <si>
    <t>PT. Malea Energy</t>
  </si>
  <si>
    <t>PT. Poso Energy Satu Pamona</t>
  </si>
  <si>
    <t>PT. Makassar Raya Motor</t>
  </si>
  <si>
    <t>PT. Trans Kalla Makassar</t>
  </si>
  <si>
    <t>PT. Laras Exata Ustanta</t>
  </si>
  <si>
    <t>PT. Banten Java Persada</t>
  </si>
  <si>
    <t>PT. Bone Capital Investindo Subholding</t>
  </si>
  <si>
    <t>PT. Bone Capital Investindo</t>
  </si>
  <si>
    <t>PT. Kerinci Merangin Hidro</t>
  </si>
  <si>
    <t>PT. Bumi Sarana Utama Holding</t>
  </si>
  <si>
    <t>PT. Bumi Sarana Utama Subolding</t>
  </si>
  <si>
    <t>PT. Bumi Sarana Utama</t>
  </si>
  <si>
    <t>PT. Bumi Barito Utama</t>
  </si>
  <si>
    <t>PT. Bumi Sarana Beton</t>
  </si>
  <si>
    <t>PT. Bumi Mineral Sulawesi</t>
  </si>
  <si>
    <t>PT. Bumi Lintas Tama Subholding</t>
  </si>
  <si>
    <t>PT. Bumi Lintas Tama</t>
  </si>
  <si>
    <t>PT. Bumi Logistik Utama</t>
  </si>
  <si>
    <t>PT. Bumi Sarana Migas</t>
  </si>
  <si>
    <t>PT. Nusantara Gas Service</t>
  </si>
  <si>
    <t>PT. Bumi Sarana Utama Energy</t>
  </si>
  <si>
    <t>KALLA_GROUP_PRODUCT</t>
  </si>
  <si>
    <t>Parent1</t>
  </si>
  <si>
    <t>*Description</t>
  </si>
  <si>
    <t>HK</t>
  </si>
  <si>
    <t>BSU</t>
  </si>
  <si>
    <t>H S I</t>
  </si>
  <si>
    <t>Property</t>
  </si>
  <si>
    <t>Tenant Rental</t>
  </si>
  <si>
    <t>v</t>
  </si>
  <si>
    <t>Ruko PND</t>
  </si>
  <si>
    <t>Service Charge</t>
  </si>
  <si>
    <t>Fitnes Center</t>
  </si>
  <si>
    <t>Parkir</t>
  </si>
  <si>
    <t>IT Program</t>
  </si>
  <si>
    <t>Revenue/profit Sharing</t>
  </si>
  <si>
    <t>Proyek ATS</t>
  </si>
  <si>
    <t>Exhibition</t>
  </si>
  <si>
    <t>Puschart / Kios</t>
  </si>
  <si>
    <t>Common Area</t>
  </si>
  <si>
    <t>Levy SAO</t>
  </si>
  <si>
    <t>Fitting Out</t>
  </si>
  <si>
    <t>Rental Deffered</t>
  </si>
  <si>
    <t>LED</t>
  </si>
  <si>
    <t>Utility Service</t>
  </si>
  <si>
    <t>Levy tenant</t>
  </si>
  <si>
    <t>Residential House</t>
  </si>
  <si>
    <t>Trading (PLN)</t>
  </si>
  <si>
    <t>Bugis WaterPark - Revenue sharing</t>
  </si>
  <si>
    <t>Services - Utility (listrik, air, keamanan)</t>
  </si>
  <si>
    <t>Services - Warung kuliner</t>
  </si>
  <si>
    <t>Services - Driving Range</t>
  </si>
  <si>
    <t>Services - Kolam renang athirah</t>
  </si>
  <si>
    <t>Hotel - Room</t>
  </si>
  <si>
    <t>Hotel - Food &amp; beverage</t>
  </si>
  <si>
    <t>Hotel - Telepon</t>
  </si>
  <si>
    <t>Hotel - Minor</t>
  </si>
  <si>
    <t>Restaurant</t>
  </si>
  <si>
    <t>Overtime</t>
  </si>
  <si>
    <t>Pemasangan line telepon</t>
  </si>
  <si>
    <t>Pengembangan sistem</t>
  </si>
  <si>
    <t>Pylon sign</t>
  </si>
  <si>
    <t>Listrik</t>
  </si>
  <si>
    <t>Air</t>
  </si>
  <si>
    <t>Telepon</t>
  </si>
  <si>
    <t>Automotive</t>
  </si>
  <si>
    <t>Vehicles</t>
  </si>
  <si>
    <t>Asesoris</t>
  </si>
  <si>
    <t>Karoseri</t>
  </si>
  <si>
    <t>Part indirect</t>
  </si>
  <si>
    <t>General Repair</t>
  </si>
  <si>
    <t>Body Repair</t>
  </si>
  <si>
    <t>Persewaan</t>
  </si>
  <si>
    <t>Used car</t>
  </si>
  <si>
    <t>Rental - Car</t>
  </si>
  <si>
    <t>Rental - Utilisasi</t>
  </si>
  <si>
    <t>Rental - COP</t>
  </si>
  <si>
    <t>Travel</t>
  </si>
  <si>
    <t>Cargo</t>
  </si>
  <si>
    <t>Car Carrier</t>
  </si>
  <si>
    <t>Single Toing</t>
  </si>
  <si>
    <t>Self Drive</t>
  </si>
  <si>
    <t>Warranty</t>
  </si>
  <si>
    <t>Vehicles CJD</t>
  </si>
  <si>
    <t>Car Care</t>
  </si>
  <si>
    <t>Car Care Service</t>
  </si>
  <si>
    <t>General Repair CJD</t>
  </si>
  <si>
    <t>Warranty CJD</t>
  </si>
  <si>
    <t>Transporter</t>
  </si>
  <si>
    <t>Shipping &amp; Loading</t>
  </si>
  <si>
    <t>Shipping - RoRo</t>
  </si>
  <si>
    <t>Shipping - Tanker</t>
  </si>
  <si>
    <t>Konstruksi</t>
  </si>
  <si>
    <t>Konstruksi - Bina Marga</t>
  </si>
  <si>
    <t>Konstruksi - Non PU, Perhub, Swasta</t>
  </si>
  <si>
    <t>Konstruksi - Sumber Daya Air (Bendung, Irigasi,dll)</t>
  </si>
  <si>
    <t>Konstruksi - Swasta</t>
  </si>
  <si>
    <t>Konstruksi - Proyek JO</t>
  </si>
  <si>
    <t>Precase-Pracetak</t>
  </si>
  <si>
    <t>Aspal curah</t>
  </si>
  <si>
    <t>Aspal Bag</t>
  </si>
  <si>
    <t>Aspal Buton</t>
  </si>
  <si>
    <t>Aspal spesifikasi khusus</t>
  </si>
  <si>
    <t>Ready Mix</t>
  </si>
  <si>
    <t>Paving</t>
  </si>
  <si>
    <t>Cansteen</t>
  </si>
  <si>
    <t>Batako</t>
  </si>
  <si>
    <t>Topi Uskup</t>
  </si>
  <si>
    <t>Tiang</t>
  </si>
  <si>
    <t>Panel</t>
  </si>
  <si>
    <t>Saluran</t>
  </si>
  <si>
    <t>Gorong-Gorong</t>
  </si>
  <si>
    <t>Non Ready Mix</t>
  </si>
  <si>
    <t>Bata Ringan</t>
  </si>
  <si>
    <t>Material</t>
  </si>
  <si>
    <t>Trafo - Lisdes</t>
  </si>
  <si>
    <t>Trafo - Swasta</t>
  </si>
  <si>
    <t>Mechanical Electric</t>
  </si>
  <si>
    <t>Purifikasi</t>
  </si>
  <si>
    <t>Minipile</t>
  </si>
  <si>
    <t>Sloof</t>
  </si>
  <si>
    <t>Plat</t>
  </si>
  <si>
    <t>Trap Tangga</t>
  </si>
  <si>
    <t>Acian</t>
  </si>
  <si>
    <t>Plesteran</t>
  </si>
  <si>
    <t>Operasional Concrete Pump</t>
  </si>
  <si>
    <t>Penutup Saluran</t>
  </si>
  <si>
    <t>Energy</t>
  </si>
  <si>
    <t>Energy - Listrik</t>
  </si>
  <si>
    <t>Energy - LNG</t>
  </si>
  <si>
    <t>Mining</t>
  </si>
  <si>
    <t>Mining - Stones</t>
  </si>
  <si>
    <t>Mining - Ferronickel</t>
  </si>
  <si>
    <t>Sirtu Alam</t>
  </si>
  <si>
    <t>Batu Kali</t>
  </si>
  <si>
    <t>Pasir</t>
  </si>
  <si>
    <t>Screaning</t>
  </si>
  <si>
    <t>Chipping</t>
  </si>
  <si>
    <t>Split</t>
  </si>
  <si>
    <t>Abu batu</t>
  </si>
  <si>
    <t>Manufacturing</t>
  </si>
  <si>
    <t>Others</t>
  </si>
  <si>
    <t>Management Charge</t>
  </si>
  <si>
    <t>KALLA_GROUP_LOCATION</t>
  </si>
  <si>
    <t>Location Segment Value set For Kalla Group COA</t>
  </si>
  <si>
    <t>Parent3</t>
  </si>
  <si>
    <t>Parent2</t>
  </si>
  <si>
    <t>KIA</t>
  </si>
  <si>
    <t>Indonesia</t>
  </si>
  <si>
    <t>Sulawesi Selatan</t>
  </si>
  <si>
    <t>Makassar</t>
  </si>
  <si>
    <t>Indirect (GSO)</t>
  </si>
  <si>
    <t>Cokroaminoto</t>
  </si>
  <si>
    <t>Urip Sumoharjo</t>
  </si>
  <si>
    <t>Alauddin</t>
  </si>
  <si>
    <t>Daya</t>
  </si>
  <si>
    <t>Hertasning</t>
  </si>
  <si>
    <t>Mari</t>
  </si>
  <si>
    <t>KIMA</t>
  </si>
  <si>
    <t>Ahmad Yani</t>
  </si>
  <si>
    <t>Mall MaRI</t>
  </si>
  <si>
    <t>Urip - Service</t>
  </si>
  <si>
    <t>Cahaya bone - Andalas</t>
  </si>
  <si>
    <t>PDC - Daya</t>
  </si>
  <si>
    <t>PDC - Pattene</t>
  </si>
  <si>
    <t>Wisma Kalla</t>
  </si>
  <si>
    <t>Cokro - Workshop</t>
  </si>
  <si>
    <t>Mall Phinisi Point</t>
  </si>
  <si>
    <t>Mall Nipah</t>
  </si>
  <si>
    <t>Hotel Sahid - Makassar</t>
  </si>
  <si>
    <t>Antang</t>
  </si>
  <si>
    <t>Mall Trans</t>
  </si>
  <si>
    <t>Tanjung</t>
  </si>
  <si>
    <t>Omarrasheed</t>
  </si>
  <si>
    <t>Shafiyah</t>
  </si>
  <si>
    <t>Aishakamilah</t>
  </si>
  <si>
    <t>Maros</t>
  </si>
  <si>
    <t>Pangkep</t>
  </si>
  <si>
    <t>Gowa</t>
  </si>
  <si>
    <t>Tombolo</t>
  </si>
  <si>
    <t>Bontoramba</t>
  </si>
  <si>
    <t>Lonjoboko</t>
  </si>
  <si>
    <t>Parepare</t>
  </si>
  <si>
    <t>Cahaya bone - Parepare</t>
  </si>
  <si>
    <t>TAC - Parepare</t>
  </si>
  <si>
    <t>Barru</t>
  </si>
  <si>
    <t>Pinrang</t>
  </si>
  <si>
    <t>Sidrap</t>
  </si>
  <si>
    <t>Mamuju</t>
  </si>
  <si>
    <t>TAC - Mamuju - Belang belang</t>
  </si>
  <si>
    <t>Bulukumba</t>
  </si>
  <si>
    <t>Cahaya bone - Bulukumba</t>
  </si>
  <si>
    <t>Jeneponto</t>
  </si>
  <si>
    <t>Bone</t>
  </si>
  <si>
    <t>Soppeng</t>
  </si>
  <si>
    <t>Sengkang</t>
  </si>
  <si>
    <t>Palopo</t>
  </si>
  <si>
    <t>Luwu Utara</t>
  </si>
  <si>
    <t>Masamba</t>
  </si>
  <si>
    <t>Luwu</t>
  </si>
  <si>
    <t>Belopa</t>
  </si>
  <si>
    <t>Bua</t>
  </si>
  <si>
    <t>Luwu Timur</t>
  </si>
  <si>
    <t>Malili</t>
  </si>
  <si>
    <t>Tanah Toraja</t>
  </si>
  <si>
    <t>Tator</t>
  </si>
  <si>
    <t>Sulawesi Barat</t>
  </si>
  <si>
    <t>Polman</t>
  </si>
  <si>
    <t>Sulawesi Tengah</t>
  </si>
  <si>
    <t>Palu</t>
  </si>
  <si>
    <t>Palu Juanda</t>
  </si>
  <si>
    <t>Palu Martadinata</t>
  </si>
  <si>
    <t>TAC - Pantoloan</t>
  </si>
  <si>
    <t>Poso</t>
  </si>
  <si>
    <t>Banggai</t>
  </si>
  <si>
    <t>Luwuk Banggai</t>
  </si>
  <si>
    <t>Luwuk</t>
  </si>
  <si>
    <t>TAC - Pagimana</t>
  </si>
  <si>
    <t>Sulawesi Tenggara</t>
  </si>
  <si>
    <t>Kendari</t>
  </si>
  <si>
    <t>TAC - Kessilampe</t>
  </si>
  <si>
    <t>Konawe</t>
  </si>
  <si>
    <t>Unaha</t>
  </si>
  <si>
    <t>Baubau</t>
  </si>
  <si>
    <t>Kolaka</t>
  </si>
  <si>
    <t>Kolaka Utara</t>
  </si>
  <si>
    <t>Konawe selatan</t>
  </si>
  <si>
    <t>Gorontalo</t>
  </si>
  <si>
    <t>Cahaya bone - Gorontalo</t>
  </si>
  <si>
    <t>TAC - Anggrek</t>
  </si>
  <si>
    <t>Sulawesi Utara</t>
  </si>
  <si>
    <t>Manado</t>
  </si>
  <si>
    <t>Kalimantan Barat</t>
  </si>
  <si>
    <t>Kayong Utara</t>
  </si>
  <si>
    <t>TAC - Kayong</t>
  </si>
  <si>
    <t>Ketapang</t>
  </si>
  <si>
    <t>Kalimantan Tengah</t>
  </si>
  <si>
    <t>Kalimantan Selatan</t>
  </si>
  <si>
    <t>Balikpapan</t>
  </si>
  <si>
    <t>Banjarmasin</t>
  </si>
  <si>
    <t>saat ini gabung dg tac</t>
  </si>
  <si>
    <t>TAC - Banjarmasin</t>
  </si>
  <si>
    <t>Kalimantan Timur</t>
  </si>
  <si>
    <t>Samarinda</t>
  </si>
  <si>
    <t>TAC - Palaran</t>
  </si>
  <si>
    <t>Kalimantan Utara</t>
  </si>
  <si>
    <t>Bulungan</t>
  </si>
  <si>
    <t>TAC - Bulungan</t>
  </si>
  <si>
    <t>DKI Jakarta</t>
  </si>
  <si>
    <t>Jakarta Selatan</t>
  </si>
  <si>
    <t>Jakarta Utara</t>
  </si>
  <si>
    <t>Jawa Barat</t>
  </si>
  <si>
    <t>Bandung</t>
  </si>
  <si>
    <t>Banten</t>
  </si>
  <si>
    <t>Jawa Tengah</t>
  </si>
  <si>
    <t>Semarang</t>
  </si>
  <si>
    <t>Daerah Istimewa Yogyakarta</t>
  </si>
  <si>
    <t>Jogja</t>
  </si>
  <si>
    <t>Jawa Timur</t>
  </si>
  <si>
    <t>Surabaya</t>
  </si>
  <si>
    <t>Bali</t>
  </si>
  <si>
    <t>Nusa Tenggara Barat</t>
  </si>
  <si>
    <t>Lombok</t>
  </si>
  <si>
    <t>TAC - Lombok</t>
  </si>
  <si>
    <t>Nusa Tenggara Timur</t>
  </si>
  <si>
    <t>Nanggro Aceh Darussalam</t>
  </si>
  <si>
    <t>Sumatera Utara</t>
  </si>
  <si>
    <t>Medan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</si>
  <si>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</si>
  <si>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</si>
  <si>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</si>
  <si>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</si>
  <si>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</si>
  <si>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</si>
  <si>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</si>
  <si>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</si>
  <si>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Maluku</t>
  </si>
  <si>
    <t>Maluku Utara</t>
  </si>
  <si>
    <t>Papua Barat</t>
  </si>
  <si>
    <t>Sorong</t>
  </si>
  <si>
    <t>TAC - Arar</t>
  </si>
  <si>
    <t>Papua</t>
  </si>
  <si>
    <t>Jayapura</t>
  </si>
  <si>
    <t>TAC - Jayapura - Apo</t>
  </si>
  <si>
    <t>Kantor Pusat</t>
  </si>
  <si>
    <t>Kantor Pusat - HO</t>
  </si>
  <si>
    <t>Representative Office Kalla Group</t>
  </si>
  <si>
    <t>Ex Co</t>
  </si>
  <si>
    <t>Jakarta (Pemegang Saham)</t>
  </si>
  <si>
    <t>Holding</t>
  </si>
  <si>
    <t>Holding Kalla Group</t>
  </si>
  <si>
    <t>Sub Holding</t>
  </si>
  <si>
    <t>Sub Holding Oto</t>
  </si>
  <si>
    <t>KALLA_GROUP_DEPARTMENT</t>
  </si>
  <si>
    <t xml:space="preserve">Department Segment Value set For Kalla Group COA
</t>
  </si>
  <si>
    <t>Total Departments</t>
  </si>
  <si>
    <t>ADMINISTRATION</t>
  </si>
  <si>
    <t>CORPORATE COMMUNICATION</t>
  </si>
  <si>
    <t>ACCOUNTING</t>
  </si>
  <si>
    <t>BUDGET</t>
  </si>
  <si>
    <t>TREASURY</t>
  </si>
  <si>
    <t>TAX</t>
  </si>
  <si>
    <t>PROCUREMENT - NON INVENTORY</t>
  </si>
  <si>
    <t>HUMAN CAPITAL DEPARTMENT</t>
  </si>
  <si>
    <t>HUMAN CAPITAL MANAGEMENT</t>
  </si>
  <si>
    <t>LEARNING CENTER</t>
  </si>
  <si>
    <t>ASSESSMENT CENTER</t>
  </si>
  <si>
    <t>INTERNAL AUDIT</t>
  </si>
  <si>
    <t>INTERNAL AUDIT CORPORATE</t>
  </si>
  <si>
    <t>MANAGEMENT</t>
  </si>
  <si>
    <t>MARKETING</t>
  </si>
  <si>
    <t>CORPORATE COMMUNICATION - MARKETING</t>
  </si>
  <si>
    <t>WEST REGION</t>
  </si>
  <si>
    <t>EAST REGION</t>
  </si>
  <si>
    <t>REGION I</t>
  </si>
  <si>
    <t>REGION II</t>
  </si>
  <si>
    <t>OPERATION</t>
  </si>
  <si>
    <t>SALES</t>
  </si>
  <si>
    <t>SERVICES</t>
  </si>
  <si>
    <t>PROCUREMENT</t>
  </si>
  <si>
    <t>FINANCIAL PLANNING &amp; ANALYSIS DEPARTMENT</t>
  </si>
  <si>
    <t>PRODUCTION</t>
  </si>
  <si>
    <t>sama nomor akunnya</t>
  </si>
  <si>
    <t>Bank BRI KANTOR PUSAT (IDR) A/C 0206-0100-2752-308</t>
  </si>
  <si>
    <t>Bank Transitoris</t>
  </si>
  <si>
    <t>become</t>
  </si>
  <si>
    <t>Titipan benefit karyawan</t>
  </si>
  <si>
    <t>Titipan iuran DPLK</t>
  </si>
  <si>
    <t>Titipan iuran BPJS Ketenagakerjaan (Jamsostek)</t>
  </si>
  <si>
    <t>Titipan iuran BPJS Kesehatan &amp; In Health</t>
  </si>
  <si>
    <t>Titipan biaya pengobatan</t>
  </si>
  <si>
    <t>biaya  ymh dibayar</t>
  </si>
  <si>
    <t>utang biaya</t>
  </si>
  <si>
    <t>Pendapatan Lain-Lain</t>
  </si>
  <si>
    <t>menjadi</t>
  </si>
  <si>
    <t>pendapatan bunga</t>
  </si>
  <si>
    <t>changes</t>
  </si>
  <si>
    <t>delete</t>
  </si>
  <si>
    <t>added</t>
  </si>
  <si>
    <t>KALLA_GROUP_ACCOUNTS</t>
  </si>
  <si>
    <t>Account Segment Value set For Kalla Group COA</t>
  </si>
  <si>
    <t>Parent4</t>
  </si>
  <si>
    <t>Translated Description</t>
  </si>
  <si>
    <t>*Account Type</t>
  </si>
  <si>
    <t>Financial Category</t>
  </si>
  <si>
    <t>Additional Information</t>
  </si>
  <si>
    <t>AKTIVA</t>
  </si>
  <si>
    <t>Assets</t>
  </si>
  <si>
    <t>Asset Lancar</t>
  </si>
  <si>
    <t>Current Assets</t>
  </si>
  <si>
    <t>Kas dan Setara Kas</t>
  </si>
  <si>
    <t>Cash and Cash Equivalents</t>
  </si>
  <si>
    <t>Cash</t>
  </si>
  <si>
    <t>Cash on hand</t>
  </si>
  <si>
    <t>Petty cash</t>
  </si>
  <si>
    <t>Kas di Bank</t>
  </si>
  <si>
    <t>Cash in Bank</t>
  </si>
  <si>
    <t>1120100</t>
  </si>
  <si>
    <t>Bank BNI</t>
  </si>
  <si>
    <t>Asset</t>
  </si>
  <si>
    <t>BNI - KC Makassar (IDR) Rek.00-6566-3757</t>
  </si>
  <si>
    <t>BNI - KC Polewali (IDR) Rek.1645-7476-2</t>
  </si>
  <si>
    <t>BNI - KC Polewali (IDR) Rek.00-8832-2551</t>
  </si>
  <si>
    <t>BNI - KC Majene (IDR) Rek.00-8832-0462</t>
  </si>
  <si>
    <t>BNI - KC Watansopeng (IDR) Rek.1998-8777-5</t>
  </si>
  <si>
    <t>BNI - KC Maros (IDR) Rek.1898-9044-0</t>
  </si>
  <si>
    <t>BNI - KC Pare Pare (IDR) Rek.00-8646-8480</t>
  </si>
  <si>
    <t>BNI - KC Pinrang (IDR) Rek.00-8647-2837</t>
  </si>
  <si>
    <t>BNI - KC Sidrap (IDR) Rek.00-8647-2859</t>
  </si>
  <si>
    <t>BNI - KC Tana Toraja/Tator (IDR) Rek.00-8785-5637</t>
  </si>
  <si>
    <t>BNI - KC Tana Toraja/Tator (IDR) Rek.1597-5154-7</t>
  </si>
  <si>
    <t>BNI - KC Kendari (IDR) Rek.00-8034-5521</t>
  </si>
  <si>
    <t>BNI - KCP Bau Bau (IDR) Rek.00-8740-8815</t>
  </si>
  <si>
    <t>BNI - KCP Bulukumba (IDR) Rek.00-8950-0680</t>
  </si>
  <si>
    <t>BNI Capem Tanjung Selor - Bulungan (IDR)  Rek. 1480034000003</t>
  </si>
  <si>
    <t>BNI Branch Tanjung Selor - Bulungan (IDR)  Rek. 1480034000003</t>
  </si>
  <si>
    <t>BNI Cab. Makassar (IDR)  Rek. 4118739993</t>
  </si>
  <si>
    <t>BNI Branch Makassar (IDR)  Rek. 4118739993</t>
  </si>
  <si>
    <t>BNI Makassar Cabang Makassar (IDR) Rek. 0097339256</t>
  </si>
  <si>
    <t>BNI Makassar Branch Makassar (IDR) Rek. 0097339256</t>
  </si>
  <si>
    <t>BJU</t>
  </si>
  <si>
    <t>BNI KC Makassar (IDR)  Rek. 0065666511</t>
  </si>
  <si>
    <t>BAD</t>
  </si>
  <si>
    <t>BNI KCP Sam Ratulangi (IDR)  Rek. 4114914916</t>
  </si>
  <si>
    <t xml:space="preserve">BNI  Kcu Makassar Jendral Sudirman (IDR) Rek. 158879.004 Rp / 0065666453                    </t>
  </si>
  <si>
    <t>KIK</t>
  </si>
  <si>
    <t xml:space="preserve">BNI  Kcu Makassar Jendral Sudirman (IDR) Rek. AC 158879.008/0065666497 </t>
  </si>
  <si>
    <t>BNI  Cabang Sudirman Makassar (IDR) Rek 235172994</t>
  </si>
  <si>
    <t>IKP</t>
  </si>
  <si>
    <t>BNI Makassar Jend. Sudirman (IDR) Rek. 083186351</t>
  </si>
  <si>
    <t>KES</t>
  </si>
  <si>
    <t xml:space="preserve">Bank BNI 0999099922 (Procurement) (IDR) </t>
  </si>
  <si>
    <t>BK</t>
  </si>
  <si>
    <t xml:space="preserve">Bank BNI 0999099944 (Laba Ditahan) (IDR) </t>
  </si>
  <si>
    <t xml:space="preserve">Bank BNI 0999099944 (Retained Earning) (IDR) </t>
  </si>
  <si>
    <t xml:space="preserve">Bank BNI 0999099977 (Cadangan) (IDR) </t>
  </si>
  <si>
    <t xml:space="preserve">Bank BNI 0999099977 (Reserved Account) (IDR) </t>
  </si>
  <si>
    <t xml:space="preserve">Bank BNI 0999999140 (Gorontalo) (IDR) </t>
  </si>
  <si>
    <t>Bank BNI 0999999355 Rek Valas (USD)</t>
  </si>
  <si>
    <t xml:space="preserve">Bank BNI 3112196788 (PD III) (IDR) </t>
  </si>
  <si>
    <t xml:space="preserve">Bank BNI Ex TER 0065663859 (Pusat) (IDR) </t>
  </si>
  <si>
    <t xml:space="preserve">Bank BNI Pusat Cab. Mattoangin (0999099525) (IDR) </t>
  </si>
  <si>
    <t>Bank BNI Valas 0999991731 (USD)</t>
  </si>
  <si>
    <t xml:space="preserve">Bank BNI 148299681 (Cabang Jakarta) (IDR) </t>
  </si>
  <si>
    <t xml:space="preserve">Bank BNI 148299681 (Branch Jakarta) (IDR) </t>
  </si>
  <si>
    <t xml:space="preserve">Bank BNI 0999990147 (WIL.II Gorontalo) (IDR) </t>
  </si>
  <si>
    <t xml:space="preserve">Bank BNI 0999990410 (WIL.I SulSelBar) (IDR) </t>
  </si>
  <si>
    <t xml:space="preserve">Bank BNI 0299707381 (WIL.III Kalimantan) (IDR) </t>
  </si>
  <si>
    <t xml:space="preserve">Bank BNI 0999999162 (Dulukapa) (IDR) </t>
  </si>
  <si>
    <t xml:space="preserve">Bank BNI 2836152664 (Plant Panajam) (IDR) </t>
  </si>
  <si>
    <t xml:space="preserve">Bank BNI Rek. 0123964024 (UBIS P &amp; P) (IDR) </t>
  </si>
  <si>
    <t xml:space="preserve">Bank BNI Rek. 0186751409 (UBIS P &amp; P) (IDR) </t>
  </si>
  <si>
    <t xml:space="preserve">Bank BNI 0431958543 Plant Manado (IDR) </t>
  </si>
  <si>
    <t xml:space="preserve">Bank BNI 0228402792 (Proyek Molingkapoto Tolango) (IDR) </t>
  </si>
  <si>
    <t xml:space="preserve">Bank BNI 0228402792 (Project Molingkapoto Tolango) (IDR) </t>
  </si>
  <si>
    <t xml:space="preserve">Bank BNI 0299707381 (Proyek Bandara Juwata Tarakan) (IDR) </t>
  </si>
  <si>
    <t xml:space="preserve">Bank BNI 0299707381 (Project Bandara Juwata Tarakan) (IDR) </t>
  </si>
  <si>
    <t xml:space="preserve">Bank BNI 0999990045 (Proyek Bandara Jalaluddin Gorontalo) (IDR) </t>
  </si>
  <si>
    <t xml:space="preserve">Bank BNI 0999990045 (Project Bandara Jalaluddin Gorontalo) (IDR) </t>
  </si>
  <si>
    <t xml:space="preserve">Bank BNI 0999994119 (Proyek Kasipute bombana bts KonSel) (IDR) </t>
  </si>
  <si>
    <t xml:space="preserve">Bank BNI 0999994119 (Project Kasipute bombana bts KonSel) (IDR) </t>
  </si>
  <si>
    <t xml:space="preserve">Bank BNI 0999999402 (Proyek Reservoir Morowali) (IDR) </t>
  </si>
  <si>
    <t xml:space="preserve">Bank BNI 0999999402 (Project Reservoir Morowali) (IDR) </t>
  </si>
  <si>
    <t xml:space="preserve">Bank BNI 0999999173 (IDR) </t>
  </si>
  <si>
    <t xml:space="preserve">Bank BNI Pry. RS. UNHAS 1961196446 (IDR) </t>
  </si>
  <si>
    <t xml:space="preserve">Bank Proyek Outlet HK Palu BNI 999990409 (IDR) </t>
  </si>
  <si>
    <t xml:space="preserve">Bank BNI Proyek Reservoir Morowali 0999999402 (IDR) </t>
  </si>
  <si>
    <t xml:space="preserve">Bank BNI Project Reservoir Morowali 0999999402 (IDR) </t>
  </si>
  <si>
    <t xml:space="preserve">Bank BNI Proyek Talung Ura Enrekang 1031960069 (IDR) </t>
  </si>
  <si>
    <t xml:space="preserve">Bank BNI Project Talung Ura Enrekang 1031960069 (IDR) </t>
  </si>
  <si>
    <t xml:space="preserve">Bank BNI Proyek Pelebaran Jalan Tolango - Paguyaman  0326502 (IDR) </t>
  </si>
  <si>
    <t xml:space="preserve">Bank BNI Project Road Broadening Tolango - Paguyaman  0326502 (IDR) </t>
  </si>
  <si>
    <t xml:space="preserve">Bank BNI Proyek Toll Cikampek Palimanan  0330227383 (IDR) </t>
  </si>
  <si>
    <t xml:space="preserve">Bank BNI Project Toll Cikampek Palimanan  0330227383 (IDR) </t>
  </si>
  <si>
    <t xml:space="preserve">Bank BNI Proyek Revitalisasi Danau Tondano Manado  666660202 (IDR) </t>
  </si>
  <si>
    <t xml:space="preserve">Bank BNI Project Revitalization Danau Tondano Manado  666660202 (IDR) </t>
  </si>
  <si>
    <t xml:space="preserve">Bank (BNI 0999999402) Proyek Tapak Biogas Morowali (IDR) </t>
  </si>
  <si>
    <t xml:space="preserve">Bank (BNI 0999999402) Project Tapak Biogas Morowali (IDR) </t>
  </si>
  <si>
    <t xml:space="preserve">Bank BNI Proyek Bandara Sangia Pomala 0999907793 (IDR) </t>
  </si>
  <si>
    <t xml:space="preserve">Bank BNI Project Bandara Sangia Pomala 0999907793 (IDR) </t>
  </si>
  <si>
    <t xml:space="preserve">Bank BNI Proyek Nipah Village Panaikang  0999995340 (IDR) </t>
  </si>
  <si>
    <t xml:space="preserve">Bank BNI Project Nipah Village Panaikang  0999995340 (IDR) </t>
  </si>
  <si>
    <t xml:space="preserve">Bank BNI 103196006 Proyek Jl.Mamuju Tameroddo(Maya Persada) (IDR) </t>
  </si>
  <si>
    <t xml:space="preserve">Bank BNI 103196006 Project Jl.Mamuju Tameroddo(Maya Persada) (IDR) </t>
  </si>
  <si>
    <t xml:space="preserve">Bank BNI Proyek Tolango Bulontio (2015)  0326502536 (IDR) </t>
  </si>
  <si>
    <t xml:space="preserve">Bank BNI Project Tolango Bulontio (2015)  0326502536 (IDR) </t>
  </si>
  <si>
    <t xml:space="preserve">Bank BNI 0999099127 Proyek Bombana-Tinanggea (IDR) </t>
  </si>
  <si>
    <t xml:space="preserve">Bank BNI 0999099127 Project Bombana-Tinanggea (IDR) </t>
  </si>
  <si>
    <t xml:space="preserve">Bank BNI 0999099875 Proyek Mepanga-Tinombo Palu (IDR) </t>
  </si>
  <si>
    <t xml:space="preserve">Bank BNI 0999099875 Project Mepanga-Tinombo Palu (IDR) </t>
  </si>
  <si>
    <t xml:space="preserve">Bank BNI 0383298340 Proyek GORR II (2015) (IDR) </t>
  </si>
  <si>
    <t xml:space="preserve">Bank BNI 0383298340 Project GORR II (2015) (IDR) </t>
  </si>
  <si>
    <t xml:space="preserve">Bank BNI 0999993444 Proyek Bendung Tabo-Tabo (IDR) </t>
  </si>
  <si>
    <t xml:space="preserve">Bank BNI 0999993444 Project Bendung Tabo-Tabo (IDR) </t>
  </si>
  <si>
    <t xml:space="preserve">Bank BNI 0999099218 Proyek Bambea Simpang Kasipute (IDR) </t>
  </si>
  <si>
    <t xml:space="preserve">Bank BNI 0999099218 Project Bambea Simpang Kasipute (IDR) </t>
  </si>
  <si>
    <t xml:space="preserve">Bank BNI 0999993422Proyek Maros Bone 1 (IDR) </t>
  </si>
  <si>
    <t xml:space="preserve">Bank BNI 0999993422Project Maros Bone 1 (IDR) </t>
  </si>
  <si>
    <t xml:space="preserve">Bank BNI Maros Watampone 637373736 (IDR) </t>
  </si>
  <si>
    <t xml:space="preserve">Bank BNI 0999099105 Proyek Di Sidorejo (IDR) </t>
  </si>
  <si>
    <t xml:space="preserve">Bank BNI 0999099105 Project Di Sidorejo (IDR) </t>
  </si>
  <si>
    <t xml:space="preserve">Bank BNI 2996555342 Proyek Pangkajene Sidrap (IDR) </t>
  </si>
  <si>
    <t xml:space="preserve">Bank BNI 2996555342 Project Pangkajene Sidrap (IDR) </t>
  </si>
  <si>
    <t xml:space="preserve">Bank BNI 0431707349 Proyek GORR I (2016) (IDR) </t>
  </si>
  <si>
    <t xml:space="preserve">Bank BNI 0431707349 Project GORR I (2016) (IDR) </t>
  </si>
  <si>
    <t xml:space="preserve">Bank BNI MP 0431536701 (WIL.II) Gorontalo (IDR) </t>
  </si>
  <si>
    <t xml:space="preserve">Bank BNI 0999099784 Proyek Maros Taccipi (IDR) </t>
  </si>
  <si>
    <t xml:space="preserve">Bank BNI 0999099784 Project Maros Taccipi (IDR) </t>
  </si>
  <si>
    <t xml:space="preserve">Bank BNI Proyek Gedung UNIFA 999007792 (IDR) </t>
  </si>
  <si>
    <t xml:space="preserve">Bank BNI Project Building UNIFA 999007792 (IDR) </t>
  </si>
  <si>
    <t>BNI 0999999173 IDR</t>
  </si>
  <si>
    <t>TE</t>
  </si>
  <si>
    <t>BNI Valas 0999991731 USD</t>
  </si>
  <si>
    <t>BNI Valas 0427702948 (utk MCA) USD</t>
  </si>
  <si>
    <t>Bank BNI 0203032884 IDR</t>
  </si>
  <si>
    <t>BBP</t>
  </si>
  <si>
    <t>Bank BNI 0204880482 IDR</t>
  </si>
  <si>
    <t>BIM</t>
  </si>
  <si>
    <t>Bank BNI Ops. 0999990227 Proyek Bogo - Bogo IDR</t>
  </si>
  <si>
    <t>Bank BNI Ops. 0999990227 Project Bogo - Bogo IDR</t>
  </si>
  <si>
    <t>BIN</t>
  </si>
  <si>
    <t>Bank BNI BIN 0520209749 Proyek Bogo - Bogo IDR</t>
  </si>
  <si>
    <t>Bank BNI BIN 0520209749 Project Bogo - Bogo IDR</t>
  </si>
  <si>
    <t>BNI Makassar (IDR) Rek. 0065667242</t>
  </si>
  <si>
    <t>BSB</t>
  </si>
  <si>
    <t>Bank BNI '46 KCU Sudirman (IDR) A/C 148-354510 (PENDAPATAN)</t>
  </si>
  <si>
    <t>Bank BNI '46 KCU Sudirman (IDR) A/C 148-354510 (REVENUE)</t>
  </si>
  <si>
    <t>PE</t>
  </si>
  <si>
    <t>Bank BNI '46 KCU Sudirman (IDR) A/C 148-354123 (CAD.PEMELIHARAAN)</t>
  </si>
  <si>
    <t>Bank BNI '46 KCU Sudirman (IDR) A/C 148-354123 (RESERVE. MAINTENANCE)</t>
  </si>
  <si>
    <t>Bank BNI '46 KCU Sudirman (IDR) A/C 148-353403 (OPERASIONAL)</t>
  </si>
  <si>
    <t>Bank BNI '46 KCU Sudirman (IDR) A/C 148-353403 (OPERATIONAL)</t>
  </si>
  <si>
    <t>Bank BNI '46 KCU Sudirman (IDR) A/C 148-352954  (FASILITAS)</t>
  </si>
  <si>
    <t>Bank BNI '46 KCU Sudirman (IDR) A/C 148-352954  (FACILITIES)</t>
  </si>
  <si>
    <t>Bank BNI '46 KCU Sudirman (IDR)A/C 148-352342 (CAD.BYR.CICIL HUTANG)</t>
  </si>
  <si>
    <t>Bank BNI '46 KCU Sudirman (IDR)A/C 148-352342 (LOAN PAYING INSTALLMENT RESERVE)</t>
  </si>
  <si>
    <t>Bank BNI '46 KCU Sudirman (IDR) A/C 148-352035 (REK.SISA)</t>
  </si>
  <si>
    <t>Bank BNI '46 KCU Sudirman (IDR) A/C 148-352035 (SALVAGE ACCOUNT)</t>
  </si>
  <si>
    <t>Bank BNI '46 KCU Sudirman (IDR) A/C 1483-51745 (PEMBY.HUTANG)</t>
  </si>
  <si>
    <t>Bank BNI '46 KCU Sudirman (IDR) A/C 1483-51745 (LIABILITIES EXPENSES)</t>
  </si>
  <si>
    <t>Bank BNI '46 KCU Sudirman (IDR)A/C 148-351337 (DEBT SERVICE ACC)</t>
  </si>
  <si>
    <t>Bank BNI '46 KCB Majestik (IDR)  A/C 014-9560859</t>
  </si>
  <si>
    <t>Bank BNI '46 KCB Citragrand (IDR) A/C: 214-558688</t>
  </si>
  <si>
    <t xml:space="preserve">Bank BNI '46 KCB Poso (IDR) A/C: 201-1240323 (SITE) </t>
  </si>
  <si>
    <t>Bank BNI 46 KCB Palopo (IDR) A/C: 011-6594185 (SITE TRANSMISI)</t>
  </si>
  <si>
    <t>Bank BNI 46 KCB Palopo (IDR) A/C: 011-6594185 (SITE TRANSMISSION)</t>
  </si>
  <si>
    <t>Bank BNI '46 KCU Sudirman (USD) A/C 148-354565 (PENDAPATAN)</t>
  </si>
  <si>
    <t>Bank BNI '46 KCU Sudirman (USD) A/C 148-354565 (REVENUE)</t>
  </si>
  <si>
    <t>Bank BNI '46 KCU Sudirman (USD) A/C 148-354203  (CAD. PEMELIHARAAN)</t>
  </si>
  <si>
    <t>Bank BNI '46 KCU Sudirman (USD) A/C 148-354203  (RESERVE MAINTENANCE)</t>
  </si>
  <si>
    <t>Bank BNI '46 KCU Sudirman (USD) A/C 148-353458 (OPERASIONAL)</t>
  </si>
  <si>
    <t>Bank BNI '46 KCU Sudirman (USD) A/C 148-353458 (OPERATIONAL)</t>
  </si>
  <si>
    <t>Bank BNI '46 KCU Sudirman (USD) A/C 1483-53016 (FASILITAS)</t>
  </si>
  <si>
    <t>Bank BNI '46 KCU Sudirman (USD) A/C 1483-53016 (FACILITIES)</t>
  </si>
  <si>
    <t>Bank BNI '46 KCU Sudirman (USD) A/C 148-352502 (CAD.BYR.CICIL HUTANG)</t>
  </si>
  <si>
    <t>Bank BNI '46 KCU Sudirman (USD) A/C 148-352502 (LOAN PAYING INSTALLMENT RESERVE)</t>
  </si>
  <si>
    <t>Bank BNI '46 KCU Sudirman (USD) A/C 148-352171 (REK.SISA)</t>
  </si>
  <si>
    <t>Bank BNI '46 KCU Sudirman (USD) A/C 148-352171 (SALVAGE ACCOUNT)</t>
  </si>
  <si>
    <t>Bank BNI '46 KCU Sudirman (USD) A/C 148-351836 (PEMBY.HUTANG)</t>
  </si>
  <si>
    <t>Bank BNI '46 KCU Sudirman (USD) A/C 148-351836 (LIABILITIES EXPENSES)</t>
  </si>
  <si>
    <t>Bank BNI '46 KCU Sudirman (USD) A/C 148-351462 (DEBT SERVICE ACC)</t>
  </si>
  <si>
    <t>Bank BNI '46 MAJESTIK (USD) A/C 014-9561230</t>
  </si>
  <si>
    <t>Bank BNI '46 CITRAGRAN (USD) A/C 214-559761</t>
  </si>
  <si>
    <t>1124100</t>
  </si>
  <si>
    <t>Bank Mandiri</t>
  </si>
  <si>
    <t>Mandiri KC Makassar Kartini (IDR)  Rek. 152-00-9402539-8</t>
  </si>
  <si>
    <t>Mandiri KC Makassar Kartini (IDR)  Rek. 152-00-1244425-9</t>
  </si>
  <si>
    <t xml:space="preserve">Mandiri KCP Makassar (IDR)  Rek. 152-00-0349149-1 </t>
  </si>
  <si>
    <t>Mandiri KCP Banjarmasin A. Yani (IDR)  Rek. 0310001131666</t>
  </si>
  <si>
    <t>BBU</t>
  </si>
  <si>
    <t>Mandiri KCP Banjarmasin A. Yani (IDR)  Rek. 0310004416403</t>
  </si>
  <si>
    <t>Mandiri KCP Makassar Cokroaminoto (IDR)  Rek. 1520004909905</t>
  </si>
  <si>
    <t>Mandiri KC Makassar Kartini (IDR)  Rek. 1520055007005</t>
  </si>
  <si>
    <t>Mandiri KCP Makassar Cokroaminoto (USD)  Rek. 1520004922387</t>
  </si>
  <si>
    <t>Mandiri Makassar KC Kartini (IDR) Rek. 1520004247918</t>
  </si>
  <si>
    <t>Mandiri Makassar KC Kartini (IDR) Rek. 1520010762587</t>
  </si>
  <si>
    <t>Mandiri Makassar KC Kartini (IDR) Rek. 1520000004115</t>
  </si>
  <si>
    <t>Mandiri Makassar KC Kartini (IDR) Rek. 1520000002218</t>
  </si>
  <si>
    <t>Mandiri Makassar KC Kartini (IDR) Rek. 1520000005427</t>
  </si>
  <si>
    <t>Mandiri Makassar KC Kartini (IDR) Rek. 1520000031019</t>
  </si>
  <si>
    <t>Mandiri Makassar KC Kartini (IDR) Rek. 1520000002135</t>
  </si>
  <si>
    <t>Mandiri Makassar KC Kartini (IDR) Rek. 1520000004222</t>
  </si>
  <si>
    <t>Mandiri Makassar KC Kartini (IDR) Rek. 1520000011458</t>
  </si>
  <si>
    <t>Mandiri Makassar KC Kartini (IDR) Rek. 1520000411005</t>
  </si>
  <si>
    <t>Mandiri Jakarta KCP JKT Gedung Tira (IDR) Rek. 1240005024907</t>
  </si>
  <si>
    <t>Mandiri Balikpapan KC Balikpapan A Yani 15 (IDR) Rek. 1490005356482</t>
  </si>
  <si>
    <t>Mandiri Surabaya KCP Surabaya Pucang Anom (IDR) Rek. 1410012171336</t>
  </si>
  <si>
    <t>Mandiri Jogja KCP Beringharjo Papringan (IDR) Rek. 1370001708144</t>
  </si>
  <si>
    <t>Mandiri Makassar KC Kartini (IDR) Rek. 1520042220000</t>
  </si>
  <si>
    <t>Mandiri Makassar KC Kartini (IDR) Rek. 1520000001145</t>
  </si>
  <si>
    <t xml:space="preserve">Bank Mandiri.152-00-9101816-4 (Pusat) (IDR) </t>
  </si>
  <si>
    <t xml:space="preserve">Bank Mandiri 1520088886680 (IDR) </t>
  </si>
  <si>
    <t xml:space="preserve">Bank Mandiri 1520088885658 (IDR) </t>
  </si>
  <si>
    <t xml:space="preserve">Bank Mandiri 1640014269007 (Wilayah Jakarta) (IDR) </t>
  </si>
  <si>
    <t xml:space="preserve">Bank Mandiri Tabungan Bisnis (IDR) </t>
  </si>
  <si>
    <t xml:space="preserve">Bank Mandiri MND (150.000.791.752-7) UBIS (IDR) </t>
  </si>
  <si>
    <t xml:space="preserve">Bank Mandiri 164.00.142.1969-7 Proyek Kali Cisadane (OPS) (IDR) </t>
  </si>
  <si>
    <t xml:space="preserve">Bank Mandiri 164.00.142.6999-9 Proyek Kali Cisadane (BOD) (IDR) </t>
  </si>
  <si>
    <t xml:space="preserve">Bank Mandiri 148-0066772727 Bandara Tarakan CCGSE (IDR) </t>
  </si>
  <si>
    <t xml:space="preserve">Bank Mandiri 135.00.1493973.8 Proyek Jragung (IDR) </t>
  </si>
  <si>
    <t xml:space="preserve">Bank Mandiri Pry Tebing Tinggi 1520015569045 (IDR) </t>
  </si>
  <si>
    <t xml:space="preserve">Bank Mandiri Pry Tebing Tinggi 1050026012017 (IDR) </t>
  </si>
  <si>
    <t xml:space="preserve">Bank Mandiri Pry Tebing Tinggi 1050012886408 (IDR) </t>
  </si>
  <si>
    <t xml:space="preserve">Bank Mandiri Pry Tebing Tinggi 1050012878538 (IDR) </t>
  </si>
  <si>
    <t xml:space="preserve">Bank Mandiri Pry Tebing Tinggi 1050012891416 (IDR) </t>
  </si>
  <si>
    <t>Mandiri Cokroaminoto (IDR)  Rek. 1520011153141</t>
  </si>
  <si>
    <t>BLT</t>
  </si>
  <si>
    <t>Mandiri Cokroaminoto (USD)  Rek. 1520012890139</t>
  </si>
  <si>
    <t>Mandiri Cokroaminoto (IDR)  Rek. 1520000125258</t>
  </si>
  <si>
    <t>BLU</t>
  </si>
  <si>
    <t>Mandiri Ratulangi (IDR) Rek. 152-00-1156097-2</t>
  </si>
  <si>
    <t>Mandiri Makassar (IDR) Rek. 152-00-0128564-8</t>
  </si>
  <si>
    <t>Mandiri KK Makassar Sam Ratulangi (operasional) (IDR)  Rek. 1520013675836</t>
  </si>
  <si>
    <t>Mandiri KK Makassar Sam Ratulangi (Operational) (IDR)  Rek. 1520013675836</t>
  </si>
  <si>
    <t>Mandiri KK Makassar Sam Ratulangi (penampungan) (IDR)  Rek. 1520013672510</t>
  </si>
  <si>
    <t>Mandiri KK Makassar Sam Ratulangi (Deposits) (IDR)  Rek. 1520013672510</t>
  </si>
  <si>
    <t>Mandiri KC Makassar Kartini (escrow) (IDR)  Rek. 1520007766112</t>
  </si>
  <si>
    <t>Mandiri KC Makassar Kartini (giro) (IDR)  Rek. 1520091019121</t>
  </si>
  <si>
    <t>Mandiri KC Makassar Kartini (Current Account) (IDR)  Rek. 1520091019121</t>
  </si>
  <si>
    <t>Mandiri KC Pare-Pare (IDR)  Rek. 1520004707259</t>
  </si>
  <si>
    <t>Mandiri KCP Mamuju (IDR)  Rek. 1520011892862</t>
  </si>
  <si>
    <t>Mandiri KC Palu Sam Ratulangi (penampungan) (IDR)  Rek. 1510094017552</t>
  </si>
  <si>
    <t>Mandiri KC Palu Sam Ratulangi (Deposits) (IDR)  Rek. 1510094017552</t>
  </si>
  <si>
    <t>Mandiri KC Palu Sam Ratulangi (operasional) (IDR)  Rek. 1510004173057</t>
  </si>
  <si>
    <t>Mandiri KC Palu Sam Ratulangi (Operational) (IDR)  Rek. 1510004173057</t>
  </si>
  <si>
    <t>Mandiri KC Samarinda Mulawarman (operasional) (IDR)  Rek. 1480003044198</t>
  </si>
  <si>
    <t>Mandiri KC Samarinda Mulawarman (Operational) (IDR)  Rek. 1480003044198</t>
  </si>
  <si>
    <t>Mandiri KC Samarinda Mulawarman (penampungan) (IDR)  Rek. 1480004377647</t>
  </si>
  <si>
    <t>Mandiri KC Samarinda Mulawarman (Deposits) (IDR)  Rek. 1480004377647</t>
  </si>
  <si>
    <t>Mandiri KK Kendari Soekarno (operasional) (IDR)  Rek. 1520005962762</t>
  </si>
  <si>
    <t>Mandiri KK Kendari Soekarno (Operational) (IDR)  Rek. 1520005962762</t>
  </si>
  <si>
    <t>Mandiri KK Kendari Soekarno (penampungan) (IDR)  Rek. 1520006027813</t>
  </si>
  <si>
    <t>Mandiri KK Kendari Soekarno (Deposits) (IDR)  Rek. 1520006027813</t>
  </si>
  <si>
    <t>Mandiri KC Gorontalo (operasional) (IDR)  Rek. 1500006789000</t>
  </si>
  <si>
    <t>Mandiri KC Gorontalo (Operational) (IDR)  Rek. 1500006789000</t>
  </si>
  <si>
    <t>Mandiri KC Sorong Basuki Rahmat (operasional) (IDR)  Rek. 1600000642997</t>
  </si>
  <si>
    <t>Mandiri KC Sorong Basuki Rahmat (Operational) (IDR)  Rek. 1600000642997</t>
  </si>
  <si>
    <t>Mandiri KC Sorong Basuki Rahmat (penampungan) (IDR)  Rek. 1600000708467</t>
  </si>
  <si>
    <t>Mandiri KC Sorong Basuki Rahmat (Deposits) (IDR)  Rek. 1600000708467</t>
  </si>
  <si>
    <t>Mandiri KC Jayapura Ahmad Yani (operasional) (IDR)  Rek. 1540011216078</t>
  </si>
  <si>
    <t>Mandiri KC Jayapura Ahmad Yani (Operational) (IDR)  Rek. 1540011216078</t>
  </si>
  <si>
    <t>Mandiri KC Jayapura Ahmad Yani (penampungan) (IDR)  Rek. 1540011223066</t>
  </si>
  <si>
    <t>Mandiri KC Jayapura Ahmad Yani (Deposits) (IDR)  Rek. 1540011223066</t>
  </si>
  <si>
    <t>Mandiri KC Gorontalo (penampungan) (IDR)  Rek. 1500006789992</t>
  </si>
  <si>
    <t>Mandiri KC Gorontalo (Deposits) (IDR)  Rek. 1500006789992</t>
  </si>
  <si>
    <t>Mandiri KCP Tanjung Selor (operasional) (IDR)  Rek. 1480034000003</t>
  </si>
  <si>
    <t>Mandiri KCP Tanjung Selor (Operational) (IDR)  Rek. 1480034000003</t>
  </si>
  <si>
    <t>Mandiri KCP Tanjung Selor (penampungan) (IDR)  Rek. 1480033000004</t>
  </si>
  <si>
    <t>Mandiri KCP Tanjung Selor (Deposits) (IDR)  Rek. 1480033000004</t>
  </si>
  <si>
    <t>Mandiri KC Makassar Kartini (Auto Collect Pertamina) (IDR)  Rek. 1520088006008</t>
  </si>
  <si>
    <t>Mandiri KC Luwuk (IDR)  Rek. 1510006888330</t>
  </si>
  <si>
    <t>Mandiri KC Mataram Cakranegara (penampungan) (IDR)  Rek. 1610003795742</t>
  </si>
  <si>
    <t>Mandiri KC Mataram Cakranegara (Deposits) (IDR)  Rek. 1610003795742</t>
  </si>
  <si>
    <t>Mandiri KC Mataram Cakranegara (operasional) (IDR)  Rek. 1610003795775</t>
  </si>
  <si>
    <t>Mandiri KC Mataram Cakranegara (Operational) (IDR)  Rek. 1610003795775</t>
  </si>
  <si>
    <t>Mandiri KC Makassar Kartini (valas) (USD)  Rek. 1520099079465</t>
  </si>
  <si>
    <t>Mandiri KC Makassar Kartini (Foreign Currency) (USD)  Rek. 1520099079465</t>
  </si>
  <si>
    <t>Mandiri Makassar Cab. Kartini Rek. 1520015811488</t>
  </si>
  <si>
    <t>Mandiri - KCP Bau Bau (IDR) Rek.152-00-0921202-4</t>
  </si>
  <si>
    <t>Mandiri - KCP Bulukumba (IDR) Rek.152-00-0911001-2</t>
  </si>
  <si>
    <t>Mandiri - KC Watampone (IDR) Rek.152-00-0141213-5</t>
  </si>
  <si>
    <t>Mandiri - KC Watampone (IDR) Rek.170-00-0033618-4</t>
  </si>
  <si>
    <t>Mandiri - KC Makassar Kartini (IDR) Rek.152-00-8900157-8</t>
  </si>
  <si>
    <t>Mandiri - KCP Makassar Sulawesi (IDR) Rek.152-00-6800002-1</t>
  </si>
  <si>
    <t>Mandiri - KCP Makassar Sulawesi (IDR) Rek.152-00-1050248-8</t>
  </si>
  <si>
    <t>Mandiri - KCP Makassar Sam Ratulangi (IDR) Rek.174-00-8869969-9</t>
  </si>
  <si>
    <t>Mandiri - KC Palu Sam Ratulangi (IDR) Rek.151-00-2200032-4</t>
  </si>
  <si>
    <t>Mandiri - KCP Palu Hasanudin (IDR) Rek.151-00-0735973-7</t>
  </si>
  <si>
    <t>Mandiri - KC Luwuk (IDR) Rek.151-00-9904360-3</t>
  </si>
  <si>
    <t>Mandiri - KC Luwuk (IDR) Rek.151-00-0504740-9</t>
  </si>
  <si>
    <t>Mandiri - KCP Jkt Gedung Tira (IDR) Rek.124-00-0004092-4</t>
  </si>
  <si>
    <t>Mandiri - KC Makassar Kartini (IDR) Rek.152-00-9703997-4 </t>
  </si>
  <si>
    <t>Mandiri - KCP Makassar Sam Ratulangi (IDR) Rek.174-00-9959959-9</t>
  </si>
  <si>
    <t>Mandiri - KCP Makassar Sam Ratulangi (IDR) Rek.174-00-8839939-9</t>
  </si>
  <si>
    <t>Mandiri - KCP Maros Sudirman (IDR) Rek.152-00-3322337-7</t>
  </si>
  <si>
    <t>Mandiri -  KCP Makassar Daya (IDR) Rek.152-00-5600888-7</t>
  </si>
  <si>
    <t>Mandiri - KCP Sengkang (IDR) Rek.152-00-0905780-9</t>
  </si>
  <si>
    <t>Mandiri - KCP Pare Pare Pattompo (IDR) Rek.170-00-2733559-9</t>
  </si>
  <si>
    <t>Mandiri - KC Pare Pare (IDR) Rek.152-00-0916686-5</t>
  </si>
  <si>
    <t>Mandiri - KC Palopo (IDR) Rek.152-00-0467583-7</t>
  </si>
  <si>
    <t>Mandiri - KC Palopo (IDR) Rek.170-00-0006356-4</t>
  </si>
  <si>
    <t>Mandiri - KCP Tana Toraja (IDR) Rek.170-00-0097536-1</t>
  </si>
  <si>
    <t>Mandiri - KC Soroako (IDR) Rek.152-00-9709204-9</t>
  </si>
  <si>
    <t>Mandiri - KC Kendari (IDR) Rek.152-00-9804513-7</t>
  </si>
  <si>
    <t>Mandiri - KC Pomalaa (IDR) Rek.152-00-9835753-2</t>
  </si>
  <si>
    <t>Mandiri - KCP Makassar Sulawesi (IDR) Rek.152-00-1050247-0</t>
  </si>
  <si>
    <t>Mandiri - KCP Makassar Sam Ratulangi (IDR) Rek.174-00-1919919-9</t>
  </si>
  <si>
    <t>Mandiri - KCP Makassar Sam Ratulangi (IDR) Rek.174-00-4479979-9</t>
  </si>
  <si>
    <t>Mandiri - KCP Makassar Sam Ratulangi (IDR) Rek.174-00-4449949-9 </t>
  </si>
  <si>
    <t>Mandiri - KCP Makassar Sam Ratulangi (IDR) Rek.152-00-4123888-8</t>
  </si>
  <si>
    <t>Mandiri - KCP Makassar Sam Ratulangi (IDR) Rek.174-00-9929929-9</t>
  </si>
  <si>
    <t>Mandiri - KC Makassar Kartini (USD) Rek.152-00- 9907888-9</t>
  </si>
  <si>
    <t>Mandiri - KC Jakarta Thamrin (USD) Rek.103-00-9853207-6</t>
  </si>
  <si>
    <t>Mandiri - Kolaka (penampungan) 152-00-0902032-8</t>
  </si>
  <si>
    <t>Mandiri Escrow (070 00 0729027 8)</t>
  </si>
  <si>
    <t>Mandiri - Martadinata (penampungan) 151-00-1002308-0</t>
  </si>
  <si>
    <t>Mandiri - Poso 151-00-0203120-8</t>
  </si>
  <si>
    <t>Mandiri - Used Car (rek 152 00 15124668)</t>
  </si>
  <si>
    <t xml:space="preserve">Mandiri Unit Stella Maris Makassar (IDR) Rek.1520098000009  </t>
  </si>
  <si>
    <t>Mandiri Makassar Kartini (IDR) Rek. 152-00-950-3104-9</t>
  </si>
  <si>
    <t>Mandiri Makassar Cokrominoto (IDR) Rek. 152-05-000-7555-7</t>
  </si>
  <si>
    <t>Bank Mandiri Makassar Sam Ratulangi (IDR)  Rek. 1520034634655</t>
  </si>
  <si>
    <t>Bank Mandiri Makassar Sam Ratulangi (IDR)  Rek. 1520003463474</t>
  </si>
  <si>
    <t>Bank Mandiri Makassar Sam Ratulangi (IDR)  Rek. 1520003463466</t>
  </si>
  <si>
    <t>Bank Mandiri Makassar Sam Ratulangi (IDR)  Rek. 1740034634600</t>
  </si>
  <si>
    <t>Bank Mandiri Makassar Sam Ratulangi (IDR)  Rek. 1740034634634</t>
  </si>
  <si>
    <t>Bank Mandiri Makassar Sam Ratulangi (IDR)  Rek. 1740000346346</t>
  </si>
  <si>
    <t>Bank Mandiri Makassar Sam Ratulangi (IDR)  Rek. 1740018346346</t>
  </si>
  <si>
    <t>Bank Mandiri Manado KC Manado Dotu Lolong Lasut (IDR)  Rek. 1500007847427</t>
  </si>
  <si>
    <t>Bank Mandiri Palu KC Palu Sam Ratulangi (IDR)  Rek. 1510088888836</t>
  </si>
  <si>
    <t>Bank Mandiri Kendari KCP Kendari Wua Wua (IDR)  Rek. 1620000681076</t>
  </si>
  <si>
    <t>Mandiri Kcp Makassar Ratulangi (IDR) Rek. 1740565556677</t>
  </si>
  <si>
    <t>Mandiri Kendari Lepo-lepo Tabungan (IDR) Rek. 162-002-101-972-8</t>
  </si>
  <si>
    <t>KKI</t>
  </si>
  <si>
    <t>Mandiri KCP Makassar kartini Giro (IDR) Rek. 152-004-777-555-2</t>
  </si>
  <si>
    <t>Mandiri KCP Makassar kartini Current Account (IDR) Rek. 152-004-777-555-2</t>
  </si>
  <si>
    <t>Mandiri Kendari KK Kendari Lepo-Lepo (IDR) Rek. 162-004-775-555-2</t>
  </si>
  <si>
    <t>Mandiri KCP Makassar Kartini Tabungan (IDR) Rek. 152-000-222-144-4</t>
  </si>
  <si>
    <t>Mandiri KCP Makassar Kartini (USD) Rek. 152-004-777-222-9</t>
  </si>
  <si>
    <t>Mandiri Kendari (USD) Rek. 162-004-777-222-7</t>
  </si>
  <si>
    <t>Bank Mandiri KCP CITRA GRAND (IDR) A/C:129-00-0691648-6</t>
  </si>
  <si>
    <t>Bank Mandiri KCP Citra Grand (USD) A/C 129-00-0691816-9</t>
  </si>
  <si>
    <t>Bank BRI</t>
  </si>
  <si>
    <t>BRI</t>
  </si>
  <si>
    <t>BRI KC Panakkukang (IDR)  Rek. 0642-01-000919-30-0</t>
  </si>
  <si>
    <t>BRI KC Panakkukang (IDR)  Rek. 0642-01-000920-30-1</t>
  </si>
  <si>
    <t>BRI Makassar Kanca Panakukang (IDR) Rek. 01000320307</t>
  </si>
  <si>
    <t xml:space="preserve">Bank BRI MND (2024.01.000061.30.9) UBIS (IDR) </t>
  </si>
  <si>
    <t xml:space="preserve">BRI BOM CIKAMPEK PALIMANAN (034301000870302) (IDR) </t>
  </si>
  <si>
    <t xml:space="preserve">Bank BRI Proyek RSUD Sultan Dg Raja Bulukumba  0224010007263 (IDR) </t>
  </si>
  <si>
    <t xml:space="preserve">Bank BRI Project RSUD Sultan Dg Raja Bulukumba  0224010007263 (IDR) </t>
  </si>
  <si>
    <t xml:space="preserve">Bank (BRI 107601000381307) Proyek Mepanga-Tinombo Palu (IDR) </t>
  </si>
  <si>
    <t xml:space="preserve">Bank (BRI 107601000381307) Project Mepanga-Tinombo Palu (IDR) </t>
  </si>
  <si>
    <t>BRI Surabaya (IDR) Rek. 00000211-01-000871-30-3</t>
  </si>
  <si>
    <t>BRI Unit Pagimana - Luwuk (IDR)  Rek. 5163-01-009086-53-1</t>
  </si>
  <si>
    <t>BRI Unit Ketapang - Kayong (IDR)  Rek. 0208-01-001056-30-9</t>
  </si>
  <si>
    <t>BRI Makassar Cab. Ratulangi (IDR) Rek. 2086.01.000088.30.7</t>
  </si>
  <si>
    <t>BRI - KC POSO (IDR) Rek.72-01-001165-30-3</t>
  </si>
  <si>
    <t>BRI - KC MAMUJU (IDR) Rek.0218-01-000735-30-1</t>
  </si>
  <si>
    <t>BRI - KC A. YANI (IDR) Rek.0050-01-000228-30-8</t>
  </si>
  <si>
    <t>BRI - KC SENGKANG (IDR) Rek.0195-01-000430-30-3</t>
  </si>
  <si>
    <t>BRI - KC PINRANG (IDR) Rek.0219-01-000530-30-7</t>
  </si>
  <si>
    <t>BRI - KC PALANGGA MAS (IDR) Rek.2052-01-000013-30-7</t>
  </si>
  <si>
    <t>BRI - TATOR (IDR) Rek. 23201000880302</t>
  </si>
  <si>
    <t>BRI Makassar Ahmad Yani (IDR) Rek. 0050-01-002002-30-0</t>
  </si>
  <si>
    <t xml:space="preserve">BRI  Kc Makassar Ahmad Yani (IDR) Rek.  0050.01.001676.30 0   </t>
  </si>
  <si>
    <t>BRI Makassar (IDR) Rek. 2086-01-000104-30-7</t>
  </si>
  <si>
    <t>BRI Kendari (IDR) Rek. 0192-01-003301-30-7</t>
  </si>
  <si>
    <t>Bank BRI SUDIRMAN (IDR) A/C 0206-0100-2736-302</t>
  </si>
  <si>
    <t>Bank BRI DEPOK (IDR) A/C 0538-0100-0792-303</t>
  </si>
  <si>
    <t>Bank BRI PLZ CIBUBUR(IDR) A/C 0384-0100-0654-304</t>
  </si>
  <si>
    <t>Bank BRI MAMPANG (IDR) A/C 0341-0100-0462-305</t>
  </si>
  <si>
    <t>Bank BRI TENTENA (IDR) A/C 5200-0100-0038-301 (SITE POSO)</t>
  </si>
  <si>
    <t>Bank BRI KANTOR PUSAT (USD) A/C 0206-0200-0601-303</t>
  </si>
  <si>
    <t>Bank BRI SUDIRMAN (USD) A/C 0206-0200-0598-306</t>
  </si>
  <si>
    <t>Bank BRI DEPOK (USD) A/C 0538-0100-0027-306</t>
  </si>
  <si>
    <t>Bank BRI PLZ CIBUBUR(USD) A/C 0384-0200-0025-307</t>
  </si>
  <si>
    <t>Bank BRI DEPOK (IDR) A/C 0538-0100-0793-309</t>
  </si>
  <si>
    <t>PSP</t>
  </si>
  <si>
    <t>Bank BRI SUDIRMAN (IDR) A/C 0206-0100-5922-300</t>
  </si>
  <si>
    <t>Bank BRI SUDIRMAN (IDR) A/C 0203-0100-5921-304 (ESCROW)</t>
  </si>
  <si>
    <t>Bank BRI PLZ CIBUBUR(IDR) A/C 0384-0100-0655-300</t>
  </si>
  <si>
    <t xml:space="preserve">Bank BRI TENTENA (IDR) A/C 5200-0100-0034-307 </t>
  </si>
  <si>
    <t>Bank BRI DEPOK (USD) A/C 0538-0100-0028-302</t>
  </si>
  <si>
    <t>Bank BRI SUDIRMAN (USD) A/C 0206-0200-1227-306</t>
  </si>
  <si>
    <t>Bank BRI SUDIRMAN (USD) A/C 0206-0200-1226-300 (ESCROW)</t>
  </si>
  <si>
    <t>Bank Panin</t>
  </si>
  <si>
    <t>Panin - KC MAKASSAR (IDR) Rek.7005009991</t>
  </si>
  <si>
    <t>Panin Makassar  (IDR) Rek. 7005037079</t>
  </si>
  <si>
    <t>Panin KC Makassar (IDR)  Rek. 7055000067</t>
  </si>
  <si>
    <t>Panin KC Makassar (IDR)  Rek. 7075004666</t>
  </si>
  <si>
    <t xml:space="preserve">Bank Panin 7005107456 (Pusat) (IDR) </t>
  </si>
  <si>
    <t xml:space="preserve">Bank Panin 7005107456 (Head Office) (IDR) </t>
  </si>
  <si>
    <t>Panin Tello (IDR) Rek. 7055001527</t>
  </si>
  <si>
    <t>Bank Panin KCU Senayan (IDR) A/C 100-563-1798</t>
  </si>
  <si>
    <t>Bank Panin KCU Senayan (USD) A/C 100.65.26931</t>
  </si>
  <si>
    <t>Bank Panin KCU Senayan (USD) A/C 100.65.26947</t>
  </si>
  <si>
    <t>Bank Bukopin</t>
  </si>
  <si>
    <t>Bukopin KC Makassar (IDR)  Rek. 100253-6-08-7</t>
  </si>
  <si>
    <t>Bank Bukopin 1005293088 IDR</t>
  </si>
  <si>
    <t>Bukopin Cab. Makassar (IDR)  Rek. 1002162080</t>
  </si>
  <si>
    <t>Bukopin Branch Makassar (IDR)  Rek. 1002162080</t>
  </si>
  <si>
    <t>Bukopin Makassar  (IDR) Rek. 1003558084</t>
  </si>
  <si>
    <t>Bukopin Jakarta Jakarta (IDR) Rek. 1022420018</t>
  </si>
  <si>
    <t xml:space="preserve">Bank BUKOPIN Giro 1001007-08-1 (Pusat) (IDR) </t>
  </si>
  <si>
    <t xml:space="preserve">Bank Bukopin Tabungan 1601200053 (IDR) </t>
  </si>
  <si>
    <t xml:space="preserve">Bank Bukopin MND (1001420336) UBIS (IDR) </t>
  </si>
  <si>
    <t xml:space="preserve">Bank Bukopin No. 1004223086 (Proyek Sampean) (IDR) </t>
  </si>
  <si>
    <t xml:space="preserve">Bank Bukopin No. 1004223086 (Project Sampean) (IDR) </t>
  </si>
  <si>
    <t>Bukopin Wisma Kalla (IDR) Rek. 1003135-08-6</t>
  </si>
  <si>
    <t>Bukopin Cab. Makassar (IDR)  Rek. 1000823089</t>
  </si>
  <si>
    <t>Bukopin Branch Makassar (IDR)  Rek. 1000823089</t>
  </si>
  <si>
    <t>Bukopin Cab. Samarinda (IDR)  Rek. 1001241172</t>
  </si>
  <si>
    <t>Bukopin Branch Samarinda (IDR)  Rek. 1001241172</t>
  </si>
  <si>
    <t>Bukopin Cab. Makassar (USD)  Rek. 1003406080</t>
  </si>
  <si>
    <t>Bukopin Branch Makassar (USD)  Rek. 1003406080</t>
  </si>
  <si>
    <t>Bukopin Makassar Cab. Slamet Riyadi Rek. 100.3459.086</t>
  </si>
  <si>
    <t>Bukopin Makassar Branch Slamet Riyadi Rek. 100.3459.086</t>
  </si>
  <si>
    <t>Bukopin Makassar Cab. Slamet Riyadi Rek. 100.3794.080</t>
  </si>
  <si>
    <t>Bukopin Makassar Branch Slamet Riyadi Rek. 100.3794.080</t>
  </si>
  <si>
    <t>Bukopin - KCP WISMA KALLA (IDR) Rek.1607901086</t>
  </si>
  <si>
    <t>Bukopin - KCP WISMA KALLA (IDR) Rek.1000381-08-6</t>
  </si>
  <si>
    <t>Bukopin - Urip Sumiharjo 100 2989-080-1</t>
  </si>
  <si>
    <t xml:space="preserve">Bukopin Wisma Kalla Ratulangi (IDR) Rek 1004137082 </t>
  </si>
  <si>
    <t>Bukopin Makassar Slamet Riyadi (IDR) Rek. 1003641089</t>
  </si>
  <si>
    <t>Bukopin Makassar Capem Wisma Kalla (IDR)  Rek. 1004355080</t>
  </si>
  <si>
    <t>Bukopin Cabang Ratulangi (IDR) Rek. 2023901083</t>
  </si>
  <si>
    <t>Bukopin Makassar (IDR) Rek. 1005287-08-8</t>
  </si>
  <si>
    <t>Bank Bukopin MT HARYONO (IDR) A/C 102-0860-011</t>
  </si>
  <si>
    <t>Bank Bukopin MT HARYONO (IDR) A/C 102-2711-012</t>
  </si>
  <si>
    <t>Bank Bukopin MT HARYONO (USD) A/C 102-2712-019</t>
  </si>
  <si>
    <t>Bank Mega</t>
  </si>
  <si>
    <t>Mega - KC MAKASSAR (IDR) Rek.2-062-00-11-00288-0</t>
  </si>
  <si>
    <t>Mega Cab. Makassar (IDR)  Rek. 01-059-0011-09009-7</t>
  </si>
  <si>
    <t>Mega Branch Makassar (IDR)  Rek. 01-059-0011-09009-7</t>
  </si>
  <si>
    <t xml:space="preserve">MEGA  Kcp Makasar A.Yani  (IDR) Rek.  02.062.00.11.00414.8  </t>
  </si>
  <si>
    <t xml:space="preserve">Mega Cabang Ahmad Yani Makassar (IDR) Rek 20620020492118 </t>
  </si>
  <si>
    <t>Bank MEGA CITRAGRAN (IDR) a/C 01.112.00.11.12368.7</t>
  </si>
  <si>
    <t>Bank MEGA CITRAGRAND (USD) A/C 011.000.075</t>
  </si>
  <si>
    <t>Bank BCA</t>
  </si>
  <si>
    <t>BCA - KCP MENARA IMPERIUM (IDR) Rek.22 1300 1477</t>
  </si>
  <si>
    <t>BCA  KCU Makassar (IDR) Rek. 0253836366</t>
  </si>
  <si>
    <t>BCA KCP Tamalanrea (IDR)  Rek. 8735666777</t>
  </si>
  <si>
    <t>BCA  Kcu Makassar (IDR) Rek. 2537100117</t>
  </si>
  <si>
    <t>BCA  Ahmad Yani Makassar (IDR) Rek. 0253 201 999</t>
  </si>
  <si>
    <t xml:space="preserve">Bank BCA 7990344269 (PD IV) (IDR) </t>
  </si>
  <si>
    <t xml:space="preserve">Bank BCA PT. Bumi Karsa 7990311751 (Daya) (IDR) </t>
  </si>
  <si>
    <t>Bank Lainnya</t>
  </si>
  <si>
    <t>Other Banks</t>
  </si>
  <si>
    <t>BPD Sulselbar KC Makassar (IDR)  Rek. 130-003-000021343-3</t>
  </si>
  <si>
    <t>BTN KC Makassar (IDR)  Rek. 00004-01-30-000035-4</t>
  </si>
  <si>
    <t>BTN KC Makassar (IDR)  Rek. 00405-01-30-000025-3</t>
  </si>
  <si>
    <t>BTN KC Makassar (IDR)  Rek. 00004-01-32-000026-1</t>
  </si>
  <si>
    <t>BTN KK Bukit Baruga (IDR)  Rek. 00004-01-30-000013-0</t>
  </si>
  <si>
    <t>Permata KC Sudirman (IDR)  Rek. 8611014210</t>
  </si>
  <si>
    <t>Syariah Mandiri KCP Makassar Ahmad Yani (IDR)  Rek. 4545-4455-44</t>
  </si>
  <si>
    <t>Bank Syariah Bukopin KC Makassar (IDR)  Rek. 8800032-06-8</t>
  </si>
  <si>
    <t>Bank Syariah Bukopin KC Makassar (IDR)  Rek. 8800033-06-4</t>
  </si>
  <si>
    <t>Bank Sulselbar Makassar  (IDR) Rek. 0000255012</t>
  </si>
  <si>
    <t>Bank Sulteng Palu  (IDR) Rek. 007169601</t>
  </si>
  <si>
    <t>Bank Papua  Cabang Makassar (IDR) Rek. 1700110001111</t>
  </si>
  <si>
    <t>Bank Papua  Branch Makassar (IDR) Rek. 1700110001111</t>
  </si>
  <si>
    <t>BRI Agro Makassar  (IDR) Rek. 321001000033407</t>
  </si>
  <si>
    <t>BRI Agronia Makassar  (IDR) Rek. 321001000026997</t>
  </si>
  <si>
    <t>CIMB Niaga Makassar  (IDR) Rek. 860000312500</t>
  </si>
  <si>
    <t>CIMB Niaga Jakarta  (IDR) Rek. 800035982000</t>
  </si>
  <si>
    <t>CIMB Niaga Makassar  (IDR) Rek. 800040735300</t>
  </si>
  <si>
    <t>CIMB Niaga Makassar  (IDR) Rek. 1500100221004</t>
  </si>
  <si>
    <t>BTN  Cabang Makassar (IDR) Rek. 300013446</t>
  </si>
  <si>
    <t>BTN  Branch Makassar (IDR) Rek. 300013446</t>
  </si>
  <si>
    <t>Permata Makassar  (IDR) Rek. 00902287701</t>
  </si>
  <si>
    <t>Kesawan  Cabang Makassar (IDR) Rek. 62030000729</t>
  </si>
  <si>
    <t>Kesawan  Branch Makassar (IDR) Rek. 62030000729</t>
  </si>
  <si>
    <t>Bank Syariah Mandiri Makassar  (IDR) Rek. 7002347525</t>
  </si>
  <si>
    <t>Bank Syariah Mandiri Jakarta Jakarta (IDR) Rek. 7000378792</t>
  </si>
  <si>
    <t>Panin Syariah Jakarta Barat Jakarta (IDR) Rek. 1009031210</t>
  </si>
  <si>
    <t>CIMB Niaga Syariah Jakarta Jakarta (IDR) Rek. 860000313700</t>
  </si>
  <si>
    <t>BNI Syariah Makassar   (IDR) Rek. 0840040048</t>
  </si>
  <si>
    <t>Muamalat  KCU Makassar (IDR) Rek. 8010048363</t>
  </si>
  <si>
    <t xml:space="preserve">Bank BPD Rek. 117698 (Pusat) (IDR) </t>
  </si>
  <si>
    <t xml:space="preserve">Bank BPD Kalimantan Barat 504000729 (IDR) </t>
  </si>
  <si>
    <t>Bank CIMB Niaga 18201002 (USD)</t>
  </si>
  <si>
    <t xml:space="preserve">Bank BTN K.PUSAT (00562-01-30-000019-2) (IDR) </t>
  </si>
  <si>
    <t xml:space="preserve">Bank ICBC 012005310000000564900000 (IDR) </t>
  </si>
  <si>
    <t xml:space="preserve">Bank Permata 5701154209 (Pusat) (IDR) </t>
  </si>
  <si>
    <t xml:space="preserve">Bank Permata 701539648 (IDR) </t>
  </si>
  <si>
    <t xml:space="preserve">Bank BJB 0015071737001 (Proyek Malinkapoto Tolango) (IDR) </t>
  </si>
  <si>
    <t xml:space="preserve">Bank Bukopin Syariah 8800083061 (IDR) </t>
  </si>
  <si>
    <t xml:space="preserve">Bank Danamon Syariah 003586258265 (PRK) (IDR) </t>
  </si>
  <si>
    <t xml:space="preserve">Bank Danamon Syariah 3550211258 (Rek Escrow) (IDR) </t>
  </si>
  <si>
    <t xml:space="preserve">Bank Danamon Syariah 84103738 (IDR) </t>
  </si>
  <si>
    <t xml:space="preserve">Bank Muamalat 1261958 (IDR) </t>
  </si>
  <si>
    <t xml:space="preserve">Bank Muamalat Excrow (8010101480) (IDR) </t>
  </si>
  <si>
    <t xml:space="preserve">Bank Muamalat BOM CikPal (801.010.2057) (IDR) </t>
  </si>
  <si>
    <t>Syariah Mandiri Watampone (IDR)  Rek. 7008668878</t>
  </si>
  <si>
    <t>Syariah Mandiri Ratulangi (IDR)  Rek. 7052440868</t>
  </si>
  <si>
    <t>Syariah Mandiri Jakarta Tanjung Priuk (IDR)  Rek. 7072997233</t>
  </si>
  <si>
    <t>Muamalat Ratulangi (IDR)  Rek. 8010100656</t>
  </si>
  <si>
    <t>Bank Sulsel Makassar (IDR) Rek. 130-003-000023098-2</t>
  </si>
  <si>
    <t>BRI Agro Makassar (IDR) Rek. 321001000011405</t>
  </si>
  <si>
    <t>BTN Makassar (IDR) Rek. 00000004-01-30-001472</t>
  </si>
  <si>
    <t>Permata (PRK) Makassar (IDR) Rek. 701820622</t>
  </si>
  <si>
    <t>Bank Syariah Mandiri Makassar (IDR) Rek. 7002419647</t>
  </si>
  <si>
    <t>Bukopin Syariah Makassar (IDR) Rek. 7706005657</t>
  </si>
  <si>
    <t>BRI Syariah Pettarani (IDR) Rek. 1000274204</t>
  </si>
  <si>
    <t>Muamalat Makassar (IDR) Rek. 8010102572</t>
  </si>
  <si>
    <t>Bank Sulselbar Cabang Utama Makassar (IDR)  Rek. 003.00000111.3</t>
  </si>
  <si>
    <t>Bank Sulselbar Head Office Branch Makassar (IDR)  Rek. 003.00000111.3</t>
  </si>
  <si>
    <t>Muamalat Cab. Makassar (IDR)  Rek. 8010103869</t>
  </si>
  <si>
    <t>Muamalat Branch Makassar (IDR)  Rek. 8010103869</t>
  </si>
  <si>
    <t>BPD Sulsel Cab. Makassar Rek. 130.003.51976</t>
  </si>
  <si>
    <t>BPD Sulsel Branch Makassar Rek. 130.003.51976</t>
  </si>
  <si>
    <t>BPD Sul Teng - KC Palu (IDR) Rek.001-01-07-10466-1</t>
  </si>
  <si>
    <t>BPD Sul Teng - KC Palu (IDR) Rek.001-01-07-00142-4</t>
  </si>
  <si>
    <t>BPD Sul Teng - KC Luwuk (IDR) Rek.004-01-07-00480-6</t>
  </si>
  <si>
    <t>BPD SulSelBar - KC MAMUJU (IDR) Rek.071-003-000001609-0</t>
  </si>
  <si>
    <t>BPD SulSelBar - KC SOPPENG (IDR) Rek.101-003-000007115-2</t>
  </si>
  <si>
    <t>BPD SulSelBar - KC MAROS (IDR) Rek.010-003-000010999-7</t>
  </si>
  <si>
    <t>BPD SulSelBar - KC SENGKANG (IDR) Rek. 100-003-000023661-1</t>
  </si>
  <si>
    <t>BPD SulSelBar - KC PARE PARE (IDR) Rek.30-003-000015588-1</t>
  </si>
  <si>
    <t>BPD SulSelBar - KC PALOPO (IDR) Rek.90-003-000004121-6</t>
  </si>
  <si>
    <t>BPD SulSelBar - BULUKUMBA (IDR) Rek.040-003-000001314-1</t>
  </si>
  <si>
    <t>BPD SulSelBar - KC MALILI (IDR) Rek.093-003-000001711-4</t>
  </si>
  <si>
    <t>BPD SulSelBar - KC MAKASSAR (IDR) Rek.130-003-000000431-1</t>
  </si>
  <si>
    <t>BPD SulSelBar - KC BONE (IDR) Rek.080-003-000008732-8</t>
  </si>
  <si>
    <t>BPD Sultra - KC KENDARI (IDR) Rek.001-01-04-520535-3</t>
  </si>
  <si>
    <t>BPD Sultra - BAU BAU (IDR) Rek.004-01-04000256-8</t>
  </si>
  <si>
    <t>BPD Sultra - KC KOLAKA (IDR) Rek.002-01-04-200283-6</t>
  </si>
  <si>
    <t>B P D - Pangkep 003-000003534-3</t>
  </si>
  <si>
    <t>B P D - Sidrap 120-003-000013067-4</t>
  </si>
  <si>
    <t>Bank CIMB Niaga - KC MAKASSAR AHMAD YANI (IDR) Rek.30-01-05288-00-0</t>
  </si>
  <si>
    <t>Bank CIMB Niaga Syariah - KC MAKASSAR AHMAD YANI (IDR) Rek.5050 100045007</t>
  </si>
  <si>
    <t>Bank CIMB Niaga Syariah - KC MAKASSAR AHMAD YANI (IDR) Rek.5050 100044001</t>
  </si>
  <si>
    <t>Bank CIMB Niaga Syariah - KC MAKASSAR AHMAD YANI (IDR) Rek.5050 100049001</t>
  </si>
  <si>
    <t>Bank CIMB Niaga Syariah - KC MAKASSAR AHMAD YANI (IDR) Rek.5050 100050002</t>
  </si>
  <si>
    <t>Bank CIMB Niaga Syariah - KC MAKASSAR AHMAD YANI (IDR) Rek.5050 100072004</t>
  </si>
  <si>
    <t>Bank CIMB Niaga Syariah - KC MAKASSAR AHMAD YANI (IDR) Rek.5050 100071008</t>
  </si>
  <si>
    <t>Bank CIMB Niaga Syariah - KC MAKASSAR AHMAD YANI (IDR) Rek.5050 100046003</t>
  </si>
  <si>
    <t>Bank CIMB Niaga Syariah - KC MAKASSAR AHMAD YANI (IDR) Rek.5050 10002 0007</t>
  </si>
  <si>
    <t>Bank CIMB Niaga Syariah - KC MAKASSAR AHMAD YANI (IDR) Rek.5050 10002 2009</t>
  </si>
  <si>
    <t>Bank Cimb Niaga Syariah Cokro - 5050100073001</t>
  </si>
  <si>
    <t>Bank Cimb Niaga Syariah Alauddin - 5050100074006</t>
  </si>
  <si>
    <t>ICBC - KC MAKASSAR (IDR) Rek.012-005-310-000-002-829-100000</t>
  </si>
  <si>
    <t>Danamon - KC MAKASSAR LATIMOJONG (IDR) Rek.11675774</t>
  </si>
  <si>
    <t>BII - KC KAJAOLALIDO (IDR) Rek.2-006-034060</t>
  </si>
  <si>
    <t>Permata - KC SUDIRMAN (IDR) Rek.00555-601-018</t>
  </si>
  <si>
    <t>Permata - KC SUDIRMAN (IDR) Rek.00701276256</t>
  </si>
  <si>
    <t>Bank Syariah Mandiri -  (IDR) Rek.7002341551</t>
  </si>
  <si>
    <t>Bank Syariah Bukopin - KC MAKASSAR (IDR) Rek.8800005-06-1</t>
  </si>
  <si>
    <t>Bank Syariah Bukopin - KCP RASUNA SAID (IDR) Rek.1011334-01-2</t>
  </si>
  <si>
    <t>BNI Syariah - KC A. PETTARANI (IDR) Rek.92683103</t>
  </si>
  <si>
    <t>Muamalat - KCU MAKASSAR (IDR) Rek.801-0047446</t>
  </si>
  <si>
    <t>Muamalat - KCU MAKASSAR (USD) Rek.8010047447</t>
  </si>
  <si>
    <t>BNI Syariah Makassar Kakaktua (IDR) Rek. 041151526</t>
  </si>
  <si>
    <t>BRI Syariah Gowa Sungguminasa (IDR) Rek. 1033770649</t>
  </si>
  <si>
    <t>BRI Syariah (Shingkin Fund I) Gowa Sungguminasa (IDR) Rek. 1024720922</t>
  </si>
  <si>
    <t>BRI Syariah (Shingkin Fund II) Gowa Sungguminasa (IDR) Rek. 1024720973</t>
  </si>
  <si>
    <t>Muamalat Makassar Sam Ratulangi (IDR) Rek. 8180003381</t>
  </si>
  <si>
    <t>BPD Sulselbar Makassar Cabang Utama Makassar (IDR)  Rek. 1300030000300720</t>
  </si>
  <si>
    <t>BPD Sulselbar Makassar Head Office Branch Makassar (IDR)  Rek. 1300030000300720</t>
  </si>
  <si>
    <t>BPD Kendari Kendari Kendari Wua Wua (IDR)  Rek. 20201040000163</t>
  </si>
  <si>
    <t>Permata Jakarta Sudirman Tower Jkt (IDR)  Rek. 09752666303</t>
  </si>
  <si>
    <t>BPR Syariah Moneter Makassar Menara Bosowa (IDR)  Rek. 1010102296</t>
  </si>
  <si>
    <t xml:space="preserve">Bank QNB  Makassar Wahidin (IDR) Rek.  1800-003550-001  </t>
  </si>
  <si>
    <t>BNI Syariah  Makassar Kcp Pettarani (IDR) Rek. 001 / 0092683432</t>
  </si>
  <si>
    <t>BNI Syariah  Makassar Kcp Pettarani (IDR) Rek.  002 / 0092683443</t>
  </si>
  <si>
    <t>Muamalat  Kcu Makassar (IDR) Rek. 8010049181</t>
  </si>
  <si>
    <t>Muamalat  Kcu Makassar (IDR) Rek. 3010070019</t>
  </si>
  <si>
    <t>CIMB Niaga Makassar (IDR) Rek. 11210000169232</t>
  </si>
  <si>
    <t>BTN Makassar Kajaolalido (IDR) Rek. 00405-01-30-000008-3</t>
  </si>
  <si>
    <t>MAS</t>
  </si>
  <si>
    <t>Bank Permata 701539648 IDR</t>
  </si>
  <si>
    <t>Bank in transit</t>
  </si>
  <si>
    <t>Deposito, Jaminan dan Uang Muka</t>
  </si>
  <si>
    <t>Deposits, Warranties and Cash Advances</t>
  </si>
  <si>
    <t>Deposito</t>
  </si>
  <si>
    <t>Deposits</t>
  </si>
  <si>
    <t xml:space="preserve">Deposito Bank BNI </t>
  </si>
  <si>
    <t xml:space="preserve">Deposits Bank BNI </t>
  </si>
  <si>
    <t xml:space="preserve">Deposito Bank Mandiri </t>
  </si>
  <si>
    <t xml:space="preserve">Deposits Bank Mandiri </t>
  </si>
  <si>
    <t xml:space="preserve">Deposito Bank BRI </t>
  </si>
  <si>
    <t xml:space="preserve">Deposits Bank BRI </t>
  </si>
  <si>
    <t xml:space="preserve">Deposito Bank Panin </t>
  </si>
  <si>
    <t xml:space="preserve">Deposits Bank Panin </t>
  </si>
  <si>
    <t xml:space="preserve">Deposito Bank Bukopin </t>
  </si>
  <si>
    <t xml:space="preserve">Deposits Bank Bukopin </t>
  </si>
  <si>
    <t xml:space="preserve">Deposito Bank Mega </t>
  </si>
  <si>
    <t xml:space="preserve">Deposits Bank Mega </t>
  </si>
  <si>
    <t xml:space="preserve">Deposito Bank BCA </t>
  </si>
  <si>
    <t xml:space="preserve">Deposits Bank BCA </t>
  </si>
  <si>
    <t xml:space="preserve">Deposito Bank Lainnya </t>
  </si>
  <si>
    <t xml:space="preserve">Deposits Other Banks </t>
  </si>
  <si>
    <t>Kas Yang Dibatasi Penggunaannya Dan Kas Transitoris</t>
  </si>
  <si>
    <t>Restricted Cash &amp; Cash in transits</t>
  </si>
  <si>
    <t>Kas Yang Dibatasi Penggunaannya</t>
  </si>
  <si>
    <t>Restricted Cash</t>
  </si>
  <si>
    <t>Kas Transitoris</t>
  </si>
  <si>
    <t>Cash in transit</t>
  </si>
  <si>
    <t>Bank Garansi</t>
  </si>
  <si>
    <t>Bank Warranty</t>
  </si>
  <si>
    <t xml:space="preserve">Bank Garansi Bank BNI </t>
  </si>
  <si>
    <t xml:space="preserve">Bank Warranty Bank BNI </t>
  </si>
  <si>
    <t xml:space="preserve">Bank Garansi Bank Mandiri </t>
  </si>
  <si>
    <t xml:space="preserve">Bank Warranty Bank Mandiri </t>
  </si>
  <si>
    <t xml:space="preserve">Bank Garansi Bank BRI </t>
  </si>
  <si>
    <t xml:space="preserve">Bank Warranty Bank BRI </t>
  </si>
  <si>
    <t xml:space="preserve">Bank Garansi Bank Panin </t>
  </si>
  <si>
    <t xml:space="preserve">Bank Warranty Bank Panin </t>
  </si>
  <si>
    <t xml:space="preserve">Bank Garansi Bank Bukopin </t>
  </si>
  <si>
    <t xml:space="preserve">Bank Warranty Bank Bukopin </t>
  </si>
  <si>
    <t xml:space="preserve">Bank Garansi Bank Mega </t>
  </si>
  <si>
    <t xml:space="preserve">Bank Warranty Bank Mega </t>
  </si>
  <si>
    <t xml:space="preserve">Bank Garansi Bank BCA </t>
  </si>
  <si>
    <t xml:space="preserve">Bank Warranty Bank BCA </t>
  </si>
  <si>
    <t xml:space="preserve">Bank Garansi Bank Lainnya </t>
  </si>
  <si>
    <t xml:space="preserve">Bank Warranty Other Banks </t>
  </si>
  <si>
    <t>Uang Jaminan</t>
  </si>
  <si>
    <t>Bail</t>
  </si>
  <si>
    <t>Uang Jaminan Deposito</t>
  </si>
  <si>
    <t>Deposits Bail</t>
  </si>
  <si>
    <t>Uang Jaminan Barang</t>
  </si>
  <si>
    <t>Goods Bail</t>
  </si>
  <si>
    <t>Dana ditahan</t>
  </si>
  <si>
    <t>Retained Fund</t>
  </si>
  <si>
    <t>Jaminan Bestek</t>
  </si>
  <si>
    <t>Building Plan Deposits</t>
  </si>
  <si>
    <t>J.K.Konstruksi</t>
  </si>
  <si>
    <t>Construction Deposits</t>
  </si>
  <si>
    <t>App &amp; Sertifikat</t>
  </si>
  <si>
    <t>Application &amp; Certificates</t>
  </si>
  <si>
    <t>Jaminan Bank (1.1.8.Ad005)</t>
  </si>
  <si>
    <t>Bank Warranty (1.1.8.Ad005)</t>
  </si>
  <si>
    <t>Jaminan Listrik</t>
  </si>
  <si>
    <t>Electricity Deposits</t>
  </si>
  <si>
    <t>Jaminan IMB</t>
  </si>
  <si>
    <t>Building Permit Deposits</t>
  </si>
  <si>
    <t>Jaminan Pemasaran</t>
  </si>
  <si>
    <t>Marketing Deposits</t>
  </si>
  <si>
    <t>Dana ditahan lainnya</t>
  </si>
  <si>
    <t>Other Retained Funds</t>
  </si>
  <si>
    <t>PIUTANG</t>
  </si>
  <si>
    <t>Receivables</t>
  </si>
  <si>
    <t xml:space="preserve">Piutang Usaha </t>
  </si>
  <si>
    <t xml:space="preserve">Trade Receivables </t>
  </si>
  <si>
    <t>Unapplied Receipts Account</t>
  </si>
  <si>
    <t>Unidentified Receipts Account</t>
  </si>
  <si>
    <t>On-Account Receipts Account</t>
  </si>
  <si>
    <t>Bills Receivable(PDC)</t>
  </si>
  <si>
    <t>AP/AR netting</t>
  </si>
  <si>
    <t>Receipt Confirmation</t>
  </si>
  <si>
    <t>Remitted</t>
  </si>
  <si>
    <t>Cadangan Penghapusan Piutang Usaha</t>
  </si>
  <si>
    <t>Trade Receivables Reserve Write-Off</t>
  </si>
  <si>
    <t>Piutang usaha - Proyek</t>
  </si>
  <si>
    <t>Trade Receivables - Project</t>
  </si>
  <si>
    <t>Piutang Retensi</t>
  </si>
  <si>
    <t>Retention Receivables</t>
  </si>
  <si>
    <t>Cadangan Penghapusan Piutang Retensi</t>
  </si>
  <si>
    <t>Retention Receivables Reserve Write-Off</t>
  </si>
  <si>
    <t>Tagihan Bruto Pemberi Kerja - Non KSO</t>
  </si>
  <si>
    <t>Employer's Gross Bill - Non Joint Venture</t>
  </si>
  <si>
    <t>Cadangan Penghapusan Tagihan Bruto Pemberi Kerja - Non KSO</t>
  </si>
  <si>
    <t>Employer's Gross Bill Reserve Write-Off - Non Joint Venture</t>
  </si>
  <si>
    <t>Tagihan Bruto Pemberi Kerja - KSO</t>
  </si>
  <si>
    <t>Employer's Gross Bill - Joint Venture</t>
  </si>
  <si>
    <t>Cadangan Penghapusan Tagihan Bruto Pemberi Kerja - KSO</t>
  </si>
  <si>
    <t>Employer's Gross Bill Reserve Write-Off - Joint Venture</t>
  </si>
  <si>
    <t>Piutang usaha - COP</t>
  </si>
  <si>
    <t>Trade Receivables - Car Ownership Program</t>
  </si>
  <si>
    <t>Credit Card</t>
  </si>
  <si>
    <t>Rekening Kartu Kredit</t>
  </si>
  <si>
    <t>Credit Card Accounts</t>
  </si>
  <si>
    <t>Program discount bank</t>
  </si>
  <si>
    <t>Other Bank Discount</t>
  </si>
  <si>
    <t>Piutang Afiliasi</t>
  </si>
  <si>
    <t>Afiliated Receivables</t>
  </si>
  <si>
    <t>Piutang Afiliasi - PT. Bangun Daya Utama</t>
  </si>
  <si>
    <t>Piutang Afiliasi - PT. Bukaka Corporation</t>
  </si>
  <si>
    <t>Piutang Afiliasi - PT. Bukaka Teknik Utama</t>
  </si>
  <si>
    <t>Piutang Afiliasi - PT. Bukaka Mandiri Sejahtera</t>
  </si>
  <si>
    <t>Piutang Afiliasi - Yayasan Pergais Athirah</t>
  </si>
  <si>
    <t>Piutang Afiliasi - PT. Amanah Finance</t>
  </si>
  <si>
    <t>Piutang Afiliasi - PT. Buana Teknisindo Utama</t>
  </si>
  <si>
    <t>Piutang Afiliasi - PT. Sarana Mediktama Kemang</t>
  </si>
  <si>
    <t>Piutang Afiliasi - PT. Kalla Global</t>
  </si>
  <si>
    <t>Piutang Afiliasi - PT. Hutan Amanah Lestari</t>
  </si>
  <si>
    <t>Piutang Afiliasi - PT. Makassar Metro Monorail</t>
  </si>
  <si>
    <t>Piutang Afiliasi - Plta Mamuju</t>
  </si>
  <si>
    <t>Piutang Afiliasi - PT. Pamona Energy</t>
  </si>
  <si>
    <t>Piutang Afiliasi - PT. Amanah Indo Invest</t>
  </si>
  <si>
    <t>Piutang Afiliasi - PT. Andalas Capital</t>
  </si>
  <si>
    <t>Piutang Afiliasi - PT. Athirah Investama</t>
  </si>
  <si>
    <t>Piutang Afiliasi - PT. Dana Mandiri Investa Utama</t>
  </si>
  <si>
    <t>Piutang Afiliasi - PT. Dana Mandiri Investa</t>
  </si>
  <si>
    <t>Piutang Afiliasi - PT. Tanggara Energy</t>
  </si>
  <si>
    <t>Piutang Afiliasi - PT. Maega Berkah</t>
  </si>
  <si>
    <t>Piutang Afiliasi - PT. Tri Ariesta Dinamika</t>
  </si>
  <si>
    <t>Piutang Afiliasi - PT. Makassar Mina Usaha</t>
  </si>
  <si>
    <t xml:space="preserve">Piutang Afiliasi - Proyek Nickel Morowali </t>
  </si>
  <si>
    <t>Piutang Afiliasi - PT. Poso Energy Satu</t>
  </si>
  <si>
    <t>Piutang Komisaris dan Direksi</t>
  </si>
  <si>
    <t>Commisioner and Directors Receivables</t>
  </si>
  <si>
    <t>Piutang Pemegang saham</t>
  </si>
  <si>
    <t>Shareholder Receivables</t>
  </si>
  <si>
    <t>Rekening antar Kantor</t>
  </si>
  <si>
    <t>Inter Office Account</t>
  </si>
  <si>
    <t>Rekening Transitoris</t>
  </si>
  <si>
    <t>In transit Account</t>
  </si>
  <si>
    <t>Piutang Deposit</t>
  </si>
  <si>
    <t>Receivables Deposit</t>
  </si>
  <si>
    <t>Piutang Security Deposit</t>
  </si>
  <si>
    <t>Receivables Security Deposit</t>
  </si>
  <si>
    <t>Piutang Telepon Deposit</t>
  </si>
  <si>
    <t>Receivables Telepon Deposit</t>
  </si>
  <si>
    <t>Piutang Fitting out Deposit</t>
  </si>
  <si>
    <t>Receivables Fitting out Deposit</t>
  </si>
  <si>
    <t>Piutang Karyawan</t>
  </si>
  <si>
    <t>Employee Receivables</t>
  </si>
  <si>
    <t>Cadangan Penghapusan Piutang Karyawan</t>
  </si>
  <si>
    <t>Employee Receivables Reserve Write Off</t>
  </si>
  <si>
    <t>Titipan piutang kemitraan (cop)</t>
  </si>
  <si>
    <t>Deposit Partnership Receivables (Car Ownership program)</t>
  </si>
  <si>
    <t>Piutang Lainnya</t>
  </si>
  <si>
    <t>Other Receivables</t>
  </si>
  <si>
    <t>Cadangan Penghapusan Piutang Lainnya</t>
  </si>
  <si>
    <t>Reserve Other Receivables Write Off</t>
  </si>
  <si>
    <t>Piutang fee holding</t>
  </si>
  <si>
    <t>Piutang ragu-ragu</t>
  </si>
  <si>
    <t>PERSEDIAAN (INVENTORIES)</t>
  </si>
  <si>
    <t>Inventories</t>
  </si>
  <si>
    <t>Bahan Baku Utama &amp; Bahan Penolong</t>
  </si>
  <si>
    <t>Direct Material &amp; Indirect Material</t>
  </si>
  <si>
    <t>Material utama</t>
  </si>
  <si>
    <t>Direct Material</t>
  </si>
  <si>
    <t>Persediaan - Proses Penerimaan</t>
  </si>
  <si>
    <t>Inventory - Receiving Process</t>
  </si>
  <si>
    <t>Persediaan - Penerimaan</t>
  </si>
  <si>
    <t>Inventory - Receiving</t>
  </si>
  <si>
    <t>Persediaan - Inspeksi</t>
  </si>
  <si>
    <t>Inventory - Inspections</t>
  </si>
  <si>
    <t>Persediaan - Akrual</t>
  </si>
  <si>
    <t>Inventory - Accrual</t>
  </si>
  <si>
    <t>Material pembantu</t>
  </si>
  <si>
    <t>Indirect Material</t>
  </si>
  <si>
    <t>Persediaan barang dalam proses</t>
  </si>
  <si>
    <t>Inventory Work in Process</t>
  </si>
  <si>
    <t>Persediaan barang jadi</t>
  </si>
  <si>
    <t>Inventory Finished Goods</t>
  </si>
  <si>
    <t>Persediaan barang dijual</t>
  </si>
  <si>
    <t>Inventory Goods for sale</t>
  </si>
  <si>
    <t>Persediaan Mobil</t>
  </si>
  <si>
    <t>Car Inventory</t>
  </si>
  <si>
    <t>Persediaan Part bengkel</t>
  </si>
  <si>
    <t>Workshop Spareparts inventory</t>
  </si>
  <si>
    <t>Persediaan Part bengkel - wip</t>
  </si>
  <si>
    <t>Workshop Spareparts inventory - WIP</t>
  </si>
  <si>
    <t>Persediaan Suku Cadang</t>
  </si>
  <si>
    <t>Spareparts Inventory</t>
  </si>
  <si>
    <t>Persediaan Suku Cadang Parts Shop</t>
  </si>
  <si>
    <t>Spareparts Inventory Parts Shop</t>
  </si>
  <si>
    <t>Persediaan Suku Cadang Kanvasing</t>
  </si>
  <si>
    <t>Spareparts Inventory Canvassing</t>
  </si>
  <si>
    <t>Persediaan Lainnya</t>
  </si>
  <si>
    <t>Other Inventories</t>
  </si>
  <si>
    <t>Persediaan Material</t>
  </si>
  <si>
    <t>Material Inventory</t>
  </si>
  <si>
    <t>Persediaan Accesories</t>
  </si>
  <si>
    <t>Persediaan Sublet</t>
  </si>
  <si>
    <t>Sublet Inventory</t>
  </si>
  <si>
    <t>Persediaan Karoseri</t>
  </si>
  <si>
    <t>Caroseries Inventory</t>
  </si>
  <si>
    <t>Persediaan Solar</t>
  </si>
  <si>
    <t>Fuel Inventory</t>
  </si>
  <si>
    <t>Persediaan Oli</t>
  </si>
  <si>
    <t>Lubricant Inventory</t>
  </si>
  <si>
    <t>Persediaan Ban</t>
  </si>
  <si>
    <t>Tire Inventory</t>
  </si>
  <si>
    <t>Persediaan spare part armada dan boiler</t>
  </si>
  <si>
    <t>Persediaan used car</t>
  </si>
  <si>
    <t>Used Car Inventory</t>
  </si>
  <si>
    <t>Persediaan - Real Estate</t>
  </si>
  <si>
    <t>Real Estate Inventory</t>
  </si>
  <si>
    <t>Persediaan - tanah</t>
  </si>
  <si>
    <t>Land - Inventory</t>
  </si>
  <si>
    <t>Biaya Ajb/Balik Nama</t>
  </si>
  <si>
    <t>Title Transfer Expenses</t>
  </si>
  <si>
    <t>Biaya Pelepasan Hak</t>
  </si>
  <si>
    <t>Right Acquisition Expenses</t>
  </si>
  <si>
    <t>Biaya Sertifikat</t>
  </si>
  <si>
    <t>Certificate Expenses</t>
  </si>
  <si>
    <t>Biaya Perizinan/Hgb</t>
  </si>
  <si>
    <t>Permission Expenses</t>
  </si>
  <si>
    <t>Biaya Pengukuran Lahan</t>
  </si>
  <si>
    <t>Land Measurement Expenses</t>
  </si>
  <si>
    <t>Biaya Adm Tanah</t>
  </si>
  <si>
    <t>Land Administration Expenses</t>
  </si>
  <si>
    <t>Biaya Pematangan Lahan</t>
  </si>
  <si>
    <t>Soil Maturation Expenses</t>
  </si>
  <si>
    <t>IMB</t>
  </si>
  <si>
    <t>Building Permit</t>
  </si>
  <si>
    <t>Biaya PBB</t>
  </si>
  <si>
    <t>Land &amp; Building Expenses</t>
  </si>
  <si>
    <t>Biaya BPHTB</t>
  </si>
  <si>
    <t>BPHTB Expenses</t>
  </si>
  <si>
    <t>Persediaan tanah matang</t>
  </si>
  <si>
    <t>Mature Soil Inventory</t>
  </si>
  <si>
    <t>Persediaan Bangunan dalam proses</t>
  </si>
  <si>
    <t>Building In Process Inventory</t>
  </si>
  <si>
    <t>Persediaan Finished Building</t>
  </si>
  <si>
    <t>Finished Building Inventory</t>
  </si>
  <si>
    <t>Persediaan Prasarana</t>
  </si>
  <si>
    <t>Infrastructure Inventory</t>
  </si>
  <si>
    <t>Persediaan Konsinyasi</t>
  </si>
  <si>
    <t>Consignment Inventory</t>
  </si>
  <si>
    <t>Persediaan - Clearing</t>
  </si>
  <si>
    <t>Inventory - clearing</t>
  </si>
  <si>
    <t>Persediaan - Clearing Barang Diterima</t>
  </si>
  <si>
    <t>Inventory - Receiving clearing</t>
  </si>
  <si>
    <t>Persediaan - Clearing Barang Dikirim</t>
  </si>
  <si>
    <t>Inventory - Shipping clearing</t>
  </si>
  <si>
    <t xml:space="preserve">PEMBAYARAN DI MUKA DAN PENDAPATAN YANG MASIH HARUS DITERIMA </t>
  </si>
  <si>
    <t>Prepayment and Accrued Revenue</t>
  </si>
  <si>
    <t>Uang Muka</t>
  </si>
  <si>
    <t>Prepayments</t>
  </si>
  <si>
    <t>Uang Muka Pembelian</t>
  </si>
  <si>
    <t>Purchase prepayment</t>
  </si>
  <si>
    <t>Uang Muka Pembelian Import</t>
  </si>
  <si>
    <t>Import Purchase prepayment</t>
  </si>
  <si>
    <t>Uang Muka Pembelian Lokal</t>
  </si>
  <si>
    <t>Local Purchase prepayment</t>
  </si>
  <si>
    <t>Uang Muka Subkontraktor</t>
  </si>
  <si>
    <t>Subcontractor Prepayment</t>
  </si>
  <si>
    <t>Uang Muka Operasional (Karyawan)</t>
  </si>
  <si>
    <t xml:space="preserve">Operational (Employee) Prepayment </t>
  </si>
  <si>
    <t>Uang Muka Karyawan</t>
  </si>
  <si>
    <t>Employee Prepayment</t>
  </si>
  <si>
    <t>Biaya Dibayar Di Muka</t>
  </si>
  <si>
    <t>Prepaid Expenses</t>
  </si>
  <si>
    <t>Biaya Bunga Dibayar Di Muka</t>
  </si>
  <si>
    <t>Prepaid Interest Expenses</t>
  </si>
  <si>
    <t>Biaya Asuransi Dibayar Di Muka</t>
  </si>
  <si>
    <t>Prepaid Insurance Expenses</t>
  </si>
  <si>
    <t>Sewa Gedung Dibayar Di Muka</t>
  </si>
  <si>
    <t>Prepaid Building Rent Expenses</t>
  </si>
  <si>
    <t>Sewa Kendaraan Dibayar Di Muka</t>
  </si>
  <si>
    <t>Prepaid Vehicles Rent Expenses</t>
  </si>
  <si>
    <t>Sewa Peralatan Dibayar Di Muka</t>
  </si>
  <si>
    <t>Prepaid Supplies Rent Expenses</t>
  </si>
  <si>
    <t>Sewa Dibayar Di Muka Lainnya</t>
  </si>
  <si>
    <t>Prepaid Other Rent Expenses</t>
  </si>
  <si>
    <t>Biaya Telepon dibayar dimuka</t>
  </si>
  <si>
    <t>Prepaid Telephone Expenses</t>
  </si>
  <si>
    <t>Biaya listrik dibayar dimuka</t>
  </si>
  <si>
    <t>Prepaid Electricity Expenses</t>
  </si>
  <si>
    <t>Biaya air dibayar dimuka</t>
  </si>
  <si>
    <t>Prepaid Water Expenses</t>
  </si>
  <si>
    <t>Bahan Bakar Mesin dibayar dimuka</t>
  </si>
  <si>
    <t>Prepaid Machinery Fuel Expenses</t>
  </si>
  <si>
    <t>Uang muka dana pensiun</t>
  </si>
  <si>
    <t>Retirement Fund Prepayment</t>
  </si>
  <si>
    <t>Biaya Dibayar Di Muka Lainnya</t>
  </si>
  <si>
    <t>Other Prepayments</t>
  </si>
  <si>
    <t>Pendapatan Yang Masih Harus Diterima</t>
  </si>
  <si>
    <t>Accrued Revenue</t>
  </si>
  <si>
    <t>Pendapatan Bunga Deposito yang Masih Harus Diterima</t>
  </si>
  <si>
    <t>Accrued Deposit Interest Revenue</t>
  </si>
  <si>
    <t>Pendapatan Dividen yang Masih Harus Diterima</t>
  </si>
  <si>
    <t>Accrued Dividend Revenue</t>
  </si>
  <si>
    <t>Uang Muka Pajak &amp; PPN</t>
  </si>
  <si>
    <t>Prepaid Tax &amp; VAT</t>
  </si>
  <si>
    <t>Uang Muka Pajak Penghasilan</t>
  </si>
  <si>
    <t>Prepaid Income Tax (WHT)</t>
  </si>
  <si>
    <t>Uang Muka PPh Pasal 21</t>
  </si>
  <si>
    <t>Prepaid Income Tax 21</t>
  </si>
  <si>
    <t>Uang Muka PPh Pasal 22</t>
  </si>
  <si>
    <t>Prepaid Income Tax 22</t>
  </si>
  <si>
    <t>Uang Muka PPh Pasal 23</t>
  </si>
  <si>
    <t>Prepaid Income Tax 23</t>
  </si>
  <si>
    <t>Uang Muka PPh Pasal 24</t>
  </si>
  <si>
    <t>Prepaid Income Tax 24</t>
  </si>
  <si>
    <t>Uang Muka PPh Pasal 25/29</t>
  </si>
  <si>
    <t>Prepaid Income Tax 25/29</t>
  </si>
  <si>
    <t>Uang Muka PPh Pasal 26</t>
  </si>
  <si>
    <t>Prepaid Income Tax 26</t>
  </si>
  <si>
    <t>Piutang PPh Psl 4 (2)</t>
  </si>
  <si>
    <t>Uang Muka PBB</t>
  </si>
  <si>
    <t>PPh Dibayar Di Muka Lainnya</t>
  </si>
  <si>
    <t>Other Prepaid Income Tax</t>
  </si>
  <si>
    <t>Estimasi PPh Lebih bayar</t>
  </si>
  <si>
    <t xml:space="preserve">Estimated Overpayment Income Tax </t>
  </si>
  <si>
    <t>PPN Masukan</t>
  </si>
  <si>
    <t>VAT in</t>
  </si>
  <si>
    <t>PPN Masukan - Lokal</t>
  </si>
  <si>
    <t>VAT In - Import</t>
  </si>
  <si>
    <t>PPN Masukan - Impor</t>
  </si>
  <si>
    <t>VAT In - Local</t>
  </si>
  <si>
    <t>PPN Setoran</t>
  </si>
  <si>
    <t>VAT Payment</t>
  </si>
  <si>
    <t>Uang Muka Selisih Pajak</t>
  </si>
  <si>
    <t xml:space="preserve">Prepaid Tax Variance </t>
  </si>
  <si>
    <t>ASET TIDAK LANCAR (NON CURRENT ASET)</t>
  </si>
  <si>
    <t>Non Current Assets</t>
  </si>
  <si>
    <t>Asset tetap</t>
  </si>
  <si>
    <t>Fixed Asset</t>
  </si>
  <si>
    <t>Tanah</t>
  </si>
  <si>
    <t>Land</t>
  </si>
  <si>
    <t xml:space="preserve">Tanah - cost </t>
  </si>
  <si>
    <t>Land - Cost</t>
  </si>
  <si>
    <t>Tanah - cost clearing</t>
  </si>
  <si>
    <t>Land - Cost Clearing</t>
  </si>
  <si>
    <t>Bangunan &amp; Prasarana</t>
  </si>
  <si>
    <t>Building &amp; Infrastructure</t>
  </si>
  <si>
    <t>Bangunan &amp; Prasarana - cost</t>
  </si>
  <si>
    <t>Building &amp; Infrastructure - Cost</t>
  </si>
  <si>
    <t>Bangunan &amp; Prasarana - cost clearing</t>
  </si>
  <si>
    <t>Building &amp; Infrastructure - Cost Clearing</t>
  </si>
  <si>
    <t>Water park</t>
  </si>
  <si>
    <t>Water park - cost</t>
  </si>
  <si>
    <t>Water Park - Cost</t>
  </si>
  <si>
    <t>Water park - cost clearing</t>
  </si>
  <si>
    <t>Water Park - Cost Clearing</t>
  </si>
  <si>
    <t>Mesin dan Peralatan PLTA</t>
  </si>
  <si>
    <t>PLTA Machinery &amp; Supplies</t>
  </si>
  <si>
    <t>Mesin dan Peralatan PLTA - cost</t>
  </si>
  <si>
    <t>PLTA Machinery &amp; Supplies - Cost</t>
  </si>
  <si>
    <t>Mesin dan Peralatan PLTA - cost clearing</t>
  </si>
  <si>
    <t>PLTA Machinery &amp; Supplies - Cost Clearing</t>
  </si>
  <si>
    <t>Bangunan dan Prasarana PLTA</t>
  </si>
  <si>
    <t>Building and Infrastructure PLTA</t>
  </si>
  <si>
    <t>Bangunan dan Prasarana PLTA - cost</t>
  </si>
  <si>
    <t>Building and Infrastructure PLTA - Cost</t>
  </si>
  <si>
    <t>Bangunan dan Prasarana PLTA -cost clearing</t>
  </si>
  <si>
    <t>Building and Infrastructure PLTA - Cost Clearing</t>
  </si>
  <si>
    <t>Mesin &amp; Peralatan</t>
  </si>
  <si>
    <t>Machinery &amp; Equipment</t>
  </si>
  <si>
    <t>Mesin &amp; Peralatan - cost</t>
  </si>
  <si>
    <t>Machinery &amp; Equipment - Cost</t>
  </si>
  <si>
    <t>Mesin &amp; Peralatan - cost clearing</t>
  </si>
  <si>
    <t>Machinery &amp; Equipment - Cost Clearing</t>
  </si>
  <si>
    <t>Kendaraan</t>
  </si>
  <si>
    <t>Kendaraan - cost</t>
  </si>
  <si>
    <t>Vehicles - Cost</t>
  </si>
  <si>
    <t>Kendaraan -Cost Clearing</t>
  </si>
  <si>
    <t>Vehicles - Cost Clearing</t>
  </si>
  <si>
    <t>Instalasi</t>
  </si>
  <si>
    <t>Instalation</t>
  </si>
  <si>
    <t>Instalasi - Cost</t>
  </si>
  <si>
    <t>Instalation - Cost</t>
  </si>
  <si>
    <t>Instalasi -Cost Clearing</t>
  </si>
  <si>
    <t>Instalation - Cost Clearing</t>
  </si>
  <si>
    <t>Inventaris/Peralatan Kantor</t>
  </si>
  <si>
    <t>Supplies/Office Equipment</t>
  </si>
  <si>
    <t>Inventaris/Peralatan Kantor - Cost</t>
  </si>
  <si>
    <t>Supplies/Office Equipment - Cost</t>
  </si>
  <si>
    <t>Inventaris/Peralatan Kantor - Cost Clearing</t>
  </si>
  <si>
    <t>Supplies/Office Equipment - Cost Clearing</t>
  </si>
  <si>
    <t>Aset tidak berwujud</t>
  </si>
  <si>
    <t>Intangible Assets</t>
  </si>
  <si>
    <t>Aset tidak berwujud - Cost</t>
  </si>
  <si>
    <t>Intangible Assets - Cost</t>
  </si>
  <si>
    <t>Aset tidak berwujud - cost clearing</t>
  </si>
  <si>
    <t>Intangible Assets - Cost Clearing</t>
  </si>
  <si>
    <t>Aset Sewa Guna Usaha (Capital Lease)</t>
  </si>
  <si>
    <t>Capital Lease Assets</t>
  </si>
  <si>
    <t>Aset Leasing - Mesin &amp; Peralatan</t>
  </si>
  <si>
    <t>Aset Leasing - machinery &amp; equipment</t>
  </si>
  <si>
    <t>Aset Leasing - Mesin &amp; Peralatan - Cost</t>
  </si>
  <si>
    <t>Aset Leasing - machinery &amp; equipment - Cost</t>
  </si>
  <si>
    <t>Aset Leasing - Mesin &amp; Peralatan - Cost Clearing</t>
  </si>
  <si>
    <t>Aset Leasing - machinery &amp; equipment - Cost Clearing</t>
  </si>
  <si>
    <t>Aset Leasing - Kendaraan</t>
  </si>
  <si>
    <t>Aset Leasing - vehicles</t>
  </si>
  <si>
    <t>Aset Leasing - Kendaraan - Cost</t>
  </si>
  <si>
    <t>Aset Leasing - vehicles - Cost</t>
  </si>
  <si>
    <t>Aset Leasing - Kendaraan - Cost Clearing</t>
  </si>
  <si>
    <t>Aset Leasing - vehicles - Cost Clearing</t>
  </si>
  <si>
    <t>Aset Leasing - gedung</t>
  </si>
  <si>
    <t>Aset Leasing - gedung - Cost</t>
  </si>
  <si>
    <t>Aset Leasing - gedung - Cost Clearing</t>
  </si>
  <si>
    <t>Aset Dalam Pengerjaan (Construction In Progress)</t>
  </si>
  <si>
    <t>CIP Assets</t>
  </si>
  <si>
    <t>CIP - Biaya SubKontraktor</t>
  </si>
  <si>
    <t>CIP - Subcontractor Expenses</t>
  </si>
  <si>
    <t>CIP - Biaya SubKontraktor - Cost</t>
  </si>
  <si>
    <t>CIP - Subcontractor Expenses - Cost</t>
  </si>
  <si>
    <t>CIP - Biaya SubKontraktor - Cost Clearing</t>
  </si>
  <si>
    <t>CIP - Subcontractor Expenses - Cost Clearing</t>
  </si>
  <si>
    <t>CIP - aset</t>
  </si>
  <si>
    <t>CIP - asset</t>
  </si>
  <si>
    <t>CIP - aset - Cost</t>
  </si>
  <si>
    <t>CIP - asset - Cost</t>
  </si>
  <si>
    <t>CIP - aset - Cost Clearing</t>
  </si>
  <si>
    <t>CIP - asset - Cost Clearing</t>
  </si>
  <si>
    <t>Uang Muka Pembelian Aktiva Tetap</t>
  </si>
  <si>
    <t>Fixed Assets Purchase Prepayment</t>
  </si>
  <si>
    <t>Uang Muka Pembelian Aktiva Tetap Tanah</t>
  </si>
  <si>
    <t>Fixed Assets Purchase Prepayment Land</t>
  </si>
  <si>
    <t>Uang Muka Pembelian Aktiva Tetap Bangunan</t>
  </si>
  <si>
    <t>Fixed Assets Purchase Prepayment Building</t>
  </si>
  <si>
    <t>Uang Muka Pembelian Aktiva Tetap Mesin</t>
  </si>
  <si>
    <t>Fixed Assets Purchase Prepayment Machinery</t>
  </si>
  <si>
    <t>Uang Muka Pembelian Aktiva Tetap Kendaraan</t>
  </si>
  <si>
    <t>Fixed Assets Purchase Prepayment Vehicles</t>
  </si>
  <si>
    <t>Uang Muka Pembelian Aktiva Tetap Software</t>
  </si>
  <si>
    <t>Fixed Assets Purchase Prepayment Software</t>
  </si>
  <si>
    <t>Uang Muka Pembelian Aktiva Tetap Peralatan Software</t>
  </si>
  <si>
    <t>Fixed Assets Purchase Prepayment Software Equipment</t>
  </si>
  <si>
    <t>Uang Muka Pembelian Aktiva Tetap Lainnya</t>
  </si>
  <si>
    <t>Fixed Assets Purchase Prepayment Others</t>
  </si>
  <si>
    <t xml:space="preserve">Akumulasi Penyusutan/Amotisasi - Aset Tetap </t>
  </si>
  <si>
    <t>Accumulated Depreciation/Amotisasi</t>
  </si>
  <si>
    <t xml:space="preserve">Accumulated Depreciation/Amotisasi - Fixed Asset </t>
  </si>
  <si>
    <t>Akumulasi Amortisasi Hak atas Tanah</t>
  </si>
  <si>
    <t>Accumulated Amortization Land</t>
  </si>
  <si>
    <t>Akumulasi Penyusutan - Bangunan &amp; Prasarana</t>
  </si>
  <si>
    <t>Accumulated Depreciation - Building &amp; Infrastructure</t>
  </si>
  <si>
    <t>Akumulasi Penyusutan - Water Park</t>
  </si>
  <si>
    <t>Accumulated Depreciation - Water Park</t>
  </si>
  <si>
    <t>Akumulasi Penyusutan Mesin &amp; Peralatan  PLTA</t>
  </si>
  <si>
    <t>Accumulated Depreciation PLTA Machinery and Supplies</t>
  </si>
  <si>
    <t>Akumulasi Penyusutan Bangunan &amp; Prasarana  PLTA</t>
  </si>
  <si>
    <t>Accumulated Depreciation Building &amp; Infrastructure  PLTA</t>
  </si>
  <si>
    <t>Akumulasi Penyusutan Mesin &amp; Peralatan</t>
  </si>
  <si>
    <t>Accumulated Depreciation Machinery &amp; equipment</t>
  </si>
  <si>
    <t>Akumulasi Penyusutan Kendaraan</t>
  </si>
  <si>
    <t>Accumulated Depreciation vehicles</t>
  </si>
  <si>
    <t>Akumulasi Penyusutan Instalasi</t>
  </si>
  <si>
    <t>Accumulated Depreciation instalation</t>
  </si>
  <si>
    <t>Akumulasi Penyusutan Inventaris/Peralatan Kantor</t>
  </si>
  <si>
    <t xml:space="preserve">Accumulated Depreciation Inventaris/office equipment </t>
  </si>
  <si>
    <t>Amortisasi aset tidak berwujud</t>
  </si>
  <si>
    <t>Amortisasi intangible asset</t>
  </si>
  <si>
    <t>Akumulasi Penyusutan Aktiva Hak Sewa Guna Usaha</t>
  </si>
  <si>
    <t>Accumulated Depreciation asset  leasing</t>
  </si>
  <si>
    <t>Akumulasi Penyusutan - Asset Leasing - Mesin &amp; Peralatan</t>
  </si>
  <si>
    <t>Accumulated Depreciation - Aset Leasing - machinery &amp; equipment</t>
  </si>
  <si>
    <t>Akumulasi Penyusutan - Asset Leasing - Kendaraan</t>
  </si>
  <si>
    <t>Accumulated Depreciation - Aset Leasing - Vehicles</t>
  </si>
  <si>
    <t>Akumulasi Penyusutan - Asset Leasing - Gedung</t>
  </si>
  <si>
    <t>Investasi</t>
  </si>
  <si>
    <t>Investment</t>
  </si>
  <si>
    <t>Penyertaan Saham</t>
  </si>
  <si>
    <t>Investment in Stock</t>
  </si>
  <si>
    <t>Laba (Rugi) Penyertaan saham dari Anak Perusahaan</t>
  </si>
  <si>
    <t>Profit (Loss) Investment in stock from subsidiaries</t>
  </si>
  <si>
    <t>Uang Muka Investasi</t>
  </si>
  <si>
    <t>Investment Prepayment</t>
  </si>
  <si>
    <t>Surat Berharga</t>
  </si>
  <si>
    <t>Securities</t>
  </si>
  <si>
    <t>Laba (Rugi) Surat Berharga</t>
  </si>
  <si>
    <t>Profit (Loss) Securities</t>
  </si>
  <si>
    <t>Biaya Ditangguhkan</t>
  </si>
  <si>
    <t>Accrued Expenses</t>
  </si>
  <si>
    <t>Biaya Pra Proyek</t>
  </si>
  <si>
    <t>Pre Project Expenses</t>
  </si>
  <si>
    <t>Biaya Pra Operasi</t>
  </si>
  <si>
    <t>Pre Operation Expenses</t>
  </si>
  <si>
    <t>Riset dan Pengembangan</t>
  </si>
  <si>
    <t>Research and Development</t>
  </si>
  <si>
    <t>Penawaran Umum Saham</t>
  </si>
  <si>
    <t>Public Offering Stock</t>
  </si>
  <si>
    <t>Bunga Utang Jangka Panjang</t>
  </si>
  <si>
    <t>Longterm Debt Interest</t>
  </si>
  <si>
    <t>Akumulasi Amortisasi Bunga Utang</t>
  </si>
  <si>
    <t>Accumulated Amortization Debt Interest</t>
  </si>
  <si>
    <t>Amortisasi Biaya Ditangguhkan</t>
  </si>
  <si>
    <t>Deferred Expenses Amortization</t>
  </si>
  <si>
    <t>Aktiva Pajak Ditangguhkan</t>
  </si>
  <si>
    <t>Deferred Tax Assets</t>
  </si>
  <si>
    <t>Hutang</t>
  </si>
  <si>
    <t>Liabilities</t>
  </si>
  <si>
    <t>Hutang Lancar</t>
  </si>
  <si>
    <t>Current Liabilities</t>
  </si>
  <si>
    <t>Hutang Dagang</t>
  </si>
  <si>
    <t>Trade Payables</t>
  </si>
  <si>
    <t>Utang Usaha - suplier</t>
  </si>
  <si>
    <t>Account Payables - Supplier</t>
  </si>
  <si>
    <t>Utang usaha - proyek</t>
  </si>
  <si>
    <t>Account Payables - Project</t>
  </si>
  <si>
    <t>Utang usaha - proyek - material</t>
  </si>
  <si>
    <t>Account Payables - Project - material</t>
  </si>
  <si>
    <t>Utang usaha - proyek - sub kontraktor</t>
  </si>
  <si>
    <t>Account Payables - Project - sub contractor</t>
  </si>
  <si>
    <t>Utang usaha - proyek - bahan bakar</t>
  </si>
  <si>
    <t>Account Payables - Project - fuel</t>
  </si>
  <si>
    <t>Utang usaha - proyek - sewa alat</t>
  </si>
  <si>
    <t>Account Payables - Project - rent equipment</t>
  </si>
  <si>
    <t>Utang usaha - proyek - upah kerja</t>
  </si>
  <si>
    <t>Account Payables - Project - wage</t>
  </si>
  <si>
    <t>Utang usaha - proyek - biaya umum</t>
  </si>
  <si>
    <t>Account Payables - Project - general expenses</t>
  </si>
  <si>
    <t>Utang usaha - proyek - biaya honor produksi</t>
  </si>
  <si>
    <t>Account Payables - Project - production salary cost</t>
  </si>
  <si>
    <t>Utang usaha - retensi sub kontraktor</t>
  </si>
  <si>
    <t>Account Payables - retention sub contractor</t>
  </si>
  <si>
    <t>Utang Usaha - vendor - logistik &amp; loading</t>
  </si>
  <si>
    <t>Account Payables - supplier - logistic &amp; loading</t>
  </si>
  <si>
    <t>Utang Usaha - vendor - logistik</t>
  </si>
  <si>
    <t>Account Payables - supplier - logistic</t>
  </si>
  <si>
    <t>Utang Usaha - vendor - loading</t>
  </si>
  <si>
    <t>Account Payables - supplier - loading</t>
  </si>
  <si>
    <t>Utang Usaha - vendor - asesoris</t>
  </si>
  <si>
    <t>Account Payables - supplier - accesories</t>
  </si>
  <si>
    <t>Utang Usaha - vendor - karoseri</t>
  </si>
  <si>
    <t>Account Payables - supplier - caroseries</t>
  </si>
  <si>
    <t>Utang Afiliasi</t>
  </si>
  <si>
    <t>affiliates payables</t>
  </si>
  <si>
    <t>Utang Afiliasi - PT. Bangun Daya Utama</t>
  </si>
  <si>
    <t>Utang Afiliasi - PT. Bukaka Corporation</t>
  </si>
  <si>
    <t>Utang Afiliasi - PT. Bukaka Teknik Utama</t>
  </si>
  <si>
    <t>Utang Afiliasi - PT. Bukaka Mandiri Sejahtera</t>
  </si>
  <si>
    <t>Utang Afiliasi - Yayasan Pergais Athirah</t>
  </si>
  <si>
    <t>Utang Afiliasi - PT. Amanah Finance</t>
  </si>
  <si>
    <t>Utang Afiliasi - PT. Buana Teknisindo Utama</t>
  </si>
  <si>
    <t>Utang Afiliasi - PT. Sarana Mediktama Kemang</t>
  </si>
  <si>
    <t>Utang Afiliasi - PT. Kalla Global</t>
  </si>
  <si>
    <t>Utang Afiliasi - PT. Hutan Amanah Lestari</t>
  </si>
  <si>
    <t>Utang Afiliasi - PT. Makassar Metro Monorail</t>
  </si>
  <si>
    <t>Utang Afiliasi - Plta Mamuju</t>
  </si>
  <si>
    <t>Utang Afiliasi - PT. Pamona Energy</t>
  </si>
  <si>
    <t>Utang Afiliasi - PT. Amanah Indo Invest</t>
  </si>
  <si>
    <t>Utang Afiliasi - PT. Andalas Capital</t>
  </si>
  <si>
    <t>Utang Afiliasi - PT. Athirah Investama</t>
  </si>
  <si>
    <t>Utang Afiliasi - PT. Dana Mandiri Investa Utama</t>
  </si>
  <si>
    <t>Utang Afiliasi - PT. Tanggara Energy</t>
  </si>
  <si>
    <t>Utang Afiliasi - PT. Maega Berkah</t>
  </si>
  <si>
    <t>Utang Afiliasi - PT. Tri Ariesta Dinamika</t>
  </si>
  <si>
    <t>Utang Afiliasi - PT. Makassar Mina Usaha</t>
  </si>
  <si>
    <t xml:space="preserve">Utang Afiliasi - Proyek Nickel Morowali </t>
  </si>
  <si>
    <t>Utang Afiliasi - PT. Nuansa Cipta Realtindo</t>
  </si>
  <si>
    <t>Utang kepada Komisaris dan Direksi</t>
  </si>
  <si>
    <t>Debt to Commisioner and Directors</t>
  </si>
  <si>
    <t>Utang kepada Pemegang Saham</t>
  </si>
  <si>
    <t>Debt to Shareholders</t>
  </si>
  <si>
    <t>Utang Bank</t>
  </si>
  <si>
    <t>Bank Loan</t>
  </si>
  <si>
    <t>Utang Jangka Pendek</t>
  </si>
  <si>
    <t>Short term Loan</t>
  </si>
  <si>
    <t>Utang Jangka Pendek - KMK</t>
  </si>
  <si>
    <t>Short term Loan - Working Capital Credit</t>
  </si>
  <si>
    <t xml:space="preserve">Utang Jangka Pendek - KMK -  Bank BNI </t>
  </si>
  <si>
    <t xml:space="preserve">Short term Loan - Working Capital Credit -  Bank BNI </t>
  </si>
  <si>
    <t xml:space="preserve">Utang Jangka Pendek - KMK -  Bank Mandiri </t>
  </si>
  <si>
    <t xml:space="preserve">Short term Loan - Working Capital Credit -  Bank Mandiri </t>
  </si>
  <si>
    <t xml:space="preserve">Utang Jangka Pendek - KMK -  Bank BRI </t>
  </si>
  <si>
    <t xml:space="preserve">Short term Loan - Working Capital Credit -  Bank BRI </t>
  </si>
  <si>
    <t xml:space="preserve">Utang Jangka Pendek - KMK -  Bank Panin </t>
  </si>
  <si>
    <t xml:space="preserve">Short term Loan - Working Capital Credit -  Bank Panin </t>
  </si>
  <si>
    <t xml:space="preserve">Utang Jangka Pendek - KMK -  Bank Bukopin </t>
  </si>
  <si>
    <t xml:space="preserve">Short term Loan - Working Capital Credit -  Bank Bukopin </t>
  </si>
  <si>
    <t xml:space="preserve">Utang Jangka Pendek - KMK -  Bank Mega </t>
  </si>
  <si>
    <t xml:space="preserve">Short term Loan - Working Capital Credit -  Bank Mega </t>
  </si>
  <si>
    <t xml:space="preserve">Utang Jangka Pendek - KMK -  Bank BCA </t>
  </si>
  <si>
    <t xml:space="preserve">Short term Loan - Working Capital Credit -  Bank BCA </t>
  </si>
  <si>
    <t>Utang Jangka Pendek - KMK -  Bank ICBC</t>
  </si>
  <si>
    <t xml:space="preserve">Utang Jangka Pendek - KMK -  Bank Lainnya </t>
  </si>
  <si>
    <t xml:space="preserve">Short term Loan - Working Capital Credit -  Bank Lainnya </t>
  </si>
  <si>
    <t xml:space="preserve">Utang Bank Jangka Pendek - KI  </t>
  </si>
  <si>
    <t xml:space="preserve">Short term Bank Loan- Investment Credit  </t>
  </si>
  <si>
    <t xml:space="preserve">Utang Jangka Pendek - KI -  Bank BNI </t>
  </si>
  <si>
    <t xml:space="preserve">Short term Loan - Investment Credit -  Bank BNI </t>
  </si>
  <si>
    <t xml:space="preserve">Utang Jangka Pendek - KI -  Bank Mandiri </t>
  </si>
  <si>
    <t xml:space="preserve">Short term Loan - Investment Credit -  Bank Mandiri </t>
  </si>
  <si>
    <t xml:space="preserve">Utang Jangka Pendek - KI -  Bank BRI </t>
  </si>
  <si>
    <t xml:space="preserve">Short term Loan - Investment Credit -  Bank BRI </t>
  </si>
  <si>
    <t xml:space="preserve">Utang Jangka Pendek - KI -  Bank Panin </t>
  </si>
  <si>
    <t xml:space="preserve">Short term Loan - Investment Credit -  Bank Panin </t>
  </si>
  <si>
    <t xml:space="preserve">Utang Jangka Pendek - KI -  Bank Bukopin </t>
  </si>
  <si>
    <t xml:space="preserve">Short term Loan - Investment Credit -  Bank Bukopin </t>
  </si>
  <si>
    <t xml:space="preserve">Utang Jangka Pendek - KI -  Bank Mega </t>
  </si>
  <si>
    <t xml:space="preserve">Short term Loan - Investment Credit -  Bank Mega </t>
  </si>
  <si>
    <t xml:space="preserve">Utang Jangka Pendek - KI -  Bank BCA </t>
  </si>
  <si>
    <t xml:space="preserve">Short term Loan - Investment Credit -  Bank BCA </t>
  </si>
  <si>
    <t xml:space="preserve">Utang Jangka Pendek - KI -  Bank Lainnya </t>
  </si>
  <si>
    <t xml:space="preserve">Short term Loan - Investment Credit -  Bank Lainnya </t>
  </si>
  <si>
    <t>Utang Bank Jangka Pendek  - Lainnya</t>
  </si>
  <si>
    <t>Short Term Bank Loan  - Others</t>
  </si>
  <si>
    <t xml:space="preserve">Utang Jangka Pendek  - Lainnya -   Bank BNI </t>
  </si>
  <si>
    <t xml:space="preserve">Short term Loan  - Others -   Bank BNI </t>
  </si>
  <si>
    <t xml:space="preserve">Utang Jangka Pendek  - Lainnya -   Bank Mandiri </t>
  </si>
  <si>
    <t xml:space="preserve">Short term Loan  - Others -   Bank Mandiri </t>
  </si>
  <si>
    <t xml:space="preserve">Utang Jangka Pendek  - Lainnya -   Bank BRI </t>
  </si>
  <si>
    <t xml:space="preserve">Short term Loan  - Others -   Bank BRI </t>
  </si>
  <si>
    <t xml:space="preserve">Utang Jangka Pendek  - Lainnya -   Bank Panin </t>
  </si>
  <si>
    <t xml:space="preserve">Short term Loan  - Others -   Bank Panin </t>
  </si>
  <si>
    <t xml:space="preserve">Utang Jangka Pendek  - Lainnya -   Bank Bukopin </t>
  </si>
  <si>
    <t xml:space="preserve">Short term Loan  - Others -   Bank Bukopin </t>
  </si>
  <si>
    <t xml:space="preserve">Utang Jangka Pendek  - Lainnya -   Bank Mega </t>
  </si>
  <si>
    <t xml:space="preserve">Short term Loan  - Others -   Bank Mega </t>
  </si>
  <si>
    <t xml:space="preserve">Utang Jangka Pendek  - Lainnya -   Bank BCA </t>
  </si>
  <si>
    <t xml:space="preserve">Short term Loan  - Others -   Bank BCA </t>
  </si>
  <si>
    <t xml:space="preserve">Utang Jangka Pendek  - Lainnya -   Bank Lainnya </t>
  </si>
  <si>
    <t xml:space="preserve">Short term Loan  - Others -   Other Bank </t>
  </si>
  <si>
    <t>Utang Lembaga Keuangan Non Bank Jangka Pendek</t>
  </si>
  <si>
    <t>Short term Loan to Non Bank Financial Institutions</t>
  </si>
  <si>
    <t>Utang Hak Sewa Guna Usaha (Leasing) Jangka Pendek</t>
  </si>
  <si>
    <t>Short term Leasing</t>
  </si>
  <si>
    <t>Utang Jangka Panjang</t>
  </si>
  <si>
    <t>Long Term Loan</t>
  </si>
  <si>
    <t>Utang Jangka Panjang - KMK</t>
  </si>
  <si>
    <t>Long Term Loan - Working Capital Credit</t>
  </si>
  <si>
    <t xml:space="preserve">Utang Jangka Panjang - KMK -  Bank BNI </t>
  </si>
  <si>
    <t xml:space="preserve">Long Term Loan - Working Capital Credit -  Bank BNI </t>
  </si>
  <si>
    <t xml:space="preserve">Utang Jangka Panjang - KMK -  Bank Mandiri </t>
  </si>
  <si>
    <t xml:space="preserve">Long Term Loan - Working Capital Credit -  Bank Mandiri </t>
  </si>
  <si>
    <t xml:space="preserve">Utang Jangka Panjang - KMK -  Bank BRI </t>
  </si>
  <si>
    <t xml:space="preserve">Long Term Loan - Working Capital Credit -  Bank BRI </t>
  </si>
  <si>
    <t xml:space="preserve">Utang Jangka Panjang - KMK -  Bank Panin </t>
  </si>
  <si>
    <t xml:space="preserve">Long Term Loan - Working Capital Credit -  Bank Panin </t>
  </si>
  <si>
    <t xml:space="preserve">Utang Jangka Panjang - KMK -  Bank Bukopin </t>
  </si>
  <si>
    <t xml:space="preserve">Long Term Loan - Working Capital Credit -  Bank Bukopin </t>
  </si>
  <si>
    <t xml:space="preserve">Utang Jangka Panjang - KMK -  Bank Mega </t>
  </si>
  <si>
    <t xml:space="preserve">Long Term Loan - Working Capital Credit -  Bank Mega </t>
  </si>
  <si>
    <t xml:space="preserve">Utang Jangka Panjang - KMK -  Bank BCA </t>
  </si>
  <si>
    <t xml:space="preserve">Long Term Loan - Working Capital Credit -  Bank BCA </t>
  </si>
  <si>
    <t xml:space="preserve">Utang Jangka Panjang - KMK -  Bank Lainnya </t>
  </si>
  <si>
    <t xml:space="preserve">Long Term Loan - Working Capital Credit -  Other Bank </t>
  </si>
  <si>
    <t xml:space="preserve">Utang Bank Jangka Panjang - KI  </t>
  </si>
  <si>
    <t xml:space="preserve">Long Term Bank Loan - Investment Credit  </t>
  </si>
  <si>
    <t xml:space="preserve">Utang Jangka Panjang - KI -  Bank BNI </t>
  </si>
  <si>
    <t xml:space="preserve">Long Term Loan - Investment Credit -  Bank BNI </t>
  </si>
  <si>
    <t xml:space="preserve">Utang Jangka Panjang - KI -  Bank Mandiri </t>
  </si>
  <si>
    <t xml:space="preserve">Long Term Loan - Investment Credit -  Bank Mandiri </t>
  </si>
  <si>
    <t xml:space="preserve">Utang Jangka Panjang - KI -  Bank BRI </t>
  </si>
  <si>
    <t xml:space="preserve">Long Term Loan - Investment Credit -  Bank BRI </t>
  </si>
  <si>
    <t xml:space="preserve">Utang Jangka Panjang - KI -  Bank Panin </t>
  </si>
  <si>
    <t xml:space="preserve">Long Term Loan - Investment Credit -  Bank Panin </t>
  </si>
  <si>
    <t xml:space="preserve">Utang Jangka Panjang - KI -  Bank Bukopin </t>
  </si>
  <si>
    <t xml:space="preserve">Long Term Loan - Investment Credit -  Bank Bukopin </t>
  </si>
  <si>
    <t xml:space="preserve">Utang Jangka Panjang - KI -  Bank Mega </t>
  </si>
  <si>
    <t xml:space="preserve">Long Term Loan - Investment Credit -  Bank Mega </t>
  </si>
  <si>
    <t xml:space="preserve">Utang Jangka Panjang - KI -  Bank BCA </t>
  </si>
  <si>
    <t xml:space="preserve">Long Term Loan - Investment Credit -  Bank BCA </t>
  </si>
  <si>
    <t>Utang Jangka Panjang - KI -  CIMB Niaga Syariah</t>
  </si>
  <si>
    <t>Utang Jangka Panjang - KI -  Bank Permata</t>
  </si>
  <si>
    <t xml:space="preserve">Utang Jangka Panjang - KI -  Bank Lainnya </t>
  </si>
  <si>
    <t xml:space="preserve">Long Term Loan - Investment Credit -  Other Bank </t>
  </si>
  <si>
    <t>Utang Bank Jangka Panjang   - Lainnya</t>
  </si>
  <si>
    <t>Long Term Bank Loan   - Others</t>
  </si>
  <si>
    <t xml:space="preserve">Utang Jangka Panjang  - Lainnya -   Bank BNI </t>
  </si>
  <si>
    <t xml:space="preserve">Long Term Loan  - Others -   Bank BNI </t>
  </si>
  <si>
    <t xml:space="preserve">Utang Jangka Panjang  - Lainnya -   Bank Mandiri </t>
  </si>
  <si>
    <t xml:space="preserve">Long Term Loan  - Others -   Bank Mandiri </t>
  </si>
  <si>
    <t xml:space="preserve">Utang Jangka Panjang  - Lainnya -   Bank BRI </t>
  </si>
  <si>
    <t xml:space="preserve">Long Term Loan  - Others -   Bank BRI </t>
  </si>
  <si>
    <t xml:space="preserve">Utang Jangka Panjang  - Lainnya -   Bank Panin </t>
  </si>
  <si>
    <t xml:space="preserve">Long Term Loan  - Others -   Bank Panin </t>
  </si>
  <si>
    <t xml:space="preserve">Utang Jangka Panjang  - Lainnya -   Bank Bukopin </t>
  </si>
  <si>
    <t xml:space="preserve">Long Term Loan  - Others -   Bank Bukopin </t>
  </si>
  <si>
    <t xml:space="preserve">Utang Jangka Panjang  - Lainnya -   Bank Mega </t>
  </si>
  <si>
    <t xml:space="preserve">Long Term Loan  - Others -   Bank Mega </t>
  </si>
  <si>
    <t xml:space="preserve">Utang Jangka Panjang  - Lainnya -   Bank BCA </t>
  </si>
  <si>
    <t xml:space="preserve">Long Term Loan  - Others -   Bank BCA </t>
  </si>
  <si>
    <t xml:space="preserve">Utang Jangka Panjang  - Lainnya -   Bank Lainnya </t>
  </si>
  <si>
    <t xml:space="preserve">Long Term Loan  - Others -   Other Bank </t>
  </si>
  <si>
    <t>Utang Lembaga Keuangan Non Bank Jangka Panjang</t>
  </si>
  <si>
    <t>Long term Loan to Non Bank Financial Institutions</t>
  </si>
  <si>
    <t>Utang Hak Sewa Guna Usaha (Leasing) Jangka Panjang</t>
  </si>
  <si>
    <t>Long term Leasing</t>
  </si>
  <si>
    <t>Utang Pajak</t>
  </si>
  <si>
    <t>Tax Payables</t>
  </si>
  <si>
    <t>Utang PPn dan PPh</t>
  </si>
  <si>
    <t>VAT &amp; Income Tax Payables</t>
  </si>
  <si>
    <t>Utang Pajak Penghasilan</t>
  </si>
  <si>
    <t>Income Tax Payables</t>
  </si>
  <si>
    <t>Utang PPh Pasal 21</t>
  </si>
  <si>
    <t>Income Tax Payables 21</t>
  </si>
  <si>
    <t>Utang PPh Pasal 22</t>
  </si>
  <si>
    <t>Income Tax Payables 22</t>
  </si>
  <si>
    <t>Utang PPh Pasal 23</t>
  </si>
  <si>
    <t>Income Tax Payables 23</t>
  </si>
  <si>
    <t>Utang PPh Pasal 4 Ayat 2</t>
  </si>
  <si>
    <t>Income Tax Payables 4 section 2</t>
  </si>
  <si>
    <t>Utang PPh Pasal 15</t>
  </si>
  <si>
    <t>Income Tax Payables 15</t>
  </si>
  <si>
    <t>Utang PPh Pasal 25</t>
  </si>
  <si>
    <t>Income Tax Payables 25</t>
  </si>
  <si>
    <t>Utang PPh Pasal 26</t>
  </si>
  <si>
    <t>Income Tax Payables 26</t>
  </si>
  <si>
    <t>Utang PPh Pasal 29</t>
  </si>
  <si>
    <t>Income Tax Payables 29</t>
  </si>
  <si>
    <t>Utang PBB (Pajak Bumi dan Bangunan)</t>
  </si>
  <si>
    <t>Utang pajak parkir (Dispenda)</t>
  </si>
  <si>
    <t>Utang Pajak Penghasilan Lainnya</t>
  </si>
  <si>
    <t>Other Income Tax Payables</t>
  </si>
  <si>
    <t>Utang Pajak Penghasilan - Clearing</t>
  </si>
  <si>
    <t>Income Tax Payables - Clearing</t>
  </si>
  <si>
    <t>Utang PPN</t>
  </si>
  <si>
    <t>Vat Payables</t>
  </si>
  <si>
    <t>PPN Keluaran</t>
  </si>
  <si>
    <t>VAT Out</t>
  </si>
  <si>
    <t>Kewajiban pajak tangguhan</t>
  </si>
  <si>
    <t>Deferred Tax Liabilities</t>
  </si>
  <si>
    <t>Pendapatan diterima dimuka</t>
  </si>
  <si>
    <t>Prepaid Income</t>
  </si>
  <si>
    <t>Uang Muka Penjualan (Advance Payment)</t>
  </si>
  <si>
    <t>Advance Sales Payment</t>
  </si>
  <si>
    <t>Uang Muka Proyek</t>
  </si>
  <si>
    <t>Prepayment for  project</t>
  </si>
  <si>
    <t>Uang Muka Proyek - JO</t>
  </si>
  <si>
    <t>Prepayment for  project - Joint Venture</t>
  </si>
  <si>
    <t>Uang Muka Proyek - Non JO</t>
  </si>
  <si>
    <t>Prepayment for  project - Non Joint Venture</t>
  </si>
  <si>
    <t>Pendapatan yang akan Diterima (Deffered Income)</t>
  </si>
  <si>
    <t>Deferred Income</t>
  </si>
  <si>
    <t>Utang Biaya -  Operasional</t>
  </si>
  <si>
    <t>Accrued Expenses -  Operational</t>
  </si>
  <si>
    <t>Utang Biaya - Sewa &amp; Asuransi</t>
  </si>
  <si>
    <t>Accrued Expenses - rent &amp; insurance</t>
  </si>
  <si>
    <t>Utang Biaya - Jasa Konsultan</t>
  </si>
  <si>
    <t>Accrued Expenses - Consultant Services</t>
  </si>
  <si>
    <t>Utang Biaya - Biaya Bunga</t>
  </si>
  <si>
    <t>Accrued Expenses - Interest Expenses</t>
  </si>
  <si>
    <t>Utang Biaya -  Operasional lainnya</t>
  </si>
  <si>
    <t>Accrued Expenses -  Other Operational</t>
  </si>
  <si>
    <t>Utang Biaya - Listrik</t>
  </si>
  <si>
    <t>Utang Biaya - Air</t>
  </si>
  <si>
    <t>Utang Biaya - Internet</t>
  </si>
  <si>
    <t>Utang Biaya - Keamanan</t>
  </si>
  <si>
    <t>Utang Biaya - Retribusi sampah</t>
  </si>
  <si>
    <t>Utang Biaya - Banquet Wisma Kalla</t>
  </si>
  <si>
    <t>Utang Biaya - Kebersihan</t>
  </si>
  <si>
    <t>Utang Biaya - Freight</t>
  </si>
  <si>
    <t>Utang Biaya - Penalty</t>
  </si>
  <si>
    <t>Utang Biaya - benefit karyawan</t>
  </si>
  <si>
    <t>Accrued Expenses - employee benefit</t>
  </si>
  <si>
    <t>Utang Biaya - Gaji, Tunjangan</t>
  </si>
  <si>
    <t>Accrued Expenses - salary, allowances</t>
  </si>
  <si>
    <t>Utang Biaya - Bonus, THR</t>
  </si>
  <si>
    <t>Accrued Expenses - Bonus, feast day allowances</t>
  </si>
  <si>
    <t>Utang Biaya - Liburan</t>
  </si>
  <si>
    <t>Accrued Expenses - Holiday</t>
  </si>
  <si>
    <t>Utang Biaya - Pensiun</t>
  </si>
  <si>
    <t>Accrued Expenses - Retirement</t>
  </si>
  <si>
    <t>Utang Biaya - Kesehatan</t>
  </si>
  <si>
    <t>Utang Biaya - benefit karyawan lainnya</t>
  </si>
  <si>
    <t>Accrued Expenses - Other employee benefit</t>
  </si>
  <si>
    <t>Utang Biaya - Kapal</t>
  </si>
  <si>
    <t>Accrued Expenses - ship</t>
  </si>
  <si>
    <t>Utang Biaya - Kapal - Doc</t>
  </si>
  <si>
    <t>Accrued Expenses - ship - Doc</t>
  </si>
  <si>
    <t>Utang Biaya - Kapal - Asuransi</t>
  </si>
  <si>
    <t>Accrued Expenses - ship - insurance</t>
  </si>
  <si>
    <t>Utang Biaya - Lain-Lain</t>
  </si>
  <si>
    <t>Accrued Expenses - Others</t>
  </si>
  <si>
    <t>Utang Biaya - Koran &amp; Majalah</t>
  </si>
  <si>
    <t>Utang Biaya - Manajemen Fee PT. KIK</t>
  </si>
  <si>
    <t>Titipan Bank &amp; Deposito</t>
  </si>
  <si>
    <t>Bank &amp; Operational Deposits</t>
  </si>
  <si>
    <t>Titipan operasional</t>
  </si>
  <si>
    <t>Deposits operational</t>
  </si>
  <si>
    <t>Titipan biaya surat-surat kendaraan</t>
  </si>
  <si>
    <t>Deposits vehicles letter cost</t>
  </si>
  <si>
    <t>Titipan biaya angkut kendaraan</t>
  </si>
  <si>
    <t>Deposits freight cost</t>
  </si>
  <si>
    <t>Titipan biaya accessories</t>
  </si>
  <si>
    <t>Deposits accessories cost</t>
  </si>
  <si>
    <t>Titipan discount penjualan</t>
  </si>
  <si>
    <t>Deposits sales discount</t>
  </si>
  <si>
    <t>Titipan sales program</t>
  </si>
  <si>
    <t>Deposits sales program</t>
  </si>
  <si>
    <t>Titipan used car</t>
  </si>
  <si>
    <t>Deposits used car</t>
  </si>
  <si>
    <t>Titipan COP</t>
  </si>
  <si>
    <t>Deposits COP</t>
  </si>
  <si>
    <t>Titipan bank</t>
  </si>
  <si>
    <t>Deposits bank</t>
  </si>
  <si>
    <t>Titipan bank BNI</t>
  </si>
  <si>
    <t>Deposits bank BNI</t>
  </si>
  <si>
    <t>Titipan bank Mandiri</t>
  </si>
  <si>
    <t>Deposits bank Mandiri</t>
  </si>
  <si>
    <t>Titipan bank BRI</t>
  </si>
  <si>
    <t>Deposits bank BRI</t>
  </si>
  <si>
    <t>Titipan bank PAN</t>
  </si>
  <si>
    <t>Deposits bank PAN</t>
  </si>
  <si>
    <t>Titipan bank Bukopin</t>
  </si>
  <si>
    <t>Deposits bank Bukopin</t>
  </si>
  <si>
    <t>Titipan bank Mega</t>
  </si>
  <si>
    <t>Deposits bank Mega</t>
  </si>
  <si>
    <t>Titipan bank BCA</t>
  </si>
  <si>
    <t>Deposits bank BCA</t>
  </si>
  <si>
    <t>Deposits employee benefit</t>
  </si>
  <si>
    <t>Deposits iuran DPLK</t>
  </si>
  <si>
    <t>Deposits iuran BPJS Ketenagakerjaan (Jamsostek)</t>
  </si>
  <si>
    <t>Deposits iuran BPJS Kesehatan &amp; In Health</t>
  </si>
  <si>
    <t>Deposits Medical cost</t>
  </si>
  <si>
    <t>Titipan Lainnya</t>
  </si>
  <si>
    <t>Other Deposits</t>
  </si>
  <si>
    <t>Security Deposit</t>
  </si>
  <si>
    <t>Telepon Deposit</t>
  </si>
  <si>
    <t>Telephone Deposit</t>
  </si>
  <si>
    <t>Fitting Out Deposit</t>
  </si>
  <si>
    <t>Titipan lain-lain</t>
  </si>
  <si>
    <t>Deposits Others</t>
  </si>
  <si>
    <t>Titipan Biaya Majalah Media Kalla</t>
  </si>
  <si>
    <t>Titipan Biaya Project HCIS</t>
  </si>
  <si>
    <t>Kewajiban Lainnya</t>
  </si>
  <si>
    <t>Other Liabilities</t>
  </si>
  <si>
    <t>Imbalan kesejahteraan karyawan</t>
  </si>
  <si>
    <t>Employee's benefit compensation</t>
  </si>
  <si>
    <t>Utang Travel Agent</t>
  </si>
  <si>
    <t>Travel Agent Liability</t>
  </si>
  <si>
    <t>Potongan Zakat</t>
  </si>
  <si>
    <t>Donation</t>
  </si>
  <si>
    <t>Utang Dividen</t>
  </si>
  <si>
    <t>Dividend Liability</t>
  </si>
  <si>
    <t>Utang Lancar Lainnya</t>
  </si>
  <si>
    <t>Other current Liabilities</t>
  </si>
  <si>
    <t>EKUITAS</t>
  </si>
  <si>
    <t>Equity</t>
  </si>
  <si>
    <t>Modal saham</t>
  </si>
  <si>
    <t>Capital Stock</t>
  </si>
  <si>
    <t>Modal Disetor</t>
  </si>
  <si>
    <t>Paid-in Capital</t>
  </si>
  <si>
    <t>Tambahan Modal Disetor</t>
  </si>
  <si>
    <t>Paid-in Capital Addition</t>
  </si>
  <si>
    <t>Agio &amp; Disagio Saham</t>
  </si>
  <si>
    <t>Premium &amp; Discount on Stock</t>
  </si>
  <si>
    <t>Agio Saham</t>
  </si>
  <si>
    <t>Premium on stock</t>
  </si>
  <si>
    <t>Disagio Saham</t>
  </si>
  <si>
    <t>Discount on stock</t>
  </si>
  <si>
    <t>Cadangan Revaluasi</t>
  </si>
  <si>
    <t>Revaluation Reserve</t>
  </si>
  <si>
    <t>Penilaian Kembali Aktiva</t>
  </si>
  <si>
    <t>Revaluation Assets</t>
  </si>
  <si>
    <t>Selisih Penilaian Kembali Aktiva</t>
  </si>
  <si>
    <t xml:space="preserve">Revaluation Assets Variance </t>
  </si>
  <si>
    <t>Selisih Penilaian Imbalan Kerja</t>
  </si>
  <si>
    <t xml:space="preserve">Revaluation Compensation Variance </t>
  </si>
  <si>
    <t>Penurunan Nilai Investasi Pada Entitas Asosiasi</t>
  </si>
  <si>
    <t>Investment Reduction to Associated Entities</t>
  </si>
  <si>
    <t>Keuntungan (kerugian) belum direalisasi dari efek</t>
  </si>
  <si>
    <t>Deferred Stock Profit (Loss) on realization</t>
  </si>
  <si>
    <t>Laba Ditahan</t>
  </si>
  <si>
    <t>Retained Earning</t>
  </si>
  <si>
    <t>Laba Tahun Lalu</t>
  </si>
  <si>
    <t>Last Year Profit</t>
  </si>
  <si>
    <t>Koreksi Laba Tahun Lalu</t>
  </si>
  <si>
    <t>Last Year Profit Correction</t>
  </si>
  <si>
    <t>Laba Rugi Tahun Berjalan</t>
  </si>
  <si>
    <t>Current Year Profit and Loss</t>
  </si>
  <si>
    <t>Kepentingan non pengendali</t>
  </si>
  <si>
    <t>Non-Controlling Interest</t>
  </si>
  <si>
    <t>Pendapatan</t>
  </si>
  <si>
    <t>Revenue</t>
  </si>
  <si>
    <t>PENDAPATAN OPERASIONAL</t>
  </si>
  <si>
    <t>Operating Income</t>
  </si>
  <si>
    <t>Penjualan</t>
  </si>
  <si>
    <t>Sales</t>
  </si>
  <si>
    <t>POTONGAN PENJUALAN</t>
  </si>
  <si>
    <t>Sales Discount</t>
  </si>
  <si>
    <t>RETUR PENJUALAN</t>
  </si>
  <si>
    <t>sales Return</t>
  </si>
  <si>
    <t>JASA ANGKUT PENJUALAN</t>
  </si>
  <si>
    <t>Freight on Sales</t>
  </si>
  <si>
    <t>Pendapatan Bunga</t>
  </si>
  <si>
    <t>Other Income</t>
  </si>
  <si>
    <t>Interest Income</t>
  </si>
  <si>
    <t>Pendapatan Jasa Giro</t>
  </si>
  <si>
    <t>Current Account Services Income</t>
  </si>
  <si>
    <t>Pendapatan Bunga Deposito</t>
  </si>
  <si>
    <t>Deposits Interest Income</t>
  </si>
  <si>
    <t>Pendapatan Bunga atas Piutang</t>
  </si>
  <si>
    <t>Receivables Interest Income</t>
  </si>
  <si>
    <t>Pendapatan bagi hasil bank syariah</t>
  </si>
  <si>
    <t>Sharing Profit income Syaria Bank</t>
  </si>
  <si>
    <t>Laba Atas Penjualan Aset</t>
  </si>
  <si>
    <t>Asset Selling Profit</t>
  </si>
  <si>
    <t>Laba Penjualan Aset Tetap</t>
  </si>
  <si>
    <t>Fixed Asset Selling Profit</t>
  </si>
  <si>
    <t>Laba Penjualan Material/Stock</t>
  </si>
  <si>
    <t>Material/Stock Selling Profit</t>
  </si>
  <si>
    <t>Laba Penjualan Surat Berharga</t>
  </si>
  <si>
    <t>Securities Selling Profit</t>
  </si>
  <si>
    <t>Laba Atas Selisih Nilai Kurs</t>
  </si>
  <si>
    <t>Profit from Foreign Currency Variance</t>
  </si>
  <si>
    <t>Laba atas Selisih Kurs - Terealisasi</t>
  </si>
  <si>
    <t>Profit from Foreign Currency Variance -Realized</t>
  </si>
  <si>
    <t>Misc Income</t>
  </si>
  <si>
    <t>Penjualan Scrap</t>
  </si>
  <si>
    <t>Scrap Selling</t>
  </si>
  <si>
    <t>Pendapatan Jasa Angkut</t>
  </si>
  <si>
    <t>Freight Income</t>
  </si>
  <si>
    <t>Bagian laba anak perusahaan</t>
  </si>
  <si>
    <t>Profit Sharing Subsidiaries</t>
  </si>
  <si>
    <t>Pendapatan Fee Manajemen Holding</t>
  </si>
  <si>
    <t>Management Fee Holding Income</t>
  </si>
  <si>
    <t>Pendapatan utility</t>
  </si>
  <si>
    <t>utility income</t>
  </si>
  <si>
    <t xml:space="preserve">Pendapatan Rekening Listrik </t>
  </si>
  <si>
    <t>Electricity income</t>
  </si>
  <si>
    <t xml:space="preserve">Pendapatan Rekening Air </t>
  </si>
  <si>
    <t>water income</t>
  </si>
  <si>
    <t xml:space="preserve">Pendapatan Rekening Telepon </t>
  </si>
  <si>
    <t>telephone income</t>
  </si>
  <si>
    <t xml:space="preserve">Pendapatan Komisi dari Lintas Artha </t>
  </si>
  <si>
    <t>commission from Lintas Artha income</t>
  </si>
  <si>
    <t>Pendapatan Komisi Bulanan PT. Graha Informatika</t>
  </si>
  <si>
    <t xml:space="preserve">monthly commission from PT Graha Informatika </t>
  </si>
  <si>
    <t>Pendapatan Komisi Bulanan PT. ICON+</t>
  </si>
  <si>
    <t>monthly commission from PT ICON+</t>
  </si>
  <si>
    <t>Pendapatan Komisi Bulanan PT. Citra Agung</t>
  </si>
  <si>
    <t>Pendapatan Non operasional lain</t>
  </si>
  <si>
    <t>Pendapatan denda administrasi</t>
  </si>
  <si>
    <t>HARGA POKOK PENJUALAN</t>
  </si>
  <si>
    <t>Cost of Goods Sold</t>
  </si>
  <si>
    <t>Biaya langsung</t>
  </si>
  <si>
    <t>Direct Cost</t>
  </si>
  <si>
    <t>Biaya Bahan baku langsung</t>
  </si>
  <si>
    <t>Direct Material Cost</t>
  </si>
  <si>
    <t>Biaya Angkutan Bahan baku langsung</t>
  </si>
  <si>
    <t>Direct Material Freight Cost</t>
  </si>
  <si>
    <t>Biaya real estate</t>
  </si>
  <si>
    <t>Real Estate Cost</t>
  </si>
  <si>
    <t>Biaya pematangan lahan</t>
  </si>
  <si>
    <t>Soil Maturation Cost</t>
  </si>
  <si>
    <t>Biaya Tenaga Kerja Langsung</t>
  </si>
  <si>
    <t>Direct Labor Cost</t>
  </si>
  <si>
    <t>Gaji Pokok</t>
  </si>
  <si>
    <t>Salary</t>
  </si>
  <si>
    <t>Lembur</t>
  </si>
  <si>
    <t>Tunjangan Makan</t>
  </si>
  <si>
    <t>Food and Beverages Allowances</t>
  </si>
  <si>
    <t>Tunjangan Pengobatan</t>
  </si>
  <si>
    <t>Medical Allowances</t>
  </si>
  <si>
    <t>Tunjangan PPh Pasal 21</t>
  </si>
  <si>
    <t>Income Tax 21 Allowances</t>
  </si>
  <si>
    <t>Tunjangan Hari Raya (THR)</t>
  </si>
  <si>
    <t>Feast day allowances</t>
  </si>
  <si>
    <t>Bonus &amp; Insentif</t>
  </si>
  <si>
    <t>Bonus &amp; Incentives</t>
  </si>
  <si>
    <t>Tunjangan (Iuran) BPJS Ketenagakerjaan Karyawan</t>
  </si>
  <si>
    <t>BPJS Ketenagakerjaan Allowances</t>
  </si>
  <si>
    <t>Tunjangan (Iuran) BPJS Kesehatan Karyawan</t>
  </si>
  <si>
    <t>BPJS Kesehatan Allowances</t>
  </si>
  <si>
    <t>Tunjangan Transportasi</t>
  </si>
  <si>
    <t>Transportation Allowances</t>
  </si>
  <si>
    <t>Biaya Karyawan Out Sourcing</t>
  </si>
  <si>
    <t>Outsourcing Employee Cost</t>
  </si>
  <si>
    <t>Gaji Tenaga Kerja Honorer</t>
  </si>
  <si>
    <t>Honorer Employee Salary</t>
  </si>
  <si>
    <t>Tunjangan Komunikasi (Pulsa)</t>
  </si>
  <si>
    <t>Communication Allowances</t>
  </si>
  <si>
    <t>Tunjangan Proyek dan Insentif</t>
  </si>
  <si>
    <t>Project dan Incentives</t>
  </si>
  <si>
    <t>Tunjangan/Biaya Transportasi Site</t>
  </si>
  <si>
    <t>Site Transportation Cost/Allowances</t>
  </si>
  <si>
    <t>Tunjangan Sewa Rumah</t>
  </si>
  <si>
    <t>House Rent Allowances</t>
  </si>
  <si>
    <t>Pesangon Kontrak Proyek</t>
  </si>
  <si>
    <t>Severance Pay Contract Project</t>
  </si>
  <si>
    <t>Beban Imbalan Pasca Kerja</t>
  </si>
  <si>
    <t>After Work Compensation Expenses</t>
  </si>
  <si>
    <t>Biaya Pendidikan &amp; Latihan</t>
  </si>
  <si>
    <t>Education &amp; Training Cost</t>
  </si>
  <si>
    <t>Biaya rekrutmen karyawan</t>
  </si>
  <si>
    <t>Employee recruitment Cost</t>
  </si>
  <si>
    <t>Biaya Uniform &amp; Safety</t>
  </si>
  <si>
    <t>Uniform &amp; Safety Cost</t>
  </si>
  <si>
    <t>Biaya Langsung lainnya</t>
  </si>
  <si>
    <t>Others Direct Cost</t>
  </si>
  <si>
    <t>Biaya Persiapan</t>
  </si>
  <si>
    <t>Preparation Cost</t>
  </si>
  <si>
    <t>Biaya Rambu2/ Documentasi/ Survei</t>
  </si>
  <si>
    <t>Documentation/ Survey Cost</t>
  </si>
  <si>
    <t>Biaya Mobilisasi / Demobilisasi/Direksi Kit</t>
  </si>
  <si>
    <t>Mobilization/Demobilization/Director Kit</t>
  </si>
  <si>
    <t>Biaya Fasilitas Kantor Proyek (Ast)</t>
  </si>
  <si>
    <t>Project Office Facilities Cost</t>
  </si>
  <si>
    <t>Biaya Pendirian AMP / ST.Crusher / Batching Plant/ Basecamp</t>
  </si>
  <si>
    <t>Building AMP / ST.Crusher / Batching Plant/ Basecamp Cost</t>
  </si>
  <si>
    <t>Biaya Sub Kontrak</t>
  </si>
  <si>
    <t>Subcontract Cost</t>
  </si>
  <si>
    <t>Biaya Sub Kontrak Proyek</t>
  </si>
  <si>
    <t>Subcontract Project Cost</t>
  </si>
  <si>
    <t>Biaya Sub Kontrak Rumah</t>
  </si>
  <si>
    <t>Subcontract House Cost</t>
  </si>
  <si>
    <t>Biaya Alat- Alat</t>
  </si>
  <si>
    <t>Equipments Cost</t>
  </si>
  <si>
    <t>Biaya Sewa Alat/ Kendaraan</t>
  </si>
  <si>
    <t>Equipments/Vehicles Rent Expenses</t>
  </si>
  <si>
    <t>Biaya Bahan Bakar</t>
  </si>
  <si>
    <t>Fuel Expenses</t>
  </si>
  <si>
    <t>Biaya Angkutan Bahan Bakar</t>
  </si>
  <si>
    <t>Fuel Transport Expenses</t>
  </si>
  <si>
    <t>Biaya Honor Produksi</t>
  </si>
  <si>
    <t>Production Honor Expenses</t>
  </si>
  <si>
    <t>Biaya Alat Bantu Penolong</t>
  </si>
  <si>
    <t>Support Equipment Cost</t>
  </si>
  <si>
    <t>Biaya Mobilisasi / Demobilisasi Alat</t>
  </si>
  <si>
    <t>Mobilization/Demobilization equipment cost</t>
  </si>
  <si>
    <t>Biaya Perbaikan dan Pemeliharaan Alat Berat</t>
  </si>
  <si>
    <t>reparation and maintenance heavy equipment</t>
  </si>
  <si>
    <t>Biaya Perbaikan dan Pemeliharaan Kendaraan Angkut</t>
  </si>
  <si>
    <t>reparation and maintenance transportation vehicles</t>
  </si>
  <si>
    <t>Biaya Perbaikan dan Pemeliharaan Peralatan</t>
  </si>
  <si>
    <t>reparation and maintenance equipment</t>
  </si>
  <si>
    <t>Biaya Perbaikan dan Pemeliharaan Alat Laboratorium</t>
  </si>
  <si>
    <t>reparation and maintenance laboratorium equipments</t>
  </si>
  <si>
    <t>Biaya Izin Tambang Gol. C/Retribusi</t>
  </si>
  <si>
    <t>Mining permission cost</t>
  </si>
  <si>
    <t>Biaya tidak langsung</t>
  </si>
  <si>
    <t>Indirect Cost</t>
  </si>
  <si>
    <t>Biaya Bahan Baku Penolong</t>
  </si>
  <si>
    <t>Indirect Material Cost</t>
  </si>
  <si>
    <t>Biaya Angkutan Bahan baku penolong</t>
  </si>
  <si>
    <t>Indirect Material Freight Cost</t>
  </si>
  <si>
    <t>Biaya Material Consumable</t>
  </si>
  <si>
    <t>Consumable Material Cost</t>
  </si>
  <si>
    <t>Bahan Bakar</t>
  </si>
  <si>
    <t>fuel</t>
  </si>
  <si>
    <t>Pelumas</t>
  </si>
  <si>
    <t>Lubricant</t>
  </si>
  <si>
    <t>Ban</t>
  </si>
  <si>
    <t>Tire</t>
  </si>
  <si>
    <t>Air tawar</t>
  </si>
  <si>
    <t>Suku cadang kapal</t>
  </si>
  <si>
    <t>Ship Spareparts</t>
  </si>
  <si>
    <t>Asesoris mobil</t>
  </si>
  <si>
    <t>car accesories</t>
  </si>
  <si>
    <t>Tools &amp; Equipment</t>
  </si>
  <si>
    <t>Fitting Out Expense</t>
  </si>
  <si>
    <t>Fuel for Genset</t>
  </si>
  <si>
    <t>AC Spare Parts</t>
  </si>
  <si>
    <t>General/Building Materials</t>
  </si>
  <si>
    <t>Elevator&amp;Escalator Spare Parts</t>
  </si>
  <si>
    <t>Fire Protection Materials</t>
  </si>
  <si>
    <t>Cleaning Chemical</t>
  </si>
  <si>
    <t>Telecomunication Materials</t>
  </si>
  <si>
    <t>Plumbing Materials</t>
  </si>
  <si>
    <t>Genset Materials &amp; Spare Parts</t>
  </si>
  <si>
    <t>Cleaning Materials</t>
  </si>
  <si>
    <t>Toilet Materials</t>
  </si>
  <si>
    <t>Electrical Materials</t>
  </si>
  <si>
    <t xml:space="preserve">Water Pump &amp; Tank Spare Part </t>
  </si>
  <si>
    <t>Furniture Material</t>
  </si>
  <si>
    <t>Lamp Replacement</t>
  </si>
  <si>
    <t>Biaya Tenaga Kerja tidak langsung</t>
  </si>
  <si>
    <t>Indirect Labor Cost</t>
  </si>
  <si>
    <t>Biaya Tidak Langsung lainnya</t>
  </si>
  <si>
    <t>Others Indirect Cost</t>
  </si>
  <si>
    <t>Biaya Penyusutan &amp; Amortisasi Aset</t>
  </si>
  <si>
    <t>Assets Depreciation &amp; Amortization</t>
  </si>
  <si>
    <t>Biaya Penyusutan atas Pengembangan Tanah (Land Improvements)</t>
  </si>
  <si>
    <t>Depreciation Expenses Land Improvements</t>
  </si>
  <si>
    <t>Biaya Penyusutan Bangunan &amp; Prasarana</t>
  </si>
  <si>
    <t>Depreciation Expenses Building &amp; Infrastructure</t>
  </si>
  <si>
    <t>Biaya Penyusutan Mesin &amp; Peralatan</t>
  </si>
  <si>
    <t>Depreciation Expenses Machinery &amp; Equipment</t>
  </si>
  <si>
    <t>Biaya Penyusutan Kendaraan</t>
  </si>
  <si>
    <t>Depreciation Expenses Vehicles</t>
  </si>
  <si>
    <t>Biaya Penyusutan Instalasi</t>
  </si>
  <si>
    <t>Depreciation Expenses Installation</t>
  </si>
  <si>
    <t>Biaya Penyusutan Mesin Pencetak (Forging Machines)</t>
  </si>
  <si>
    <t>Depreciation Expenses Forging Machines</t>
  </si>
  <si>
    <t>Biaya Penyusutan Aset Pembangkit</t>
  </si>
  <si>
    <t>Depreciation Expenses Generator Asset</t>
  </si>
  <si>
    <t>Biaya Penyusutan Inventaris/Peralatan Kantor</t>
  </si>
  <si>
    <t>Depreciation Expenses supplies/Equipment office</t>
  </si>
  <si>
    <t>Biaya Penyusutan Aset Leasing</t>
  </si>
  <si>
    <t>Depreciation Expenses asset Leasing</t>
  </si>
  <si>
    <t>Biaya Penyusutan Kapal</t>
  </si>
  <si>
    <t>Depreciation Expenses asset Ship</t>
  </si>
  <si>
    <t>Biaya Penyusutan Alat-Alat Berat</t>
  </si>
  <si>
    <t>Depreciation Expenses asset heavy equipment</t>
  </si>
  <si>
    <t>Biaya Penyusutan Kendaraan Angkut</t>
  </si>
  <si>
    <t>Depreciation Expenses asset transportation vehicles</t>
  </si>
  <si>
    <t>Biaya Penyusutan Alat Labolatorium</t>
  </si>
  <si>
    <t>Depreciation Expenses asset laboratorium equipments</t>
  </si>
  <si>
    <t>Biaya Amortisasi Aset Tidak Berwujud</t>
  </si>
  <si>
    <t>Biaya Amortisasi intangible asset</t>
  </si>
  <si>
    <t>Biaya Amortisasi atas Biaya Ditangguhkan</t>
  </si>
  <si>
    <t>Biaya Amortisasi atas Deferred Expenses</t>
  </si>
  <si>
    <t>Biaya Sewa</t>
  </si>
  <si>
    <t>Rent Expenses</t>
  </si>
  <si>
    <t>Biaya Sewa bangunan &amp; Prasarana</t>
  </si>
  <si>
    <t>Rent Expenses Building &amp; Infrastructure</t>
  </si>
  <si>
    <t>Biaya Sewa Mesin, Peralatan, &amp; Genset</t>
  </si>
  <si>
    <t>Rent Expenses Machinery, Equipment, &amp; Genset</t>
  </si>
  <si>
    <t>Biaya Sewa Kendaraan</t>
  </si>
  <si>
    <t>Rent Expenses Vehicles</t>
  </si>
  <si>
    <t>Biaya Sewa Inventaris/Peralatan Kantor</t>
  </si>
  <si>
    <t>Rent Expenses supplies/Equipment office</t>
  </si>
  <si>
    <t>Biaya sewa mess / lahan</t>
  </si>
  <si>
    <t>Rent Expenses mess/land</t>
  </si>
  <si>
    <t>Biaya Pemeliharaan</t>
  </si>
  <si>
    <t>Maintenance Expenses</t>
  </si>
  <si>
    <t>Biaya Pemeliharaan atas Pengembangan Tanah (Land Improvements)</t>
  </si>
  <si>
    <t>Maintenance Expenses Land Improvements</t>
  </si>
  <si>
    <t>Biaya Pemeliharaan Bangunan &amp; Prasarana</t>
  </si>
  <si>
    <t>Maintenance Expenses Building &amp; Infrastructure</t>
  </si>
  <si>
    <t>Biaya Pemeliharaan Mesin &amp; Peralatan</t>
  </si>
  <si>
    <t>Maintenance Expenses Machinery &amp; Equipment</t>
  </si>
  <si>
    <t>Biaya Pemeliharaan Kendaraan</t>
  </si>
  <si>
    <t>Maintenance Expenses Vehicles</t>
  </si>
  <si>
    <t>Biaya Pemeliharaan Instalasi</t>
  </si>
  <si>
    <t>Maintenance Expenses Installation</t>
  </si>
  <si>
    <t>Biaya Pemeliharaan Mesin Pencetak (Forging Machines)</t>
  </si>
  <si>
    <t>Maintenance Expenses Forging Machines</t>
  </si>
  <si>
    <t>Biaya Pemeliharaan Aset Pembangkit</t>
  </si>
  <si>
    <t>Maintenance Expenses Generator Asset</t>
  </si>
  <si>
    <t>Biaya Pemeliharaan Inventaris/Peralatan Kantor</t>
  </si>
  <si>
    <t>Maintenance Expenses supplies/Equipment office</t>
  </si>
  <si>
    <t>Biaya Pemeliharaan Komputer</t>
  </si>
  <si>
    <t>Maintenance Expenses Computer</t>
  </si>
  <si>
    <t>Biaya Pemeliharaan Aset Leasing</t>
  </si>
  <si>
    <t>Maintenance Expenses asset Leasing</t>
  </si>
  <si>
    <t>Biaya Pemeliharaan Saluran Air (Water way Blasting)</t>
  </si>
  <si>
    <t>Maintenance Expenses Water way Blasting</t>
  </si>
  <si>
    <t>Biaya Pemeliharaan Kapal</t>
  </si>
  <si>
    <t>Maintenance Expenses Ship</t>
  </si>
  <si>
    <t>Maintenance of Building</t>
  </si>
  <si>
    <t>Maintenance of A / C</t>
  </si>
  <si>
    <t>Maint. of Electrical System</t>
  </si>
  <si>
    <t>Maintenance of Fire Protection</t>
  </si>
  <si>
    <t>Maintenance of Diesel-Genset</t>
  </si>
  <si>
    <t>Maintenance of S T P</t>
  </si>
  <si>
    <t>Maintenance of Lanscape</t>
  </si>
  <si>
    <t>Cleaning Services/ Sky light</t>
  </si>
  <si>
    <t>Security Contract Fee</t>
  </si>
  <si>
    <t>Pest Control Services</t>
  </si>
  <si>
    <t>Maintenance of Telecom. System</t>
  </si>
  <si>
    <t>Maint. of Others Elect. Sytem</t>
  </si>
  <si>
    <t>Maint. of Furniture &amp; Fixtures</t>
  </si>
  <si>
    <t>Design Architec</t>
  </si>
  <si>
    <t>Biaya umum</t>
  </si>
  <si>
    <t>General expenses</t>
  </si>
  <si>
    <t>Biaya Alat Tulis Kantor</t>
  </si>
  <si>
    <t>Stationery Expenses</t>
  </si>
  <si>
    <t>Biaya Pengiriman Dokumen &amp; Pos</t>
  </si>
  <si>
    <t>Document Sending &amp; Post cost</t>
  </si>
  <si>
    <t>Biaya Foto Copy, Cetakan, &amp; Jilid</t>
  </si>
  <si>
    <t>Foto Copy &amp; printing cost</t>
  </si>
  <si>
    <t>Biaya Telekomunikasi</t>
  </si>
  <si>
    <t>Telecommunication expenses</t>
  </si>
  <si>
    <t>Biaya Majalah &amp; Surat Kabar</t>
  </si>
  <si>
    <t>magazines &amp; newspaper cost</t>
  </si>
  <si>
    <t>Biaya Rumah Tangga</t>
  </si>
  <si>
    <t>household expenses</t>
  </si>
  <si>
    <t>Biaya Rapat /Jamuan</t>
  </si>
  <si>
    <t>meeting/ dinner expenses</t>
  </si>
  <si>
    <t>Biaya Administrasi Tender (Dokumen Tender)</t>
  </si>
  <si>
    <t>Tender Administration Cost</t>
  </si>
  <si>
    <t>Biaya Asuransi Cargo</t>
  </si>
  <si>
    <t>Cargo Insurance Expenses</t>
  </si>
  <si>
    <t>Biaya Asuransi Kendaraan</t>
  </si>
  <si>
    <t>Vehicle Insurance Expenses</t>
  </si>
  <si>
    <t>Biaya Asuransi Kapal</t>
  </si>
  <si>
    <t>Ship Insurance Expenses</t>
  </si>
  <si>
    <t>Biaya Asuransi alat-alat berat</t>
  </si>
  <si>
    <t>Heavy Equipment Insurance Expenses</t>
  </si>
  <si>
    <t>Biaya Listrik</t>
  </si>
  <si>
    <t>electricity expenses</t>
  </si>
  <si>
    <t>Biaya Air Pam</t>
  </si>
  <si>
    <t>water expenses</t>
  </si>
  <si>
    <t>Dico &amp; Cuci Mobil</t>
  </si>
  <si>
    <t>dico &amp; carwash</t>
  </si>
  <si>
    <t>Labuh/Tambat/Keagenan</t>
  </si>
  <si>
    <t>Motor Boat</t>
  </si>
  <si>
    <t>Sign-Off/On</t>
  </si>
  <si>
    <t>Cleareance In Out</t>
  </si>
  <si>
    <t>OPP/OPT</t>
  </si>
  <si>
    <t>Survey</t>
  </si>
  <si>
    <t>Dok/Repair/Maintenance (Acrual)</t>
  </si>
  <si>
    <t>Dokumen Sertifikat</t>
  </si>
  <si>
    <t>Biaya angkut / kirim</t>
  </si>
  <si>
    <t>Freight Expenses</t>
  </si>
  <si>
    <t>Biaya bongkar muat</t>
  </si>
  <si>
    <t>Free Jasa</t>
  </si>
  <si>
    <t>Service free</t>
  </si>
  <si>
    <t>Biaya Pajak Bumi dan Bangunan</t>
  </si>
  <si>
    <t>Biaya Perizinan Umum</t>
  </si>
  <si>
    <t>General Permission Expenses</t>
  </si>
  <si>
    <t>Biaya Konsultan &amp; Audit</t>
  </si>
  <si>
    <t>Consultant and audit Expenses</t>
  </si>
  <si>
    <t>Biaya Riset &amp; Pengembangan</t>
  </si>
  <si>
    <t>Research and Development Expenses</t>
  </si>
  <si>
    <t>Biaya Pengujian Produk</t>
  </si>
  <si>
    <t>Product Testing Expenses</t>
  </si>
  <si>
    <t>Biaya  Pra Proyek</t>
  </si>
  <si>
    <t>pre project cost</t>
  </si>
  <si>
    <t>Biaya  Provisi Bid</t>
  </si>
  <si>
    <t>provision bid cost</t>
  </si>
  <si>
    <t>Biaya Pemasaran SF</t>
  </si>
  <si>
    <t>marketing sf cost</t>
  </si>
  <si>
    <t>Biaya Denda Keterlambatan</t>
  </si>
  <si>
    <t>late penalty risk cost</t>
  </si>
  <si>
    <t>Biaya Izin Usaha</t>
  </si>
  <si>
    <t>Biaya HP / Voucher / Internet</t>
  </si>
  <si>
    <t>HP / Voucher / Internet cost</t>
  </si>
  <si>
    <t>Biaya Dokumentasi / Map</t>
  </si>
  <si>
    <t>documentation / envelope cost</t>
  </si>
  <si>
    <t>Biaya Pengujian / Mutu</t>
  </si>
  <si>
    <t>testing quality cost</t>
  </si>
  <si>
    <t>Biaya Keselamatan Kerja / K3</t>
  </si>
  <si>
    <t>working safety cost</t>
  </si>
  <si>
    <t>Biaya Pengurusan UM, Jaminan, MC, Retensi, Eskalasii</t>
  </si>
  <si>
    <t>prepayment, deposits, MC, retention, escalation process cost</t>
  </si>
  <si>
    <t>Biaya STNK/ BPKB / KEUR</t>
  </si>
  <si>
    <t>STNK/BPKB/KEUR cost</t>
  </si>
  <si>
    <t>Biaya PHO dan FHO</t>
  </si>
  <si>
    <t>PHO and FHO cost</t>
  </si>
  <si>
    <t>Biaya Resiko Kegagalan Konstruksi</t>
  </si>
  <si>
    <t>construction failure risk cost</t>
  </si>
  <si>
    <t>Biaya Over Head Kantor Pusat (5%)</t>
  </si>
  <si>
    <t>overhead headoffice cost (5%)</t>
  </si>
  <si>
    <t>Biaya Pemeliharaan Proyek</t>
  </si>
  <si>
    <t>project maintenance cost</t>
  </si>
  <si>
    <t>Biaya Notaris</t>
  </si>
  <si>
    <t>Notary Public Expenses</t>
  </si>
  <si>
    <t>Biaya Subsidi Bunga</t>
  </si>
  <si>
    <t>Interest Subsidy Cost</t>
  </si>
  <si>
    <t>Biaya Pemasangan Daya Listrik</t>
  </si>
  <si>
    <t>Electricity Setup Cost</t>
  </si>
  <si>
    <t>Biaya Komplain Rumah</t>
  </si>
  <si>
    <t>House Complain Cost</t>
  </si>
  <si>
    <t>Biaya asuransi gedung</t>
  </si>
  <si>
    <t>Biaya Jasa Parkir 3%</t>
  </si>
  <si>
    <t>Biaya Pajak Parkir (Dispenda)</t>
  </si>
  <si>
    <t>Biaya fee manajemen</t>
  </si>
  <si>
    <t>Biaya Transportasi &amp; Perjalanan Dinas</t>
  </si>
  <si>
    <t>Transportation &amp; Official Travel Expenses</t>
  </si>
  <si>
    <t>Tiket</t>
  </si>
  <si>
    <t>Ticket</t>
  </si>
  <si>
    <t>Akomodasi</t>
  </si>
  <si>
    <t>Accomodation</t>
  </si>
  <si>
    <t>Uang Makan</t>
  </si>
  <si>
    <t>food &amp; beverages cost</t>
  </si>
  <si>
    <t>BBM,Airport Tax, Tol, Parkir, Pass masuk</t>
  </si>
  <si>
    <t>Transport / fuel / Airport Tax</t>
  </si>
  <si>
    <t>Biaya Transport Kendaraan Umum</t>
  </si>
  <si>
    <t>Public Transportation Expenses</t>
  </si>
  <si>
    <t>Uang Saku</t>
  </si>
  <si>
    <t>per diem</t>
  </si>
  <si>
    <t>Biaya Lainnya</t>
  </si>
  <si>
    <t>Others expenses</t>
  </si>
  <si>
    <t>Biaya sublet</t>
  </si>
  <si>
    <t>Sublet Expenses</t>
  </si>
  <si>
    <t>Profit sharing</t>
  </si>
  <si>
    <t>Profit Sharing</t>
  </si>
  <si>
    <t>HPP Proyek Joint Operation</t>
  </si>
  <si>
    <t>COGS project joint venture</t>
  </si>
  <si>
    <t>HPP - persediaan barang dalam proses</t>
  </si>
  <si>
    <t>HPP - persediaan setengah jadi</t>
  </si>
  <si>
    <t>HPP - persediaan jadi (dijual)</t>
  </si>
  <si>
    <t>BIAYA OPERASIONAL</t>
  </si>
  <si>
    <t>Operating Expenses</t>
  </si>
  <si>
    <t>Biaya Pemasaran</t>
  </si>
  <si>
    <t>Marketing Expenses</t>
  </si>
  <si>
    <t>Biaya Karyawan</t>
  </si>
  <si>
    <t>Employee Expenses</t>
  </si>
  <si>
    <t>Biaya rekreasi</t>
  </si>
  <si>
    <t>Iuran DPLK</t>
  </si>
  <si>
    <t>Biaya Kantor</t>
  </si>
  <si>
    <t>Office Expenses</t>
  </si>
  <si>
    <t>Biaya Asuransi Umum</t>
  </si>
  <si>
    <t>general insurances expenses</t>
  </si>
  <si>
    <t>Biaya keamanan &amp; kebersihan</t>
  </si>
  <si>
    <t>security &amp; cleanliness expenses</t>
  </si>
  <si>
    <t>Biaya Asuransi Gedung</t>
  </si>
  <si>
    <t>Biaya Asuransi Peralatan</t>
  </si>
  <si>
    <t>Biaya Asuransi Inventaris</t>
  </si>
  <si>
    <t>Biaya BBM, Tol, &amp; Parkir</t>
  </si>
  <si>
    <t>Fuel, Toll &amp; Parking Cost</t>
  </si>
  <si>
    <t>Biaya Dinas Dalam Negeri Staf</t>
  </si>
  <si>
    <t>Employee's Official Travel inside country expenses</t>
  </si>
  <si>
    <t>Biaya Dinas Luar Negeri Staf</t>
  </si>
  <si>
    <t>Employee's Official Travel outside country expenses</t>
  </si>
  <si>
    <t>Biaya Dinas Dalam Negeri Direksi/Komisaris</t>
  </si>
  <si>
    <t>Directors/Commisioner Official Travel inside country expenses</t>
  </si>
  <si>
    <t>Biaya Dinas Luar Negeri Direksi/Komisaris</t>
  </si>
  <si>
    <t>Directors/Commisioner Official Travel outside country expenses</t>
  </si>
  <si>
    <t>Biaya Pajak, Izin, dan Konsultan</t>
  </si>
  <si>
    <t>Tax, Permission and Consultant Expenses</t>
  </si>
  <si>
    <t>Biaya Pajak Kendaraan (KIR, STNK)</t>
  </si>
  <si>
    <t>Vehicles Tax Expenses</t>
  </si>
  <si>
    <t>Land and Building Expenses</t>
  </si>
  <si>
    <t>Biaya Konsultan</t>
  </si>
  <si>
    <t>Consultant Expenses</t>
  </si>
  <si>
    <t>Biaya Iklan &amp; Advertensi</t>
  </si>
  <si>
    <t>Promotion &amp; advertisement Expenses</t>
  </si>
  <si>
    <t>Biaya Advertensi</t>
  </si>
  <si>
    <t>Advertisement Cost</t>
  </si>
  <si>
    <t>Biaya Representasi</t>
  </si>
  <si>
    <t>Representative cost</t>
  </si>
  <si>
    <t>Biaya Purna Jual (Masa Pemeliharaan)</t>
  </si>
  <si>
    <t>After sales cost</t>
  </si>
  <si>
    <t>Biaya Purna Jual Dari WIP</t>
  </si>
  <si>
    <t>after sales from WIP cost</t>
  </si>
  <si>
    <t>Biaya Tender</t>
  </si>
  <si>
    <t>Tender Cost</t>
  </si>
  <si>
    <t>Biaya Pemasaran Lainnya</t>
  </si>
  <si>
    <t>Other Marketing Expenses</t>
  </si>
  <si>
    <t>Biaya Ganti Rugi Pihak Ketiga</t>
  </si>
  <si>
    <t xml:space="preserve">third party </t>
  </si>
  <si>
    <t>Biaya Kolektor/Penagihan</t>
  </si>
  <si>
    <t>Collector/Collection Expenses</t>
  </si>
  <si>
    <t>Biaya Administrasi dan Umum</t>
  </si>
  <si>
    <t>Administration &amp; General Expenses</t>
  </si>
  <si>
    <t>Asset Book Default Account</t>
  </si>
  <si>
    <t>Biaya layanan internet</t>
  </si>
  <si>
    <t>Biaya Pajak  Parkir</t>
  </si>
  <si>
    <t>Parking Tax Expenses</t>
  </si>
  <si>
    <t>Biaya Pajak  Restorant</t>
  </si>
  <si>
    <t>Restaurant Tax Expenses</t>
  </si>
  <si>
    <t>Biaya Pajak  Air Bawah Tanah</t>
  </si>
  <si>
    <t>Underwater Tax Expenses</t>
  </si>
  <si>
    <t>Biaya Pajak  Penerangan Jalan</t>
  </si>
  <si>
    <t>Road Lighting Tax Expenses</t>
  </si>
  <si>
    <t>Biaya Pajak  Kebersihan</t>
  </si>
  <si>
    <t>Cleaning Tax Expenses</t>
  </si>
  <si>
    <t>Biaya audit eksternal &amp; aktuaris</t>
  </si>
  <si>
    <t>External Audit &amp; Actuary</t>
  </si>
  <si>
    <t>Biaya Administrasi Umum Lainnya</t>
  </si>
  <si>
    <t>Other General Administration Expenses</t>
  </si>
  <si>
    <t>Biaya lain-lain</t>
  </si>
  <si>
    <t>Other Expenses</t>
  </si>
  <si>
    <t>Beban Keuangan</t>
  </si>
  <si>
    <t>Financial Expenses</t>
  </si>
  <si>
    <t>Bunga Atas Utang Bank - KMK</t>
  </si>
  <si>
    <t>Interest from bank loan - Working Capital Credit</t>
  </si>
  <si>
    <t>Bunga Atas Utang Bank - KMK - BNI</t>
  </si>
  <si>
    <t>Interest from Bank Loan - working capital Credit - BNI</t>
  </si>
  <si>
    <t>Bunga Atas Utang Bank - KMK - Mandiri</t>
  </si>
  <si>
    <t>Interest from Bank Loan - working capital Credit - Mandiri</t>
  </si>
  <si>
    <t>Bunga Atas Utang Bank - KMK - BRI</t>
  </si>
  <si>
    <t>Interest from Bank Loan - working capital Credit - BRI</t>
  </si>
  <si>
    <t>Bunga Atas Utang Bank - KMK - Panin</t>
  </si>
  <si>
    <t>Interest from Bank Loan - working capital Credit - Panin</t>
  </si>
  <si>
    <t>Bunga Atas Utang Bank - KMK - Bukopin</t>
  </si>
  <si>
    <t>Interest from Bank Loan - working capital Credit - Bukopin</t>
  </si>
  <si>
    <t>Bunga Atas Utang Bank - KMK - Mega</t>
  </si>
  <si>
    <t>Interest from Bank Loan - working capital Credit - Mega</t>
  </si>
  <si>
    <t>Bunga Atas Utang Bank - KMK - BCA</t>
  </si>
  <si>
    <t>Interest from Bank Loan - working capital Credit - BCA</t>
  </si>
  <si>
    <t>Bunga Atas Utang Bank - KMK - Bank Lainnya</t>
  </si>
  <si>
    <t>Interest from Bank Loan - working capital Credit - other banks</t>
  </si>
  <si>
    <t>Bunga Atas Utang Bank - KI</t>
  </si>
  <si>
    <t>Interest from Bank Loan - Investment Credit</t>
  </si>
  <si>
    <t>Bunga Atas Utang Bank - KI - BNI</t>
  </si>
  <si>
    <t>Interest from Bank Loan - Investment Credit - BNI</t>
  </si>
  <si>
    <t>Bunga Atas Utang Bank - KI - Mandiri</t>
  </si>
  <si>
    <t>Interest from Bank Loan - Investment Credit - Mandiri</t>
  </si>
  <si>
    <t>Bunga Atas Utang Bank - KI - BRI</t>
  </si>
  <si>
    <t>Interest from Bank Loan - Investment Credit - BRI</t>
  </si>
  <si>
    <t>Bunga Atas Utang Bank - KI - Panin</t>
  </si>
  <si>
    <t>Interest from Bank Loan - Investment Credit - Panin</t>
  </si>
  <si>
    <t>Bunga Atas Utang Bank - KI - Bukopin</t>
  </si>
  <si>
    <t>Interest from Bank Loan - Investment Credit - Bukopin</t>
  </si>
  <si>
    <t>Bunga Atas Utang Bank - KI - Mega</t>
  </si>
  <si>
    <t>Interest from Bank Loan - Investment Credit - Mega</t>
  </si>
  <si>
    <t>Bunga Atas Utang Bank - KI - BCA</t>
  </si>
  <si>
    <t>Interest from Bank Loan - Investment Credit - BCA</t>
  </si>
  <si>
    <t>Bunga Atas Utang Bank - KI - Bank Lainnya</t>
  </si>
  <si>
    <t>Interest from Bank Loan - Investment Credit - other banks</t>
  </si>
  <si>
    <t>Bunga Atas Utang Bank - Lainnya</t>
  </si>
  <si>
    <t>Interest from Bank Loan - other</t>
  </si>
  <si>
    <t>Bunga Atas Utang Bank - Lainnya - BNI</t>
  </si>
  <si>
    <t>Interest from Bank Loan - other - BNI</t>
  </si>
  <si>
    <t>Bunga Atas Utang Bank - Lainnya - Mandiri</t>
  </si>
  <si>
    <t>Interest from Bank Loan - other - Mandiri</t>
  </si>
  <si>
    <t>Bunga Atas Utang Bank - Lainnya - BRI</t>
  </si>
  <si>
    <t>Interest from Bank Loan - other - BRI</t>
  </si>
  <si>
    <t>Bunga Atas Utang Bank - Lainnya - Panin</t>
  </si>
  <si>
    <t>Interest from Bank Loan - other - Panin</t>
  </si>
  <si>
    <t>Bunga Atas Utang Bank - Lainnya - Bukopin</t>
  </si>
  <si>
    <t>Interest from Bank Loan - other - Bukopin</t>
  </si>
  <si>
    <t>Bunga Atas Utang Bank - Lainnya - Mega</t>
  </si>
  <si>
    <t>Interest from Bank Loan - other - Mega</t>
  </si>
  <si>
    <t>Bunga Atas Utang Bank - Lainnya - BCA</t>
  </si>
  <si>
    <t>Interest from Bank Loan - other - BCA</t>
  </si>
  <si>
    <t>Bunga Atas Utang Bank - Lainnya - Bank Lainnya</t>
  </si>
  <si>
    <t>Interest from Bank Loan - other - other banks</t>
  </si>
  <si>
    <t>Biaya keuangan lainnya</t>
  </si>
  <si>
    <t>Other Financial Charges</t>
  </si>
  <si>
    <t>Bunga Atas Utang Aset Leasing</t>
  </si>
  <si>
    <t>Leasing asset loan interest</t>
  </si>
  <si>
    <t>Bunga atas Utang L/C</t>
  </si>
  <si>
    <t>L/C loan interest</t>
  </si>
  <si>
    <t>Pajak Jasa Giro</t>
  </si>
  <si>
    <t>Current Account Services Tax</t>
  </si>
  <si>
    <t>Biaya Administrasi Bank</t>
  </si>
  <si>
    <t>Bank Administration Expenses</t>
  </si>
  <si>
    <t>Biaya Provisi Bank Garansi</t>
  </si>
  <si>
    <t>Bank Warranty Provision Expenses</t>
  </si>
  <si>
    <t>Denda Pembayaran Utang bank</t>
  </si>
  <si>
    <t>Late Penalty Bank Loan Payment</t>
  </si>
  <si>
    <t>Biaya bunga &amp; provisi bank</t>
  </si>
  <si>
    <t>Biaya Non operasional lain</t>
  </si>
  <si>
    <t>Other Misc Expenses</t>
  </si>
  <si>
    <t>Denda &amp; penalty</t>
  </si>
  <si>
    <t>Penalty</t>
  </si>
  <si>
    <t>Denda Pembayaran Utang usaha</t>
  </si>
  <si>
    <t>Penalty Account Payable Payment</t>
  </si>
  <si>
    <t>Denda (Penalty) atas Pelaksanaan Proyek</t>
  </si>
  <si>
    <t>Project implementation penalty</t>
  </si>
  <si>
    <t>Denda Pajak PPN</t>
  </si>
  <si>
    <t>VAT Penalty</t>
  </si>
  <si>
    <t>Denda Pajak PPh</t>
  </si>
  <si>
    <t>Income Tax Penalty</t>
  </si>
  <si>
    <t>Rugi Atas Penjualan Aset</t>
  </si>
  <si>
    <t>Asset Selling loss</t>
  </si>
  <si>
    <t>Rugi Penjualan Aset Tetap</t>
  </si>
  <si>
    <t>Fixed Asset Selling loss</t>
  </si>
  <si>
    <t>Rugi Penjualan Material/Stock</t>
  </si>
  <si>
    <t>Material/Stock Selling loss</t>
  </si>
  <si>
    <t>Rugi Penjualan Surat Berharga</t>
  </si>
  <si>
    <t>Securities Selling loss</t>
  </si>
  <si>
    <t>Rugi Atas Selisih Nilai Kurs</t>
  </si>
  <si>
    <t>loss from Foreign Currency Variance</t>
  </si>
  <si>
    <t>Rugi atas Selisih Kurs - Terealisasi</t>
  </si>
  <si>
    <t>loss from Foreign Currency Variance -Realized</t>
  </si>
  <si>
    <t xml:space="preserve">Beban Penghapusan Piutang </t>
  </si>
  <si>
    <t>Receivables write off expenses</t>
  </si>
  <si>
    <t>Beban Penghapusan Piutang Usaha</t>
  </si>
  <si>
    <t>Trade Receivables write off expenses</t>
  </si>
  <si>
    <t>Beban Penghapusan Piutang Lain-Lain</t>
  </si>
  <si>
    <t>Other Receivables write off expenses</t>
  </si>
  <si>
    <t>Manajemen Fee</t>
  </si>
  <si>
    <t>Management Fee</t>
  </si>
  <si>
    <t>Bagian Rugi anak perusahaan</t>
  </si>
  <si>
    <t>Subsidiaries Loss Part</t>
  </si>
  <si>
    <t>Sumbangan Sosial</t>
  </si>
  <si>
    <t>Social Donation</t>
  </si>
  <si>
    <t>Zakat/Infaq/Sedeqah</t>
  </si>
  <si>
    <t>Zakat/infaq/sedeqah</t>
  </si>
  <si>
    <t>Biaya "Corporate Social Responsibility" (CSR)</t>
  </si>
  <si>
    <t>CSR</t>
  </si>
  <si>
    <t>Biaya Revaluasi</t>
  </si>
  <si>
    <t>Revaluation Expenses</t>
  </si>
  <si>
    <t>Beban Penurunan Nilai Persediaan</t>
  </si>
  <si>
    <t>Inventory Decreasing value expenses</t>
  </si>
  <si>
    <t>Beban Penurunan Nilai Persediaan - Raw Material</t>
  </si>
  <si>
    <t>Inventory Decreasing value expenses - raw material</t>
  </si>
  <si>
    <t>Beban Penurunan Nilai Persediaan - Work in Process</t>
  </si>
  <si>
    <t>Inventory Decreasing value  expenses - wip</t>
  </si>
  <si>
    <t>Beban Penurunan Nilai Persediaan - Finished Goods</t>
  </si>
  <si>
    <t>Inventory Decreasing value expenses - finished goods</t>
  </si>
  <si>
    <t>Selisih Perhitungan Nilai Fisik Persediaan</t>
  </si>
  <si>
    <t>Stock Opname Value Variance</t>
  </si>
  <si>
    <t>Pendapatan/  Biaya komprehensif lainnya</t>
  </si>
  <si>
    <t>Other Comprehensive Income / Expenses</t>
  </si>
  <si>
    <t>OCI - Perubahan Nilai Aktiva</t>
  </si>
  <si>
    <t>OCI - Asset Value Changing</t>
  </si>
  <si>
    <t>OCI - Penilaian kembali aktiva</t>
  </si>
  <si>
    <t>OCI - Asset Revaluation</t>
  </si>
  <si>
    <t>OCI - Penilaian kembali Imbalan Kerja</t>
  </si>
  <si>
    <t>OCI - Compensation Revaluation</t>
  </si>
  <si>
    <t>OCI - Penurunan Nilai Investasi Pada Entitas Asosiasi</t>
  </si>
  <si>
    <t>OCI - Decline Investment Value in Associates Entities</t>
  </si>
  <si>
    <t>OCI - Keuntungan (kerugian) belum direalisasi dari efek</t>
  </si>
  <si>
    <t>OCI - not realized Profit (Loss) from stock</t>
  </si>
  <si>
    <t>OCI - Beban Pajak Tangguhan</t>
  </si>
  <si>
    <t>OCI - deferred tax expenses</t>
  </si>
  <si>
    <t>OCI - Laba/(Rugi) Kurs Belum Terealisasi</t>
  </si>
  <si>
    <t xml:space="preserve">OCI - not realized profit (loss) exchange rate </t>
  </si>
  <si>
    <t>Purchase Price Variance</t>
  </si>
  <si>
    <t>Invoice Price Variance</t>
  </si>
  <si>
    <t>Biaya Pajak</t>
  </si>
  <si>
    <t>Tax Expense</t>
  </si>
  <si>
    <t>Pajak Penghasilan Final</t>
  </si>
  <si>
    <t>Income tax final</t>
  </si>
  <si>
    <t>PPh Pasal 4 ayat 2  Sewa - Final</t>
  </si>
  <si>
    <t>income tax 4 section 2 rent - final</t>
  </si>
  <si>
    <t>PPh Pasal 4 ayat 2 Jasa Konstruksi - Final</t>
  </si>
  <si>
    <t>income tax 4 section 2 construction - final</t>
  </si>
  <si>
    <t>PPh Pasal 17 (Dividen)</t>
  </si>
  <si>
    <t>income tax 17 (Dividend)</t>
  </si>
  <si>
    <t>PPh Pasal 26 (Pajak untuk pinjaman dari negara asing) Biaya Rental</t>
  </si>
  <si>
    <t>income tax 26 (tax for foreign country loan) Rent Expense</t>
  </si>
  <si>
    <t>Pajak Tangguhan</t>
  </si>
  <si>
    <t>deferred tax</t>
  </si>
  <si>
    <t>Perkiraan Pajak Tangguhan untuk Biaya sewa</t>
  </si>
  <si>
    <t>estimated deferred tax Rent Expenses</t>
  </si>
  <si>
    <t>Pendapatan / (Beban) Pajak Tangguhan</t>
  </si>
  <si>
    <t>revenue / (expenses) deferred tax</t>
  </si>
  <si>
    <t>Pajak Penghasilan Badan</t>
  </si>
  <si>
    <t>income tax institution</t>
  </si>
  <si>
    <t>Taksiran Pajak Penghasilan Badan Pasal  29</t>
  </si>
  <si>
    <t>income tax institution 29</t>
  </si>
  <si>
    <t>Pajak Penghasilan Kini</t>
  </si>
  <si>
    <t>current income tax</t>
  </si>
  <si>
    <t>Pajak Penghasilan Pasal 28A</t>
  </si>
  <si>
    <t>income tax 28 a</t>
  </si>
  <si>
    <t>Aktiva</t>
  </si>
  <si>
    <t>BNI Makassar (IDR) 00-6566-3757</t>
  </si>
  <si>
    <t>BNI Polewali (IDR) 1645-7476-2</t>
  </si>
  <si>
    <t>BNI Polewali (IDR) 00-8832-2551</t>
  </si>
  <si>
    <t>BNI Majene (IDR) 00-8832-0462</t>
  </si>
  <si>
    <t>BNI Watansopeng (IDR) 1998-8777-5</t>
  </si>
  <si>
    <t>BNI Maros (IDR) 1898-9044-0</t>
  </si>
  <si>
    <t>BNI Pare Pare (IDR) 00-8646-8480</t>
  </si>
  <si>
    <t>BNI Pinrang (IDR) 00-8647-2837</t>
  </si>
  <si>
    <t>BNI Sidrap (IDR) 00-8647-2859</t>
  </si>
  <si>
    <t>BNI Tator (IDR) 00-8785-5637</t>
  </si>
  <si>
    <t>BNI Tator (IDR) 1597-5154-7</t>
  </si>
  <si>
    <t>BNI Kendari (IDR) 00-8034-5521</t>
  </si>
  <si>
    <t>BNI Bau Bau (IDR) 00-8740-8815</t>
  </si>
  <si>
    <t>BNI Bulukumba (IDR) 00-8950-0680</t>
  </si>
  <si>
    <t>BNI Tanjung Selor (IDR)  3300004446</t>
  </si>
  <si>
    <t>BNI Makassar (IDR)  4118739993</t>
  </si>
  <si>
    <t>BNI Makassar (IDR) 0097339256</t>
  </si>
  <si>
    <t>BNI Makassar (IDR)  0065666511</t>
  </si>
  <si>
    <t>BNI Makassar (IDR)  4114914916</t>
  </si>
  <si>
    <t xml:space="preserve">BNI Makassar (IDR) 158879.004 / 0065666453          </t>
  </si>
  <si>
    <t xml:space="preserve">BNI Makassar (IDR) 158879.008/0065666497 </t>
  </si>
  <si>
    <t>BNI Makassar (IDR) 235172994</t>
  </si>
  <si>
    <t>BNI Makassar (IDR) 083186351</t>
  </si>
  <si>
    <t xml:space="preserve">BNI (IDR)  0999099922 (Procurement)  </t>
  </si>
  <si>
    <t xml:space="preserve">BNI (IDR)  0999099944 (Laba Ditahan)  </t>
  </si>
  <si>
    <t xml:space="preserve">BNI (IDR)  0999099977 (Cadangan)  </t>
  </si>
  <si>
    <t xml:space="preserve">BNI (IDR)  0999999140 (Gorontalo)  </t>
  </si>
  <si>
    <t xml:space="preserve">BNI (USD) 0999999355 </t>
  </si>
  <si>
    <t xml:space="preserve">BNI (IDR)  3112196788 (PD III)  </t>
  </si>
  <si>
    <t xml:space="preserve">BNI (IDR)  Ex TER 0065663859 (Pusat)  </t>
  </si>
  <si>
    <t xml:space="preserve">BNI (IDR)  Makassar (0999099525)  </t>
  </si>
  <si>
    <t xml:space="preserve">BNI (USD) 0999991731 </t>
  </si>
  <si>
    <t xml:space="preserve">BNI (IDR)  148299681 ( Jakarta)  </t>
  </si>
  <si>
    <t xml:space="preserve">BNI (IDR)  0999990147 (WIL.II Gorontalo)  </t>
  </si>
  <si>
    <t xml:space="preserve">BNI (IDR)  0999990410 (WIL.I SulSelBar)  </t>
  </si>
  <si>
    <t xml:space="preserve">BNI (IDR)  0299707381 (WIL.III Kalimantan)  </t>
  </si>
  <si>
    <t xml:space="preserve">BNI (IDR)  0999999162 (Dulukapa)  </t>
  </si>
  <si>
    <t xml:space="preserve">BNI (IDR)  2836152664 (Plant Panajam)  </t>
  </si>
  <si>
    <t xml:space="preserve">BNI (IDR)  0123964024 (UBIS P &amp; P)  </t>
  </si>
  <si>
    <t xml:space="preserve">BNI (IDR)  0186751409 (UBIS P &amp; P)  </t>
  </si>
  <si>
    <t xml:space="preserve">BNI (IDR)  0431958543 Plant Manado  </t>
  </si>
  <si>
    <t xml:space="preserve">BNI (IDR)  0228402792 (Pry. Molingkapoto Tolango)  </t>
  </si>
  <si>
    <t xml:space="preserve">BNI (IDR)  0299707381 (Pry. Bandara Juwata Tarakan)  </t>
  </si>
  <si>
    <t xml:space="preserve">BNI (IDR)  0999990045 (Pry. Bandara Jalaluddin Gorontalo)  </t>
  </si>
  <si>
    <t xml:space="preserve">BNI (IDR)  0999994119 (Pry. Kasipute bombana bts KonSel)  </t>
  </si>
  <si>
    <t xml:space="preserve">BNI (IDR)  0999999402 (Pry. Reservoir Morowali)  </t>
  </si>
  <si>
    <t xml:space="preserve">BNI (IDR)  0999999173  </t>
  </si>
  <si>
    <t>BNI (IDR)  1961196446  (Pry. RS. UNHAS)</t>
  </si>
  <si>
    <t>BNI (IDR)   999990409  (Pry. Outlet HK Palu)</t>
  </si>
  <si>
    <t>BNI (IDR)   0999999402  (Pry. Reservoir Morowali)</t>
  </si>
  <si>
    <t>BNI (IDR)   1031960069  (Pry. Talung Ura Enrekang)</t>
  </si>
  <si>
    <t>BNI (IDR)   0326502  (Pry. Pelebaran Jalan Tolango Paguyaman)</t>
  </si>
  <si>
    <t>BNI (IDR)   0330227383  (Pry. Toll Cikampek Palimanan)</t>
  </si>
  <si>
    <t>BNI (IDR)   666660202  (Pry. Revitalisasi Danau Tondano Manado)</t>
  </si>
  <si>
    <t>BNI (IDR)  0999999402  ( Pry. Tapak Biogas Morowali)</t>
  </si>
  <si>
    <t>BNI (IDR)   0999907793  (Pry. Bandara Sangia Pomala)</t>
  </si>
  <si>
    <t>BNI (IDR)   0999995340  (Pry. Nipah Village Panaikang)</t>
  </si>
  <si>
    <t>BNI (IDR)   103196006  (Pry. Jl.Mamuju Tameroddo-Maya Persada)</t>
  </si>
  <si>
    <t>BNI (IDR)   0326502536 (Pry. Tolango Bulontio - 2015)</t>
  </si>
  <si>
    <t>BNI (IDR)  0999099127 (Pry. Bombana-Tinanggea)</t>
  </si>
  <si>
    <t>BNI (IDR)  0999099875 (Pry. Mepanga-Tinombo Palu)</t>
  </si>
  <si>
    <t xml:space="preserve">BNI (IDR)  0383298340 (Pry. GORR II - 2015)  </t>
  </si>
  <si>
    <t>BNI (IDR)  0999993444 (Pry. Bendung Tabo-Tabo)</t>
  </si>
  <si>
    <t>BNI (IDR)  0999099218 (Pry. Bambea Simpang Kasipute)</t>
  </si>
  <si>
    <t>BNI (IDR)  0999993422 (Pry. Maros Bone 1)</t>
  </si>
  <si>
    <t xml:space="preserve">BNI (IDR)  Maros Watampone 637373736  </t>
  </si>
  <si>
    <t>BNI (IDR)  0999099105 (Pry. Di Sidorejo)</t>
  </si>
  <si>
    <t>BNI (IDR)  2996555342 (Pry. Pangkajene Sidrap)</t>
  </si>
  <si>
    <t xml:space="preserve">BNI (IDR)  0431707349 (Pry. GORR I - 2016)  </t>
  </si>
  <si>
    <t xml:space="preserve">BNI (IDR)  MP 0431536701 (WIL.II) Gorontalo  </t>
  </si>
  <si>
    <t>BNI (IDR)  0999099784 (Pry. Maros Taccipi  )</t>
  </si>
  <si>
    <t>BNI (IDR)   999007792  (Pry. Gedung UNIFA)</t>
  </si>
  <si>
    <t>BNI (IDR)  0999999173</t>
  </si>
  <si>
    <t>BNI (USD) 0999991731</t>
  </si>
  <si>
    <t>BNI (USD) 0427702948 (utk MCA)</t>
  </si>
  <si>
    <t>BNI (IDR) 0203032884</t>
  </si>
  <si>
    <t>BNI (IDR) 0204880482</t>
  </si>
  <si>
    <t>BNI Ops. (IDR)  0999990227 (Pry. Bogo Bogo)</t>
  </si>
  <si>
    <t>BNI BIN (IDR) 0520209749 (Pry. Bogo Bogo)</t>
  </si>
  <si>
    <t>BNI Makassar (IDR) 0065667242</t>
  </si>
  <si>
    <t>BNI Makassar (IDR) A/C 148-354510 (Pendapatan)</t>
  </si>
  <si>
    <t>BNI Makassar (IDR) A/C 148-354123 (Cad. Pemeliharaan)</t>
  </si>
  <si>
    <t>BNI Makassar (IDR) A/C 148-353403 (Operasional)</t>
  </si>
  <si>
    <t>BNI Makassar (IDR) A/C 148-352954 (Fasilitas)</t>
  </si>
  <si>
    <t>BNI Makassar (IDR)A/C 148-352342 (Cad.Byr.Cicil Hutang)</t>
  </si>
  <si>
    <t>BNI Makassar (IDR) A/C 148-352035 (Sisa)</t>
  </si>
  <si>
    <t>BNI Makassar (IDR) A/C 1483-51745 (Pemby.Hutang)</t>
  </si>
  <si>
    <t>BNI Makassar (IDR)A/C 148-351337 (Debt Service Acc)</t>
  </si>
  <si>
    <t>BNI Majestik (IDR) A/C 014-9560859</t>
  </si>
  <si>
    <t>BNI Citragrand (IDR) A/C: 214-558688</t>
  </si>
  <si>
    <t xml:space="preserve">BNI Poso (IDR) A/C: 201-1240323 (Site) </t>
  </si>
  <si>
    <t>BNI Palopo (IDR) A/C: 011-6594185 (Site Transmisi)</t>
  </si>
  <si>
    <t>BNI Makassar (USD) A/C 148-354565 (Pendapatan)</t>
  </si>
  <si>
    <t>BNI Makassar (USD) A/C 148-354203 (Cad. Pemeliharaan)</t>
  </si>
  <si>
    <t>BNI Makassar (USD) A/C 148-353458 (Operasional)</t>
  </si>
  <si>
    <t>BNI Makassar (USD) A/C 1483-53016 (Fasilitas)</t>
  </si>
  <si>
    <t>BNI Makassar (USD) A/C 148-352502 (Cad.Byr.Cicil Hutang)</t>
  </si>
  <si>
    <t>BNI Makassar (USD) A/C 148-352171 (Sisa)</t>
  </si>
  <si>
    <t>BNI Makassar (USD) A/C 148-351836  (Pemby.Hutang)</t>
  </si>
  <si>
    <t>BNI Makassar (USD) A/C 148-351462 (Debt Service Acc)</t>
  </si>
  <si>
    <t>BNI Majestik (USD) A/C 014-9561230</t>
  </si>
  <si>
    <t>BNI Citragrand (USD) A/C 214-559761</t>
  </si>
  <si>
    <t>Mandiri Makassar (IDR)  152-00-9402539-8</t>
  </si>
  <si>
    <t>Mandiri Makassar (IDR)  152-00-1244425-9</t>
  </si>
  <si>
    <t xml:space="preserve">Mandiri Makassar (IDR)  152-00-0349149-1 </t>
  </si>
  <si>
    <t>Mandiri Banjarmasin (IDR)  0310001131666</t>
  </si>
  <si>
    <t>Mandiri Banjarmasin (IDR)  0310004416403</t>
  </si>
  <si>
    <t>Mandiri Makassar (IDR)  1520004909905</t>
  </si>
  <si>
    <t>Mandiri Makassar (IDR)  1520055007005</t>
  </si>
  <si>
    <t>Mandiri Makassar (USD)  1520004922387</t>
  </si>
  <si>
    <t>Mandiri Makassar (IDR) 1520004247918</t>
  </si>
  <si>
    <t>Mandiri Makassar (IDR) 1520010762587</t>
  </si>
  <si>
    <t>Mandiri Makassar (IDR) 1520000004115</t>
  </si>
  <si>
    <t>Mandiri Makassar (IDR) 1520000002218</t>
  </si>
  <si>
    <t>Mandiri Makassar (IDR) 1520000005427</t>
  </si>
  <si>
    <t>Mandiri Makassar (IDR) 1520000031019</t>
  </si>
  <si>
    <t>Mandiri Makassar (IDR) 1520000002135</t>
  </si>
  <si>
    <t>Mandiri Makassar (IDR) 1520000004222</t>
  </si>
  <si>
    <t>Mandiri Makassar (IDR) 1520000011458</t>
  </si>
  <si>
    <t>Mandiri Makassar (IDR) 1520000411005</t>
  </si>
  <si>
    <t>Mandiri Jakarta (IDR) 1240005024907</t>
  </si>
  <si>
    <t>Mandiri Balikpapan (IDR) 1490005356482</t>
  </si>
  <si>
    <t>Mandiri Surabaya (IDR) 1410012171336</t>
  </si>
  <si>
    <t>Mandiri Jogja (IDR) 1370001708144</t>
  </si>
  <si>
    <t>Mandiri Makassar (IDR) 1520042220000</t>
  </si>
  <si>
    <t>Mandiri Makassar (IDR) 1520000001145</t>
  </si>
  <si>
    <t>Mandiri (IDR) 152-00-9101816-4 (Pusat)</t>
  </si>
  <si>
    <t>Mandiri (IDR)  1520088886680</t>
  </si>
  <si>
    <t>Mandiri (IDR)  1520088885658</t>
  </si>
  <si>
    <t xml:space="preserve">Mandiri Jakarta (IDR)  1640014269007 </t>
  </si>
  <si>
    <t xml:space="preserve">Mandiri Tabungan Bisnis (IDR) </t>
  </si>
  <si>
    <t xml:space="preserve">Mandiri MND (IDR) 150.000.791.752-7 UBIS </t>
  </si>
  <si>
    <t>Mandiri (IDR)  164.00.142.1969-7 Pry. Kali Cisadane (OPS)</t>
  </si>
  <si>
    <t>Mandiri (IDR)  164.00.142.6999-9 Pry. Kali Cisadane (BOD)</t>
  </si>
  <si>
    <t>Mandiri (IDR)  148-0066772727 Bandara Tarakan CCGSE</t>
  </si>
  <si>
    <t xml:space="preserve">Mandiri (IDR)  135.00.1493973.8 Pry. Jragung </t>
  </si>
  <si>
    <t>Mandiri (IDR) 1520015569045 Pry Tebing Tinggi</t>
  </si>
  <si>
    <t>Mandiri (IDR) 1050026012017 Pry Tebing Tinggi</t>
  </si>
  <si>
    <t>Mandiri (IDR) 1050012886408 Pry Tebing Tinggi</t>
  </si>
  <si>
    <t>Mandiri (IDR) 1050012878538 Pry Tebing Tinggi</t>
  </si>
  <si>
    <t>Mandiri  (IDR) 1050012891416 Pry Tebing Tinggi</t>
  </si>
  <si>
    <t>Mandiri Makassar (IDR)  1520011153141</t>
  </si>
  <si>
    <t>Mandiri Makassar (USD)  1520012890139</t>
  </si>
  <si>
    <t>Mandiri Makassar (IDR)  1520000125258</t>
  </si>
  <si>
    <t>Mandiri Makassar (IDR) 152-00-1156097-2</t>
  </si>
  <si>
    <t>Mandiri Makassar (IDR) 152-00-0128564-8</t>
  </si>
  <si>
    <t>Mandiri Makassar (operasional) (IDR)  1520013675836</t>
  </si>
  <si>
    <t>Mandiri Makassar (penampungan) (IDR)  1520013672510</t>
  </si>
  <si>
    <t>Mandiri Makassar (escrow) (IDR)  1520007766112</t>
  </si>
  <si>
    <t>Mandiri Makassar (giro) (IDR)  1520091019121</t>
  </si>
  <si>
    <t>Mandiri Pareare (IDR)  1520004707259</t>
  </si>
  <si>
    <t>Mandiri Mamuju (IDR)  1520011892862</t>
  </si>
  <si>
    <t>Mandiri Palu (penampungan) (IDR)  1510094017552</t>
  </si>
  <si>
    <t>Mandiri Palu (operasional) (IDR)  1510004173057</t>
  </si>
  <si>
    <t>Mandiri Samarinda (operasional) (IDR)  1480003044198</t>
  </si>
  <si>
    <t>Mandiri Samarinda (penampungan) (IDR)  1480004377647</t>
  </si>
  <si>
    <t>Mandiri Kendari (operasional) (IDR)  1520005962762</t>
  </si>
  <si>
    <t>Mandiri Kendari (penampungan) (IDR)  1520006027813</t>
  </si>
  <si>
    <t>Mandiri Gorontalo (operasional) (IDR)  1500006789000</t>
  </si>
  <si>
    <t>Mandiri Sorong(operasional) (IDR)  1600000642997</t>
  </si>
  <si>
    <t>Mandiri Sorong (penampungan) (IDR)  1600000708467</t>
  </si>
  <si>
    <t>Mandiri Jayapura (operasional) (IDR)  1540011216078</t>
  </si>
  <si>
    <t>Mandiri Jayapura (penampungan) (IDR)  1540011223066</t>
  </si>
  <si>
    <t>Mandiri Gorontalo (penampungan) (IDR)  1500006789992</t>
  </si>
  <si>
    <t>Mandiri Tanjung Selor (operasional) (IDR)  1480034000003</t>
  </si>
  <si>
    <t>Mandiri Tanjung Selor (penampungan) (IDR)  1480033000004</t>
  </si>
  <si>
    <t>Mandiri Makassar (Auto Collect Pertamina) (IDR)  1520088006008</t>
  </si>
  <si>
    <t>Mandiri Luwuk (IDR)  1510006888330</t>
  </si>
  <si>
    <t>Mandiri Mataram (penampungan) (IDR)  1610003795742</t>
  </si>
  <si>
    <t>Mandiri Mataram (operasional) (IDR)  1610003795775</t>
  </si>
  <si>
    <t>Mandiri Makassar (USD)  1520099079465</t>
  </si>
  <si>
    <t>Mandiri Makassar (IDR) 1520015811488</t>
  </si>
  <si>
    <t>Mandiri Bau Bau (IDR) 152-00-0921202-4</t>
  </si>
  <si>
    <t>Mandiri Bulukumba (IDR) 152-00-0911001-2</t>
  </si>
  <si>
    <t>Mandiri Watampone (IDR) 152-00-0141213-5</t>
  </si>
  <si>
    <t>Mandiri Watampone (IDR) 170-00-0033618-4</t>
  </si>
  <si>
    <t>Mandiri Makassar (IDR) 152-00-8900157-8</t>
  </si>
  <si>
    <t>Mandiri Makassar (IDR) 152-00-6800002-1</t>
  </si>
  <si>
    <t>Mandiri Makassar (IDR) 152-00-1050248-8</t>
  </si>
  <si>
    <t>Mandiri Makassar (IDR) 174-00-8869969-9</t>
  </si>
  <si>
    <t>Mandiri Palu (IDR) 151-00-2200032-4</t>
  </si>
  <si>
    <t>Mandiri Palu (IDR) 151-00-0735973-7</t>
  </si>
  <si>
    <t>Mandiri Luwuk (IDR) 151-00-9904360-3</t>
  </si>
  <si>
    <t>Mandiri Luwuk (IDR) 151-00-0504740-9</t>
  </si>
  <si>
    <t>Mandiri Jakarta (IDR) 124-00-0004092-4</t>
  </si>
  <si>
    <t>Mandiri Makassar (IDR) 152-00-9703997-4 </t>
  </si>
  <si>
    <t>Mandiri Makassar (IDR) 174-00-9959959-9</t>
  </si>
  <si>
    <t>Mandiri Makassar (IDR) 174-00-8839939-9</t>
  </si>
  <si>
    <t>Mandiri Sudirman (IDR) 152-00-3322337-7</t>
  </si>
  <si>
    <t>Mandiri  Makassar (IDR) 152-00-5600888-7</t>
  </si>
  <si>
    <t>Mandiri Sengkang (IDR) 152-00-0905780-9</t>
  </si>
  <si>
    <t>Mandiri Pare Pare (IDR) 170-00-2733559-9</t>
  </si>
  <si>
    <t>Mandiri Pare Pare (IDR) 152-00-0916686-5</t>
  </si>
  <si>
    <t>Mandiri Palopo (IDR) 152-00-0467583-7</t>
  </si>
  <si>
    <t>Mandiri Palopo (IDR) 170-00-0006356-4</t>
  </si>
  <si>
    <t>Mandiri Tator (IDR) 170-00-0097536-1</t>
  </si>
  <si>
    <t>Mandiri Soroako (IDR) 152-00-9709204-9</t>
  </si>
  <si>
    <t>Mandiri Kendari (IDR) 152-00-9804513-7</t>
  </si>
  <si>
    <t>Mandiri Pomalaa (IDR) 152-00-9835753-2</t>
  </si>
  <si>
    <t>Mandiri Makassar (IDR) 152-00-1050247-0</t>
  </si>
  <si>
    <t>Mandiri Makassar (IDR) 174-00-1919919-9</t>
  </si>
  <si>
    <t>Mandiri Makassar (IDR) 174-00-4479979-9</t>
  </si>
  <si>
    <t>Mandiri Makassar (IDR) 174-00-4449949-9 </t>
  </si>
  <si>
    <t>Mandiri Makassar (IDR) 152-00-4123888-8</t>
  </si>
  <si>
    <t>Mandiri Makassar (IDR) 174-00-9929929-9</t>
  </si>
  <si>
    <t>Mandiri Makassar (USD) 152-00- 9907888-9</t>
  </si>
  <si>
    <t>Mandiri Jakarta (USD) 103-00-9853207-6</t>
  </si>
  <si>
    <t>Mandiri Kolaka (penampungan) (IDR) 152-00-0902032-8</t>
  </si>
  <si>
    <t>Mandiri Escrow (IDR) 070 00 0729027 8</t>
  </si>
  <si>
    <t>Mandiri Martadinata (penampungan) (IDR) 151-00-1002308-0</t>
  </si>
  <si>
    <t>Mandiri Poso (IDR) 151-00-0203120-8</t>
  </si>
  <si>
    <t>Mandiri Used Car (IDR) 152 00 15124668</t>
  </si>
  <si>
    <t xml:space="preserve">Mandiri Makassar (IDR) 1520098000009 </t>
  </si>
  <si>
    <t>Mandiri Makassar (IDR) 152-00-950-3104-9</t>
  </si>
  <si>
    <t>Mandiri Makassar (IDR) 152-05-000-7555-7</t>
  </si>
  <si>
    <t>Mandiri Makassar (IDR)  1520034634655</t>
  </si>
  <si>
    <t>Mandiri Makassar (IDR)  1520003463474</t>
  </si>
  <si>
    <t>Mandiri Makassar (IDR)  1520003463466</t>
  </si>
  <si>
    <t>Mandiri Makassar (IDR)  1740034634600</t>
  </si>
  <si>
    <t>Mandiri Makassar (IDR)  1740034634634</t>
  </si>
  <si>
    <t>Mandiri Makassar (IDR)  1740000346346</t>
  </si>
  <si>
    <t>Mandiri Makassar (IDR)  1740018346346</t>
  </si>
  <si>
    <t>Mandiri Manado (IDR)  1500007847427</t>
  </si>
  <si>
    <t>Mandiri Palu (IDR)  1510088888836</t>
  </si>
  <si>
    <t>Mandiri Kendari (IDR)  1620000681076</t>
  </si>
  <si>
    <t>Mandiri Makassar (IDR) 1740565556677</t>
  </si>
  <si>
    <t>Mandiri Kendari (IDR) 162-002-101-972-8</t>
  </si>
  <si>
    <t>Mandiri Makassar (IDR) 152-004-777-555-2</t>
  </si>
  <si>
    <t>Mandiri Kendari (IDR) 162-004-775-555-2</t>
  </si>
  <si>
    <t>Mandiri Makassar (IDR) 152-000-222-144-4</t>
  </si>
  <si>
    <t>Mandiri Makassar (USD) 152-004-777-222-9</t>
  </si>
  <si>
    <t>Mandiri Kendari (USD) 162-004-777-222-7</t>
  </si>
  <si>
    <t>Mandiri Citra Grand (IDR) A/C:129-00-0691648-6</t>
  </si>
  <si>
    <t>Mandiri Citra Grand (USD) A/C 129-00-0691816-9</t>
  </si>
  <si>
    <t>BRI Makassar (IDR)  0642-01-000919-30-0</t>
  </si>
  <si>
    <t>BRI Makassar (IDR)  0642-01-000920-30-1</t>
  </si>
  <si>
    <t>BRI Makassar (IDR) 01000320307</t>
  </si>
  <si>
    <t xml:space="preserve">BRI MND (IDR) 2024.01.000061.30.9 UBIS  </t>
  </si>
  <si>
    <t>BRI  (IDR)  034301000870302 (BOM Cikampek Palimanan)</t>
  </si>
  <si>
    <t>BRI (IDR) 0224010007263 (Pry. RSUD Sultan Dg Raja Bulukumba)</t>
  </si>
  <si>
    <t>BRI (IDR)  107601000381307 (Pry. Mepanga-Tinombo Palu)</t>
  </si>
  <si>
    <t>BRI Surabaya (IDR) 00000211-01-000871-30-3</t>
  </si>
  <si>
    <t>BRI Pagimana Luwuk (IDR)  5163-01-009086-53-1</t>
  </si>
  <si>
    <t>BRI Ketapang Kayong (IDR)  0208-01-001056-30-9</t>
  </si>
  <si>
    <t>BRI Makassar (IDR) 2086.01.000088.30.7</t>
  </si>
  <si>
    <t>BRI Poso (IDR) 72-01-001165-30-3</t>
  </si>
  <si>
    <t>BRI Mamuju (IDR) 0218-01-000735-30-1</t>
  </si>
  <si>
    <t>BRI Makassar (IDR) 0050-01-000228-30-8</t>
  </si>
  <si>
    <t>BRI sengkang (IDR) 0195-01-000430-30-3</t>
  </si>
  <si>
    <t>BRI Pinrang (IDR) 0219-01-000530-30-7</t>
  </si>
  <si>
    <t>BRI Palangga Mas (IDR) 2052-01-000013-30-7</t>
  </si>
  <si>
    <t>BRI Tator (IDR) 23201000880302</t>
  </si>
  <si>
    <t>BRI Makassar (IDR) 0050-01-002002-30-0</t>
  </si>
  <si>
    <t xml:space="preserve">BRI Makassar (IDR)  0050.01.001676.30 0  </t>
  </si>
  <si>
    <t>BRI Makassar (IDR) 2086-01-000104-30-7</t>
  </si>
  <si>
    <t>BRI Kendari (IDR) 0192-01-003301-30-7</t>
  </si>
  <si>
    <t>BRI Kantor Pusat (IDR) A/C 0206-0100-2752-308</t>
  </si>
  <si>
    <t>BRI Sudirman (IDR) A/C 0206-0100-2736-302</t>
  </si>
  <si>
    <t>BRI Depok (IDR) A/C 0538-0100-0792-303</t>
  </si>
  <si>
    <t>BRI PLZ Cibubur (IDR) A/C 0384-0100-0654-304</t>
  </si>
  <si>
    <t>BRI Mampang (IDR) A/C 0341-0100-0462-305</t>
  </si>
  <si>
    <t>BRI Tentena (IDR) A/C 5200-0100-0038-301 (Site Poso)</t>
  </si>
  <si>
    <t>BRI Kantor Pusat (USD) A/C 0206-0200-0601-303</t>
  </si>
  <si>
    <t>BRI Sudirman (USD) A/C 0206-0200-0598-306</t>
  </si>
  <si>
    <t>BRI Depok (USD) A/C 0538-0100-0027-306</t>
  </si>
  <si>
    <t>BRI PLZ Cibubur (USD) A/C 0384-0200-0025-307</t>
  </si>
  <si>
    <t>BRI Depok (IDR) A/C 0538-0100-0793-309</t>
  </si>
  <si>
    <t>BRI Sudirman (IDR) A/C 0206-0100-5922-300</t>
  </si>
  <si>
    <t>BRI Sudirman (IDR) A/C 0203-0100-5921-304 (Escrow)</t>
  </si>
  <si>
    <t>BRI PLZ Cibubur (IDR) A/C 0384-0100-0655-300</t>
  </si>
  <si>
    <t xml:space="preserve">BRI Tentena (IDR) A/C 5200-0100-0034-307 </t>
  </si>
  <si>
    <t>BRI Depok (USD) A/C 0538-0100-0028-302</t>
  </si>
  <si>
    <t>BRI Sudirman (USD) A/C 0206-0200-1227-306</t>
  </si>
  <si>
    <t>BRI Sudirman (USD) A/C 0206-0200-1226-300 (Escrow)</t>
  </si>
  <si>
    <t>Panin Makassar (IDR) 7005009991</t>
  </si>
  <si>
    <t>Panin Makassar (IDR) 7005037079</t>
  </si>
  <si>
    <t>Panin Makassar (IDR)  7055000067</t>
  </si>
  <si>
    <t>Panin Makassar (IDR)  7075004666</t>
  </si>
  <si>
    <t>Panin (IDR)  7005107456 (Pusat)</t>
  </si>
  <si>
    <t>Panin Makassar (IDR) 7055001527</t>
  </si>
  <si>
    <t>Panin Senayan (IDR) A/C 100-563-1798</t>
  </si>
  <si>
    <t>Panin Senayan (USD) A/C 100.65.26931</t>
  </si>
  <si>
    <t>Panin Senayan (USD) A/C 100.65.26947</t>
  </si>
  <si>
    <t>Bukopin Makassar (IDR)  100253-6-08-7</t>
  </si>
  <si>
    <t>Bukopin (IDR) 1005293088</t>
  </si>
  <si>
    <t>Bukopin Makassar (IDR)  1002162080</t>
  </si>
  <si>
    <t>Bukopin Makassar (IDR) 1003558084</t>
  </si>
  <si>
    <t>Bukopin Jakarta (IDR) 1022420018</t>
  </si>
  <si>
    <t>Bukopin Jakarta (IDR) Rek. 1022420018</t>
  </si>
  <si>
    <t xml:space="preserve">Bukopin Giro (IDR)  1001007-08-1 (Pusat) </t>
  </si>
  <si>
    <t xml:space="preserve">Bukopin Tabungan (IDR)  1601200053 </t>
  </si>
  <si>
    <t xml:space="preserve">Bukopin MND (IDR)  1001420336 UBIS </t>
  </si>
  <si>
    <t xml:space="preserve">Bukopin (IDR)  1004223086 (Pry. Sampean) </t>
  </si>
  <si>
    <t>Bukopin Wisma Kalla (IDR) 1003135-08-6</t>
  </si>
  <si>
    <t>Bukopin Makassar (IDR)  1000823089</t>
  </si>
  <si>
    <t>Bukopin Samarinda (IDR)  1001241172</t>
  </si>
  <si>
    <t>Bukopin Makassar (USD)  1003406080</t>
  </si>
  <si>
    <t>Bukopin Makassar (IDR) 100.3459.086</t>
  </si>
  <si>
    <t>Bukopin Makassar  (IDR) 100.3794.080</t>
  </si>
  <si>
    <t>Bukopin Makassar (IDR) 1607901086</t>
  </si>
  <si>
    <t>Bukopin Makassar (IDR) 1000381-08-6</t>
  </si>
  <si>
    <t>Bukopin Makassar (IDR) 100 2989-080-1</t>
  </si>
  <si>
    <t xml:space="preserve">Bukopin Makassar (IDR) Rek 1004137082 </t>
  </si>
  <si>
    <t>Bukopin Makassar (IDR) 1003641089</t>
  </si>
  <si>
    <t>Bukopin Makassar (IDR)  1004355080</t>
  </si>
  <si>
    <t>Bukopin Ratulangi (IDR) 2023901083</t>
  </si>
  <si>
    <t>Bukopin Makassar (IDR) 1005287-08-8</t>
  </si>
  <si>
    <t>Bukopin MT Haryono (IDR) A/C 102-0860-011</t>
  </si>
  <si>
    <t>Bukopin MT Haryono (IDR) A/C 102-2711-012</t>
  </si>
  <si>
    <t>Bukopin MT Haryono (USD) A/C 102-2712-019</t>
  </si>
  <si>
    <t>Mega Makassar (IDR) 2-062-00-11-00288-0</t>
  </si>
  <si>
    <t>Mega Makassar (IDR)  01-059-0011-09009-7</t>
  </si>
  <si>
    <t xml:space="preserve">Mega Makasar (IDR)  02.062.00.11.00414.8 </t>
  </si>
  <si>
    <t xml:space="preserve">Mega Makassar (IDR) Rek 20620020492118 </t>
  </si>
  <si>
    <t>Mega Citragrand (IDR) a/C 01.112.00.11.12368.7</t>
  </si>
  <si>
    <t>Mega Cintragrand (USD) A/C 011.000.075</t>
  </si>
  <si>
    <t>BCA Jakarta (IDR) 22 1300 1477</t>
  </si>
  <si>
    <t>BCA Makassar (IDR) 0253836366</t>
  </si>
  <si>
    <t>BCA Tamalanrea (IDR)  8735666777</t>
  </si>
  <si>
    <t>BCA Makassar (IDR) 2537100117</t>
  </si>
  <si>
    <t>BCA Makassar (IDR) 0253 201 999</t>
  </si>
  <si>
    <t>BCA  (IDR) 7990344269 (PD IV)</t>
  </si>
  <si>
    <t>BCA (IDR)  7990311751 (Daya)</t>
  </si>
  <si>
    <t>BPD Sulselbar Makassar (IDR)  130-003-000021343-3</t>
  </si>
  <si>
    <t>BTN Makassar (IDR)  00004-01-30-000035-4</t>
  </si>
  <si>
    <t>BTN Makassar (IDR)  00405-01-30-000025-3</t>
  </si>
  <si>
    <t>BTN Makassar (IDR)  00004-01-32-000026-1</t>
  </si>
  <si>
    <t>BTN Makassar (IDR)  00004-01-30-000013-0</t>
  </si>
  <si>
    <t>Permata Makassar (IDR)  8611014210</t>
  </si>
  <si>
    <t>Syariah Mandiri Makassar (IDR)  4545-4455-44</t>
  </si>
  <si>
    <t>Syariah Bukopin Makassar (IDR)  8800032-06-8</t>
  </si>
  <si>
    <t>Syariah Bukopin Makassar (IDR)  8800033-06-4</t>
  </si>
  <si>
    <t>Bank Sulselbar Makassar (IDR) 0000255012</t>
  </si>
  <si>
    <t>Bank Sulteng Palu (IDR) 007169601</t>
  </si>
  <si>
    <t>Bank Papua  Makassar (IDR) 1700110001111</t>
  </si>
  <si>
    <t>BRI Agro Makassar (IDR) 321001000033407</t>
  </si>
  <si>
    <t>BRI Agronia Makassar (IDR) 321001000026997</t>
  </si>
  <si>
    <t>CIMB Niaga Makassar (IDR) 860000312500</t>
  </si>
  <si>
    <t>CIMB Niaga Jakarta (IDR) 800035982000</t>
  </si>
  <si>
    <t>CIMB Niaga Makassar (IDR) 800040735300</t>
  </si>
  <si>
    <t>CIMB Niaga Makassar (IDR) 1500100221004</t>
  </si>
  <si>
    <t>BTN  Makassar (IDR) 300013446</t>
  </si>
  <si>
    <t>Permata Makassar (IDR) 00902287701</t>
  </si>
  <si>
    <t>Kesawan  Makassar (IDR) 62030000729</t>
  </si>
  <si>
    <t>Syariah Mandiri Makassar (IDR) 7002347525</t>
  </si>
  <si>
    <t>Syariah Mandiri Jakarta (IDR) 7000378792</t>
  </si>
  <si>
    <t>Bank Syariah Mandiri Jakarta (IDR) Rek. 7000378792</t>
  </si>
  <si>
    <t>Panin Syariah Jakarta (IDR) 1009031210</t>
  </si>
  <si>
    <t>CIMB Niaga Syariah Jakarta (IDR) 860000313700</t>
  </si>
  <si>
    <t>CIMB Niaga Syariah Jakarta (IDR) Rek. 860000313700</t>
  </si>
  <si>
    <t>BNI Syariah Makassar  (IDR) 0840040048</t>
  </si>
  <si>
    <t>Muamalat Makassar (IDR) 8010048363</t>
  </si>
  <si>
    <t xml:space="preserve">BPD (IDR)  117698 (Pusat) </t>
  </si>
  <si>
    <t xml:space="preserve">BPD Kalimantan Barat (IDR) 504000729 </t>
  </si>
  <si>
    <t xml:space="preserve">CIMB Niaga (USD) 18201002 </t>
  </si>
  <si>
    <t>BTN K.PUSAT (IDR)  00562-01-30-000019-2</t>
  </si>
  <si>
    <t xml:space="preserve">ICBC (IDR) 012005310000000564900000 </t>
  </si>
  <si>
    <t xml:space="preserve">Permata (IDR) 5701154209 (Pusat) </t>
  </si>
  <si>
    <t xml:space="preserve">Permata (IDR) 701539648  </t>
  </si>
  <si>
    <t>BK/TE</t>
  </si>
  <si>
    <t xml:space="preserve">Bank BJB (IDR) 0015071737001 (Pry. Malinkapoto Tolango)  </t>
  </si>
  <si>
    <t xml:space="preserve">Bukopin Syariah (IDR) 8800083061  </t>
  </si>
  <si>
    <t xml:space="preserve">Danamon Syariah (IDR)  003586258265 (PRK) </t>
  </si>
  <si>
    <t xml:space="preserve">Danamon Syariah (IDR) 3550211258 (Rek Escrow) </t>
  </si>
  <si>
    <t xml:space="preserve">Danamon Syariah (IDR) 84103738 </t>
  </si>
  <si>
    <t xml:space="preserve">Muamalat (IDR)  1261958 </t>
  </si>
  <si>
    <t>Muamalat Escrow (IDR) 8010101480</t>
  </si>
  <si>
    <t>Muamalat BOM CikPal (IDR) 801.010.2057</t>
  </si>
  <si>
    <t>Syariah Mandiri Watampone (IDR)  7008668878</t>
  </si>
  <si>
    <t>Syariah Mandiri Makassar (IDR)  7052440868</t>
  </si>
  <si>
    <t>Syariah Mandiri Jakarta (IDR)  7072997233</t>
  </si>
  <si>
    <t>Muamalat Ratulangi (IDR)  8010100656</t>
  </si>
  <si>
    <t>Bank Sulsel Makassar (IDR) 130-003-000023098-2</t>
  </si>
  <si>
    <t>BRI Agro Makassar (IDR) 321001000011405</t>
  </si>
  <si>
    <t>BTN Makassar (IDR) 00000004-01-30-001472</t>
  </si>
  <si>
    <t>Permata (PRK) Makassar (IDR) 701820622</t>
  </si>
  <si>
    <t>Syariah Mandiri Makassar (IDR) 7002419647</t>
  </si>
  <si>
    <t>Bukopin Syariah Makassar (IDR) 7706005657</t>
  </si>
  <si>
    <t>BRI Syariah Pettarani (IDR) 1000274204</t>
  </si>
  <si>
    <t>Muamalat Makassar (IDR) 8010102572</t>
  </si>
  <si>
    <t>Bank Sulselbar  Makassar (IDR)  003.00000111.3</t>
  </si>
  <si>
    <t>Muamalat Makassar (IDR)  8010103869</t>
  </si>
  <si>
    <t>BPD Sulsel Makassar (IDR) 130.003.51976</t>
  </si>
  <si>
    <t>BPD Sul Teng Palu (IDR) 001-01-07-10466-1</t>
  </si>
  <si>
    <t>BPD Sul Teng Palu (IDR) 001-01-07-00142-4</t>
  </si>
  <si>
    <t>BPD Sul Teng Luwuk (IDR) 004-01-07-00480-6</t>
  </si>
  <si>
    <t>BPD SulSelBar Mamuju (IDR) 071-003-000001609-0</t>
  </si>
  <si>
    <t>BPD SulSelBar Soppeng (IDR) 101-003-000007115-2</t>
  </si>
  <si>
    <t>BPD SulSelBar Maros (IDR) 010-003-000010999-7</t>
  </si>
  <si>
    <t>BPD SulSelBar Sengkang (IDR) 100-003-000023661-1</t>
  </si>
  <si>
    <t>BPD SulSelBar Parepare (IDR) 30-003-000015588-1</t>
  </si>
  <si>
    <t>BPD SulSelBar Palopo (IDR) 90-003-000004121-6</t>
  </si>
  <si>
    <t>BPD SulSelBar Bulukumba (IDR) 040-003-000001314-1</t>
  </si>
  <si>
    <t>BPD SulSelBar Malili (IDR) 093-003-000001711-4</t>
  </si>
  <si>
    <t>BPD SulSelBar Makassar (IDR) 130-003-000000431-1</t>
  </si>
  <si>
    <t>BPD SulSelBar Bone (IDR) 080-003-000008732-8</t>
  </si>
  <si>
    <t>BPD Sultra Kendari (IDR) 001-01-04-520535-3</t>
  </si>
  <si>
    <t>BPD Sultra Bau Bau (IDR) 004-01-04000256-8</t>
  </si>
  <si>
    <t>BPD Sultra Kolaka (IDR) 002-01-04-200283-6</t>
  </si>
  <si>
    <t>B P D Pangkep (IDR) 003-000003534-3</t>
  </si>
  <si>
    <t>B P D Sidrap (IDR) 120-003-000013067-4</t>
  </si>
  <si>
    <t>CIMB Niaga Makassar (IDR) 30-01-05288-00-0</t>
  </si>
  <si>
    <t>CIMB Niaga Syariah Makassar (IDR) 5050 100045007</t>
  </si>
  <si>
    <t>CIMB Niaga Syariah Makassar (IDR) 5050 100044001</t>
  </si>
  <si>
    <t>CIMB Niaga Syariah Makassar (IDR) 5050 100049001</t>
  </si>
  <si>
    <t>CIMB Niaga Syariah Makassar (IDR) 5050 100050002</t>
  </si>
  <si>
    <t>CIMB Niaga Syariah Makassar (IDR) 5050 100072004</t>
  </si>
  <si>
    <t>CIMB Niaga Syariah Makassar (IDR) 5050 100071008</t>
  </si>
  <si>
    <t>CIMB Niaga Syariah Makassar (IDR) 5050 100046003</t>
  </si>
  <si>
    <t>CIMB Niaga Syariah Makassar (IDR) 5050 10002 0007</t>
  </si>
  <si>
    <t>CIMB Niaga Syariah Makassar (IDR) 5050 10002 2009</t>
  </si>
  <si>
    <t>CIMB Niaga Syariah Makassar (IDR) 5050100073001</t>
  </si>
  <si>
    <t>CIMB Niaga Syariah Makassar (IDR) 5050100074006</t>
  </si>
  <si>
    <t>ICBC Makassar (IDR) 012-005-310-000-002-829-100000</t>
  </si>
  <si>
    <t>Danamon Makassar (IDR) 11675774</t>
  </si>
  <si>
    <t>BII Makassar (IDR) 2-006-034060</t>
  </si>
  <si>
    <t>Permata Makassar (IDR) 00555-601-018</t>
  </si>
  <si>
    <t>Permata Makassar (IDR) 00701276256</t>
  </si>
  <si>
    <t>Syariah Mandiri (IDR) 7002341551</t>
  </si>
  <si>
    <t>Syariah Bukopin Makassar (IDR) 8800005-06-1</t>
  </si>
  <si>
    <t>Syariah Bukopin Jakarta (IDR) 1011334-01-2</t>
  </si>
  <si>
    <t>BNI Syariah Makassar (IDR) 92683103</t>
  </si>
  <si>
    <t>Muamalat Makassar (IDR) 801-0047446</t>
  </si>
  <si>
    <t>Muamalat Makassar (USD) 8010047447</t>
  </si>
  <si>
    <t>BNI Syariah Makassar (IDR) 041151526</t>
  </si>
  <si>
    <t>BRI Syariah Gowa (IDR) 1033770649</t>
  </si>
  <si>
    <t>BRI Syariah (Shingkin Fund I) Gowa (IDR) 1024720922</t>
  </si>
  <si>
    <t>BRI Syariah (Shingkin Fund II) Gowa (IDR) 1024720973</t>
  </si>
  <si>
    <t>Muamalat Makassar (IDR) 8180003381</t>
  </si>
  <si>
    <t>BPD Sulselbar Makassar (IDR)  1300030000300720</t>
  </si>
  <si>
    <t>BPD Kendari (IDR)  20201040000163</t>
  </si>
  <si>
    <t>Permata Jakarta (IDR) 09752666303</t>
  </si>
  <si>
    <t>BPR Syariah Moneter Makassar (IDR)  1010102296</t>
  </si>
  <si>
    <t xml:space="preserve">QNB Makassar (IDR)  1800-003550-001 </t>
  </si>
  <si>
    <t>BNI Syariah Makassar  (IDR) 001 / 0092683432</t>
  </si>
  <si>
    <t>BNI Syariah Makassar  (IDR)  002 / 0092683443</t>
  </si>
  <si>
    <t>Muamalat Makassar (IDR) 8010049181</t>
  </si>
  <si>
    <t>Muamalat Makassar (IDR) 3010070019</t>
  </si>
  <si>
    <t>CIMB Niaga Makassar (IDR) 11210000169232</t>
  </si>
  <si>
    <t>BTN Makassar (IDR) 00405-01-30-000008-3</t>
  </si>
  <si>
    <t>Bank Garansi - Dana ditahan</t>
  </si>
  <si>
    <t>Piutang</t>
  </si>
  <si>
    <t>Piutang Usaha</t>
  </si>
  <si>
    <t>Persediaan</t>
  </si>
  <si>
    <t>Persediaan Material Utama - Proses Penerimaan</t>
  </si>
  <si>
    <t>Persediaan Material Utama - Penerimaan</t>
  </si>
  <si>
    <t>Persediaan Material Utama - Inspeksi</t>
  </si>
  <si>
    <t>Persediaan Material Utama - Akrual</t>
  </si>
  <si>
    <t>Persediaan Material Pembantu - Proses Penerimaan</t>
  </si>
  <si>
    <t>Persediaan Material Pembantu - Penerimaan</t>
  </si>
  <si>
    <t>Persediaan Material Pembantu - Inspeksi</t>
  </si>
  <si>
    <t>Persediaan Material Pembantu - Akrual</t>
  </si>
  <si>
    <t>Pembayaran di muka dan pendapatan yang masih harus diterima</t>
  </si>
  <si>
    <t>Uang Muka Biaya</t>
  </si>
  <si>
    <t>Uang Muka Biaya Bunga</t>
  </si>
  <si>
    <t>Uang Muka Biaya Asuransi</t>
  </si>
  <si>
    <t>Uang Muka Sewa Gedung</t>
  </si>
  <si>
    <t>Uang Muka Sewa Kendaraan</t>
  </si>
  <si>
    <t>Uang Muka Sewa Peralatan</t>
  </si>
  <si>
    <t>Uang Muka Sewa Lainnya</t>
  </si>
  <si>
    <t>Uang Muka Biaya Telepon</t>
  </si>
  <si>
    <t>Uang Muka Biaya Listrik</t>
  </si>
  <si>
    <t>Uang Muka Biaya Air</t>
  </si>
  <si>
    <t>Uang Muka Bahan Bakar Mesin</t>
  </si>
  <si>
    <t>Uang Muka Dana Pensiun</t>
  </si>
  <si>
    <t>Uang Muka Biaya Lainnya</t>
  </si>
  <si>
    <t>Aset tidak lancar</t>
  </si>
  <si>
    <t>Akumulasi Penyusutan Mesin &amp; Peralatan PLTA</t>
  </si>
  <si>
    <t>Akumulasi Penyusutan Bangunan &amp; Prasarana PLTA</t>
  </si>
  <si>
    <t>Utang  - proyek - material</t>
  </si>
  <si>
    <t>Utang  - proyek - sub kontraktor</t>
  </si>
  <si>
    <t>Utang  - proyek - bahan bakar</t>
  </si>
  <si>
    <t>Utang  - proyek - sewa alat</t>
  </si>
  <si>
    <t>Utang  - proyek - upah kerja</t>
  </si>
  <si>
    <t>Utang  - proyek - biaya umum</t>
  </si>
  <si>
    <t>Utang  - proyek - biaya honor produksi</t>
  </si>
  <si>
    <t>Utang - retensi sub kontraktor</t>
  </si>
  <si>
    <t>Utang  - vendor - logistik</t>
  </si>
  <si>
    <t>Utang  - vendor - loading</t>
  </si>
  <si>
    <t>Utang  - vendor - asesoris</t>
  </si>
  <si>
    <t>Utang  - vendor - karoseri</t>
  </si>
  <si>
    <t>Utang ke Komisaris dan Direksi</t>
  </si>
  <si>
    <t>Utang ke Pemegang Saham</t>
  </si>
  <si>
    <t xml:space="preserve">Utang Jk. Pendek - KMK - Bank BNI </t>
  </si>
  <si>
    <t xml:space="preserve">Utang Jk. Pendek - KMK - Bank Mandiri </t>
  </si>
  <si>
    <t xml:space="preserve">Utang Jk. Pendek - KMK - Bank BRI </t>
  </si>
  <si>
    <t xml:space="preserve">Utang Jk. Pendek - KMK - Bank Panin </t>
  </si>
  <si>
    <t xml:space="preserve">Utang Jk. Pendek - KMK - Bank Bukopin </t>
  </si>
  <si>
    <t xml:space="preserve">Utang Jk. Pendek - KMK - Bank Mega </t>
  </si>
  <si>
    <t xml:space="preserve">Utang Jk. Pendek - KMK - Bank BCA </t>
  </si>
  <si>
    <t>Utang Jk. Pendek - KMK - Bank ICBC</t>
  </si>
  <si>
    <t xml:space="preserve">Utang Bank Jangka Pendek - KI </t>
  </si>
  <si>
    <t xml:space="preserve">Utang Jk. Pendek - KI - Bank BNI </t>
  </si>
  <si>
    <t xml:space="preserve">Utang Jk. Pendek - KI - Bank Mandiri </t>
  </si>
  <si>
    <t xml:space="preserve">Utang Jk. Pendek - KI - Bank BRI </t>
  </si>
  <si>
    <t xml:space="preserve">Utang Jk. Pendek - KI - Bank Panin </t>
  </si>
  <si>
    <t xml:space="preserve">Utang Jk. Pendek - KI - Bank Bukopin </t>
  </si>
  <si>
    <t xml:space="preserve">Utang Jk. Pendek - KI - Bank Mega </t>
  </si>
  <si>
    <t xml:space="preserve">Utang Jk. Pendek - KI - Bank BCA </t>
  </si>
  <si>
    <t>Utang Bank Jangka Pendek - Lainnya</t>
  </si>
  <si>
    <t xml:space="preserve">Utang Jk. Pendek - Lainnya -  Bank BNI </t>
  </si>
  <si>
    <t xml:space="preserve">Utang Jk. Pendek - Lainnya -  Bank Mandiri </t>
  </si>
  <si>
    <t xml:space="preserve">Utang Jk. Pendek - Lainnya -  Bank BRI </t>
  </si>
  <si>
    <t xml:space="preserve">Utang Jk. Pendek - Lainnya -  Bank Panin </t>
  </si>
  <si>
    <t xml:space="preserve">Utang Jk. Pendek - Lainnya -  Bank Bukopin </t>
  </si>
  <si>
    <t xml:space="preserve">Utang Jk. Pendek - Lainnya -  Bank Mega </t>
  </si>
  <si>
    <t xml:space="preserve">Utang Jk. Pendek - Lainnya -  Bank BCA </t>
  </si>
  <si>
    <t>Leasing Jk. pendek - Amanah Finance</t>
  </si>
  <si>
    <t>Leasing Jk. pendek - Mandiri Tunas Finance</t>
  </si>
  <si>
    <t>Leasing Jk. pendek - Dipo Star Finance</t>
  </si>
  <si>
    <t>Leasing Jk. pendek - Adira Finance</t>
  </si>
  <si>
    <t>Leasing Jk. pendek - ORIX Indonesia Finance</t>
  </si>
  <si>
    <t xml:space="preserve">Utang Jk. Panjang - KMK - Bank BNI </t>
  </si>
  <si>
    <t xml:space="preserve">Utang Jk. Panjang - KMK - Bank Mandiri </t>
  </si>
  <si>
    <t xml:space="preserve">Utang Jk. Panjang - KMK - Bank BRI </t>
  </si>
  <si>
    <t xml:space="preserve">Utang Jk. Panjang - KMK - Bank Panin </t>
  </si>
  <si>
    <t xml:space="preserve">Utang Jk. Panjang - KMK - Bank Bukopin </t>
  </si>
  <si>
    <t xml:space="preserve">Utang Jk. Panjang - KMK - Bank Mega </t>
  </si>
  <si>
    <t xml:space="preserve">Utang Jk. Panjang - KMK - Bank BCA </t>
  </si>
  <si>
    <t xml:space="preserve">Utang Bank Jangka Panjang - KI </t>
  </si>
  <si>
    <t xml:space="preserve">Utang Jk. Panjang - KI - Bank BNI </t>
  </si>
  <si>
    <t xml:space="preserve">Utang Jk. Panjang - KI - Bank Mandiri </t>
  </si>
  <si>
    <t xml:space="preserve">Utang Jk. Panjang - KI - Bank BRI </t>
  </si>
  <si>
    <t xml:space="preserve">Utang Jk. Panjang - KI - Bank Panin </t>
  </si>
  <si>
    <t xml:space="preserve">Utang Jk. Panjang - KI - Bank Bukopin </t>
  </si>
  <si>
    <t xml:space="preserve">Utang Jk. Panjang - KI - Bank Mega </t>
  </si>
  <si>
    <t xml:space="preserve">Utang Jk. Panjang - KI - Bank BCA </t>
  </si>
  <si>
    <t>Utang Jk. Panjang - KI - CIMB Niaga Syariah</t>
  </si>
  <si>
    <t>Utang Jk. Panjang - KI - Bank Permata</t>
  </si>
  <si>
    <t>Utang Bank Jangka Panjang  - Lainnya</t>
  </si>
  <si>
    <t xml:space="preserve">Utang Jk. Panjang - Lainnya -  Bank BNI </t>
  </si>
  <si>
    <t xml:space="preserve">Utang Jk. Panjang - Lainnya -  Bank Mandiri </t>
  </si>
  <si>
    <t xml:space="preserve">Utang Jk. Panjang - Lainnya -  Bank BRI </t>
  </si>
  <si>
    <t xml:space="preserve">Utang Jk. Panjang - Lainnya -  Bank Panin </t>
  </si>
  <si>
    <t xml:space="preserve">Utang Jk. Panjang - Lainnya -  Bank Bukopin </t>
  </si>
  <si>
    <t xml:space="preserve">Utang Jk. Panjang - Lainnya -  Bank Mega </t>
  </si>
  <si>
    <t xml:space="preserve">Utang Jk. Panjang - Lainnya -  Bank BCA </t>
  </si>
  <si>
    <t>Uang Muka Penjualan</t>
  </si>
  <si>
    <t>Utang biaya</t>
  </si>
  <si>
    <t>Utang Biaya - Operasional</t>
  </si>
  <si>
    <t>Utang by. - Sewa &amp; Asuransi</t>
  </si>
  <si>
    <t>Utang by. - Jasa Konsultan</t>
  </si>
  <si>
    <t>Utang by. - by. Bunga</t>
  </si>
  <si>
    <t>Utang by. - Listrik</t>
  </si>
  <si>
    <t>Utang by. - Air</t>
  </si>
  <si>
    <t>Utang by. - Internet</t>
  </si>
  <si>
    <t>Utang by. - Keamanan</t>
  </si>
  <si>
    <t>Utang by. - Retribusi sampah</t>
  </si>
  <si>
    <t>Utang by. - Banquet Wisma Kalla</t>
  </si>
  <si>
    <t>Utang by. - Kebersihan</t>
  </si>
  <si>
    <t>Utang by. - Freight</t>
  </si>
  <si>
    <t>Utang by. - Penalty</t>
  </si>
  <si>
    <t>Utang by. - Operasional lainnya</t>
  </si>
  <si>
    <t>Utang by. - Gaji, Tunj.</t>
  </si>
  <si>
    <t>Utang by. - Bonus, THR</t>
  </si>
  <si>
    <t>Utang by. - Liburan</t>
  </si>
  <si>
    <t>Utang by. - Pensiun</t>
  </si>
  <si>
    <t>Utang by. - Kesehatan</t>
  </si>
  <si>
    <t>Utang by. - benefit karyawan lainnya</t>
  </si>
  <si>
    <t>Utang by. - Kapal - Doc</t>
  </si>
  <si>
    <t>Utang by. - Kapal - Asuransi</t>
  </si>
  <si>
    <t>Utang by. - Koran &amp; Majalah</t>
  </si>
  <si>
    <t>Utang by. - Manajemen Fee PT. KIK</t>
  </si>
  <si>
    <t>Utang by. - Lainnya</t>
  </si>
  <si>
    <t>Titipan</t>
  </si>
  <si>
    <t>Titipan by. surat-surat kendaraan</t>
  </si>
  <si>
    <t>Titipan by. angkut kendaraan</t>
  </si>
  <si>
    <t>Titipan by. accessories</t>
  </si>
  <si>
    <t xml:space="preserve">Titipan Bank Lainnya </t>
  </si>
  <si>
    <t>Titipan Extern</t>
  </si>
  <si>
    <t>Titipan Internal (pph 21)</t>
  </si>
  <si>
    <t>Kewajiban Lain-lain</t>
  </si>
  <si>
    <t>Utang Dividen - PT. Tanggara Energy</t>
  </si>
  <si>
    <t>Utang Dividen PT. Amanah Indo Invest</t>
  </si>
  <si>
    <t>Utang Dividen PT. Andalas Capital</t>
  </si>
  <si>
    <t>Ekuitas</t>
  </si>
  <si>
    <t>Kepentingan non pengendali (neraca)</t>
  </si>
  <si>
    <t>Pendapatan Operasional</t>
  </si>
  <si>
    <t>Potongan Penjualan</t>
  </si>
  <si>
    <t>Retur Penjualan</t>
  </si>
  <si>
    <t>Jasa Angkut Penjualan</t>
  </si>
  <si>
    <t>Kepentingan non pengendali (laba rugi)</t>
  </si>
  <si>
    <t>Beban Pokok Penjualan</t>
  </si>
  <si>
    <t>Beban langsung</t>
  </si>
  <si>
    <t>Beban Bahan baku langsung</t>
  </si>
  <si>
    <t>Beban Angkutan Bahan baku langsung</t>
  </si>
  <si>
    <t>Beban real estate</t>
  </si>
  <si>
    <t>Beban pematangan lahan</t>
  </si>
  <si>
    <t>Beban Tenaga Kerja Langsung</t>
  </si>
  <si>
    <t>Tenaga Kerja Langsung - Gaji Pokok</t>
  </si>
  <si>
    <t>Tenaga Kerja Langsung - Lembur</t>
  </si>
  <si>
    <t>Tenaga Kerja Langsung - Tunj. Makan</t>
  </si>
  <si>
    <t>Tenaga Kerja Langsung - Tunj. Pengobatan</t>
  </si>
  <si>
    <t>Tenaga Kerja Langsung - Tunj. PPh Pasal 21</t>
  </si>
  <si>
    <t>Tenaga Kerja Langsung - Tunj. Hari Raya (THR)</t>
  </si>
  <si>
    <t>Tenaga Kerja Langsung - Bonus &amp; Insentif</t>
  </si>
  <si>
    <t>Tenaga Kerja Langsung - Iuran BPJS Ketenagakerjaan Karyawan</t>
  </si>
  <si>
    <t>Tenaga Kerja Langsung - Iuran BPJS Kesehatan Karyawan</t>
  </si>
  <si>
    <t>Tenaga Kerja Langsung - Tunj. Transportasi</t>
  </si>
  <si>
    <t>Tenaga Kerja Langsung - Karyawan Out Sourcing</t>
  </si>
  <si>
    <t>Tenaga Kerja Langsung - Gaji Tenaga Kerja Honorer</t>
  </si>
  <si>
    <t>Tenaga Kerja Langsung - Tunj. Komunikasi</t>
  </si>
  <si>
    <t>Tenaga Kerja Langsung - Tunj. Proyek dan Insentif</t>
  </si>
  <si>
    <t>Tenaga Kerja Langsung - Tunj./Transportasi Site</t>
  </si>
  <si>
    <t>Tenaga Kerja Langsung - Tunj. Sewa Rumah</t>
  </si>
  <si>
    <t>Tenaga Kerja Langsung - Pesangon Kontrak Proyek</t>
  </si>
  <si>
    <t>Tenaga Kerja Langsung - Imbalan Pasca Kerja</t>
  </si>
  <si>
    <t>Tenaga Kerja Langsung - Pendidikan &amp; Latihan</t>
  </si>
  <si>
    <t>Tenaga Kerja Langsung - rekrutmen karyawan</t>
  </si>
  <si>
    <t>Tenaga Kerja Langsung - Uniform &amp; Safety</t>
  </si>
  <si>
    <t>Beban Langsung lainnya</t>
  </si>
  <si>
    <t>HPP - Beban Persiapan</t>
  </si>
  <si>
    <t>HPP - Beban Rambu2/ Documentasi/ Survei</t>
  </si>
  <si>
    <t>HPP - Beban Mobilisasi / Demobilisasi/Direksi Kit</t>
  </si>
  <si>
    <t>HPP - Beban Fasilitas Kantor Proyek (Ast)</t>
  </si>
  <si>
    <t>HPP - Beban Pendirian AMP / ST.Crusher / Batching Plant/ Basecamp</t>
  </si>
  <si>
    <t>HPP - Beban Sub Kontrak</t>
  </si>
  <si>
    <t>HPP - Beban Sub Kontrak Proyek</t>
  </si>
  <si>
    <t>HPP - Beban Sub Kontrak Rumah</t>
  </si>
  <si>
    <t>HPP - Beban Alat- Alat</t>
  </si>
  <si>
    <t>HPP - Sewa Alat/ Kendaraan</t>
  </si>
  <si>
    <t>HPP Langsung - Bahan Bakar</t>
  </si>
  <si>
    <t>HPP - Angkutan Bahan Bakar</t>
  </si>
  <si>
    <t>HPP - Honor Produksi</t>
  </si>
  <si>
    <t>HPP - Alat Bantu Penolong</t>
  </si>
  <si>
    <t>HPP - Mobilisasi / Demobilisasi Alat</t>
  </si>
  <si>
    <t>HPP - Perbaikan dan Pemeliharaan Alat Berat</t>
  </si>
  <si>
    <t>HPP - Perbaikan dan Pemeliharaan Kendaraan Angkut</t>
  </si>
  <si>
    <t>HPP - Perbaikan dan Pemeliharaan Peralatan</t>
  </si>
  <si>
    <t>HPP - Perbaikan dan Pemeliharaan Alat Laboratorium</t>
  </si>
  <si>
    <t>HPP - Izin Tambang Gol. C/Retribusi</t>
  </si>
  <si>
    <t>Beban tidak langsung</t>
  </si>
  <si>
    <t>Beban Bahan Baku Penolong</t>
  </si>
  <si>
    <t>Beban Angkutan Bahan baku penolong</t>
  </si>
  <si>
    <t>HPP - Beban Material Consumable</t>
  </si>
  <si>
    <t>HPP Tdk Langsung - Bahan Bakar</t>
  </si>
  <si>
    <t>HPP - Pelumas</t>
  </si>
  <si>
    <t>HPP - Ban</t>
  </si>
  <si>
    <t>HPP - Air tawar</t>
  </si>
  <si>
    <t>HPP - Suku cadang kapal</t>
  </si>
  <si>
    <t>HPP - Asesoris mobil</t>
  </si>
  <si>
    <t>HPP - Tools &amp; Equipment</t>
  </si>
  <si>
    <t>HPP - Fitting Out Expense</t>
  </si>
  <si>
    <t>HPP - Fuel for Genset</t>
  </si>
  <si>
    <t>HPP - AC Spare Parts</t>
  </si>
  <si>
    <t>HPP - General/Building Materials</t>
  </si>
  <si>
    <t>HPP - Elevator&amp;Escalator Spare Parts</t>
  </si>
  <si>
    <t>HPP - Fire Protection Materials</t>
  </si>
  <si>
    <t>HPP - Cleaning Chemical</t>
  </si>
  <si>
    <t>HPP - Telecomunication Materials</t>
  </si>
  <si>
    <t>HPP - Plumbing Materials</t>
  </si>
  <si>
    <t>HPP - Genset Materials &amp; Spare Parts</t>
  </si>
  <si>
    <t>HPP - Cleaning Materials</t>
  </si>
  <si>
    <t>HPP - Toilet Materials</t>
  </si>
  <si>
    <t>HPP - Electrical Materials</t>
  </si>
  <si>
    <t xml:space="preserve">HPP - Water Pump &amp; Tank Spare Part </t>
  </si>
  <si>
    <t>HPP - Furniture Material</t>
  </si>
  <si>
    <t>HPP - Lamp Replacement</t>
  </si>
  <si>
    <t>Beban Tenaga Kerja tidak langsung</t>
  </si>
  <si>
    <t>Tk. tidak langsung - Gaji Pokok</t>
  </si>
  <si>
    <t>Tk. tidak langsung - Lembur</t>
  </si>
  <si>
    <t>Tk. tidak langsung - Tunj. Makan</t>
  </si>
  <si>
    <t>Tk. tidak langsung - Tunj. Pengobatan</t>
  </si>
  <si>
    <t>Tk. tidak langsung - Tunj. PPh Pasal 21</t>
  </si>
  <si>
    <t>Tk. tidak langsung - Tunj. Hari Raya (THR)</t>
  </si>
  <si>
    <t>Tk. tidak langsung - Bonus &amp; Insentif</t>
  </si>
  <si>
    <t>Tk. tidak langsung - Iuran BPJS Ketenagakerjaan Karyawan</t>
  </si>
  <si>
    <t>Tk. tidak langsung - Iuran BPJS Kesehatan Karyawan</t>
  </si>
  <si>
    <t>Tk. tidak langsung - Tunj. Transportasi</t>
  </si>
  <si>
    <t>Tk. tidak langsung - Karyawan Out Sourcing</t>
  </si>
  <si>
    <t>Tk. tidak langsung - Gaji Tk. Honorer</t>
  </si>
  <si>
    <t>Tk. tidak langsung - Tunj. Komunikasi</t>
  </si>
  <si>
    <t>Tk. tidak langsung - Tunj. Proyek dan Insentif</t>
  </si>
  <si>
    <t>Tk. tidak langsung - Tunj./Transportasi Site</t>
  </si>
  <si>
    <t>Tk. tidak langsung - Tunj. Sewa Rumah</t>
  </si>
  <si>
    <t>Tk. tidak langsung - Pesangon Kontrak Proyek</t>
  </si>
  <si>
    <t>Tk. tidak langsung - Imbalan Pasca Kerja</t>
  </si>
  <si>
    <t>Tk. tidak langsung - Pendidikan &amp; Latihan</t>
  </si>
  <si>
    <t>Tk. tidak langsung - rekrutmen karyawan</t>
  </si>
  <si>
    <t>Tk. tidak langsung - Uniform &amp; Safety</t>
  </si>
  <si>
    <t>Beban Tidak Langsung lainnya</t>
  </si>
  <si>
    <t>HPP - Penystn. &amp; Amortisasi Aset</t>
  </si>
  <si>
    <t>HPP - Penystn. atas Pengembangan Tanah (Land Improvements)</t>
  </si>
  <si>
    <t>HPP - Penystn. Bangunan &amp; Prasarana</t>
  </si>
  <si>
    <t>HPP - Penystn. Mesin &amp; Peralatan</t>
  </si>
  <si>
    <t>HPP - Penystn. Kendaraan</t>
  </si>
  <si>
    <t>HPP - Penystn. Instalasi</t>
  </si>
  <si>
    <t>HPP - Penystn. Mesin Pencetak (Forging Machines)</t>
  </si>
  <si>
    <t>HPP - Penystn. Aset Pembangkit</t>
  </si>
  <si>
    <t>HPP - Penystn. Inventaris/Peralatan Kantor</t>
  </si>
  <si>
    <t>HPP - Penystn. Aset Leasing</t>
  </si>
  <si>
    <t>HPP - Penystn. Kapal</t>
  </si>
  <si>
    <t>HPP - Penystn. Alat-Alat Berat</t>
  </si>
  <si>
    <t>HPP - Penystn. Kendaraan Angkut</t>
  </si>
  <si>
    <t>HPP - Penystn. Alat Labolatorium</t>
  </si>
  <si>
    <t>HPP - Amort. Aset Tidak Berwujud</t>
  </si>
  <si>
    <t>HPP - Amort. atas HPP - Ditangguhkan</t>
  </si>
  <si>
    <t>HPP - Sewa</t>
  </si>
  <si>
    <t>HPP - Sewa Bangunan &amp; Prasarana</t>
  </si>
  <si>
    <t>HPP - Sewa Mesin, Peralatan, &amp; Genset</t>
  </si>
  <si>
    <t>HPP - Sewa Kendaraan</t>
  </si>
  <si>
    <t>HPP - Sewa Inventaris/Peralatan Kantor</t>
  </si>
  <si>
    <t>HPP - sewa mess / lahan</t>
  </si>
  <si>
    <t>HPP - Pemeliharaan</t>
  </si>
  <si>
    <t>HPP - Pemeliharaan atas Pengembangan Tanah (Land Improvements)</t>
  </si>
  <si>
    <t>HPP - Pemeliharaan Bangunan &amp; Prasarana</t>
  </si>
  <si>
    <t>HPP - Pemeliharaan Mesin &amp; Peralatan</t>
  </si>
  <si>
    <t>HPP - Pemeliharaan Kendaraan</t>
  </si>
  <si>
    <t>HPP - Pemeliharaan Instalasi</t>
  </si>
  <si>
    <t>HPP - Pemeliharaan Mesin Pencetak (Forging Machines)</t>
  </si>
  <si>
    <t>HPP - Pemeliharaan Aset Pembangkit</t>
  </si>
  <si>
    <t>HPP - Pemeliharaan Inventaris/Peralatan Kantor</t>
  </si>
  <si>
    <t>HPP - Pemeliharaan Komputer</t>
  </si>
  <si>
    <t>HPP - Pemeliharaan Aset Leasing</t>
  </si>
  <si>
    <t>HPP - Pemeliharaan Saluran Air (Water way Blasting)</t>
  </si>
  <si>
    <t>HPP - Pemeliharaan Kapal</t>
  </si>
  <si>
    <t>HPP - Maint. of Building</t>
  </si>
  <si>
    <t>HPP - Maint. of A / C</t>
  </si>
  <si>
    <t>HPP - Maint. of Electrical System</t>
  </si>
  <si>
    <t>HPP - Maint. of Fire Protection</t>
  </si>
  <si>
    <t>HPP - Maint. of Diesel-Genset</t>
  </si>
  <si>
    <t>HPP - Maint. of S T P</t>
  </si>
  <si>
    <t>HPP - Maint. of Lanscape</t>
  </si>
  <si>
    <t>HPP - Cleaning Services/ Sky light</t>
  </si>
  <si>
    <t>HPP - Security Contract Fee</t>
  </si>
  <si>
    <t>HPP - Pest Control Services</t>
  </si>
  <si>
    <t>HPP - Maint. of Telecom. System</t>
  </si>
  <si>
    <t>HPP - Maint. of Others Elect. Sytem</t>
  </si>
  <si>
    <t>HPP - Maint. of Furniture &amp; Fixtures</t>
  </si>
  <si>
    <t>HPP - Design Architec</t>
  </si>
  <si>
    <t>HPP - Umum</t>
  </si>
  <si>
    <t>HPP - Alat Tulis Kantor</t>
  </si>
  <si>
    <t>HPP - Pengiriman Dokumen &amp; Pos</t>
  </si>
  <si>
    <t>HPP - Foto Copy, Cetakan, &amp; Jilid</t>
  </si>
  <si>
    <t>HPP - Telekomunikasi</t>
  </si>
  <si>
    <t>HPP - Majalah &amp; Surat Kabar</t>
  </si>
  <si>
    <t>HPP - Rumah Tangga</t>
  </si>
  <si>
    <t>HPP - Rapat /Jamuan</t>
  </si>
  <si>
    <t>HPP - Administrasi Tender (Dokumen Tender)</t>
  </si>
  <si>
    <t>HPP - Asuransi Cargo</t>
  </si>
  <si>
    <t>HPP - Asuransi Kendaraan</t>
  </si>
  <si>
    <t>HPP - Asuransi Kapal</t>
  </si>
  <si>
    <t>HPP - Asuransi alat-alat berat</t>
  </si>
  <si>
    <t>HPP - Listrik</t>
  </si>
  <si>
    <t>HPP - Air Pam</t>
  </si>
  <si>
    <t>HPP - Dico &amp; Cuci Mobil</t>
  </si>
  <si>
    <t>HPP - Labuh/Tambat/Keagenan</t>
  </si>
  <si>
    <t>HPP - Motor Boat</t>
  </si>
  <si>
    <t>HPP - Sign-Off/On</t>
  </si>
  <si>
    <t>HPP - Cleareance In Out</t>
  </si>
  <si>
    <t>HPP - OPP/OPT</t>
  </si>
  <si>
    <t>HPP - Survey</t>
  </si>
  <si>
    <t>HPP - Dok/Repair/Maintenance (Acrual)</t>
  </si>
  <si>
    <t>HPP - Dokumen Sertifikat</t>
  </si>
  <si>
    <t>HPP - angkut / kirim</t>
  </si>
  <si>
    <t>HPP - bongkar muat</t>
  </si>
  <si>
    <t>HPP - Free Jasa</t>
  </si>
  <si>
    <t>HPP - Pajak Bumi dan Bangunan</t>
  </si>
  <si>
    <t>HPP - Perizinan Umum</t>
  </si>
  <si>
    <t>HPP - Konsultan &amp; Audit</t>
  </si>
  <si>
    <t>HPP - Riset &amp; Pengembangan</t>
  </si>
  <si>
    <t>HPP - Pengujian Produk</t>
  </si>
  <si>
    <t>HPP -  Pra Proyek</t>
  </si>
  <si>
    <t>HPP -  Provisi Bid</t>
  </si>
  <si>
    <t>HPP - Pemasaran SF</t>
  </si>
  <si>
    <t>HPP - Denda Keterlambatan</t>
  </si>
  <si>
    <t>HPP - Izin Usaha</t>
  </si>
  <si>
    <t>HPP - HP / Voucher / Internet</t>
  </si>
  <si>
    <t>HPP - Dokumentasi / Map</t>
  </si>
  <si>
    <t>HPP - Pengujian / Mutu</t>
  </si>
  <si>
    <t>HPP - Keselamatan Kerja / K3</t>
  </si>
  <si>
    <t>HPP - Pengurusan UM, Jaminan, MC, Retensi, Eskalasii</t>
  </si>
  <si>
    <t>HPP - STNK/ BPKB / KEUR</t>
  </si>
  <si>
    <t>HPP - PHO dan FHO</t>
  </si>
  <si>
    <t>HPP - Resiko Kegagalan Konstruksi</t>
  </si>
  <si>
    <t>HPP - Over Head Kantor Pusat (5%)</t>
  </si>
  <si>
    <t>HPP - Pemeliharaan Proyek</t>
  </si>
  <si>
    <t>HPP - Rambu2/ Documentasi/ Survei</t>
  </si>
  <si>
    <t>HPP - Mobilisasi / Demobilisasi/Direksi Kit</t>
  </si>
  <si>
    <t>HPP - Fasilitas Kantor Proyek (Ast)</t>
  </si>
  <si>
    <t>HPP - Pendirian AMP / ST.Crusher / Batching Plant/ Basecamp</t>
  </si>
  <si>
    <t>HPP - Notaris</t>
  </si>
  <si>
    <t>HPP - Subsidi Bunga</t>
  </si>
  <si>
    <t>HPP - Pemasangan Daya Listrik</t>
  </si>
  <si>
    <t>HPP - Komplain Rumah</t>
  </si>
  <si>
    <t>HPP - asuransi gedung</t>
  </si>
  <si>
    <t>HPP - Jasa Parkir 3%</t>
  </si>
  <si>
    <t>HPP - Pajak Parkir (Dispenda)</t>
  </si>
  <si>
    <t>HPP - fee manajemen</t>
  </si>
  <si>
    <t>HPP - Transportasi &amp; Perjalanan Dinas</t>
  </si>
  <si>
    <t>HPP - Tiket</t>
  </si>
  <si>
    <t>HPP - Akomodasi</t>
  </si>
  <si>
    <t>HPP - Uang Makan</t>
  </si>
  <si>
    <t>HPP - BBM,Airport Tax, Tol, Parkir, Pass masuk</t>
  </si>
  <si>
    <t>HPP - Transport Kendaraan Umum</t>
  </si>
  <si>
    <t>HPP - Uang Saku</t>
  </si>
  <si>
    <t>HPP - Beban tidak langsung lainnya</t>
  </si>
  <si>
    <t>HPP - Beban sublet</t>
  </si>
  <si>
    <t>HPP - Profit sharing</t>
  </si>
  <si>
    <t>HPP - Proyek Joint Operation</t>
  </si>
  <si>
    <t>Beban Operasional</t>
  </si>
  <si>
    <t>Beban Pemasaran</t>
  </si>
  <si>
    <t>Beban Pemasaran - Karyawan</t>
  </si>
  <si>
    <t>B. Pemasaran - Gaji Pokok</t>
  </si>
  <si>
    <t>B. Pemasaran - Lembur</t>
  </si>
  <si>
    <t>B. Pemasaran - Tunj. Makan</t>
  </si>
  <si>
    <t>B. Pemasaran - Tunj. Pengobatan</t>
  </si>
  <si>
    <t>B. Pemasaran - Tunj. PPh Pasal 21</t>
  </si>
  <si>
    <t>B. Pemasaran - Tunj. Hari Raya (THR)</t>
  </si>
  <si>
    <t>B. Pemasaran - Bonus &amp; Insentif</t>
  </si>
  <si>
    <t>B. Pemasaran - Iuran BPJS Ketenagakerjaan Karyawan</t>
  </si>
  <si>
    <t>B. Pemasaran - Iuran BPJS Kesehatan Karyawan</t>
  </si>
  <si>
    <t>B. Pemasaran - Tunj. Transportasi</t>
  </si>
  <si>
    <t>B. Pemasaran - Out Sourcing</t>
  </si>
  <si>
    <t>B. Pemasaran - Gaji Tenaga Kerja Honorer</t>
  </si>
  <si>
    <t>B. Pemasaran - Tunj. Komunikasi</t>
  </si>
  <si>
    <t>B. Pemasaran - Tunj. Proyek dan Insentif</t>
  </si>
  <si>
    <t>B. Pemasaran - Tunj./Beban Transportasi Site</t>
  </si>
  <si>
    <t>B. Pemasaran - Tunj. Sewa Rumah</t>
  </si>
  <si>
    <t>B. Pemasaran - Pesangon Kontrak Proyek</t>
  </si>
  <si>
    <t>B. Pemasaran - Imbalan Pasca Kerja</t>
  </si>
  <si>
    <t>B. Pemasaran - Pendidikan &amp; Latihan</t>
  </si>
  <si>
    <t>B. Pemasaran - Rekrutmen karyawan</t>
  </si>
  <si>
    <t>B. Pemasaran - Uniform &amp; Safety</t>
  </si>
  <si>
    <t>B. Pemasaran - rekreasi</t>
  </si>
  <si>
    <t>B. Pemasaran - Iuran DPLK</t>
  </si>
  <si>
    <t>B. Pemasaran - Penystn. &amp; Amortisasi Aset</t>
  </si>
  <si>
    <t>B. Pemasaran - Penystn.  Pengembangan Tanah (Land Improvements)</t>
  </si>
  <si>
    <t>B. Pemasaran - Penystn.  Bangunan &amp; Prasarana</t>
  </si>
  <si>
    <t>B. Pemasaran - Penystn.  Mesin &amp; Peralatan</t>
  </si>
  <si>
    <t>B. Pemasaran - Penystn.  Kendaraan</t>
  </si>
  <si>
    <t>B. Pemasaran - Penystn.  Instalasi</t>
  </si>
  <si>
    <t>B. Pemasaran - Penystn.  Mesin Pencetak (Forging Machines)</t>
  </si>
  <si>
    <t>B. Pemasaran - Penystn.  Aset Pembangkit</t>
  </si>
  <si>
    <t>B. Pemasaran - Penystn.  Inventaris/Peralatan Kantor</t>
  </si>
  <si>
    <t>B. Pemasaran - Penystn.  Aset Leasing</t>
  </si>
  <si>
    <t>B. Pemasaran - Amort. Aset Tidak Berwujud</t>
  </si>
  <si>
    <t>B. Pemasaran - Amort. Beban Ditangguhkan</t>
  </si>
  <si>
    <t>B. Pemasaran - Sewa</t>
  </si>
  <si>
    <t>B. Pemasaran - Sewa Bangunan &amp; Prasarana</t>
  </si>
  <si>
    <t>B. Pemasaran - Sewa Mesin, Peralatan, &amp; Genset</t>
  </si>
  <si>
    <t>B. Pemasaran - Sewa Kendaraan</t>
  </si>
  <si>
    <t>B. Pemasaran - Sewa Inventaris/Peralatan Kantor</t>
  </si>
  <si>
    <t>B. Pemasaran - Pemeliharaan</t>
  </si>
  <si>
    <t>B. Pemasaran - Pemeliharaan atas Pengembangan Tanah (Land Improvements)</t>
  </si>
  <si>
    <t>B. Pemasaran - Pemeliharaan Bangunan &amp; Prasarana</t>
  </si>
  <si>
    <t>B. Pemasaran - Pemeliharaan Mesin &amp; Peralatan</t>
  </si>
  <si>
    <t>B. Pemasaran - Pemeliharaan Kendaraan</t>
  </si>
  <si>
    <t>B. Pemasaran - Pemeliharaan Instalasi</t>
  </si>
  <si>
    <t>B. Pemasaran - Pemeliharaan Mesin Pencetak (Forging Machines)</t>
  </si>
  <si>
    <t>B. Pemasaran - Pemeliharaan Aset Pembangkit</t>
  </si>
  <si>
    <t>B. Pemasaran - Pemeliharaan Inventaris/Peralatan Kantor</t>
  </si>
  <si>
    <t>B. Pemasaran - Pemeliharaan Aset Leasing</t>
  </si>
  <si>
    <t>B. Pemasaran - Kantor</t>
  </si>
  <si>
    <t>B. Pemasaran - Alat Tulis Kantor</t>
  </si>
  <si>
    <t>B. Pemasaran - Pengiriman Dokumen &amp; Pos</t>
  </si>
  <si>
    <t>B. Pemasaran - Foto Copy, Cetakan, &amp; Jilid</t>
  </si>
  <si>
    <t>B. Pemasaran - Telekomunikasi</t>
  </si>
  <si>
    <t>B. Pemasaran - Majalah &amp; Surat Kabar</t>
  </si>
  <si>
    <t>B. Pemasaran - Rumah Tangga</t>
  </si>
  <si>
    <t>B. Pemasaran - Rapat /Jamuan</t>
  </si>
  <si>
    <t>B. Pemasaran - Adm Tender (Dok Tender)</t>
  </si>
  <si>
    <t>B. Pemasaran - Asuransi Umum</t>
  </si>
  <si>
    <t>B. Pemasaran - Listrik</t>
  </si>
  <si>
    <t>B. Pemasaran - Air Pam</t>
  </si>
  <si>
    <t>B. Pemasaran - Keamanan &amp; kebersihan</t>
  </si>
  <si>
    <t>B. Pemasaran - Asuransi Gedung</t>
  </si>
  <si>
    <t>B. Pemasaran - Asuransi Peralatan</t>
  </si>
  <si>
    <t>B. Pemasaran - Asuransi Kendaraan</t>
  </si>
  <si>
    <t>B. Pemasaran - Asuransi Inventaris</t>
  </si>
  <si>
    <t>B. Pemasaran - Transportasi &amp; Perjalanan Dinas</t>
  </si>
  <si>
    <t>B. Pemasaran - Transport Kendaraan Umum</t>
  </si>
  <si>
    <t>B. Pemasaran - BBM, Tol, &amp; Parkir</t>
  </si>
  <si>
    <t>B. Pemasaran - Dinas Dalam Negeri Staf</t>
  </si>
  <si>
    <t>B. Pemasaran - Dinas Luar Negeri Staf</t>
  </si>
  <si>
    <t>B. Pemasaran - Dinas Dalam Negeri Direksi/Komisaris</t>
  </si>
  <si>
    <t>B. Pemasaran - Dinas Luar Negeri Direksi/Komisaris</t>
  </si>
  <si>
    <t>B. Pemasaran - Pajak, Izin, dan Konsultan</t>
  </si>
  <si>
    <t>B. Pemasaran - Pajak Kendaraan (KIR, STNK)</t>
  </si>
  <si>
    <t>B. Pemasaran - Pajak Bumi dan Bangunan</t>
  </si>
  <si>
    <t>B. Pemasaran - Perizinan Umum</t>
  </si>
  <si>
    <t>B. Pemasaran - Konsultan</t>
  </si>
  <si>
    <t>B. Pemasaran - Riset &amp; Pengembangan</t>
  </si>
  <si>
    <t>B. Pemasaran - Pengujian Produk</t>
  </si>
  <si>
    <t>Beban Iklan &amp; Advertensi</t>
  </si>
  <si>
    <t>Beban Advertensi</t>
  </si>
  <si>
    <t>Beban Representasi</t>
  </si>
  <si>
    <t>Beban Purna Jual (Masa Pemeliharaan)</t>
  </si>
  <si>
    <t>Beban Purna Jual Dari WIP</t>
  </si>
  <si>
    <t>Beban Tender</t>
  </si>
  <si>
    <t>B. Pemasaran Lainnya</t>
  </si>
  <si>
    <t>Beban Ganti Rugi Pihak Ketiga</t>
  </si>
  <si>
    <t>Beban Kolektor/Penagihan</t>
  </si>
  <si>
    <t>Beban Administrasi dan Umum</t>
  </si>
  <si>
    <t>Beban Adm - Karyawan</t>
  </si>
  <si>
    <t>B. Adm - Gaji Pokok</t>
  </si>
  <si>
    <t>B. Adm - Lembur</t>
  </si>
  <si>
    <t>B. Adm - Tunj. Makan</t>
  </si>
  <si>
    <t>B. Adm - Tunj. Pengobatan</t>
  </si>
  <si>
    <t>B. Adm - Tunj. PPh Pasal 21</t>
  </si>
  <si>
    <t>B. Adm - Tunj. Hari Raya (THR)</t>
  </si>
  <si>
    <t>B. Adm - Bonus &amp; Insentif</t>
  </si>
  <si>
    <t>B. Adm - Iuran BPJS Ketenagakerjaan Karyawan</t>
  </si>
  <si>
    <t>B. Adm - Iuran BPJS Kesehatan Karyawan</t>
  </si>
  <si>
    <t>B. Adm - Tunj. Transportasi</t>
  </si>
  <si>
    <t>B. Adm - Karyawan Out Sourcing</t>
  </si>
  <si>
    <t>B. Adm - Gaji Tenaga Kerja Honorer</t>
  </si>
  <si>
    <t>B. Adm - Tunj. Komunikasi</t>
  </si>
  <si>
    <t>B. Adm - Tunj. Proyek dan Insentif</t>
  </si>
  <si>
    <t>B. Adm -  Transportasi Site</t>
  </si>
  <si>
    <t>B. Adm - Tunj. Sewa Rumah</t>
  </si>
  <si>
    <t>B. Adm - Pesangon Kontrak Proyek</t>
  </si>
  <si>
    <t>B. Adm - Imbalan Pasca Kerja</t>
  </si>
  <si>
    <t>B. Adm - Pendidikan &amp; Latihan</t>
  </si>
  <si>
    <t>B. Adm - rekrutmen karyawan</t>
  </si>
  <si>
    <t>B. Adm - Uniform &amp; Safety</t>
  </si>
  <si>
    <t>B. Adm - Rekreasi</t>
  </si>
  <si>
    <t>B. Adm - Iuran DPLK</t>
  </si>
  <si>
    <t>Beban Adm - Penystn. &amp; Amortisasi Aset</t>
  </si>
  <si>
    <t>B. Adm - Penystn. atas Pengembangan Tanah (Land Improvements)</t>
  </si>
  <si>
    <t>B. Adm - Penystn. Bangunan &amp; Prasarana</t>
  </si>
  <si>
    <t>B. Adm - Penystn. Mesin &amp; Peralatan</t>
  </si>
  <si>
    <t>B. Adm - Penystn. Kendaraan</t>
  </si>
  <si>
    <t>B. Adm - Penystn. Instalasi</t>
  </si>
  <si>
    <t>B. Adm - Penystn. Mesin Pencetak (Forging Machines)</t>
  </si>
  <si>
    <t>B. Adm - Penystn. Aset Pembangkit</t>
  </si>
  <si>
    <t>B. Adm - Penystn. Inventaris/Peralatan Kantor</t>
  </si>
  <si>
    <t>B. Adm - Penystn. Aset Leasing</t>
  </si>
  <si>
    <t>B. Adm - Amort. Aset Tidak Berwujud</t>
  </si>
  <si>
    <t>B. Adm - Amort. atas Beban Ditangguhkan</t>
  </si>
  <si>
    <t>Beban Adm - Sewa</t>
  </si>
  <si>
    <t>B. Adm - Sewa Bangunan &amp; Prasarana</t>
  </si>
  <si>
    <t>B. Adm - Sewa Mesin, Peralatan, &amp; Genset</t>
  </si>
  <si>
    <t>B. Adm - Sewa Kendaraan</t>
  </si>
  <si>
    <t>B. Adm - Sewa Inventaris/Peralatan Kantor</t>
  </si>
  <si>
    <t>Beban Adm - Pemeliharaan</t>
  </si>
  <si>
    <t>B. Adm - Pemeliharaan atas Pengembangan Tanah (Land Improvements)</t>
  </si>
  <si>
    <t>B. Adm - Pemeliharaan Bangunan &amp; Prasarana</t>
  </si>
  <si>
    <t>B. Adm - Pemeliharaan Mesin &amp; Peralatan</t>
  </si>
  <si>
    <t>B. Adm - Pemeliharaan Kendaraan</t>
  </si>
  <si>
    <t>B. Adm - Pemeliharaan Instalasi</t>
  </si>
  <si>
    <t>B. Adm - Pemeliharaan Mesin Pencetak (Forging Machines)</t>
  </si>
  <si>
    <t>B. Adm - Pemeliharaan Aset Pembangkit</t>
  </si>
  <si>
    <t>B. Adm - Pemeliharaan Inventaris/Peralatan Kantor</t>
  </si>
  <si>
    <t>B. Adm - Pemeliharaan Aset Leasing</t>
  </si>
  <si>
    <t>Beban Adm - Beban Kantor</t>
  </si>
  <si>
    <t>B. Adm - Alat Tulis Kantor</t>
  </si>
  <si>
    <t>B. Adm - Pengiriman Dokumen &amp; Pos</t>
  </si>
  <si>
    <t>B. Adm - Foto Copy, Cetakan, &amp; Jilid</t>
  </si>
  <si>
    <t>B. Adm - Telekomunikasi</t>
  </si>
  <si>
    <t>B. Adm - Majalah &amp; Surat Kabar</t>
  </si>
  <si>
    <t>B. Adm - Rumah Tangga</t>
  </si>
  <si>
    <t>B. Adm - Rapat /Jamuan</t>
  </si>
  <si>
    <t>B. Adm - Adm Tender (Dok Tender)</t>
  </si>
  <si>
    <t>B. Adm - Asuransi Umum</t>
  </si>
  <si>
    <t>B. Adm - Listrik</t>
  </si>
  <si>
    <t>B. Adm - Air Pam</t>
  </si>
  <si>
    <t>B. Adm - Keamanan &amp; kebersihan</t>
  </si>
  <si>
    <t>B. Adm - Layanan internet</t>
  </si>
  <si>
    <t>B. Adm - Asuransi Gedung</t>
  </si>
  <si>
    <t>B. Adm - Asuransi Kendaraan</t>
  </si>
  <si>
    <t>Beban Adm - Transportasi &amp; Perjalanan Dinas</t>
  </si>
  <si>
    <t>B. Adm - Transport Kendaraan Umum</t>
  </si>
  <si>
    <t>B. Adm - BBM, Tol, &amp; Parkir</t>
  </si>
  <si>
    <t>B. Adm - Dinas Dalam Negeri Staf</t>
  </si>
  <si>
    <t>B. Adm - Dinas Luar Negeri Staf</t>
  </si>
  <si>
    <t>B. Adm - Dinas Dalam Negeri Direksi/Komisaris</t>
  </si>
  <si>
    <t>B. Adm - Dinas Luar Negeri Direksi/Komisaris</t>
  </si>
  <si>
    <t>Beban Adm - Pajak, Izin, dan Konsultan</t>
  </si>
  <si>
    <t>B. Adm - Pajak Kendaraan (KIR, STNK)</t>
  </si>
  <si>
    <t>B. Adm - Pajak Bumi dan Bangunan</t>
  </si>
  <si>
    <t>B. Adm - Pajak Parkir</t>
  </si>
  <si>
    <t>B. Adm - Pajak Restorant</t>
  </si>
  <si>
    <t>B. Adm - Pajak Air Bawah Tanah</t>
  </si>
  <si>
    <t>B. Adm - Pajak Penerangan Jalan</t>
  </si>
  <si>
    <t>B. Adm - Pajak Kebersihan</t>
  </si>
  <si>
    <t>B. Adm - Perizinan Umum</t>
  </si>
  <si>
    <t>B. Adm - Konsultan</t>
  </si>
  <si>
    <t>B. Adm - Audit eksternal &amp; aktuaris</t>
  </si>
  <si>
    <t>B. Adm - Notaris</t>
  </si>
  <si>
    <t>B. Adm - Riset &amp; Pengembangan</t>
  </si>
  <si>
    <t>B. Adm - Pengujian Produk</t>
  </si>
  <si>
    <t>Beban Administrasi Umum Lainnya</t>
  </si>
  <si>
    <t>Beban lain-lain</t>
  </si>
  <si>
    <t>Bunga  Utang Bank - KMK</t>
  </si>
  <si>
    <t>Bunga  Utang Bank - KMK - BNI</t>
  </si>
  <si>
    <t>Bunga  Utang Bank - KMK - Mandiri</t>
  </si>
  <si>
    <t>Bunga  Utang Bank - KMK - BRI</t>
  </si>
  <si>
    <t>Bunga  Utang Bank - KMK - Panin</t>
  </si>
  <si>
    <t>Bunga  Utang Bank - KMK - Bukopin</t>
  </si>
  <si>
    <t>Bunga  Utang Bank - KMK - Mega</t>
  </si>
  <si>
    <t>Bunga  Utang Bank - KMK - BCA</t>
  </si>
  <si>
    <t>Bunga  Utang Bank - KMK - Bank Lainnya</t>
  </si>
  <si>
    <t>Bunga  Utang Bank - KI</t>
  </si>
  <si>
    <t>Bunga  Utang Bank - KI - BNI</t>
  </si>
  <si>
    <t>Bunga  Utang Bank - KI - Mandiri</t>
  </si>
  <si>
    <t>Bunga  Utang Bank - KI - BRI</t>
  </si>
  <si>
    <t>Bunga  Utang Bank - KI - Panin</t>
  </si>
  <si>
    <t>Bunga  Utang Bank - KI - Bukopin</t>
  </si>
  <si>
    <t>Bunga  Utang Bank - KI - Mega</t>
  </si>
  <si>
    <t>Bunga  Utang Bank - KI - BCA</t>
  </si>
  <si>
    <t>Bunga  Utang Bank - KI - Bank Lainnya</t>
  </si>
  <si>
    <t>Bunga  Utang Bank - Lainnya</t>
  </si>
  <si>
    <t>Bunga  Utang Bank - Lainnya - BNI</t>
  </si>
  <si>
    <t>Bunga  Utang Bank - Lainnya - Mandiri</t>
  </si>
  <si>
    <t>Bunga  Utang Bank - Lainnya - BRI</t>
  </si>
  <si>
    <t>Bunga  Utang Bank - Lainnya - Panin</t>
  </si>
  <si>
    <t>Bunga  Utang Bank - Lainnya - Bukopin</t>
  </si>
  <si>
    <t>Bunga  Utang Bank - Lainnya - Mega</t>
  </si>
  <si>
    <t>Bunga  Utang Bank - Lainnya - BCA</t>
  </si>
  <si>
    <t>Bunga  Utang Bank - Lainnya - Bank Lainnya</t>
  </si>
  <si>
    <t>Beban keuangan lainnya</t>
  </si>
  <si>
    <t>Bunga  Utang Aset Leasing</t>
  </si>
  <si>
    <t>Bunga  Utang L/C</t>
  </si>
  <si>
    <t>Beban Administrasi Bank</t>
  </si>
  <si>
    <t>Beban Provisi Bank</t>
  </si>
  <si>
    <t>Beban bunga bank</t>
  </si>
  <si>
    <t>Beban Non operasional lain</t>
  </si>
  <si>
    <t>Beban Manajemen Fee</t>
  </si>
  <si>
    <t>Beban "Corporate Social Responsibility" (CSR)</t>
  </si>
  <si>
    <t>Beban Revaluasi</t>
  </si>
  <si>
    <t>Pendapatan/ Beban komprehensif lainnya</t>
  </si>
  <si>
    <t>Beban Pajak</t>
  </si>
  <si>
    <t>PPh Pasal 4 ayat 2 Sewa - Final</t>
  </si>
  <si>
    <t>PPh Pasal 26 (Pajak untuk pinjaman dari negara asing) Beban Rental</t>
  </si>
  <si>
    <t>Perkiraan Pajak Tangguhan untuk Beban sewa</t>
  </si>
  <si>
    <t>Taksiran Pajak Penghasilan Badan Pasal 29</t>
  </si>
  <si>
    <t>Cash and Equivalen Cash</t>
  </si>
  <si>
    <t>Kas</t>
  </si>
  <si>
    <t>Kas dan Kas Kecil</t>
  </si>
  <si>
    <t>Cash on hand and Petty cash</t>
  </si>
  <si>
    <t>Kas Kecil</t>
  </si>
  <si>
    <t>BNI Makassar (IDR)A/C 148-352342 (Cad.Byr.Cicil Utang)</t>
  </si>
  <si>
    <t>BNI Makassar (IDR) A/C 1483-51745 (Pemby.Utang)</t>
  </si>
  <si>
    <t>BNI Makassar (USD) A/C 148-352502 (Cad.Byr.Cicil Utang)</t>
  </si>
  <si>
    <t>BNI Makassar (USD) A/C 148-351836  (Pemby.Utang)</t>
  </si>
  <si>
    <t>LC &amp; skbdn</t>
  </si>
  <si>
    <t>auto collection</t>
  </si>
  <si>
    <t>LC</t>
  </si>
  <si>
    <t>kmk-mobil &amp; sparepart</t>
  </si>
  <si>
    <t>BRI Mamuju (IDR) 21801002735307</t>
  </si>
  <si>
    <t>Bukopin Jakarta (IDR) 1011334-01-2</t>
  </si>
  <si>
    <t>BPD SulSelBar Mamuju (IDR) 1310030000158000</t>
  </si>
  <si>
    <t>BPD Sulawesi Selatan KC Gowa 1310030000158003</t>
  </si>
  <si>
    <t>Deposito, Jaminan dan Piutang</t>
  </si>
  <si>
    <t>Deposito, Jaminan, dan Piutang</t>
  </si>
  <si>
    <t>Unapplied Receipts</t>
  </si>
  <si>
    <t>customer diketahui, invoice tdk (penjualan &gt; 1 unit)</t>
  </si>
  <si>
    <t>Unidentified Receipts</t>
  </si>
  <si>
    <t>On-Account Receipts</t>
  </si>
  <si>
    <t>kompensasi (hk bayar mobil utk sewa gedung his)</t>
  </si>
  <si>
    <t>Refund Control Account</t>
  </si>
  <si>
    <t>Piutang Afiliasi - PT. Adil Dalea Persada</t>
  </si>
  <si>
    <t>Piutang - selisih</t>
  </si>
  <si>
    <t>Variance (Hutang BR)</t>
  </si>
  <si>
    <t>Variance (UM BR)</t>
  </si>
  <si>
    <t>Variance (Titipan Biaya Accesories)</t>
  </si>
  <si>
    <t>Variance (Titipan Iuran Bpjs Kesehatan)</t>
  </si>
  <si>
    <t>Variance (Titipan Lain Lain T Sales)</t>
  </si>
  <si>
    <t>Variance (Titipan Cop)</t>
  </si>
  <si>
    <t>Variance (Titipan Potongan Penjualan T-sales)</t>
  </si>
  <si>
    <t>Persediaan Barang</t>
  </si>
  <si>
    <t>Furniture</t>
  </si>
  <si>
    <t>Furniture - Cost</t>
  </si>
  <si>
    <t>Furniture - Cost Clearing</t>
  </si>
  <si>
    <t>Asset Clearing (sale/removal)</t>
  </si>
  <si>
    <t>Asset Clearing - sale/removal</t>
  </si>
  <si>
    <t>Cost of Sale (Clearing)</t>
  </si>
  <si>
    <t>Cost of Removal (Clearing)</t>
  </si>
  <si>
    <t>Manfaat Kesejahteraan Karyawan</t>
  </si>
  <si>
    <t>Utang</t>
  </si>
  <si>
    <t>Utang Lancar</t>
  </si>
  <si>
    <t>Utang Dagang</t>
  </si>
  <si>
    <t>Utang Jk. Pendek - KMK - Bank Mandiri (DF)</t>
  </si>
  <si>
    <t>bank escrow</t>
  </si>
  <si>
    <t>mobil &amp; sparepart</t>
  </si>
  <si>
    <t xml:space="preserve">Utang Jk. Pendek - KMK - Bank Mandiri  </t>
  </si>
  <si>
    <t xml:space="preserve">Utang Jk. Pendek - LC -  Bank Mandiri </t>
  </si>
  <si>
    <t>bsu</t>
  </si>
  <si>
    <t>Utang Pembelian Inventaris</t>
  </si>
  <si>
    <t>Material Accrual Account</t>
  </si>
  <si>
    <t>Expense Accrual Account</t>
  </si>
  <si>
    <t>Variance (Piutang Mobil)</t>
  </si>
  <si>
    <t>2712403</t>
  </si>
  <si>
    <t>Variance (UM GR)</t>
  </si>
  <si>
    <t>2712404</t>
  </si>
  <si>
    <t>Variance (Hutang lain-lain mobil)</t>
  </si>
  <si>
    <t>2712405</t>
  </si>
  <si>
    <t>Variance (Hutang usaha)</t>
  </si>
  <si>
    <t>2712406</t>
  </si>
  <si>
    <t>Variance (Persediaan Accesories)</t>
  </si>
  <si>
    <t>2712407</t>
  </si>
  <si>
    <t>Variance (Hutang Usaha Lain-lain)</t>
  </si>
  <si>
    <t>2712408</t>
  </si>
  <si>
    <t>Variance (Hutang Lain Lain)</t>
  </si>
  <si>
    <t>Deferred Depreciation Reserve</t>
  </si>
  <si>
    <t>Cross-Currency Rounding Account</t>
  </si>
  <si>
    <t>Entered Currency Balancing Account</t>
  </si>
  <si>
    <t>Unearned Discount</t>
  </si>
  <si>
    <t>Earned Discount</t>
  </si>
  <si>
    <t>Discount Taken</t>
  </si>
  <si>
    <t>HPP - operasional parkir</t>
  </si>
  <si>
    <t>HPP - Jasa Training Kalla Group</t>
  </si>
  <si>
    <t>HPP - Banquet (Konsumsi Training)</t>
  </si>
  <si>
    <t>HPP - IT Program</t>
  </si>
  <si>
    <t>IT Program Cost</t>
  </si>
  <si>
    <t>HPP - Material</t>
  </si>
  <si>
    <t>Material Expenses</t>
  </si>
  <si>
    <t>HPP - Lain-lain</t>
  </si>
  <si>
    <t>B. Adm - Makan &amp; Minum</t>
  </si>
  <si>
    <t>B. Adm - Pengobatan</t>
  </si>
  <si>
    <t xml:space="preserve">B. Adm - Transport </t>
  </si>
  <si>
    <t>B. Adm - Dinas Dalam Negeri Staf &amp; Manager</t>
  </si>
  <si>
    <t>B. Adm - Dinas Luar Negeri Staf &amp; Manager</t>
  </si>
  <si>
    <t>B. Adm - Pajak daerah dan iuran</t>
  </si>
  <si>
    <t>Beban Corporate Social Responsibility (CSR)</t>
  </si>
  <si>
    <t>OCI - Purchase Price Variance</t>
  </si>
  <si>
    <t>OCI - Invoice Price Variance</t>
  </si>
  <si>
    <t>operasi</t>
  </si>
  <si>
    <t>pendanaan</t>
  </si>
  <si>
    <t>investasi</t>
  </si>
  <si>
    <t>x</t>
  </si>
  <si>
    <t>Persediaan-barang dijual</t>
  </si>
  <si>
    <t>Intercompany Settlement Clearing</t>
  </si>
  <si>
    <t>BNI Tanjung Selor (IDR) 3300004446</t>
  </si>
  <si>
    <t>BNI Makassar (IDR) 4118739993</t>
  </si>
  <si>
    <t>BNI Makassar (IDR) 0065666511</t>
  </si>
  <si>
    <t>BNI Makassar (IDR) 4114914916</t>
  </si>
  <si>
    <t>BNI Makassar (IDR) 158879.004 / 0065666453</t>
  </si>
  <si>
    <t>BNI Makassar (IDR) 158879.008/0065666497</t>
  </si>
  <si>
    <t>BNI (IDR) 0999099922 (Procurement)</t>
  </si>
  <si>
    <t>BNI (IDR) 0999099944 (Laba Ditahan)</t>
  </si>
  <si>
    <t>BNI (IDR) 0999099977 (Cadangan)</t>
  </si>
  <si>
    <t>BNI (IDR) 0999999140 (Gorontalo)</t>
  </si>
  <si>
    <t>BNI (USD) 0999999355</t>
  </si>
  <si>
    <t>BNI (IDR) 3112196788 (PD III)</t>
  </si>
  <si>
    <t>BNI (IDR) Ex TER 0065663859 (Pusat)</t>
  </si>
  <si>
    <t>BNI (IDR) Makassar (0999099525)</t>
  </si>
  <si>
    <t>BNI (IDR) 148299681 ( Jakarta)</t>
  </si>
  <si>
    <t>BNI (IDR) 0999990147 (WIL.II Gorontalo)</t>
  </si>
  <si>
    <t>BNI (IDR) 0999990410 (WIL.I SulSelBar)</t>
  </si>
  <si>
    <t>BNI (IDR) 0299707381 (WIL.III Kalimantan)</t>
  </si>
  <si>
    <t>BNI (IDR) 0999999162 (Dulukapa)</t>
  </si>
  <si>
    <t>BNI (IDR) 2836152664 (Plant Panajam)</t>
  </si>
  <si>
    <t>BNI (IDR) 0123964024 (UBIS P &amp; P)</t>
  </si>
  <si>
    <t>BNI (IDR) 0186751409 (UBIS P &amp; P)</t>
  </si>
  <si>
    <t>BNI (IDR) 0431958543 Plant Manado</t>
  </si>
  <si>
    <t>BNI (IDR) 0228402792 (Pry. Molingkapoto Tolango)</t>
  </si>
  <si>
    <t>BNI (IDR) 0299707381 (Pry. Bandara Juwata Tarakan)</t>
  </si>
  <si>
    <t>BNI (IDR) 0999990045 (Pry. Bandara Jalaluddin Gorontalo)</t>
  </si>
  <si>
    <t>BNI (IDR) 0999994119 (Pry. Kasipute bombana bts KonSel)</t>
  </si>
  <si>
    <t>BNI (IDR) 0999999402 (Pry. Reservoir Morowali)</t>
  </si>
  <si>
    <t>BNI (IDR) 0999999173</t>
  </si>
  <si>
    <t>BNI (IDR) 1961196446 (Pry. RS. UNHAS)</t>
  </si>
  <si>
    <t>BNI (IDR) 999990409 (Pry. Outlet HK Palu)</t>
  </si>
  <si>
    <t>BNI (IDR) 1031960069 (Pry. Talung Ura Enrekang)</t>
  </si>
  <si>
    <t>BNI (IDR) 0326502 (Pry. Pelebaran Jalan Tolango Paguyaman)</t>
  </si>
  <si>
    <t>BNI (IDR) 0330227383 (Pry. Toll Cikampek Palimanan)</t>
  </si>
  <si>
    <t>BNI (IDR) 666660202 (Pry. Revitalisasi Danau Tondano Manado)</t>
  </si>
  <si>
    <t>BNI (IDR) 0999999402 ( Pry. Tapak Biogas Morowali)</t>
  </si>
  <si>
    <t>BNI (IDR) 0999907793 (Pry. Bandara Sangia Pomala)</t>
  </si>
  <si>
    <t>BNI (IDR) 0999995340 (Pry. Nipah Village Panaikang)</t>
  </si>
  <si>
    <t>BNI (IDR) 103196006 (Pry. Jl.Mamuju Tameroddo-Maya Persada)</t>
  </si>
  <si>
    <t>BNI (IDR) 0326502536 (Pry. Tolango Bulontio - 2015)</t>
  </si>
  <si>
    <t>BNI (IDR) 0999099127 (Pry. Bombana-Tinanggea)</t>
  </si>
  <si>
    <t>BNI (IDR) 0999099875 (Pry. Mepanga-Tinombo Palu)</t>
  </si>
  <si>
    <t>BNI (IDR) 0383298340 (Pry. GORR II - 2015)</t>
  </si>
  <si>
    <t>BNI (IDR) 0999993444 (Pry. Bendung Tabo-Tabo)</t>
  </si>
  <si>
    <t>BNI (IDR) 0999099218 (Pry. Bambea Simpang Kasipute)</t>
  </si>
  <si>
    <t>BNI (IDR) 0999993422 (Pry. Maros Bone 1)</t>
  </si>
  <si>
    <t>BNI (IDR) Maros Watampone 637373736</t>
  </si>
  <si>
    <t>BNI (IDR) 0999099105 (Pry. Di Sidorejo)</t>
  </si>
  <si>
    <t>BNI (IDR) 2996555342 (Pry. Pangkajene Sidrap)</t>
  </si>
  <si>
    <t>BNI (IDR) 0431707349 (Pry. GORR I - 2016)</t>
  </si>
  <si>
    <t>BNI (IDR) MP 0431536701 (WIL.II) Gorontalo</t>
  </si>
  <si>
    <t>BNI (IDR) 0999099784 (Pry. Maros Taccipi )</t>
  </si>
  <si>
    <t>BNI (IDR) 999007792 (Pry. Gedung UNIFA)</t>
  </si>
  <si>
    <t>BNI Ops. (IDR) 0999990227 (Pry. Bogo Bogo)</t>
  </si>
  <si>
    <t>BNI Poso (IDR) A/C: 201-1240323 (Site)</t>
  </si>
  <si>
    <t>BNI Makassar (USD) A/C 148-351836 (Pemby.Hutang)</t>
  </si>
  <si>
    <t>Mandiri Makassar (IDR) 152-00-9402539-8</t>
  </si>
  <si>
    <t>Mandiri Makassar (IDR) 152-00-1244425-9</t>
  </si>
  <si>
    <t>Mandiri Makassar (IDR) 152-00-0349149-1</t>
  </si>
  <si>
    <t>Mandiri Banjarmasin (IDR) 0310001131666</t>
  </si>
  <si>
    <t>Mandiri Banjarmasin (IDR) 0310004416403</t>
  </si>
  <si>
    <t>Mandiri Makassar (IDR) 1520004909905</t>
  </si>
  <si>
    <t>Mandiri Makassar (IDR) 1520055007005</t>
  </si>
  <si>
    <t>Mandiri Makassar (USD) 1520004922387</t>
  </si>
  <si>
    <t>Mandiri (IDR) 1520088886680</t>
  </si>
  <si>
    <t>Mandiri (IDR) 1520088885658</t>
  </si>
  <si>
    <t>Mandiri Jakarta (IDR) 1640014269007</t>
  </si>
  <si>
    <t>Mandiri Tabungan Bisnis (IDR)</t>
  </si>
  <si>
    <t>Mandiri MND (IDR) 150.000.791.752-7 UBIS</t>
  </si>
  <si>
    <t>Mandiri (IDR) 164.00.142.1969-7 Pry. Kali Cisadane (OPS)</t>
  </si>
  <si>
    <t>Mandiri (IDR) 164.00.142.6999-9 Pry. Kali Cisadane (BOD)</t>
  </si>
  <si>
    <t>Mandiri (IDR) 148-0066772727 Bandara Tarakan CCGSE</t>
  </si>
  <si>
    <t>Mandiri (IDR) 135.00.1493973.8 Pry. Jragung</t>
  </si>
  <si>
    <t>Mandiri (IDR) 1050012891416 Pry Tebing Tinggi</t>
  </si>
  <si>
    <t>Mandiri Makassar (IDR) 1520011153141</t>
  </si>
  <si>
    <t>Mandiri Makassar (USD) 1520012890139</t>
  </si>
  <si>
    <t>Mandiri Makassar (IDR) 1520000125258</t>
  </si>
  <si>
    <t>Mandiri Makassar (operasional) (IDR) 1520013675836</t>
  </si>
  <si>
    <t>Mandiri Makassar (penampungan) (IDR) 1520013672510</t>
  </si>
  <si>
    <t>Mandiri Makassar (escrow) (IDR) 1520007766112</t>
  </si>
  <si>
    <t>Mandiri Makassar (giro) (IDR) 1520091019121</t>
  </si>
  <si>
    <t>Mandiri Pareare (IDR) 1520004707259</t>
  </si>
  <si>
    <t>Mandiri Mamuju (IDR) 1520011892862</t>
  </si>
  <si>
    <t>Mandiri Palu (penampungan) (IDR) 1510094017552</t>
  </si>
  <si>
    <t>Mandiri Palu (operasional) (IDR) 1510004173057</t>
  </si>
  <si>
    <t>Mandiri Samarinda (operasional) (IDR) 1480003044198</t>
  </si>
  <si>
    <t>Mandiri Samarinda (penampungan) (IDR) 1480004377647</t>
  </si>
  <si>
    <t>Mandiri Kendari (operasional) (IDR) 1520005962762</t>
  </si>
  <si>
    <t>Mandiri Kendari (penampungan) (IDR) 1520006027813</t>
  </si>
  <si>
    <t>Mandiri Gorontalo (operasional) (IDR) 1500006789000</t>
  </si>
  <si>
    <t>Mandiri Sorong(operasional) (IDR) 1600000642997</t>
  </si>
  <si>
    <t>Mandiri Sorong (penampungan) (IDR) 1600000708467</t>
  </si>
  <si>
    <t>Mandiri Jayapura (operasional) (IDR) 1540011216078</t>
  </si>
  <si>
    <t>Mandiri Jayapura (penampungan) (IDR) 1540011223066</t>
  </si>
  <si>
    <t>Mandiri Gorontalo (penampungan) (IDR) 1500006789992</t>
  </si>
  <si>
    <t>Mandiri Tanjung Selor (operasional) (IDR) 1480034000003</t>
  </si>
  <si>
    <t>Mandiri Tanjung Selor (penampungan) (IDR) 1480033000004</t>
  </si>
  <si>
    <t>Mandiri Makassar (Auto Collect Pertamina) (IDR) 1520088006008</t>
  </si>
  <si>
    <t>Mandiri Luwuk (IDR) 1510006888330</t>
  </si>
  <si>
    <t>Mandiri Mataram (penampungan) (IDR) 1610003795742</t>
  </si>
  <si>
    <t>Mandiri Mataram (operasional) (IDR) 1610003795775</t>
  </si>
  <si>
    <t>Mandiri Makassar (USD) 1520099079465</t>
  </si>
  <si>
    <t>Mandiri Makassar (IDR) 1520098000009</t>
  </si>
  <si>
    <t>Mandiri Makassar (IDR) 1520034634655</t>
  </si>
  <si>
    <t>Mandiri Makassar (IDR) 1520003463474</t>
  </si>
  <si>
    <t>Mandiri Makassar (IDR) 1520003463466</t>
  </si>
  <si>
    <t>Mandiri Makassar (IDR) 1740034634600</t>
  </si>
  <si>
    <t>Mandiri Makassar (IDR) 1740034634634</t>
  </si>
  <si>
    <t>Mandiri Makassar (IDR) 1740000346346</t>
  </si>
  <si>
    <t>Mandiri Makassar (IDR) 1740018346346</t>
  </si>
  <si>
    <t>Mandiri Manado (IDR) 1500007847427</t>
  </si>
  <si>
    <t>Mandiri Palu (IDR) 1510088888836</t>
  </si>
  <si>
    <t>Mandiri Kendari (IDR) 1620000681076</t>
  </si>
  <si>
    <t>BRI Makassar (IDR) 0642-01-000919-30-0</t>
  </si>
  <si>
    <t>BRI Makassar (IDR) 0642-01-000920-30-1</t>
  </si>
  <si>
    <t>BRI MND (IDR) 2024.01.000061.30.9 UBIS</t>
  </si>
  <si>
    <t>BRI (IDR) 034301000870302 (BOM Cikampek Palimanan)</t>
  </si>
  <si>
    <t>BRI (IDR) 107601000381307 (Pry. Mepanga-Tinombo Palu)</t>
  </si>
  <si>
    <t>BRI Pagimana Luwuk (IDR) 5163-01-009086-53-1</t>
  </si>
  <si>
    <t>BRI Ketapang Kayong (IDR) 0208-01-001056-30-9</t>
  </si>
  <si>
    <t>BRI Makassar (IDR) 0050.01.001676.30 0</t>
  </si>
  <si>
    <t>BRI Tentena (IDR) A/C 5200-0100-0034-307</t>
  </si>
  <si>
    <t>BRI Somba Opu (IDR) 034301001361306</t>
  </si>
  <si>
    <t>Panin Makassar (IDR) 7055000067</t>
  </si>
  <si>
    <t>Panin Makassar (IDR) 7075004666</t>
  </si>
  <si>
    <t>Panin (IDR) 7005107456 (Pusat)</t>
  </si>
  <si>
    <t>Bukopin Makassar (IDR) 100253-6-08-7</t>
  </si>
  <si>
    <t>Bukopin Makassar (IDR) 1002162080</t>
  </si>
  <si>
    <t>Bukopin Giro (IDR) 1001007-08-1 (Pusat)</t>
  </si>
  <si>
    <t>Bukopin Tabungan (IDR) 1601200053</t>
  </si>
  <si>
    <t>Bukopin MND (IDR) 1001420336 UBIS</t>
  </si>
  <si>
    <t>Bukopin (IDR) 1004223086 (Pry. Sampean)</t>
  </si>
  <si>
    <t>Bukopin Makassar (IDR) 1000823089</t>
  </si>
  <si>
    <t>Bukopin Samarinda (IDR) 1001241172</t>
  </si>
  <si>
    <t>Bukopin Makassar (USD) 1003406080</t>
  </si>
  <si>
    <t>Bukopin Makassar (IDR) 100.3794.080</t>
  </si>
  <si>
    <t>Bukopin Jakarta</t>
  </si>
  <si>
    <t>Bukopin Makassar (IDR) Rek 1004137082</t>
  </si>
  <si>
    <t>Bukopin Makassar (IDR) 1004355080</t>
  </si>
  <si>
    <t>Mega Makassar (IDR) 01-059-0011-09009-7</t>
  </si>
  <si>
    <t>Mega Makasar (IDR) 02.062.00.11.00414.8</t>
  </si>
  <si>
    <t>Mega Makassar (IDR) Rek 20620020492118</t>
  </si>
  <si>
    <t>BCA Tamalanrea (IDR) 8735666777</t>
  </si>
  <si>
    <t>BCA (IDR) 7990344269 (PD IV)</t>
  </si>
  <si>
    <t>BCA (IDR) 7990311751 (Daya)</t>
  </si>
  <si>
    <t>BPD Sulselbar Makassar (IDR) 130-003-000021343-3</t>
  </si>
  <si>
    <t>BTN Makassar (IDR) 00004-01-30-000035-4</t>
  </si>
  <si>
    <t>BTN Makassar (IDR) 00405-01-30-000025-3</t>
  </si>
  <si>
    <t>BTN Makassar (IDR) 00004-01-32-000026-1</t>
  </si>
  <si>
    <t>BTN Makassar (IDR) 00004-01-30-000013-0</t>
  </si>
  <si>
    <t>Permata Makassar (IDR) 8611014210</t>
  </si>
  <si>
    <t>Syariah Mandiri Makassar (IDR) 4545-4455-44</t>
  </si>
  <si>
    <t>Syariah Bukopin Makassar (IDR) 8800032-06-8</t>
  </si>
  <si>
    <t>Syariah Bukopin Makassar (IDR) 8800033-06-4</t>
  </si>
  <si>
    <t>Bank Papua Makassar (IDR) 1700110001111</t>
  </si>
  <si>
    <t>BTN Makassar (IDR) 300013446</t>
  </si>
  <si>
    <t>Kesawan Makassar (IDR) 62030000729</t>
  </si>
  <si>
    <t>BNI Syariah Makassar (IDR) 0840040048</t>
  </si>
  <si>
    <t>BPD (IDR) 117698 (Pusat)</t>
  </si>
  <si>
    <t>BPD Kalimantan Barat (IDR) 504000729</t>
  </si>
  <si>
    <t>CIMB Niaga (USD) 18201002</t>
  </si>
  <si>
    <t>BTN K.PUSAT (IDR) 00562-01-30-000019-2</t>
  </si>
  <si>
    <t>ICBC (IDR) 012005310000000564900000</t>
  </si>
  <si>
    <t>Permata (IDR) 5701154209 (Pusat)</t>
  </si>
  <si>
    <t>Permata (IDR) 701539648</t>
  </si>
  <si>
    <t>Bank BJB (IDR) 0015071737001 (Pry. Malinkapoto Tolango)</t>
  </si>
  <si>
    <t>Bukopin Syariah (IDR) 8800083061</t>
  </si>
  <si>
    <t>Danamon Syariah (IDR) 003586258265 (PRK)</t>
  </si>
  <si>
    <t>Danamon Syariah (IDR) 3550211258 (Rek Escrow)</t>
  </si>
  <si>
    <t>Danamon Syariah (IDR) 84103738</t>
  </si>
  <si>
    <t>Muamalat (IDR) 1261958</t>
  </si>
  <si>
    <t>Syariah Mandiri Watampone (IDR) 7008668878</t>
  </si>
  <si>
    <t>Syariah Mandiri Makassar (IDR) 7052440868</t>
  </si>
  <si>
    <t>Syariah Mandiri Jakarta (IDR) 7072997233</t>
  </si>
  <si>
    <t>Muamalat Ratulangi (IDR) 8010100656</t>
  </si>
  <si>
    <t>Bank Sulselbar Makassar (IDR) 003.00000111.3</t>
  </si>
  <si>
    <t>Muamalat Makassar (IDR) 8010103869</t>
  </si>
  <si>
    <t>BPD Sulselbar Makassar (IDR) 1300030000300720</t>
  </si>
  <si>
    <t>BPD Kendari (IDR) 20201040000163</t>
  </si>
  <si>
    <t>BPR Syariah Moneter Makassar (IDR) 1010102296</t>
  </si>
  <si>
    <t>QNB Makassar (IDR) 1800-003550-001</t>
  </si>
  <si>
    <t>BNI Syariah Makassar (IDR) 001 / 0092683432</t>
  </si>
  <si>
    <t>BNI Syariah Makassar (IDR) 002 / 0092683443</t>
  </si>
  <si>
    <t>BPD Sulawesi Selatan KC Gowa 131003000015800</t>
  </si>
  <si>
    <t>BRI Agro Makassar (IDR) 321001000240101</t>
  </si>
  <si>
    <t>Sawan (IDR) 1800899999001</t>
  </si>
  <si>
    <t>Permata Jakarta (IDR) 0701116127</t>
  </si>
  <si>
    <t>Permata Jakarta (IDR) 975266303</t>
  </si>
  <si>
    <t>BII Jakarta (IDR) 2193493340</t>
  </si>
  <si>
    <t>BPD SulSelBar Makassar (IDR) 1300030000300727</t>
  </si>
  <si>
    <t>Deposito Bank BNI</t>
  </si>
  <si>
    <t>Deposito Bank Mandiri</t>
  </si>
  <si>
    <t>Deposito Bank BRI</t>
  </si>
  <si>
    <t>Deposito Bank Panin</t>
  </si>
  <si>
    <t>Deposito Bank Bukopin</t>
  </si>
  <si>
    <t>Deposito Bank Mega</t>
  </si>
  <si>
    <t>Deposito Bank BCA</t>
  </si>
  <si>
    <t>Deposito Bank Lainnya</t>
  </si>
  <si>
    <t>Bank Garansi Bank BNI</t>
  </si>
  <si>
    <t>Bank Garansi Bank Mandiri</t>
  </si>
  <si>
    <t>Bank Garansi Bank BRI</t>
  </si>
  <si>
    <t>Bank Garansi Bank Panin</t>
  </si>
  <si>
    <t>Bank Garansi Bank Bukopin</t>
  </si>
  <si>
    <t>Bank Garansi Bank Mega</t>
  </si>
  <si>
    <t>Bank Garansi Bank BCA</t>
  </si>
  <si>
    <t>Bank Garansi Bank Lainnya</t>
  </si>
  <si>
    <t>Piutang Afiliasi - Proyek Nickel Morowali</t>
  </si>
  <si>
    <t>Persediaan Consumable</t>
  </si>
  <si>
    <t>Uang Muka PPh Pasal 15</t>
  </si>
  <si>
    <t>Tanah - cost</t>
  </si>
  <si>
    <t>Akumulasi Penyusutan/Amotisasi - Aset Tetap</t>
  </si>
  <si>
    <t>Utang - proyek - material</t>
  </si>
  <si>
    <t>Utang - proyek - sub kontraktor</t>
  </si>
  <si>
    <t>Utang - proyek - bahan bakar</t>
  </si>
  <si>
    <t>Utang - proyek - sewa alat</t>
  </si>
  <si>
    <t>Utang - proyek - upah kerja</t>
  </si>
  <si>
    <t>Utang - proyek - biaya umum</t>
  </si>
  <si>
    <t>Utang - proyek - biaya honor produksi</t>
  </si>
  <si>
    <t>Utang - vendor - logistik</t>
  </si>
  <si>
    <t>Utang - vendor - loading</t>
  </si>
  <si>
    <t>Utang - vendor - asesoris</t>
  </si>
  <si>
    <t>Utang - vendor - karoseri</t>
  </si>
  <si>
    <t>Utang Afiliasi - Proyek Nickel Morowali</t>
  </si>
  <si>
    <t>Utang Jk. Pendek - KMK - Bank BNI</t>
  </si>
  <si>
    <t>Utang Jk. Pendek - KMK - Bank Mandiri</t>
  </si>
  <si>
    <t>Utang Jk. Pendek - KMK - Bank BRI</t>
  </si>
  <si>
    <t>Utang Jk. Pendek - KMK - Bank Panin</t>
  </si>
  <si>
    <t>Utang Jk. Pendek - KMK - Bank Bukopin</t>
  </si>
  <si>
    <t>Utang Jk. Pendek - KMK - Bank Mega</t>
  </si>
  <si>
    <t>Utang Jk. Pendek - KMK - Bank BCA</t>
  </si>
  <si>
    <t>Utang Bank Jangka Pendek - KI</t>
  </si>
  <si>
    <t>Utang Jk. Pendek - KI - Bank BNI</t>
  </si>
  <si>
    <t>Utang Jk. Pendek - KI - Bank Mandiri</t>
  </si>
  <si>
    <t>Utang Jk. Pendek - KI - Bank BRI</t>
  </si>
  <si>
    <t>Utang Jk. Pendek - KI - Bank Panin</t>
  </si>
  <si>
    <t>Utang Jk. Pendek - KI - Bank Bukopin</t>
  </si>
  <si>
    <t>Utang Jk. Pendek - KI - Bank Mega</t>
  </si>
  <si>
    <t>Utang Jk. Pendek - KI - Bank BCA</t>
  </si>
  <si>
    <t>Utang Jk. Pendek - Lainnya - Bank BNI</t>
  </si>
  <si>
    <t>Utang Jk. Pendek - Lainnya - Bank Mandiri</t>
  </si>
  <si>
    <t>Utang Jk. Pendek - Lainnya - Bank Mandiri LC</t>
  </si>
  <si>
    <t>Utang Jk. Pendek - Lainnya - Bank BRI</t>
  </si>
  <si>
    <t>Utang Jk. Pendek - Lainnya - Bank Panin</t>
  </si>
  <si>
    <t>Utang Jk. Pendek - Lainnya - Bank Bukopin</t>
  </si>
  <si>
    <t>Utang Jk. Pendek - Lainnya - Bank Mega</t>
  </si>
  <si>
    <t>Utang Jk. Pendek - Lainnya - Bank BCA</t>
  </si>
  <si>
    <t>Utang Jk. Panjang - KMK - Bank BNI</t>
  </si>
  <si>
    <t>Utang Jk. Panjang - KMK - Bank Mandiri</t>
  </si>
  <si>
    <t>Utang Jk. Panjang - KMK - Bank BRI</t>
  </si>
  <si>
    <t>Utang Jk. Panjang - KMK - Bank Panin</t>
  </si>
  <si>
    <t>Utang Jk. Panjang - KMK - Bank Bukopin</t>
  </si>
  <si>
    <t>Utang Jk. Panjang - KMK - Bank Mega</t>
  </si>
  <si>
    <t>Utang Jk. Panjang - KMK - Bank BCA</t>
  </si>
  <si>
    <t>Utang Bank Jangka Panjang - KI</t>
  </si>
  <si>
    <t>Utang Jk. Panjang - KI - Bank BNI</t>
  </si>
  <si>
    <t>Utang Jk. Panjang - KI - Bank Mandiri</t>
  </si>
  <si>
    <t>Utang Jk. Panjang - KI - Bank BRI</t>
  </si>
  <si>
    <t>Utang Jk. Panjang - KI - Bank Panin</t>
  </si>
  <si>
    <t>Utang Jk. Panjang - KI - Bank Bukopin</t>
  </si>
  <si>
    <t>Utang Jk. Panjang - KI - Bank Mega</t>
  </si>
  <si>
    <t>Utang Jk. Panjang - KI - Bank BCA</t>
  </si>
  <si>
    <t>Utang Bank Jangka Panjang - Lainnya</t>
  </si>
  <si>
    <t>Utang Jk. Panjang - Lainnya - Bank BNI</t>
  </si>
  <si>
    <t>Utang Jk. Panjang - Lainnya - Bank Mandiri</t>
  </si>
  <si>
    <t>Utang Jk. Panjang - Lainnya - Bank BRI</t>
  </si>
  <si>
    <t>Utang Jk. Panjang - Lainnya - Bank Panin</t>
  </si>
  <si>
    <t>Utang Jk. Panjang - Lainnya - Bank Bukopin</t>
  </si>
  <si>
    <t>Utang Jk. Panjang - Lainnya - Bank Mega</t>
  </si>
  <si>
    <t>Utang Jk. Panjang - Lainnya - Bank BCA</t>
  </si>
  <si>
    <t>Leasing Jk. panjang - Amanah Finance</t>
  </si>
  <si>
    <t>Leasing Jk. panjang - Mandiri Tunas Finance</t>
  </si>
  <si>
    <t>Leasing Jk. panjang - Dipo Star Finance</t>
  </si>
  <si>
    <t>Leasing Jk. panjang - Adira Finance</t>
  </si>
  <si>
    <t>Leasing Jk. panjang - ORIX Indonesia Finance</t>
  </si>
  <si>
    <t>Titipan Asuransi Customer</t>
  </si>
  <si>
    <t>Titipan Bank Lainnya</t>
  </si>
  <si>
    <t>Selisih lebih Perhitungan Nilai Fisik Persediaan</t>
  </si>
  <si>
    <t>Ubah Menjadi Management Holding</t>
  </si>
  <si>
    <t>Pendapatan Rekening Listrik</t>
  </si>
  <si>
    <t>Pendapatan Rekening Air</t>
  </si>
  <si>
    <t>Pendapatan Rekening Telepon</t>
  </si>
  <si>
    <t>Pendapatan Komisi dari Lintas Artha</t>
  </si>
  <si>
    <t>Tenaga Kerja Langsung - Makan &amp; Minum</t>
  </si>
  <si>
    <t>Tenaga Kerja Langsung - Pengobatan</t>
  </si>
  <si>
    <t>Tenaga Kerja Langsung - PPh Pasal 21</t>
  </si>
  <si>
    <t>Tenaga Kerja Langsung - Transportasi</t>
  </si>
  <si>
    <t>Tenaga Kerja Langsung - Komunikasi</t>
  </si>
  <si>
    <t>Tenaga Kerja Langsung - Insentif Proyek</t>
  </si>
  <si>
    <t>Tenaga Kerja Langsung - Transportasi Site</t>
  </si>
  <si>
    <t>Tenaga Kerja Langsung - Sewa Rumah</t>
  </si>
  <si>
    <t>Tenaga Kerja Langsung - Kesejahteraan Karyawan</t>
  </si>
  <si>
    <t>a</t>
  </si>
  <si>
    <t>persediaan consumable</t>
  </si>
  <si>
    <t>HPP - Water Pump &amp; Tank Spare Part</t>
  </si>
  <si>
    <t>HPP - Karoseri</t>
  </si>
  <si>
    <t>Tk. tidak langsung - Makan &amp; Minum</t>
  </si>
  <si>
    <t>Tk. tidak langsung - Pengobatan</t>
  </si>
  <si>
    <t>Tk. tidak langsung - PPh Pasal 21</t>
  </si>
  <si>
    <t>Tk. tidak langsung - Transportasi</t>
  </si>
  <si>
    <t>Tk. tidak langsung - Komunikasi</t>
  </si>
  <si>
    <t>Tk. tidak langsung - Insentif Proyek</t>
  </si>
  <si>
    <t>Tk. tidak langsung - Transportasi Site</t>
  </si>
  <si>
    <t>Tk. tidak langsung - Sewa Rumah</t>
  </si>
  <si>
    <t>Tk. tidak langsung - Kesejahteraan Karyawan</t>
  </si>
  <si>
    <t>HPP - Pemeliharaan Furniture</t>
  </si>
  <si>
    <t>bsu bsb</t>
  </si>
  <si>
    <t>HPP - Pra Proyek</t>
  </si>
  <si>
    <t>HPP - Provisi Bid</t>
  </si>
  <si>
    <t>HPP - pemakaian internal</t>
  </si>
  <si>
    <t>B. Pemasaran - Makan &amp; Minum</t>
  </si>
  <si>
    <t>B. Pemasaran - Pengobatan</t>
  </si>
  <si>
    <t>B. Pemasaran - PPh Pasal 21</t>
  </si>
  <si>
    <t>B. Pemasaran - Transportasi</t>
  </si>
  <si>
    <t>B. Pemasaran - Komunikasi</t>
  </si>
  <si>
    <t>B. Pemasaran - Insentif Proyek</t>
  </si>
  <si>
    <t>B. Pemasaran - Transportasi Site</t>
  </si>
  <si>
    <t>B. Pemasaran - Sewa Rumah</t>
  </si>
  <si>
    <t>B. Pemasaran - Kesejahteraan Karyawan</t>
  </si>
  <si>
    <t>B. Pemasaran - Penystn. Pengembangan Tanah (Land Improvements)</t>
  </si>
  <si>
    <t>B. Pemasaran - Penystn. Bangunan &amp; Prasarana</t>
  </si>
  <si>
    <t>B. Pemasaran - Penystn. Mesin &amp; Peralatan</t>
  </si>
  <si>
    <t>B. Pemasaran - Penystn. Kendaraan</t>
  </si>
  <si>
    <t>B. Pemasaran - Penystn. Instalasi</t>
  </si>
  <si>
    <t>B. Pemasaran - Penystn. Mesin Pencetak (Forging Machines)</t>
  </si>
  <si>
    <t>B. Pemasaran - Penystn. Aset Pembangkit</t>
  </si>
  <si>
    <t>B. Pemasaran - Penystn. Inventaris/Peralatan Kantor</t>
  </si>
  <si>
    <t>B. Pemasaran - Penystn. Aset Leasing</t>
  </si>
  <si>
    <t>B. Pemasaran - Pemeliharaan Furniture</t>
  </si>
  <si>
    <t>Beban Iklan</t>
  </si>
  <si>
    <t>Beban Promosi</t>
  </si>
  <si>
    <t>Beban Penjualan</t>
  </si>
  <si>
    <t>B. Adm - PPh Pasal 21</t>
  </si>
  <si>
    <t>B. Adm - Transportasi</t>
  </si>
  <si>
    <t>B. Adm - Komunikasi</t>
  </si>
  <si>
    <t>B. Adm - Insentif Proyek</t>
  </si>
  <si>
    <t>B. Adm - Transportasi Site</t>
  </si>
  <si>
    <t>B. Adm - Sewa Rumah</t>
  </si>
  <si>
    <t>B. Adm - Kesejahteraan Karyawan</t>
  </si>
  <si>
    <t>B. Adm - Pemeliharaan Furniture</t>
  </si>
  <si>
    <t>B. Adm - Transport</t>
  </si>
  <si>
    <t>B. Adm - Pajak Daerah dan Iuran</t>
  </si>
  <si>
    <t>Bunga Utang Bank - KMK</t>
  </si>
  <si>
    <t>Bunga Utang Bank - KMK - BNI</t>
  </si>
  <si>
    <t>Bunga Utang Bank - KMK - Mandiri</t>
  </si>
  <si>
    <t>Bunga Utang Bank - KMK - BRI</t>
  </si>
  <si>
    <t>Bunga Utang Bank - KMK - Panin</t>
  </si>
  <si>
    <t>Bunga Utang Bank - KMK - Bukopin</t>
  </si>
  <si>
    <t>Bunga Utang Bank - KMK - Mega</t>
  </si>
  <si>
    <t>Bunga Utang Bank - KMK - BCA</t>
  </si>
  <si>
    <t>Bunga Utang Bank - KMK - Bank Lainnya</t>
  </si>
  <si>
    <t>Bunga Utang Bank - KI</t>
  </si>
  <si>
    <t>Bunga Utang Bank - KI - BNI</t>
  </si>
  <si>
    <t>Bunga Utang Bank - KI - Mandiri</t>
  </si>
  <si>
    <t>Bunga Utang Bank - KI - BRI</t>
  </si>
  <si>
    <t>Bunga Utang Bank - KI - Panin</t>
  </si>
  <si>
    <t>Bunga Utang Bank - KI - Bukopin</t>
  </si>
  <si>
    <t>Bunga Utang Bank - KI - Mega</t>
  </si>
  <si>
    <t>Bunga Utang Bank - KI - BCA</t>
  </si>
  <si>
    <t>Bunga Utang Bank - KI - Bank Lainnya</t>
  </si>
  <si>
    <t>Bunga Utang Bank - Lainnya</t>
  </si>
  <si>
    <t>Bunga Utang Bank - Lainnya - BNI</t>
  </si>
  <si>
    <t>Bunga Utang Bank - Lainnya - Mandiri</t>
  </si>
  <si>
    <t>Bunga Utang Bank - Lainnya - BRI</t>
  </si>
  <si>
    <t>Bunga Utang Bank - Lainnya - Panin</t>
  </si>
  <si>
    <t>Bunga Utang Bank - Lainnya - Bukopin</t>
  </si>
  <si>
    <t>Bunga Utang Bank - Lainnya - Mega</t>
  </si>
  <si>
    <t>Bunga Utang Bank - Lainnya - BCA</t>
  </si>
  <si>
    <t>Bunga Utang Bank - Lainnya - Bank Lainnya</t>
  </si>
  <si>
    <t>Bunga Utang Aset Leasing</t>
  </si>
  <si>
    <t>Bunga Utang L/C</t>
  </si>
  <si>
    <t>Other Non Operational Expenses</t>
  </si>
  <si>
    <t>Beban Penghapusan Piutang</t>
  </si>
  <si>
    <t>Selisih kurang Perhitungan Nilai Fisik Persediaan</t>
  </si>
  <si>
    <t>Scrap</t>
  </si>
  <si>
    <t>Hilang</t>
  </si>
  <si>
    <t>Rusak</t>
  </si>
  <si>
    <t>[9999991-9999993]</t>
  </si>
  <si>
    <t>OB Conversion</t>
  </si>
  <si>
    <t>OB Conversion For Receivables</t>
  </si>
  <si>
    <t>OB Conversion For Payables</t>
  </si>
  <si>
    <t>OB Conversion For Bank</t>
  </si>
  <si>
    <t>debet</t>
  </si>
  <si>
    <t>kredit</t>
  </si>
  <si>
    <t>saldo</t>
  </si>
  <si>
    <t>pembayaran angsuran DPLK</t>
  </si>
  <si>
    <t>hutang imbalan pasca kerja</t>
  </si>
  <si>
    <t>biaya dplk</t>
  </si>
  <si>
    <t>bank</t>
  </si>
  <si>
    <t>pembebanan aktuaria</t>
  </si>
  <si>
    <t>pencairan dr DPLK</t>
  </si>
  <si>
    <t>pembayaran pesangon ke karyawan</t>
  </si>
  <si>
    <t>KATEGORI</t>
  </si>
  <si>
    <t>FIXED ASET &amp; EXPENSE</t>
  </si>
  <si>
    <t>ITEM TYPE &amp; PRODUCT TYPE</t>
  </si>
  <si>
    <t>INVENTORY</t>
  </si>
  <si>
    <t>PROJECT TYPE</t>
  </si>
  <si>
    <t>EXPENDITURE : CIP</t>
  </si>
  <si>
    <t>DFF</t>
  </si>
  <si>
    <t>kode produk</t>
  </si>
  <si>
    <t>MINTA LAPORAN VARIANS</t>
  </si>
  <si>
    <t>stock dan telah terjual</t>
  </si>
  <si>
    <t>KALLA_GROUP_PROJECT</t>
  </si>
  <si>
    <t>Project Segment Value set For Kalla Group COA</t>
  </si>
  <si>
    <t>BUMI KARSA PROJECTS</t>
  </si>
  <si>
    <t>PROYEK PAKKALU SODDANGE</t>
  </si>
  <si>
    <t>PROYEK PEMBANGUNAN RSUD H.ANDI SULTHAN DAENG RADJA KABUPATEN</t>
  </si>
  <si>
    <t>JO - PROYEK MALINAU SIMANGGARIS</t>
  </si>
  <si>
    <t>JO - PEMBANGUNAN GEDUNG FAKULTAS TEHNIK UNHAS PAKET 1</t>
  </si>
  <si>
    <t>JO - PEMBANGUNAN JALAN PANGKAJENNE - BARRU</t>
  </si>
  <si>
    <t>JO - PEMBANGUNAN JALAN BY PASS LASUSUA - TOBAKU (THP II)</t>
  </si>
  <si>
    <t>JO - NORMALISASI KALI ANGKE - HULU PAKET 2</t>
  </si>
  <si>
    <t>JO - PELABARAN JALAN BATAS KOTA MAROS - BATAS KAB.BONE</t>
  </si>
  <si>
    <t>JO - NORMALISASI KALI CILIWUNG PAKET 4</t>
  </si>
  <si>
    <t>JO - PROYEK REHIBILITASI TALANG PONCOL DI. PEMALI</t>
  </si>
  <si>
    <t>JO - BENDUNG LEWINANGKA 3500 HA SUBANG</t>
  </si>
  <si>
    <t>PROYEK PEMBANGUNAN JALAN KERETA API MAKASAR - PARE PARE</t>
  </si>
  <si>
    <t>PROYEK PEMB.RUSUN SEWA SULAWESI 1</t>
  </si>
  <si>
    <t>PROYEK REHABILITASI SADDANG IRIGASI PHASE 3 P.13 KAB.SIDRAP</t>
  </si>
  <si>
    <t>PROYEK PEMBANGUNAN RUMAH SAKIT GEDUNG B &amp; C UNHAS</t>
  </si>
  <si>
    <t>PROYEK PELEBARAN JALAN TAMERODDO (KM.350) BATAS KOTA MAJENE</t>
  </si>
  <si>
    <t>PROYEK PENGAMAN ABRASI PANTAI MUNTE KAB.LUWU UTARA</t>
  </si>
  <si>
    <t>PROYEK KONSTRUKSI P-17A, PENINGKATAN IRIGASI LAMASI KAB.LUWU</t>
  </si>
  <si>
    <t>PROYEK PEMBANGUNAN RUAS JALAN PALATTAE BOJO</t>
  </si>
  <si>
    <t>PROYEK PELEBARAN JALAN KASIPUTE - BTS KONSEL / KAB.BOMBANA</t>
  </si>
  <si>
    <t>PROYEK PEMB. BENDUNG &amp; JARINGAN IRIGASI D.I TALUNG URA</t>
  </si>
  <si>
    <t>PROYEK PEMBANGUNAN GEDUNG FARMASI UNHAS</t>
  </si>
  <si>
    <t>PROYEK PEMELIHARAAN BERKALA JALAN BTS KAB.MAMUJU - TAMERODDO</t>
  </si>
  <si>
    <t>PROYEK PELEBARAN JALAN BTS KAB.KONSEL / KAB. BOMBANA TINANGG</t>
  </si>
  <si>
    <t>PROYEK PENINGKATAN BENDUNG TABO - TABO KAB. PANGKEP</t>
  </si>
  <si>
    <t>PROYEK PELEBARAN JALAN MAROS - BONE 1 (APBN-P PA1)</t>
  </si>
  <si>
    <t>PROYEK PELEBARAN JALAN BAMBEA - SIMPANG KASIPUTE (APBNP PA1)</t>
  </si>
  <si>
    <t>PROYEK PELEBARAN JALAN MAROS WATAMPONE (MYC)</t>
  </si>
  <si>
    <t>PROYEK REKONSTRUKSI JALAN PANGKAJENNE - SIDRAP</t>
  </si>
  <si>
    <t>PRESERVASI DAN PELEBARAN JALAN BTS. KAB. MAROS - WATAMPONE</t>
  </si>
  <si>
    <t>PROYEK PEMB. MAROS - CAMBA METROPOLITAN</t>
  </si>
  <si>
    <t>JO. PROYEK PEMBANGUNAN BENDUNGANN PASSELORENG KABUPATEN WAJO</t>
  </si>
  <si>
    <t>JO-PROYEK MAMMINASATA BY PASS MAKASAR</t>
  </si>
  <si>
    <t>JO - PROYEK PEMB. IRIGASI BALIASE KIRI (PKT II) KAB. LUWU</t>
  </si>
  <si>
    <t>PROYEK PELEBARAN JALAN MALINGKAPOTO TOLANGO</t>
  </si>
  <si>
    <t>PROYEK PELEBARAN JALAN BOLINTIO - TOLINGGULA (BTS.PROV.SULTE</t>
  </si>
  <si>
    <t>PROYEK PELEBARAN JALAN TOLANGO BULONTIO</t>
  </si>
  <si>
    <t>PROYEK TOLANGO-BULONTIO-TOLINGGULA (MAYA PERSADA)</t>
  </si>
  <si>
    <t>PROYEK REKONSTRUKSI &amp; PELAPISAN LANDASAN PACU BANDARA JALALU</t>
  </si>
  <si>
    <t>PROYEK PELEBARAN JALAN TOLANGO PAGUYAMAN (MYC)</t>
  </si>
  <si>
    <t>PROYEK BERKALA JALAN BULONTIO-TOLINGGULA</t>
  </si>
  <si>
    <t>PROYEK REVITALISASI DANAU TONDANO MANADO</t>
  </si>
  <si>
    <t>PROYEK REKONSTRUKSI &amp; PELAPISAN RUNAWAY BANDARA JALALUDDIN G</t>
  </si>
  <si>
    <t>PROYEK PELEBARAN JALAN TOLANGO BULINTIO</t>
  </si>
  <si>
    <t>PROYEK PELEBARAN JALAN MEPANGA - TINOMBO</t>
  </si>
  <si>
    <t>PROYEK PEMBANGUNAN JALAN GORR II</t>
  </si>
  <si>
    <t>PROYEK PEMBANGUNAN JALAN GORR I GORONTALO</t>
  </si>
  <si>
    <t>PROYEK PRESERVASI DAN PELEBARAN JALAN T. TINGGI - P. SIANTAR</t>
  </si>
  <si>
    <t>TEBING TINGGI (JANGAN PAKAI)</t>
  </si>
  <si>
    <t>PRESERVASI PELEBARAN JALAN MENUJU STANDAR BOGO2 - TOLINGGULA</t>
  </si>
  <si>
    <t>PROYEK PEMBANGUNAN GORR I-II (2017)</t>
  </si>
  <si>
    <t>JO-PROYEK DANAU LIMBOTO GORONTALO</t>
  </si>
  <si>
    <t>JO - PROYEK JALAN MANADO BITUNG SIMPANG SBY (MYC)</t>
  </si>
  <si>
    <t>JO-PEMBANGUNAN BENDUNGAN LADONGI SULTENG</t>
  </si>
  <si>
    <t>PROYEK PELAPISAN LANDASAN PACU, TAXIWAY BANDARA JUWATA TARAK</t>
  </si>
  <si>
    <t>PROYEK PEMBUATAN TAXIWAY KE APRON TNI AU &amp; TAXIWAY C (1 PAKE</t>
  </si>
  <si>
    <t>PROYEK PEMBUATAN GSE ROAD SISI UDARA BANDARA JUWATA TARAKAN</t>
  </si>
  <si>
    <t>PROYEK BENDUNGAN IRIGASI SIDOREJO</t>
  </si>
  <si>
    <t>PROYEK PENGENDALIAN BANJIR SISTEM SUNGAI JRAGUNG PAKET IV</t>
  </si>
  <si>
    <t>JO - PEMBANGUNAN JARINGAN IRIGASI D.I RENGRANG SUMEDANG</t>
  </si>
  <si>
    <t>JO-PROYEK NORMALISASI KALI CISADANE(2016)</t>
  </si>
  <si>
    <t>PROYEK REHABILITASI JARINGAN IRIGASI SEKUNDER D.I SAMPEAN</t>
  </si>
  <si>
    <t>PROYEK NORMALISASI KALI CISADANE, KALI SABI DAN KALI CIRARAB</t>
  </si>
  <si>
    <t>JO - PELEBARAN JALAN BAMBEA - SP.KASIPUTE PAKET ESR.02</t>
  </si>
  <si>
    <t>JO - PEMBANGUNAN JALAN JENEPONTO BANTAENG PAKET ESS.03</t>
  </si>
  <si>
    <t>JO - PEMBANGUNAN JALAN MANADO BY PASS PHASE II</t>
  </si>
  <si>
    <t>JO - PEMBANGUNAN JALAN BULUKUMBA TONDONG ESS.04</t>
  </si>
  <si>
    <t>PROYEK TERMINAL BANDARA SANGIA NIBANDERA (ANTAM-POMALA)</t>
  </si>
  <si>
    <t>PROYEK PEK.REKLAMASI, PENGERUKAN, DLL NEW PORT (B)</t>
  </si>
  <si>
    <t>PROYEK PEK.REKLAMASI, PENGERUKAN, DLL NEW PORT (C)</t>
  </si>
  <si>
    <t>KSO BERSAMA PT.BK - PT.SACN REVITALISASI DANAU TEMPE</t>
  </si>
  <si>
    <t>JO - IRIGASI LAMASI P.16 KAB.LUWU</t>
  </si>
  <si>
    <t>JO - IRIGASI PAGUYAMAN KANAN P.27 (THP II)</t>
  </si>
  <si>
    <t>JO - PROYEK PEK.CIVIL PABRIK PALM OIL PKS SUNGAI PERAK</t>
  </si>
  <si>
    <t>PROYEK PEMBANGUNAN GEDUNG PABRIK BETON PRACETAK</t>
  </si>
  <si>
    <t>PROYEK PEMBANGUNAN GEDUNG PARKIR MALL RATU INDAH</t>
  </si>
  <si>
    <t>PROYEK CUT &amp; FILL TAPAK PABRIK REFINERY</t>
  </si>
  <si>
    <t>JASA KONSTRUKSI MANAJEMEN</t>
  </si>
  <si>
    <t>PROYEK CIVIL WORK TOMBOLO</t>
  </si>
  <si>
    <t>PROYEK PEMBANGUNAN DEPO PART TOYOTA KALLA MAKASSAR</t>
  </si>
  <si>
    <t>PROYEK CUT &amp; FILL PABRIK KELAPA SAWIT KOROLA MOROWALI</t>
  </si>
  <si>
    <t>PROYEK PEK.TANAH TIMBUNAN &amp; TALUD OUTLET KALLA TOYOTA CAB.PA</t>
  </si>
  <si>
    <t>PROYEK CUT &amp; FILL RESERVOIR PABRIK KELAPA SAWIT</t>
  </si>
  <si>
    <t>PROYEK PEMBANGUNAN SEKOLAH ISLAM ATHIRAH</t>
  </si>
  <si>
    <t>PROYEK CUT &amp; FILL BIO GAS PABRIK KELAPA SAWIT KOROLA SULTENG</t>
  </si>
  <si>
    <t>PEKERJAAN STRUKTUR PROYEK PEMBANGUNAN GEDUNG UNIFA FAJAR</t>
  </si>
  <si>
    <t>PROYEK PEKERJAAN PILING NIPAH PANAIKANG MAKASAR</t>
  </si>
  <si>
    <t>PEMBANGUNAN DAN PENGELOLAAN PABRIK BATU PECAH(STONE CRUSHER</t>
  </si>
  <si>
    <t>PROYEK JALAN TOLL CIKAMPEK PALIMANAN</t>
  </si>
  <si>
    <t>BUMI SARANA BETON PROJECTS</t>
  </si>
  <si>
    <t>PROYEK SHOW ROOM HK MAMUJU</t>
  </si>
  <si>
    <t>PROYEK SHOW ROOM HK GOWA</t>
  </si>
  <si>
    <t>PROYEK SHOW ROOM HK KENDARI</t>
  </si>
  <si>
    <t>PROYEK SHOW ROOM HK KOLAKA</t>
  </si>
  <si>
    <t>PROYEK JAVA REGENCY</t>
  </si>
  <si>
    <t>PROYEK SEKOLAH ATHIRAH</t>
  </si>
  <si>
    <t>BARUGA ASRINUSA  DEVELOPMENT PROJECTS</t>
  </si>
  <si>
    <t>PLN - GARDU INDUK WAENA (JAYAPURA)</t>
  </si>
  <si>
    <t>PLN - TRANSMISSION LINE WOTU - LUWU</t>
  </si>
  <si>
    <t>PLN - GARDU INDUK OTAM - BOLAANG MONGONDOUW (SULUT)</t>
  </si>
  <si>
    <t>PLN - GARDU INDUK BOTUPINGGE - GORONTALO</t>
  </si>
  <si>
    <t>KALLA ELECTRIKAL SYSTEM PROJECTS</t>
  </si>
  <si>
    <t>PROYEK MAL NIPA NIPA</t>
  </si>
  <si>
    <t>PROYEK ATHIRAH KAJAOLALIDO</t>
  </si>
  <si>
    <t>KALLA INTI KARSA</t>
  </si>
  <si>
    <t>0065663757</t>
  </si>
  <si>
    <t>0088322551</t>
  </si>
  <si>
    <t>0088320462</t>
  </si>
  <si>
    <t>0086468480</t>
  </si>
  <si>
    <t>0086472837</t>
  </si>
  <si>
    <t>0086472859</t>
  </si>
  <si>
    <t>0087855637</t>
  </si>
  <si>
    <t>0080345521</t>
  </si>
  <si>
    <t>0087408815</t>
  </si>
  <si>
    <t>0089500680</t>
  </si>
  <si>
    <t>0097339256</t>
  </si>
  <si>
    <t>0065666511</t>
  </si>
  <si>
    <t>083186351</t>
  </si>
  <si>
    <t>0999099922</t>
  </si>
  <si>
    <t>0999099944</t>
  </si>
  <si>
    <t>0999099977</t>
  </si>
  <si>
    <t>0999999140</t>
  </si>
  <si>
    <t>0999999355</t>
  </si>
  <si>
    <t>0065663859</t>
  </si>
  <si>
    <t>0999099525</t>
  </si>
  <si>
    <t>0999991731</t>
  </si>
  <si>
    <t>0999990147</t>
  </si>
  <si>
    <t>0999990410</t>
  </si>
  <si>
    <t>0299707381</t>
  </si>
  <si>
    <t>0999999162</t>
  </si>
  <si>
    <t>0123964024</t>
  </si>
  <si>
    <t>0186751409</t>
  </si>
  <si>
    <t>0431958543</t>
  </si>
  <si>
    <t>0228402792</t>
  </si>
  <si>
    <t>0999990045</t>
  </si>
  <si>
    <t>0999994119</t>
  </si>
  <si>
    <t>0999999402</t>
  </si>
  <si>
    <t>0999999173</t>
  </si>
  <si>
    <t>0326502</t>
  </si>
  <si>
    <t>0330227383</t>
  </si>
  <si>
    <t>0999907793</t>
  </si>
  <si>
    <t>0999995340</t>
  </si>
  <si>
    <t>0326502536</t>
  </si>
  <si>
    <t>0999099127</t>
  </si>
  <si>
    <t>0999099875</t>
  </si>
  <si>
    <t>0383298340</t>
  </si>
  <si>
    <t>0999993444</t>
  </si>
  <si>
    <t>0999099218</t>
  </si>
  <si>
    <t>0999993422</t>
  </si>
  <si>
    <t>0999099105</t>
  </si>
  <si>
    <t>0431707349</t>
  </si>
  <si>
    <t>0431536701</t>
  </si>
  <si>
    <t>0999099784</t>
  </si>
  <si>
    <t>0427702948</t>
  </si>
  <si>
    <t>0203032884</t>
  </si>
  <si>
    <t>0204880482</t>
  </si>
  <si>
    <t>0999990227</t>
  </si>
  <si>
    <t>0520209749</t>
  </si>
  <si>
    <t>0065667242</t>
  </si>
  <si>
    <t>0116594185</t>
  </si>
  <si>
    <t>014956123</t>
  </si>
  <si>
    <t>0310001131666</t>
  </si>
  <si>
    <t>0310004416403</t>
  </si>
  <si>
    <t>-</t>
  </si>
  <si>
    <t>0700007290278</t>
  </si>
  <si>
    <t>064201000919300</t>
  </si>
  <si>
    <t>064201000920301</t>
  </si>
  <si>
    <t>01000320307</t>
  </si>
  <si>
    <t>034301000870302</t>
  </si>
  <si>
    <t>0224010007263</t>
  </si>
  <si>
    <t>107601000381307</t>
  </si>
  <si>
    <t>0000021101000871303</t>
  </si>
  <si>
    <t>020801001056309</t>
  </si>
  <si>
    <t>021801002735307</t>
  </si>
  <si>
    <t>021801000735301</t>
  </si>
  <si>
    <t>005001000228308</t>
  </si>
  <si>
    <t>019501000430303</t>
  </si>
  <si>
    <t>021901000530307</t>
  </si>
  <si>
    <t>005001002002300</t>
  </si>
  <si>
    <t>005001001676300</t>
  </si>
  <si>
    <t>019201003301307</t>
  </si>
  <si>
    <t>020601002752308</t>
  </si>
  <si>
    <t>020601002736302</t>
  </si>
  <si>
    <t>053801000792303</t>
  </si>
  <si>
    <t>038401000654304</t>
  </si>
  <si>
    <t>034101000462305</t>
  </si>
  <si>
    <t>020602000601303</t>
  </si>
  <si>
    <t>020602000598306</t>
  </si>
  <si>
    <t>053801000027306</t>
  </si>
  <si>
    <t>038402000025307</t>
  </si>
  <si>
    <t>053801000793309</t>
  </si>
  <si>
    <t>020601005922300</t>
  </si>
  <si>
    <t>038401000655300</t>
  </si>
  <si>
    <t>020301005921304</t>
  </si>
  <si>
    <t>053801000028302</t>
  </si>
  <si>
    <t>020602001227306</t>
  </si>
  <si>
    <t>020602001226300</t>
  </si>
  <si>
    <t>034301001361306</t>
  </si>
  <si>
    <t>010590011090097</t>
  </si>
  <si>
    <t>020620011004148</t>
  </si>
  <si>
    <t>011120011123687</t>
  </si>
  <si>
    <t>011000075</t>
  </si>
  <si>
    <t>0253836366</t>
  </si>
  <si>
    <t>0253201999</t>
  </si>
  <si>
    <t>0000401300000354</t>
  </si>
  <si>
    <t>0040501300000253</t>
  </si>
  <si>
    <t>0000401320000261</t>
  </si>
  <si>
    <t>0000255012</t>
  </si>
  <si>
    <t>007169601</t>
  </si>
  <si>
    <t>00902287701</t>
  </si>
  <si>
    <t>0840040048</t>
  </si>
  <si>
    <t>0056201300000192</t>
  </si>
  <si>
    <t>012005310000000564900000</t>
  </si>
  <si>
    <t>0015071737001</t>
  </si>
  <si>
    <t>003586258265</t>
  </si>
  <si>
    <t>000000040130001472</t>
  </si>
  <si>
    <t>003000001113</t>
  </si>
  <si>
    <t>0010107104661</t>
  </si>
  <si>
    <t>0010107001424</t>
  </si>
  <si>
    <t>0040107004806</t>
  </si>
  <si>
    <t>0710030000016090</t>
  </si>
  <si>
    <t>0100030000109997</t>
  </si>
  <si>
    <t>0800030000087328</t>
  </si>
  <si>
    <t>0400030000013141</t>
  </si>
  <si>
    <t>0930030000017114</t>
  </si>
  <si>
    <t>00101045205353</t>
  </si>
  <si>
    <t>00401040002568</t>
  </si>
  <si>
    <t>00201042002836</t>
  </si>
  <si>
    <t>0030000035343</t>
  </si>
  <si>
    <t>012005310000002829100000</t>
  </si>
  <si>
    <t>00555601018</t>
  </si>
  <si>
    <t>00701276256</t>
  </si>
  <si>
    <t>041151526</t>
  </si>
  <si>
    <t>09752666303</t>
  </si>
  <si>
    <t>0092683432</t>
  </si>
  <si>
    <t>0092683443</t>
  </si>
  <si>
    <t>0040501300000083</t>
  </si>
  <si>
    <t>0701116127</t>
  </si>
  <si>
    <t>Mandiri Jakarta Escrow (IDR) 0700007284800</t>
  </si>
  <si>
    <t>0700007284800</t>
  </si>
  <si>
    <t>BPD Kaltim Kaltara (IDR) 5200002375</t>
  </si>
  <si>
    <t>1300030000300727</t>
  </si>
  <si>
    <t>BPD Sulselbar Makassar (IDR) 1300030000300727</t>
  </si>
  <si>
    <t>1300030000230982</t>
  </si>
  <si>
    <t>Kapal</t>
  </si>
  <si>
    <t>Kapal - cost</t>
  </si>
  <si>
    <t>Kapal - cost clearing</t>
  </si>
  <si>
    <t>Akumulasi Penyusutan Kapal</t>
  </si>
  <si>
    <t>Mandiri Makassar (IDR) 1740001438639</t>
  </si>
  <si>
    <t>Mandiri Makassar (IDR) 1740001457753</t>
  </si>
  <si>
    <t>Mandiri Makassar (IDR) 1740001457761</t>
  </si>
  <si>
    <t>Mandiri Makassar (IDR) 1740001457795</t>
  </si>
  <si>
    <t>Mandiri Makassar (IDR) 1740001457779</t>
  </si>
  <si>
    <t>Mandiri Makassar (IDR) 1740001457746</t>
  </si>
  <si>
    <t>Management Holding</t>
  </si>
  <si>
    <t>HPP - Perlengkapan Kantor</t>
  </si>
  <si>
    <t>B. Pemasaran - Perlengkapan Kantor</t>
  </si>
  <si>
    <t>B. Adm - Perlengkapan Kantor</t>
  </si>
  <si>
    <t>Shipment</t>
  </si>
  <si>
    <t>HPP - Barang Consumable</t>
  </si>
  <si>
    <t>Themepark - Pengunjung</t>
  </si>
  <si>
    <t>Trafo J-Proc</t>
  </si>
  <si>
    <t>Utang Jk. Pendek - KMK - Bank Panin Syariah</t>
  </si>
  <si>
    <t>Utang Jk. Pendek - KMK - Bank BNI Syariah</t>
  </si>
  <si>
    <t>Utang Jk. Pendek - KMK - Bank Papua</t>
  </si>
  <si>
    <t>Utang Jk. Pendek - KMK - Bank Cimb Niaga</t>
  </si>
  <si>
    <t>Utang Jk. Pendek - KMK - Bank BRI Agro</t>
  </si>
  <si>
    <t>Utang Jk. Pendek - KMK - Bank Permata</t>
  </si>
  <si>
    <t>Leasing Jk. Pendek - Astra Sedaya Finance</t>
  </si>
  <si>
    <t>Leasing Jk. Pendek - KKB BCA</t>
  </si>
  <si>
    <t>Leasing Jk. Pendek - Toyota Astra Finance</t>
  </si>
  <si>
    <t>Utang Jk. Panjang - KMK - Bank Panin Syariah</t>
  </si>
  <si>
    <t>Utang Jk. Panjang - KMK - Bank BNI Syariah</t>
  </si>
  <si>
    <t>Utang Jk. Panjang - KMK - Bank Papua</t>
  </si>
  <si>
    <t>Utang Jk. Panjang - KMK - Bank Cimb Niaga</t>
  </si>
  <si>
    <t>Utang Jk. Panjang - KMK - Bank BRI Agro</t>
  </si>
  <si>
    <t>Utang Jk. Panjang - KMK - Bank Permata</t>
  </si>
  <si>
    <t>Leasing Jk. Panjang - Astra Sedaya Finance</t>
  </si>
  <si>
    <t>Leasing Jk. Panjang - KKB BCA</t>
  </si>
  <si>
    <t>Leasing Jk. Panjang - Toyota Astra Finance</t>
  </si>
  <si>
    <t>Utang Jk. Panjang - KMK - Bank ICBC</t>
  </si>
  <si>
    <t>JATAH PENOMORAN PROJECT</t>
  </si>
  <si>
    <t>FROM</t>
  </si>
  <si>
    <t>TO</t>
  </si>
  <si>
    <t>BUSINESS UNIT</t>
  </si>
  <si>
    <t>AVAILABLE AMOUNT</t>
  </si>
  <si>
    <t>A001</t>
  </si>
  <si>
    <t>A</t>
  </si>
  <si>
    <t>B</t>
  </si>
  <si>
    <t>C</t>
  </si>
  <si>
    <t>D</t>
  </si>
  <si>
    <t>E</t>
  </si>
  <si>
    <t>A000</t>
  </si>
  <si>
    <t>B000</t>
  </si>
  <si>
    <t>0</t>
  </si>
  <si>
    <t>Z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</si>
  <si>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</si>
  <si>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</si>
  <si>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</si>
  <si>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</si>
  <si>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</si>
  <si>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</si>
  <si>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</si>
  <si>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</si>
  <si>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</si>
  <si>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</si>
  <si>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</si>
  <si>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</si>
  <si>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</si>
  <si>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</si>
  <si>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</si>
  <si>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</si>
  <si>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</si>
  <si>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</si>
  <si>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</si>
  <si>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</si>
  <si>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</si>
  <si>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</si>
  <si>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</si>
  <si>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</si>
  <si>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</si>
  <si>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</si>
  <si>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</si>
  <si>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</si>
  <si>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</si>
  <si>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</si>
  <si>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</si>
  <si>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</si>
  <si>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</si>
  <si>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</si>
  <si>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</si>
  <si>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</si>
  <si>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</si>
  <si>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</si>
  <si>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</si>
  <si>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</si>
  <si>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</si>
  <si>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</si>
  <si>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</si>
  <si>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</si>
  <si>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</si>
  <si>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</si>
  <si>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</si>
  <si>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</si>
  <si>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</si>
  <si>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</si>
  <si>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</si>
  <si>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</si>
  <si>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</si>
  <si>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</si>
  <si>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</si>
  <si>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</si>
  <si>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</si>
  <si>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</si>
  <si>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</si>
  <si>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</si>
  <si>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</si>
  <si>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</si>
  <si>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</si>
  <si>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</si>
  <si>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</si>
  <si>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</si>
  <si>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</si>
  <si>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</si>
  <si>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</si>
  <si>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</si>
  <si>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</si>
  <si>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</si>
  <si>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</si>
  <si>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</si>
  <si>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</si>
  <si>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</si>
  <si>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</si>
  <si>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</si>
  <si>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</si>
  <si>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</si>
  <si>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</si>
  <si>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</si>
  <si>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</si>
  <si>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</si>
  <si>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</si>
  <si>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</si>
  <si>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</si>
  <si>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</si>
  <si>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</si>
  <si>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</si>
  <si>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</si>
  <si>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</si>
  <si>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</si>
  <si>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</si>
  <si>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</si>
  <si>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</si>
  <si>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</si>
  <si>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</si>
  <si>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</si>
  <si>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</si>
  <si>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</si>
  <si>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</si>
  <si>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</si>
  <si>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</si>
  <si>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</si>
  <si>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</si>
  <si>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</si>
  <si>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</si>
  <si>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</si>
  <si>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</si>
  <si>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</si>
  <si>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</si>
  <si>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</si>
  <si>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</si>
  <si>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</si>
  <si>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</si>
  <si>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</si>
  <si>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</si>
  <si>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</si>
  <si>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</si>
  <si>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</si>
  <si>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</si>
  <si>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</si>
  <si>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</si>
  <si>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</si>
  <si>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</si>
  <si>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</si>
  <si>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</si>
  <si>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</si>
  <si>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</si>
  <si>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</si>
  <si>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</si>
  <si>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</si>
  <si>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</si>
  <si>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</si>
  <si>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</si>
  <si>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</si>
  <si>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</si>
  <si>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</si>
  <si>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</si>
  <si>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</si>
  <si>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</si>
  <si>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</si>
  <si>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</si>
  <si>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</si>
  <si>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</si>
  <si>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</si>
  <si>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</si>
  <si>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</si>
  <si>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</si>
  <si>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</si>
  <si>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</si>
  <si>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</si>
  <si>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</si>
  <si>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</si>
  <si>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</si>
  <si>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</si>
  <si>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</si>
  <si>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</si>
  <si>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</si>
  <si>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</si>
  <si>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</si>
  <si>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</si>
  <si>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</si>
  <si>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</si>
  <si>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</si>
  <si>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</si>
  <si>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</si>
  <si>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</si>
  <si>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</si>
  <si>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</si>
  <si>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</si>
  <si>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</si>
  <si>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</si>
  <si>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</si>
  <si>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</si>
  <si>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</si>
  <si>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</si>
  <si>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</si>
  <si>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</si>
  <si>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</si>
  <si>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</si>
  <si>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</si>
  <si>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</si>
  <si>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</si>
  <si>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</si>
  <si>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</si>
  <si>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</si>
  <si>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</si>
  <si>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</si>
  <si>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</si>
  <si>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</si>
  <si>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</si>
  <si>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</si>
  <si>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</si>
  <si>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</si>
  <si>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</si>
  <si>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</si>
  <si>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</si>
  <si>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</si>
  <si>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</si>
  <si>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</si>
  <si>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</si>
  <si>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</si>
  <si>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</si>
  <si>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</si>
  <si>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</si>
  <si>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</si>
  <si>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</si>
  <si>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</si>
  <si>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</si>
  <si>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</si>
  <si>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</si>
  <si>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</si>
  <si>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</si>
  <si>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</si>
  <si>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</si>
  <si>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</si>
  <si>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</si>
  <si>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</si>
  <si>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</si>
  <si>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</si>
  <si>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</si>
  <si>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</si>
  <si>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</si>
  <si>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</si>
  <si>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</si>
  <si>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</si>
  <si>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</si>
  <si>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</si>
  <si>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</si>
  <si>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</si>
  <si>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</si>
  <si>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</si>
  <si>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</si>
  <si>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</si>
  <si>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</si>
  <si>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</si>
  <si>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</si>
  <si>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</si>
  <si>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</si>
  <si>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</si>
  <si>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</si>
  <si>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</si>
  <si>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</si>
  <si>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</si>
  <si>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</si>
  <si>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</si>
  <si>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</si>
  <si>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</si>
  <si>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</si>
  <si>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</si>
  <si>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</si>
  <si>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</si>
  <si>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</si>
  <si>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</si>
  <si>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</si>
  <si>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</si>
  <si>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</si>
  <si>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</si>
  <si>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</si>
  <si>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</si>
  <si>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</si>
  <si>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</si>
  <si>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</si>
  <si>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</si>
  <si>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</si>
  <si>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</si>
  <si>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</si>
  <si>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</si>
  <si>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</si>
  <si>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</si>
  <si>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</si>
  <si>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</si>
  <si>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</si>
  <si>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</si>
  <si>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</si>
  <si>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</si>
  <si>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</si>
  <si>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</si>
  <si>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</si>
  <si>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</si>
  <si>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</si>
  <si>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</si>
  <si>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</si>
  <si>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</si>
  <si>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</si>
  <si>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</si>
  <si>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</si>
  <si>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</si>
  <si>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</si>
  <si>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</si>
  <si>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</si>
  <si>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</si>
  <si>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</si>
  <si>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</si>
  <si>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</si>
  <si>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</si>
  <si>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</si>
  <si>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</si>
  <si>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</si>
  <si>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</si>
  <si>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</si>
  <si>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</si>
  <si>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</si>
  <si>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</si>
  <si>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</si>
  <si>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</si>
  <si>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</si>
  <si>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</si>
  <si>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</si>
  <si>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</si>
  <si>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</si>
  <si>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</si>
  <si>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</si>
  <si>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</si>
  <si>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</si>
  <si>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</si>
  <si>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</si>
  <si>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</si>
  <si>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</si>
  <si>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</si>
  <si>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</si>
  <si>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</si>
  <si>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</si>
  <si>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</si>
  <si>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</si>
  <si>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</si>
  <si>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</si>
  <si>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</si>
  <si>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</si>
  <si>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</si>
  <si>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</si>
  <si>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</si>
  <si>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</si>
  <si>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</si>
  <si>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</si>
  <si>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</si>
  <si>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</si>
  <si>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</si>
  <si>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</si>
  <si>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</si>
  <si>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</si>
  <si>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</si>
  <si>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</si>
  <si>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</si>
  <si>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</si>
  <si>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</si>
  <si>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</si>
  <si>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</si>
  <si>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</si>
  <si>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</si>
  <si>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</si>
  <si>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</si>
  <si>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</si>
  <si>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</si>
  <si>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</si>
  <si>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</si>
  <si>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</si>
  <si>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</si>
  <si>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</si>
  <si>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</si>
  <si>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</si>
  <si>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</si>
  <si>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</si>
  <si>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</si>
  <si>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</si>
  <si>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</si>
  <si>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</si>
  <si>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</si>
  <si>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</si>
  <si>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</si>
  <si>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</si>
  <si>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</si>
  <si>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</si>
  <si>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</si>
  <si>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</si>
  <si>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</si>
  <si>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</si>
  <si>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</si>
  <si>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</si>
  <si>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</si>
  <si>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</si>
  <si>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</si>
  <si>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</si>
  <si>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</si>
  <si>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</si>
  <si>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</si>
  <si>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</si>
  <si>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</si>
  <si>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</si>
  <si>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</si>
  <si>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</si>
  <si>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</si>
  <si>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</si>
  <si>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</si>
  <si>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</si>
  <si>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</si>
  <si>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</si>
  <si>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</si>
  <si>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</si>
  <si>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</si>
  <si>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</si>
  <si>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COP ANDI INDRAWATY - A - 007/BJU-Indrawaty/COP/XII/2017</t>
  </si>
  <si>
    <t>COP Bapak Ahmad Yusuf Dewantara - A - 002/BJU-Yusuf/COP/I/2018</t>
  </si>
  <si>
    <t>COP Bapak Andi Tabrani - A - 003/BJU-Tabrani/COP/I/2018</t>
  </si>
  <si>
    <t>COP Bapak Suhendrawan - A - 005/BJU-Suhendrawan/COP/I/2018</t>
  </si>
  <si>
    <t>COP Haryati SE - A - 016/BJU-HARIYATI/COP/I/2018</t>
  </si>
  <si>
    <t>COP RSUD SANGKULIRANG - B - 017/BJU-RSUD/COP/II/2018</t>
  </si>
  <si>
    <t>COP HOTEL DJANG DJAYA - A - 006/BJU-Sahmal/COP/I/2018</t>
  </si>
  <si>
    <t>COP Ibu Aristia Desvita - A - 013/BJU-ARISTIA/COP/XII/2017</t>
  </si>
  <si>
    <t>COP Ibu Nur Afni Yuniar SPd - A - 004/BJU-Nurafni/COP/I/2018</t>
  </si>
  <si>
    <t>COP Ibu Suryati - A - 001/BJU-Suryati/COP/I/2018</t>
  </si>
  <si>
    <t>COP Maxmilliam FR Paparang - A - 011/BJU-MAXMILLIAM/COP/I/2018</t>
  </si>
  <si>
    <t>COP Muhammad Basri - A - 015/BJU-Basri/COP/XII/2017</t>
  </si>
  <si>
    <t>COP PT. POWER DIESEL PARTS - A - 009/BJU-Maaruf/COP/I/2018</t>
  </si>
  <si>
    <t>COP PT. POWER DIESEL PARTS - B - 009/BJU-Maaruf/COP/I/2018</t>
  </si>
  <si>
    <t>COP PT. POWER DIESEL PARTS - C - 009/BJU-Maaruf/COP/I/2018</t>
  </si>
  <si>
    <t>COP PT. POWER DIESEL PARTS - D - 009/BJU-Maaruf/COP/I/2018</t>
  </si>
  <si>
    <t>COP Tarija - A - 010/BJU-TARIJA/COP/I/2018</t>
  </si>
  <si>
    <t>PT. BANK NEGARA INDONESIA (PERSERO) BANJARMASIN - A - WBJ/7.1/323</t>
  </si>
  <si>
    <t>PT. BANK NEGARA INDONESIA (PERSERO) PALANGKARAYA - A - NO.PKS:001/BJU-BNI/XII/2015</t>
  </si>
  <si>
    <t>PT. BANK NEGARA INDONESIA (PERSERO) SAMARINDA - A - NO.PKS:WBJ/7.1/IIIOA/R</t>
  </si>
  <si>
    <t>PT. BANK NEGARA INDONESIA (PERSERO) SAMARINDA - B - NO. WBJ/7.1/808</t>
  </si>
  <si>
    <t>PT. DAUN BUAH / PT. INDOMINCO - A - Legal No:2015/XXXX/IMM</t>
  </si>
  <si>
    <t>PT. INDOFOOD CBP SUKSES MAKMUR Tbk - A - No.01/PSM BJU-INDOFOOD.CBP.SM/VI/2013</t>
  </si>
  <si>
    <t>PT. INDOFOOD CBP SUKSES MAKMUR Tbk - B - 01 PSMBJU-INDOFOOD.CBP.SM/VI/2013(PONTIANAK)</t>
  </si>
  <si>
    <t>PT. INDONESIA EXIMBANK - A - 002/BJU-EB/XI/2015 (COP-ALTIS.BPN)</t>
  </si>
  <si>
    <t>PT. INDONESIA EXIMBANK - B - 002/BJU-EB/XI/2015 (INNOVA.BPN)</t>
  </si>
  <si>
    <t>PT. INDOSAT TBK - A - 5100001744 (TO)</t>
  </si>
  <si>
    <t>PT. INDOSAT TBK - B - 5100001744 (CSM)</t>
  </si>
  <si>
    <t>PT. INDOSAT TBK - C - 5100001744 (SUPPORT)</t>
  </si>
  <si>
    <t>PT. INFOMEDIA NUSANTARA - A - NOMOR : 001/BJU-IN/IV/2016</t>
  </si>
  <si>
    <t>PT. PLN (PERSERO) WKSKT AREA KOTABARU - A - 014.PJ/HKM.00.01/AKTB/2016</t>
  </si>
  <si>
    <t>PT. PLN PERSERO UIP KALBAGBAR - A - 14.PJ/MUM.00.06/PLN/UIP X/2015-UPP1</t>
  </si>
  <si>
    <t>PT. PLN PERSERO UIP KALBAGBAR - B - 14.PJ/MUM.00.06/PLN/UIP X/2015-UPP2</t>
  </si>
  <si>
    <t>PT. PLN PERSERO UIP KALBAGBAR - C - 14.PJ/MUM.00.06/PLN/UIP X/2015-UPP3</t>
  </si>
  <si>
    <t>PT. PLN (PERSERO) Wilayah Kalimantan Selatan &amp; Tengah - A - 0104.PJ/DAN.01.07/2017</t>
  </si>
  <si>
    <t>PT. PLN (Persero) Wilayah Kalimantan Selatan &amp; Tengah Area Banjarmasin - A - 0005.PJ/DAN.02.07/WKSKT/2018</t>
  </si>
  <si>
    <t>PT. PLN (PERSERO) AREA PENGATUR DISTRIBUSI KALSELTENG - A - 0008.PJ/DAN.02.07/WKSKT/2018</t>
  </si>
  <si>
    <t>COP PT. SUDECO INDONESIA - A - 008/BJU-Sudeco/COP/XII/2017</t>
  </si>
  <si>
    <t>PT. BANK NEGARA INDONESIA (BARABAI KALSEL) - A - NO.PKS:WBJ/7.1/1378a/R</t>
  </si>
  <si>
    <t>PT. BANK NEGARA INDONESIA (BNI BPPN) - A - NO. WBJ/7.1/844</t>
  </si>
  <si>
    <t>PT. PERTAMINA ASSET 5 FIELD - A - No.4600002426</t>
  </si>
  <si>
    <t>PT. PETROSEA Tbk - A - PTP/POSB/0021C/008/2013 Amend 1</t>
  </si>
  <si>
    <t>PT. PLN PERSERO UIP KALBAGTIM - A - 13.PJ/MUM.00.06/APLN/UIPX/2015</t>
  </si>
  <si>
    <t>KOPERASI KEMHAN - A - 01/BJU.K.Kemhan/II/2014</t>
  </si>
  <si>
    <t>PT. BPD SULTENG - A - 1487/BPD-ST/DIR/UM/XI/2016 (A)</t>
  </si>
  <si>
    <t>PT. BPD SULTENG - B - 1487/BPD-ST/DIR/UM/XI/2016 (B)</t>
  </si>
  <si>
    <t>PT. INDOFOOD CBP SUKSES MAKMUR Tbk - C - 01/PSN.BJU.indofood.CBP.SM/VI/2013 (PBR)</t>
  </si>
  <si>
    <t>PT. INDOFOOD CBP SUKSES MAKMUR Tbk - D - 01/PSN.BJU.indofood.CBP.SM/VI/2013 (JMB)</t>
  </si>
  <si>
    <t>PT. INDOFOOD CBP SUKSES MAKMUR Tbk - E - 01/PSN.BJU.indofood.CBP.SM/VI/2013 (PLG)</t>
  </si>
  <si>
    <t>PT. INDOFOOD CBP SUKSES MAKMUR Tbk - F - 003/BJU/indofood/IV/2014 (MDN)</t>
  </si>
  <si>
    <t>PT. INDOFOOD CBP SUKSES MAKMUR Tbk - G - 086/PJN.BJU/Indofood/2012 (PLG)</t>
  </si>
  <si>
    <t>PT. INDOFOOD CBP SUKSES MAKMUR Tbk - H - 003/BJU/indofood/IV/2014 (PBR)</t>
  </si>
  <si>
    <t>PT. INDOFOOD CBP SUKSES MAKMUR Tbk - I - 01/PSN.BJU.indofood.CBP.SM/VI/2013 (BDL)</t>
  </si>
  <si>
    <t>PT. INDOFOOD CBP SUKSES MAKMUR Tbk - J - 01/PSN.BJU.indofood.CBP.SM/VI/2013 (MDN)</t>
  </si>
  <si>
    <t>COP HADJI KALLA / MUHAMMADIYAH - A - 002/BJU-COPHK/XI/2016</t>
  </si>
  <si>
    <t>COP HADJI KALLA / SYAHDAN DASULA - A - MKT/SPH/2014</t>
  </si>
  <si>
    <t>PT. Indosat Tbk - D - 5100001744 (TO SS)</t>
  </si>
  <si>
    <t>PT. Indosat Tbk - E - 5100001744 (TO NS)</t>
  </si>
  <si>
    <t>PT. Indosat Tbk - F - 5100001744 (COM SS)</t>
  </si>
  <si>
    <t>PT. Indosat Tbk - G - 5100001744 (COM NS)</t>
  </si>
  <si>
    <t>PT. PLN (Persero) Induk TJBT - A - 0173.PJ/MUM.02.03/TRANS-JBT/2016</t>
  </si>
  <si>
    <t>PT. PLN (Persero) TJBT APP Bandung - B - 0173.PJ/MUM.02.03/TRANS-JBT/2016</t>
  </si>
  <si>
    <t>PT. PLN (Persero) TJBT APP Bogor - C - 0173.PJ/MUM.02.03/TRANS-JBT/2016</t>
  </si>
  <si>
    <t>PT. PLN (Persero) TJBT APP Karawang - D - 0173.PJ/MUM.02.03/TRANS-JBT/2016</t>
  </si>
  <si>
    <t>PT. PLN (Persero) TJBB - B - 004.PJ/MUM.01.02/TJBB/2017 (Amandemen)</t>
  </si>
  <si>
    <t>PT. PLN (Persero) TJBB APP Cilegon - A - 0214/MUM.03.01/APPCLGN/2016</t>
  </si>
  <si>
    <t>PT. PLN (Persero) TJBB APP Cawang - D - 0041.PJ/DAN.02.02/APPCWNG/2016</t>
  </si>
  <si>
    <t>PT. HAKA SARANA INVESTAMA - A - 02/BJU-JKT/HSI/X/2016</t>
  </si>
  <si>
    <t>PT. HAKA SARANA INVESTAMA - B - 01/BJU-JKT/HSI/II/2018</t>
  </si>
  <si>
    <t>PT. HAKA SARANA INVESTAMA - C - 052/BJUJ-MKT/SPH/II/14</t>
  </si>
  <si>
    <t>PT. Indosat Tbk - H - 5100001744 (SPT. SS)</t>
  </si>
  <si>
    <t>PT. Indosat Tbk - I - 5100001744 (SPT. NS)</t>
  </si>
  <si>
    <t>PT. NUSANTARA AIR CHARTER - A - 074/PJN-BJUJ/NAC/2012</t>
  </si>
  <si>
    <t>PT. JELAJAH LAUT NUSANTARA - A - 002/BJU-JLN/II/2018</t>
  </si>
  <si>
    <t>KOP. KARY PT. PJB PAITON PROBOLINGGO - A - 002/BJU-KOPKAR.UB/IX/2014</t>
  </si>
  <si>
    <t>PT. EXIMBANK - K - 001/BJU-EB/XI/2015</t>
  </si>
  <si>
    <t>PT. EXIMBANK - L - 002/BJU-EB/XI/2015</t>
  </si>
  <si>
    <t>PT. EXIMBANK - M - 003/BJU-EEB/III/2016 (A)</t>
  </si>
  <si>
    <t>PT. EXIMBANK - N - 003/BJU-EEB/III/2016 (B)</t>
  </si>
  <si>
    <t>PT. HEXINDO ADI PERKASA - A - C-00102/BJU-SBY/LGL-I/XI/2014</t>
  </si>
  <si>
    <t>PT. HEXINDO ADI PERKASA - B - C-0073/BJU-SBY/LGL-I/VI/2014</t>
  </si>
  <si>
    <t>PT. INDOFOOD CBP SUKSES MAKMUR Tbk - K - 01/PSM BJU-INDOFOOD.CBP/VI/2013</t>
  </si>
  <si>
    <t>PT. INDOFOOD CBP SUKSES MAKMUR Tbk - L - 01/PSMBJU-INDOFOOD.CBP.SM/VI/2013</t>
  </si>
  <si>
    <t>PT. PDAM SURYA SEMBA - A - BA.J/188/PDAM/2017 ( ADDENDUM II )</t>
  </si>
  <si>
    <t>PT. PDAM SURYA SEMBADA KOTA SURABAYA - B - BA.J/191/PDAM/2017 ( ADDENDUM III )</t>
  </si>
  <si>
    <t>PT. PDAM SURYA SEMBADA KOTA SURABAYA - C - BA.J/189/PDAM/2017 ( ADDENDUM I )</t>
  </si>
  <si>
    <t>PT. PLN (PERSERO) UIP JBTB I JAWA TIMUR - A - 0040.PJ/DAN.02/UIP VII/2015</t>
  </si>
  <si>
    <t>PT. PLN (PERSERO) TRANSMISI JAWA BAGIAN TIMUR DAN BALI - A - 021.PJ/DAN.02.02/TJBTB/2017</t>
  </si>
  <si>
    <t>PT. POS INDONESIA (PERSERO) REGIONAL 7 - A - 047/BJU-SBY/UTI/III/2018</t>
  </si>
  <si>
    <t>PT. MATAHARI SAKTI - A - 004/BJU-SBY/IV/2018</t>
  </si>
  <si>
    <t>CHARLES O DANIEL - A - 001/BJU-KPF/COP/IX/2014</t>
  </si>
  <si>
    <t>KPU KOTA YOGYAKARTA - A - 001/BJU-KPU.KOTA-YK/YK/I/2018</t>
  </si>
  <si>
    <t>PD. BPR BANK SLEMAN YOGYAKARTA - A - 004/BJU-B.Sleman/IV/2015</t>
  </si>
  <si>
    <t>PD. BPR BANK SLEMAN YOGYAKARTA - B - 005/BJU-B.Sleman/IX/2015</t>
  </si>
  <si>
    <t>PD. BPR BANK SLEMAN YOGYAKARTA - C - 1146/BS/XI/2017</t>
  </si>
  <si>
    <t>KSO PANCASARI - A - PANCASARI</t>
  </si>
  <si>
    <t>AFIAN ROFIQ - A - 005/BJU-SMR/I/2018</t>
  </si>
  <si>
    <t>HARDIYANTO S.T - A - 003/BJU-SMR/I/2018</t>
  </si>
  <si>
    <t>HARDIYANTO S.T - B - 004/BJU-SMR/I/2018</t>
  </si>
  <si>
    <t>KHOIRUDIN AHKAM - A - 006/BJU-SMR/I/2018</t>
  </si>
  <si>
    <t>KPU BANTUL - A - 08/SP/II//2018</t>
  </si>
  <si>
    <t>PT. MATAHARI SAKTI - A - 15/HR&amp;GA/MS/XI/2017</t>
  </si>
  <si>
    <t>PT. MATAHARI SAKTI - B - 17/HR&amp;GA/MS/XI/2017</t>
  </si>
  <si>
    <t>PT. TIRTA INVESTAMA - A - 0020146250</t>
  </si>
  <si>
    <t>BANK BNI CABANG MAKASSAR - A - 002/BJU-BNI/COP/VI/2016</t>
  </si>
  <si>
    <t>BANK BNI CABANG MAKASSAR - A - 003/BJU-BNI/COP/III/2017</t>
  </si>
  <si>
    <t>BANK BNI CABANG MATTOANGIN - A - 001/BJU-BNI/COP/II/2016</t>
  </si>
  <si>
    <t>BANK BNI KANWIL 07 MAKASSAR - A - WMK/7.1/1991 A/R</t>
  </si>
  <si>
    <t>KEMENTRIAN AGAMA KABUPATEN PINRANG - A - B-811/kk.21.17/1/ks.01.1/3/2018</t>
  </si>
  <si>
    <t>KOPENTEL SIPORIO - A - 001/BJU-Kopentel.Siporio/I/2014</t>
  </si>
  <si>
    <t>PT. AMANAH FINANCE - A - 003/BJU-AMANAH/COP/I/2013</t>
  </si>
  <si>
    <t>PT. BARUGA ASRINUSA DEVELOPMEN - A - 004/BJU-BAD/VI/2017</t>
  </si>
  <si>
    <t>PT. BUMI JASA UTAMA - A - 118/BJU-HK/COP/I/2013</t>
  </si>
  <si>
    <t>PT. BUMI LINTAS TAMA - A - 001/BJU-BLT/COP/III-2014</t>
  </si>
  <si>
    <t>PT. BUMI LINTAS TAMA - B - 002/BJU-BLT/COP/X-2016</t>
  </si>
  <si>
    <t>PT. BUMI LINTAS TAMA - C - 003/ BJU-BLT/COP/II/2017</t>
  </si>
  <si>
    <t>PT. BUMI LOGISTIK UTAMA - A - 001/BJU-BLU/COP/V/2016</t>
  </si>
  <si>
    <t>PT. BUMI MINERAL SULAWESI - A - 118/BJU-HK/COP/I/2013</t>
  </si>
  <si>
    <t>PT. BUMI SARANA BETON - A - 004/ BJU-BSB/COP/V/2013</t>
  </si>
  <si>
    <t>PT. BUMI SARANA UTAMA - A - 015/BJU-BSU/COP/VIII/2013</t>
  </si>
  <si>
    <t>PT. BUMI SARANA UTAMA - B - 016/BJU-BSU/COP/III/2014</t>
  </si>
  <si>
    <t>PT. BUMI SARANA UTAMA - C - 018/BJU-BSU/COP/VI/2015-A</t>
  </si>
  <si>
    <t>PT. BUMI SARANA UTAMA - D - 018/BJU-BSU/COP/VI/2015-B</t>
  </si>
  <si>
    <t>PT. BUMI SARANA UTAMA - E - 020/BJU-BSU/COP/V/2017</t>
  </si>
  <si>
    <t>PT. HADJI KALLA - A - 001/BJU-KIA-COP/VIII/2013</t>
  </si>
  <si>
    <t>PT. HADJI KALLA - B - 118/BJU-HK/COP/I/2013</t>
  </si>
  <si>
    <t>PT. HADJI KALLA - C - 161/SPK/PGS-HK/XII/17</t>
  </si>
  <si>
    <t>PT. HAKA SARANA INVESTAMA - D - 007/BJU-HIS-COP/IV/2013 &amp; 008/BJU-HSI/COP-IV/2013</t>
  </si>
  <si>
    <t>PT. KALLA ELECTRICAL SYSTEM - A - 001/BJU-KES/COP/X/2014</t>
  </si>
  <si>
    <t>PT. KALLA INTI KARSA - A - 018/BJU-KIK/COP/VI/2013</t>
  </si>
  <si>
    <t>PT. KALLA KAKAO INDUSTRI - A - 003/BJU-KKI/COP/V-2014</t>
  </si>
  <si>
    <t>PT. KALLA KAKAO INDUSTRI - B - 005/BJU-KKI/COP/VIII/2014</t>
  </si>
  <si>
    <t>PT. KARS INTI AMANAH - A - 001/BJU-KIA-COP/VIII/2013</t>
  </si>
  <si>
    <t>PT. KARS INTI AMANAH - B - 0075/BJU.MKS/A/KARS INTI AMANAH/INV/I/18</t>
  </si>
  <si>
    <t>PT. KARYA POROS TENGAH - A - 01/BJU-KPT/COP/IV/2015</t>
  </si>
  <si>
    <t>PT. MALEA HYDRO POWER - A - 004/BJU-BSB/COP/V2013 Surat No. 014/BSB/HRD/III/2016</t>
  </si>
  <si>
    <t>PT. MEDIA MITRA MANDIRI - A - 001/BJU-EMTHEREE/COP/I/14</t>
  </si>
  <si>
    <t>PT. TRI ARIESTA DINAMIKA - A - 001/BJU-TRI ARIESTA/COP/VI/2017</t>
  </si>
  <si>
    <t>PT. YAYASAN ATHIRAH HADJI KALLA - A - 007/BJU-ATHIRAH/COP-IV/2013-A</t>
  </si>
  <si>
    <t>PT. YAYASAN ATHIRAH HADJI KALLA - B - 007/BJU-ATHIRAH/COP-IV/2013-B</t>
  </si>
  <si>
    <t>UNIVERSITAS NEGERI MAKASSAR - A - 001/BJU-UNM/COP/X-2016</t>
  </si>
  <si>
    <t>YAYASAN PENDIDIKAN RAMA PANAKKUKANG - A - 001/BJU-YAYASAN PRPM/COP/I/2014</t>
  </si>
  <si>
    <t>YAYASAN PENDIDIKAN RAMA PANAKKUKANG - B - 002/BJU-YAYASAN PRPM/COP/I/2014</t>
  </si>
  <si>
    <t>PT. BUMI SARANA BETON - B - 005/ BJU-BSB/COP/V/2015</t>
  </si>
  <si>
    <t>PT. BUMI SARANA BETON - C - 006/ BJU-BSB/COP/X/2017</t>
  </si>
  <si>
    <t>PDAM KOTA MAKASSAR - A - 006/B.3d/XII/2015 (ADDENDUM KONTRAK NO. 1)</t>
  </si>
  <si>
    <t>PT. ASKRINDO - A - 001/BJU-ASKRINDO/VII/2015</t>
  </si>
  <si>
    <t>PT. BIRINGKASSI RAYA - A - 003/BJU-BR/COP/VII/2014</t>
  </si>
  <si>
    <t>BANK BNI BAU-BAU - A - 001/BJU-BNI/III/2017</t>
  </si>
  <si>
    <t>BANK BNI BAU-BAU - B - Bau/2/0015-A</t>
  </si>
  <si>
    <t>BANK BNI BAU-BAU - C - Bau/2/0015-B</t>
  </si>
  <si>
    <t>BANK BNI BAU-BAU - D - Bau/2/0015-C</t>
  </si>
  <si>
    <t>BANK BNI CABANG MAKASSAR - A - 001/BJU-BNI/III/2017-A</t>
  </si>
  <si>
    <t>BANK BNI CABANG MAKASSAR - B - 001/BJU-BNI/III/2017-B</t>
  </si>
  <si>
    <t>BANK BNI CABANG MAKASSAR - C - 001/BJU-BNI/III/2017-C</t>
  </si>
  <si>
    <t>BANK BNI CABANG MAKASSAR - D - 001/BJU-BNI/III/2017-D</t>
  </si>
  <si>
    <t>BANK BNI CABANG MAKASSAR - E - 121/BJU-BNI/X-2015-A</t>
  </si>
  <si>
    <t>BANK BNI CABANG MAKASSAR - F - 121/BJU-BNI/X-2015-B</t>
  </si>
  <si>
    <t>BANK BNI CABANG MAKASSAR - G - 121/BJU-BNI/X-2015-C</t>
  </si>
  <si>
    <t>BANK BNI CABANG MAKASSAR - H - 121/BJU-BNI/X-2015-D</t>
  </si>
  <si>
    <t>BANK BNI CABANG MATTOANGIN - A - 001/BJU-BNI/III/2017-A</t>
  </si>
  <si>
    <t>BANK BNI CABANG MATTOANGIN - B - 001/BJU-BNI/III/2017-B</t>
  </si>
  <si>
    <t>BANK BNI CABANG MATTOANGIN - C - 001/BJU-BNI/III/2017-C</t>
  </si>
  <si>
    <t>BANK BNI CABANG MATTOANGIN - D - 001/BJU-BNI/III/2017-D</t>
  </si>
  <si>
    <t>BANK BNI CABANG MATTOANGIN - E - 001/BJU-BNI/III/2017-E</t>
  </si>
  <si>
    <t>BANK BNI CABANG MATTOANGIN - F - 001/BJU-BNI/III/2017-F</t>
  </si>
  <si>
    <t>BANK BNI CABANG MATTOANGIN - G - 001/BJU-BNI/III/2017-G</t>
  </si>
  <si>
    <t>BANK BNI CABANG MATTOANGIN - H - 120/BJU-BNI/IX-2015-B</t>
  </si>
  <si>
    <t>BANK BNI KANWIL 07 MAKASSAR - A - 100/BJU-BNI/XI/2014-A</t>
  </si>
  <si>
    <t>BANK BNI KANWIL 07 MAKASSAR - B - 105/BJU-BNI/I/2015</t>
  </si>
  <si>
    <t>BANK BNI KANWIL 07 MAKASSAR - C - 110/BJU-BNI/III/2015</t>
  </si>
  <si>
    <t>BANK BNI KANWIL 07 MAKASSAR - D - 119/BJU-BNI/VI-2015</t>
  </si>
  <si>
    <t>BANK BNI KENDARI - A - 001/BJU-BNI/III/2017-A</t>
  </si>
  <si>
    <t>BANK BNI KENDARI - B - 001/BJU-BNI/III/2017-B</t>
  </si>
  <si>
    <t>BANK BNI KENDARI - C - 001/BJU-BNI/III/2017-C</t>
  </si>
  <si>
    <t>BANK BNI KENDARI - D - 001/BJU-BNI/III/2017-D</t>
  </si>
  <si>
    <t>BANK BNI KENDARI - E - KDR/2/1577-A</t>
  </si>
  <si>
    <t>BANK BNI KENDARI - F - KDR/2/1577-B</t>
  </si>
  <si>
    <t>BANK BNI KENDARI - G - KDR/2/1577-C</t>
  </si>
  <si>
    <t>BANK BNI KENDARI - H - KDR/2/1577-D</t>
  </si>
  <si>
    <t>BANK BNI LNC MENARA BOSOWA - A - 001/BJU-BNI/III/2017-A</t>
  </si>
  <si>
    <t>BANK BNI LNC MENARA BOSOWA - B - 001/BJU-BNI/III/2017-B</t>
  </si>
  <si>
    <t>BANK BNI LNC MENARA BOSOWA - C - 001/BJU-BNI/III/2017-C</t>
  </si>
  <si>
    <t>BANK BNI LNC MENARA BOSOWA - D - 116/BJU-BNI/IV/2015</t>
  </si>
  <si>
    <t>BANK BNI LNC MENARA BOSOWA - E - 117/BJU-BNI/VI-2015-A</t>
  </si>
  <si>
    <t>BANK BNI LNC MENARA BOSOWA - F - 117/BJU-BNI/VI-2015-B</t>
  </si>
  <si>
    <t>BANK BNI MAMUJU - A - 001/BJU-BNI/III/2017</t>
  </si>
  <si>
    <t>BANK BNI MAMUJU - B - 109/BJU-BNI/III/2015</t>
  </si>
  <si>
    <t>BANK BNI MAMUJU - C - 118/BJU-BNI/VI-2015</t>
  </si>
  <si>
    <t>BANK BNI PARE-PARE - A - 001/BJU-BNI/III/2017</t>
  </si>
  <si>
    <t>BANK BNI PARE-PARE - B - 114/BJU-BNI/IV-2015</t>
  </si>
  <si>
    <t>BANK BNI PARE-PARE - C - 115/BJU-BNI/V-2015</t>
  </si>
  <si>
    <t>BANK BNI POLEWALI - A - 001/BJU-BNI/III/2017</t>
  </si>
  <si>
    <t>BANK BNI RBW - A - 091/BJU-BNI/VII-2014</t>
  </si>
  <si>
    <t>BANK BNI SENGKANG - A - 124/BJU-BNI/XII-2015</t>
  </si>
  <si>
    <t>BANK BNI SENGKANG - B - SKG/2/475</t>
  </si>
  <si>
    <t>BANK BNI SKC KENDARI - A - 136/BJU-BNI/V-2016</t>
  </si>
  <si>
    <t>BANK BNI SKC MAKASSAR - A - 001/BJU-BNI/III/2017-A</t>
  </si>
  <si>
    <t>BANK BNI SKC MAKASSAR - B - 001/BJU-BNI/III/2017-B</t>
  </si>
  <si>
    <t>BANK BNI SKC MAKASSAR - C - 002/BJU-BNI/ADDEND-II/V/2017</t>
  </si>
  <si>
    <t>BANK BNI SKC MAKASSAR - D - WMK/7.1/1895</t>
  </si>
  <si>
    <t>BANK BNI SKC MAKASSAR - E - 087/BJU–BNI/IV–2014</t>
  </si>
  <si>
    <t>BANK BNI SYARIAH KENDARI MIKRO - A - KCM/873-0//839/01/2018</t>
  </si>
  <si>
    <t>BANK BNI SYARIAH MAKASSAR - A - 137/BJU-BNI/VI-2016</t>
  </si>
  <si>
    <t>BANK BNI WILAYAH 07 MAKASSAR - A - 132/BJU-BNI/-2016</t>
  </si>
  <si>
    <t>BHP (BALAI HARTA PENINGGALAN) - A - SPK : W23.Ca.PL.02.04-22/2017</t>
  </si>
  <si>
    <t>BNI CAB BULUKUMBA - A - 001/BJU-BNI/III/2017-A</t>
  </si>
  <si>
    <t>BNI CAB BULUKUMBA - B - 001/BJU-BNI/III/2017-B</t>
  </si>
  <si>
    <t>BNI CAB BULUKUMBA - C - 001/BJU-BNI/III/2017-C</t>
  </si>
  <si>
    <t>BNI CAB BULUKUMBA - D - 001/BJU-BNI/III/2017-D</t>
  </si>
  <si>
    <t>BNI CAB BULUKUMBA - E - BKB/2/0009</t>
  </si>
  <si>
    <t>BNI CAB PALOPO - A - 001/BJU-BNI/III/2017-A</t>
  </si>
  <si>
    <t>BNI CAB PALOPO - B - 001/BJU-BNI/III/2017-B</t>
  </si>
  <si>
    <t>BNI CAB PALOPO - C - 001/BJU-BNI/III/2017-C</t>
  </si>
  <si>
    <t>BNI CAB PALOPO - D - 001/BJU-BNI/III/2017-E</t>
  </si>
  <si>
    <t>BNI CAB PALOPO - E - 111/BJU-BNI/III/2015</t>
  </si>
  <si>
    <t>BNI CAB PALOPO - F - 112/BJU-BNI/IV-2015</t>
  </si>
  <si>
    <t>BNI CAB PALOPO - G - 123/BJU-BNI/XI-2015</t>
  </si>
  <si>
    <t>BNI CAB PALOPO - H - 138/BJU-MKS/XI/2017</t>
  </si>
  <si>
    <t>BPN KAB. JENEPONTO - A - 465/100.73-04/XII/2017</t>
  </si>
  <si>
    <t>BPN KAB. SIDRAP - A - 586/100.2-73.14/XII/2017</t>
  </si>
  <si>
    <t>PT. INDOFOOD CBP SUKSES MAKMUR Tbk - M - SKE.177/CPE/12/2013-A</t>
  </si>
  <si>
    <t>PT. INDOFOOD CBP SUKSES MAKMUR Tbk - N - SKE.177/CPE/12/2013-B</t>
  </si>
  <si>
    <t>PT. INDOFOOD CBP SUKSES MAKMUR Tbk - O - SKE.177/CPE/12/2013-C</t>
  </si>
  <si>
    <t>PT. INDOFOOD CBP SUKSES MAKMUR Tbk - P - SKE.177/CPE/12/2013-D</t>
  </si>
  <si>
    <t>KANTOR AGRARIA KAB. SINJAI - A - 003/BJU-BPN/I/2018</t>
  </si>
  <si>
    <t>KANTOR PERTANAHAN KABUPATEN BARRU - A - 002/BJU-BPN/I/2018</t>
  </si>
  <si>
    <t>KANWIL BADAN PERTAHANAN NASIONAL PROV SUL-SEL - A - 3240/3-73.100.3/XII/2017</t>
  </si>
  <si>
    <t>PT. ANTAM (Persero) Tbk - A - 013/924/PNS/2015-AMD.III</t>
  </si>
  <si>
    <t>PT. ANTAM (Persero) Tbk - B - 014/924/DAT/2015</t>
  </si>
  <si>
    <t>PT. ANTAM (Persero) Tbk - C - 025/924/SPK/2016-AMD.I</t>
  </si>
  <si>
    <t>PT. ANTAM (Persero) Tbk - D - 028/924/NSP/2016-AMD.III</t>
  </si>
  <si>
    <t>PT. ANTAM (Persero) Tbk - E - 036/924/PNS/2014</t>
  </si>
  <si>
    <t>PT. ANTAM (Persero) Tbk - F - 053/942/OAT/2012</t>
  </si>
  <si>
    <t>PT. ANTAM (Persero) Tbk - G - 058/924/PNS/2012-AMD.III</t>
  </si>
  <si>
    <t>PT. ARDAN MASOGI - H - 003/BJU-AM/IV-2016</t>
  </si>
  <si>
    <t>PT. Asuransi Kredit Indonesia (Persero) Kanwil VII Makassar - A - 21/SPK/UM-PBJ</t>
  </si>
  <si>
    <t>PT. BANK EXIM - O - 002/BJU-EB/XI/2015</t>
  </si>
  <si>
    <t>PT. BANK MANDIRI - A - 0636/SPP/FST.SPC.SS2/2015</t>
  </si>
  <si>
    <t>PT. BANK MANDIRI - B - Surat 28 Desember 2017</t>
  </si>
  <si>
    <t>PT. BANK NEGARA INDONESIA (Persero) - A - 129/BJU-BNI/IV-2016</t>
  </si>
  <si>
    <t>PT. BANK SULSELBAR - A - 090/PKS - BSS/VI/2015</t>
  </si>
  <si>
    <t>PT. BANK SULSELBAR - B - 1390/PKS-BSS/VII/2016</t>
  </si>
  <si>
    <t>PT. BANK SULSELBAR - C - 180/PKS-BSSB/IX/2016</t>
  </si>
  <si>
    <t>PT. BANK SULSELBAR - D - 25.01/PAN-MKK.BSSB/IX/2017</t>
  </si>
  <si>
    <t>PT. BANK TABUNGAN NEGARA ( Persero ) Tbk - A - 001/BJU-BTN/IX/2015</t>
  </si>
  <si>
    <t>PT. BARUGA ASRINUSA DEVELOPMEN - A - 003/BJU-BAD/IX/2015</t>
  </si>
  <si>
    <t>PT. BCA INSURANCE - A - 001/BJU-BCA/I-2016</t>
  </si>
  <si>
    <t>PT. BIRINGKASSI RAYA - A - 001/BJU-BR/IV/2014</t>
  </si>
  <si>
    <t>PT. BIRINGKASSI RAYA - B - 004/BJU-BR/II/2016</t>
  </si>
  <si>
    <t>PT. BIRINGKASSI RAYA - C - 005/BJU-BR/XI-2017</t>
  </si>
  <si>
    <t>PT. BUMI MINERAL SULAWESI - A - 070/SPK/DAN.02/APR/2016 &amp; TUNGGU NO ADDENDUM 2018</t>
  </si>
  <si>
    <t>PT. BUMI SARANA UTAMA - F - 001/BJU-BSU/ADDEND-I/XI-2017</t>
  </si>
  <si>
    <t>PT. CIPUTRA SURYA, Jo - A - 001/BJU-CIPUTRA/IX/2017</t>
  </si>
  <si>
    <t>PT. ENERGY EQUITY EPIC (SENGKANG) PTY. LTD - A - 250/PRC/XII/2017</t>
  </si>
  <si>
    <t>PT. ENERGY EQUITY EPIC (SENGKANG) PTY. LTD - B - SA-02563</t>
  </si>
  <si>
    <t>PT. GARUDA INDONESIA (CREW) - A - DS/PERJ/AMAND-I/UPGDM-2025/2013/16</t>
  </si>
  <si>
    <t>PT. GARUDA INDONESIA (Persero) Tbk. BRANCH OFFICE MAKASSAR - B - UPG/PERJ/AM-20027/2016</t>
  </si>
  <si>
    <t>PT. GARUDA INDONESIA CAB.KENDARI - C - DS/PERJ/AMAND-III/KDIDM-2031/2010/17</t>
  </si>
  <si>
    <t>PT. HADJI KALLA - D - 012/BJU-HK/VIII/2015</t>
  </si>
  <si>
    <t>PT. HADJI KALLA - E - 0160/SPK/PGS/-HK/XII/2017 dan 020/SPK/PGS-HK/II/18</t>
  </si>
  <si>
    <t>PT. HADJI KALLA - F - 032.PJ/613/UPT/2014</t>
  </si>
  <si>
    <t>PT. HADJI KALLA - G - 0436/SPP/TFS/PFA/SS2/2014</t>
  </si>
  <si>
    <t>PT. HADJI KALLA - H - 083/BJU-BNI/X-2013</t>
  </si>
  <si>
    <t>PT. HADJI KALLA - I - 101 / BJU – HADJIKALLA / I / 2010</t>
  </si>
  <si>
    <t>PT. HADJI KALLA - J - 101/BJU- HADJIKALLA/I/2010</t>
  </si>
  <si>
    <t>PT. HADJI KALLA - K - 101/BJU-HK/MKT/I/2010</t>
  </si>
  <si>
    <t>PT. HADJI KALLA - L - 102 / BJU – HADJIKALLA / VIII / 2010</t>
  </si>
  <si>
    <t>PT. HADJI KALLA - M - 102/BJU-HK/VIII/2010</t>
  </si>
  <si>
    <t>PT. HADJI KALLA - N - 104 / BJU – HADJIKALLA / II / 2011</t>
  </si>
  <si>
    <t>PT. HADJI KALLA - O - 109/BJU-HK/VII/2012</t>
  </si>
  <si>
    <t>PT. HADJI KALLA - P - 111/BJU-HK/VII/2012</t>
  </si>
  <si>
    <t>PT. HADJI KALLA - Q - 112/BJU-HADJIKALLA/XII/2012</t>
  </si>
  <si>
    <t>PT. HADJI KALLA - R - 113/BJU-HADJIKALLA/XII/2012</t>
  </si>
  <si>
    <t>PT. HADJI KALLA - S - 114/BJU-HADJIKALLA/I/2013</t>
  </si>
  <si>
    <t>PT. HADJI KALLA - T - 115/BJU-HADJIKALLA/XII/2012</t>
  </si>
  <si>
    <t>PT. HADJI KALLA - U - 116/BJU-HADJIKALLA/I/2013</t>
  </si>
  <si>
    <t>PT. HADJI KALLA - V - 117/BJU-HADJIKALLA/I/2013</t>
  </si>
  <si>
    <t>PT. HADJI KALLA - W - 118/BJU-HADJIKALLA/II/2013</t>
  </si>
  <si>
    <t>PT. HADJI KALLA - X - 121/BJU-H.K/VIII/2013</t>
  </si>
  <si>
    <t>PT. HADJI KALLA - Y - 122/BJU-H.K/III/2014</t>
  </si>
  <si>
    <t>PT. HADJI KALLA - Z - 123/BJU-H.K/VI/2014</t>
  </si>
  <si>
    <t>PT. HADJI KALLA - AA - 124/BJU-H.K/VII/2014</t>
  </si>
  <si>
    <t>PT. HADJI KALLA - AB - 125/BJU-H.K/I/2015</t>
  </si>
  <si>
    <t>PT. HADJI KALLA - AC - 129/BJU-HK/V/2015</t>
  </si>
  <si>
    <t>PT. HADJI KALLA - AD - 130/BJU-HK/VIII/2015</t>
  </si>
  <si>
    <t>PT. HADJI KALLA - AE - 180.a/9231/MOP/2013</t>
  </si>
  <si>
    <t>PT. HADJI KALLA - AF - 340.PJ/041/WSSTB/2013</t>
  </si>
  <si>
    <t>PT. HADJI KALLA - AG - KP:0018/KP-IDMMKS/XI/207</t>
  </si>
  <si>
    <t>PT. HADJI KALLA - AH - NOMOR :05/BJU-BSU/IV/2016</t>
  </si>
  <si>
    <t>PT. HAKA SARANA INVESTAMA - E - 010/ BJU-HSI/X/2016</t>
  </si>
  <si>
    <t>PT. HAKA SARANA INVESTAMA - F - 028-A/HR/HSI/IV/2018</t>
  </si>
  <si>
    <t>PT. HUTAMA KARYA - PT. BUMI KARSA KSO - A - 001/BJU-HKBK/IX/2017</t>
  </si>
  <si>
    <t>PT. INDONESIA TRANSPORT &amp; INFRASTRUKTUR TBK - A - 001/BJU-IATA/VIII/2017</t>
  </si>
  <si>
    <t>PT. INDOSAT, Tbk - J - 5100001744(Comersil)</t>
  </si>
  <si>
    <t>PT. INDOSAT, Tbk - K - Contract No : 5100001744 (TO)</t>
  </si>
  <si>
    <t>PT. INTI KARSA PERSADA - A - 001/BJU-IKP/I-2017</t>
  </si>
  <si>
    <t>PT. KALLA INTI KARSA - B - 019/BJU-KIK/X/2014</t>
  </si>
  <si>
    <t>PT. KALLA INTI KARSA - C - 020/BJU-KIK/IV-2016</t>
  </si>
  <si>
    <t>PT. KALLA INTI KARSA - D - 021/BJU-KIK/XII/2017</t>
  </si>
  <si>
    <t>PT. KALLA INTI KARSA - E - 022/BJU-KIK/II/2018</t>
  </si>
  <si>
    <t>PT. KALLA INTI KARSA - F - 10 Februari 2017 s/d 09 Februari 2020</t>
  </si>
  <si>
    <t>PT. KALLA KAKAO INDUSTRI - A - 004/BJU-KKI/VI/2014</t>
  </si>
  <si>
    <t>PT. KALLA KAKAO INDUSTRI - B - 006/BJU-KKI/V-2016</t>
  </si>
  <si>
    <t>PT. KALLA KAKAO INDUSTRI - C - 046-A/HR/HSI/XII/2016</t>
  </si>
  <si>
    <t>PT. KALLA KAKAO INDUSTRI - D - 252a/9231/MOP/2013</t>
  </si>
  <si>
    <t>PT. KARYA POROS TENGAH - A - 001/BJU-KPT/VII/2016</t>
  </si>
  <si>
    <t>PT. LEMBAGA AMIL ZAKAT (YAYASAN HK) - A - 002/BJU-LAZ/X-2016</t>
  </si>
  <si>
    <t>PT. MEDIKA YAKESPEN UTAMA - A - 001/BJU-MEDIKA/V/2015</t>
  </si>
  <si>
    <t>PT. PLN (PERSERO) AREA MAKASSAR UTARA - A - 024.PJ/DAN.02.07/AMKU/2016 &amp; 001/BJU-PLN.AMKU/X/2016</t>
  </si>
  <si>
    <t>PT. PLN (Persero) KANTOR WILAYAH SULSELRABAR MAKASSAR - A - 0159.PJ/DAN.02.03/WSSTB/2015</t>
  </si>
  <si>
    <t>PT. PLN (PERSERO) SEKTOR PEMBANGKITAN BAKARU - A - 0015.SPK/DAN.02.07/SBKR/2016 dan AMD : 0006.AMD/DAN 02.07/SBKR/2018</t>
  </si>
  <si>
    <t>PT. PLN (Persero) WILAYAH SULSELBAR AREA BULUKUMBA - A - 016.PJ/DAN.02.07/ABK/2016 &amp; 001/BJU-PLN/IV/2016</t>
  </si>
  <si>
    <t>PT. PLN (Persero) WILAYAH SULSELRABAR AREA PALOPO - A - 0035.PJ/DAN.02.07/APL/2016 dan AMD : 024.ADD/610/PBJ-ADM/APL/2018</t>
  </si>
  <si>
    <t>PT. PLN (Persero) WILAYAH SULSELRABAR AREA PAREPARE - A - 070/SPK/DAN.02/APR/2016 dan AMD : 0017.ADD/DAN.02/APR/2018</t>
  </si>
  <si>
    <t>PT. PLN APD - A - ADD.02/BJU-PLNAPDMKS/2018</t>
  </si>
  <si>
    <t>PT. PLN UPB - A - 02.PJP/611/UPB/2016</t>
  </si>
  <si>
    <t>PT. POS INDONESIA (PERSERO) KANTOR REGIONAL X MAKASSAR - A - 144/BJU-DIROPS/VIII/2016</t>
  </si>
  <si>
    <t>PT. POS INDONESIA (PERSERO) KANTOR REGIONAL X MAKASSAR - B - 416/PKS/PROSTRANS/0816</t>
  </si>
  <si>
    <t>PT. TELKOM AKSES - A - 001/BJU-TELAKSES/VI/2015</t>
  </si>
  <si>
    <t>PT. TELKOM AKSES - B - 002/BJU-TEL.AKSES/VI/2015</t>
  </si>
  <si>
    <t>PT. TELKOM AKSES - C - 003/BJU-TELAKSES/VI/2015</t>
  </si>
  <si>
    <t>UNIVERSITAS NEGERI MAKASSAR - A - 003/UN36.31/PPK/SKO-PF/IV/2018</t>
  </si>
  <si>
    <t>UNIVERSITAS NEGERI MAKASSAR - B - 004/UN36.31/PPK/SKO-I/VIII/2017</t>
  </si>
  <si>
    <t>UNIVERSITAS NEGERI MAKASSAR - C - 004/UN36.31/PPK/SKO-II/VIII/2017</t>
  </si>
  <si>
    <t>YAYASAN KESEHATAN PEGAWAI TELKOM - A - 001/BJU-MKS/YAKES/IV/2017</t>
  </si>
  <si>
    <t>PT. BUMI SARANA UTAMA - G - 019/BJU-BSU/COP/XI/2016</t>
  </si>
  <si>
    <t>PT. HADJI KALLA - AI - 118/BJU-HK/COP/I/2013</t>
  </si>
  <si>
    <t>PT. HADJI KALLA - AJ - 161/SPK/PGS-HK/XII/17</t>
  </si>
  <si>
    <t>PT. UNIVERSITAS TADULAKO - A - 001/BJU-UNTAD/COP/IX-2014</t>
  </si>
  <si>
    <t>PT. HEXINDO ADI PERKASA - C - 024/BJU-MKT/MKS2/IV/2018</t>
  </si>
  <si>
    <t>PT. BANK MANDIRI - C - 0436/SPP/TFS/PFA/SS2/2014</t>
  </si>
  <si>
    <t>PT. BANK MANDIRI - D - 0636/SPP/FST.SPC.SS2/2015</t>
  </si>
  <si>
    <t>PT. BANK MANDIRI - E - SRTperpanjangan/Mandiri/tgl,28.12.2017</t>
  </si>
  <si>
    <t>PT. BANK NEGARA INDONESIA SYARIAH Tbk - A - 138/BJU-BNI/VI-2016</t>
  </si>
  <si>
    <t>PT. BANK NEGARA INDONESIA SYARIAH Tbk - B - 139/BJU-BNI/X/2017</t>
  </si>
  <si>
    <t>PT. BANK NEGARA INDONESIA Tbk - A - 122/BJU-BNI/XI-2015</t>
  </si>
  <si>
    <t>PT. BANK NEGARA INDONESIA Tbk - B - GTL/02/380</t>
  </si>
  <si>
    <t>PT. BANK RAKYAT INDONESIA - A - 001/BJU-BRI/I/2017</t>
  </si>
  <si>
    <t>PT. BANK RAKYAT INDONESIA - B - 002/BJU-BRI/VII/2017</t>
  </si>
  <si>
    <t>PT. BPD SULTENG - C - 002/BJU-BPDST/V/2014</t>
  </si>
  <si>
    <t>PT. BPD SULTENG - D - 011/BJU-BPD-ST/SM/VIII/2015</t>
  </si>
  <si>
    <t>PT. BPD SULTENG - E - 012/BJU-BPD-ST/SM/XI/2015</t>
  </si>
  <si>
    <t>PT. BPD SULTENG - F - 014/BJU-BPD-ST/SM/VII/2016</t>
  </si>
  <si>
    <t>PT. BPD SULTENG - G - 015/BJU-BPD-ST/SM/VII/2016</t>
  </si>
  <si>
    <t>PT. BPD SULTENG - H - 016/BJU-BPD-ST/SM/X/2016</t>
  </si>
  <si>
    <t>PT. BPD SULTENG - I - 017/BJU-BPD-ST/SM/X/2016</t>
  </si>
  <si>
    <t>PT. BPD SULTENG - J - 018/BJU-BPD-ST/SM/XII/2016</t>
  </si>
  <si>
    <t>PT. BPD SULTENG - K - 019/BJU-BPD-ST/SM/II/2017</t>
  </si>
  <si>
    <t>PT. BPD SULTENG - L - 020/BJU-BPD-ST/SM/IV/2017</t>
  </si>
  <si>
    <t>PT. BPD SULTENG - M - 021/BJU-BPD-ST/SM/IV/2017</t>
  </si>
  <si>
    <t>PT. BPD SULTENG - N - 022/BJU-BPD-ST/SM/IV/2017</t>
  </si>
  <si>
    <t>PT. BPD SULTENG - O - 023/BJU-BPD-ST/SM/VII/2017</t>
  </si>
  <si>
    <t>PT. BPD SULTENG - P - 024/BJU-BPD-ST/SM/IX/2017</t>
  </si>
  <si>
    <t>PT. BPD SULTENG - Q - 025/BJU-BPD-ST/SM/XI/17</t>
  </si>
  <si>
    <t>PT. GARUDA INDONESIA (Persero) Tbk - D - DS/PERJ/AMAND-I/UPGDM-2025/2013/16</t>
  </si>
  <si>
    <t>PT. GARUDA INDONESIA (Persero) Tbk - E - UPG/PERJ/AM-20027/2016-</t>
  </si>
  <si>
    <t>PT. HADJI KALLA - AK - 0160/SPK/PGS/-HK/XII/2017 dan 020/SPK/PGS-HK/II/18</t>
  </si>
  <si>
    <t>PT. HADJI KALLA - AL - 106 / BJU – HADJIKALLA / IX / 2011</t>
  </si>
  <si>
    <t>PT. HADJI KALLA - AM - 121/BJU-H.K/VIII/2013</t>
  </si>
  <si>
    <t>PT. HADJI KALLA - AN - 121/SPK/PGS-HK/IX/17</t>
  </si>
  <si>
    <t>PT. HADJI KALLA - AO - 125/BJU-H.K/I/2015</t>
  </si>
  <si>
    <t>PT. INDOFOOD CBP SUKSES MAKMUR Tbk - Q - SKE.052/CPE/04/2013</t>
  </si>
  <si>
    <t>PT. INDOSAT - L - Contract No : 5100001744-A</t>
  </si>
  <si>
    <t>PT. INDOSAT - M - Contract No : 5100001744-B</t>
  </si>
  <si>
    <t>PT. PLN UIP MALUKU - A - 0001.PJ/MUM.00.06/UIPMALUKU/APLN/2017</t>
  </si>
  <si>
    <t>PT. PLN UIP SULBAGUT - A - 045/SDM&amp;U-PAR/S/I/2018</t>
  </si>
  <si>
    <t>PT. PLN UIP SULBAGUT - B - AMD.2/DAN.02.06/UIPSULBAGUT/2016</t>
  </si>
  <si>
    <t>PT. POS INDONESIA - C - 145/BJU-Dirops/VIII/2016</t>
  </si>
  <si>
    <t>PT. TELKOM AKSES - D - 001/BJU-TELAKSES/VI/2015</t>
  </si>
  <si>
    <t>PT. TELKOM AKSES - E - 002/BJU-TEL.AKSES/VI/2015</t>
  </si>
  <si>
    <t>PT. TELKOM AKSES - F - 003/BJU-TELAKSES/VI/2015</t>
  </si>
  <si>
    <t>PT. BPD SULTENG - R - 1152/BPD-ST/DIR/UM/XV/2018</t>
  </si>
  <si>
    <t>PT. INDONESIA EXIMBANK - C - 001/BJU-EB/XI/2015 (A)</t>
  </si>
  <si>
    <t>PT. INDONESIA EXIMBANK - D - 001/BJU-EB/XI/2015 (B)</t>
  </si>
  <si>
    <t>PT. INDONESIA EXIMBANK - E - 001/BJU-EB/XI/2015 (C)</t>
  </si>
  <si>
    <t>PT. INDONESIA EXIMBANK - F - 002/BJU-EB/XI/2015 (A)</t>
  </si>
  <si>
    <t>PT. INDONESIA EXIMBANK - G - 002/BJU-EB/XI/2015 (B)</t>
  </si>
  <si>
    <t>PT. INDONESIA EXIMBANK - H - 002/BJU-EB/XI/2015 (C)</t>
  </si>
  <si>
    <t>PT. INDONESIA EXIMBANK - I - 003/BJU-EB/III/2016 (A)</t>
  </si>
  <si>
    <t>PT. INDONESIA EXIMBANK - J - 003/BJU-EB/III/2016 (B)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</si>
  <si>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</si>
  <si>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</si>
  <si>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</si>
  <si>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</si>
  <si>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</si>
  <si>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</si>
  <si>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</si>
  <si>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</si>
  <si>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</si>
  <si>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</si>
  <si>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</si>
  <si>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</si>
  <si>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Outlet Toyota Hk Kendari</t>
  </si>
  <si>
    <t>Outlet Toyota Hk Mamuju</t>
  </si>
  <si>
    <t>Outlet Toyota Hk Gowa</t>
  </si>
  <si>
    <t>Nipah Mall</t>
  </si>
  <si>
    <t>Sekolah Islam Athirah Makassar</t>
  </si>
  <si>
    <t>Gor Unhas</t>
  </si>
  <si>
    <t>Perumahan Java Regency Tahap 1 Dan 2</t>
  </si>
  <si>
    <t>Pekerjaan Carport Java Regency Tahap 2</t>
  </si>
  <si>
    <t>Pekerjaan Pagar Pembatas Rumah Java Regency Tahap 2</t>
  </si>
  <si>
    <t>The Mansion</t>
  </si>
  <si>
    <t>Toyota Hk Mamuju - Pasca Banjir</t>
  </si>
  <si>
    <t>PT. BUMI JASA UTAMA PROJECT</t>
  </si>
  <si>
    <t>PT. BUMI SARANA BETON PROJECT</t>
  </si>
  <si>
    <t>Mortar</t>
  </si>
  <si>
    <t>Deposito Bank Permata</t>
  </si>
  <si>
    <t>Deposito Bank BPS Sulselbar</t>
  </si>
  <si>
    <t>Mandiri Makassar (IDR) 1740004634655</t>
  </si>
  <si>
    <t>Leasing Jk. Pendek - BFI Finance</t>
  </si>
  <si>
    <t>Leasing Jk. Panjang - BFI Finance</t>
  </si>
  <si>
    <t>Utang Jk. Pendek - KMK - Bank BPD Sulselbar</t>
  </si>
  <si>
    <t>Utang Jk. Panjang - KMK - Bank BPD Sulselbar</t>
  </si>
  <si>
    <t>Mega Syariah Makassar (IDR) 0200001607</t>
  </si>
  <si>
    <t>Akumulasi Penyusutan Furniture</t>
  </si>
  <si>
    <t>HPP - Penystn. Furniture</t>
  </si>
  <si>
    <t>B. Pemasaran - Penystn. Furniture</t>
  </si>
  <si>
    <t>B. Adm - Penystn. Furniture</t>
  </si>
  <si>
    <t>Uang Muka Biaya Pengantaran</t>
  </si>
  <si>
    <t>Titipan Leasing</t>
  </si>
  <si>
    <t>Titipan Acc Finance</t>
  </si>
  <si>
    <t>Titipan Niaga Finance</t>
  </si>
  <si>
    <t>Titipan BCA Finance</t>
  </si>
  <si>
    <t>Titipan Adira Finance</t>
  </si>
  <si>
    <t>Titipan Mandiri Tunas Finance</t>
  </si>
  <si>
    <t>Titipan BRI Finance</t>
  </si>
  <si>
    <t>Titipan Leasing Lainnya</t>
  </si>
  <si>
    <t>Utang by. - Kapal - Perlengkapan</t>
  </si>
  <si>
    <t>Bunga Utang Bank - KMK - Permata</t>
  </si>
  <si>
    <t>Bunga Utang Bank - KMK - CIMB Niaga</t>
  </si>
  <si>
    <t>Bunga Utang Bank - KMK - BRI AGRO</t>
  </si>
  <si>
    <t>Bunga Utang Bank - KMK - Papua</t>
  </si>
  <si>
    <t>Bunga Utang Bank - KMK - BNI Syariah</t>
  </si>
  <si>
    <t>Bunga Utang Bank - KMK - Panin Syariah</t>
  </si>
  <si>
    <t>Leasing jk.pendek - pt.astra credit company</t>
  </si>
  <si>
    <t>Leasing jk.panjang - pt.astra credit company</t>
  </si>
  <si>
    <t>Utang Jk. Pendek - KI - Bank Mandiri Syariah</t>
  </si>
  <si>
    <t>Utang Jk. Panjang - KI - Bank Mandiri Syariah</t>
  </si>
  <si>
    <t>Leasing Jk. Pendek - Astra Credit Company</t>
  </si>
  <si>
    <t>HPP - Suku Cadang</t>
  </si>
  <si>
    <t>non aktif</t>
  </si>
  <si>
    <t>Operasional Alat</t>
  </si>
  <si>
    <t>Sewa Alat</t>
  </si>
  <si>
    <t>Utang Usaha</t>
  </si>
  <si>
    <t>Utang by. - Telp &amp; Internet</t>
  </si>
  <si>
    <t>Deffered COGS</t>
  </si>
  <si>
    <t>Efficiency Variance</t>
  </si>
  <si>
    <t>Usage Variance</t>
  </si>
  <si>
    <t>Modul Manufactur - Quantity Resource</t>
  </si>
  <si>
    <t>Job Close Variance</t>
  </si>
  <si>
    <t>Modul Manufactur - Quantity</t>
  </si>
  <si>
    <t>Modul Manufactur - Quantity Material</t>
  </si>
  <si>
    <t>Utang by. - Akrual</t>
  </si>
  <si>
    <t>Modul AP Receiving Expense di SCM</t>
  </si>
  <si>
    <t>Transitory Account</t>
  </si>
  <si>
    <t>PPh Pasal 15</t>
  </si>
  <si>
    <t>BPD Kaltim Kaltara - 0031573181</t>
  </si>
  <si>
    <t>Unbilled Receivables</t>
  </si>
  <si>
    <t>modul project = progres teknik 50%, kontrak = progres bisa ditagihkan 30%, unbilled 20%</t>
  </si>
  <si>
    <t>HPP - Cost Variance</t>
  </si>
  <si>
    <t>modul inventory -&gt; saat issued aktual cost inventory tdk me-refer ke standar cost</t>
  </si>
  <si>
    <t>BJU, penjualan Unit</t>
  </si>
  <si>
    <t>PT. BUMI JASA UTAMA RUTE</t>
  </si>
  <si>
    <t>Bone-Makassar</t>
  </si>
  <si>
    <t>Makassar-Bone</t>
  </si>
  <si>
    <t>Bulukumba-Makassar</t>
  </si>
  <si>
    <t>Makassar-Bulukumba</t>
  </si>
  <si>
    <t>Makassar-Pare</t>
  </si>
  <si>
    <t>Pare-Makassar</t>
  </si>
  <si>
    <t>Makassar-Palu</t>
  </si>
  <si>
    <t>Palu-Makassar</t>
  </si>
  <si>
    <t>Manado-Makassar</t>
  </si>
  <si>
    <t>Makassar-Manado</t>
  </si>
  <si>
    <t>tambahan untuk BSB menggantikan biaya pra proyek</t>
  </si>
  <si>
    <t>Kas Kecil Cabang</t>
  </si>
  <si>
    <t>OK</t>
  </si>
  <si>
    <t>Persediaan bahan baku - in transit</t>
  </si>
  <si>
    <t>tambahan (modul inventory transfer antar cabang)</t>
  </si>
  <si>
    <t>Persediaan barang jadi - in transit</t>
  </si>
  <si>
    <t>non active</t>
  </si>
  <si>
    <t>Product Segment Value set For Kalla Group COA</t>
  </si>
  <si>
    <t>Mandiri Makassar Escrow (IDR) 1520080766112</t>
  </si>
  <si>
    <t>Mandiri Makassar (IDR) 1520016847648</t>
  </si>
  <si>
    <t>Tenaga Kerja Langsung - rekrutmen &amp; assessment</t>
  </si>
  <si>
    <t>Tk. tidak langsung - rekrutmen &amp; assessment</t>
  </si>
  <si>
    <t>B. Pemasaran - Rekrutmen &amp; assessment</t>
  </si>
  <si>
    <t>Sub Holding Devcon</t>
  </si>
  <si>
    <t>B. Adm - rekrutmen &amp; assessment</t>
  </si>
  <si>
    <t>PPh Final</t>
  </si>
  <si>
    <t>Mandiri Manado (IDR) 1520017107240</t>
  </si>
  <si>
    <t>Mandiri Manado (IDR) 1520017107208</t>
  </si>
  <si>
    <t>Mandiri Kas Manado (IDR) Rek. 1520017107240</t>
  </si>
  <si>
    <t>Mandiri AR Manado (IDR) Rek. 1520017107208</t>
  </si>
  <si>
    <t>HPP - Kontraktual</t>
  </si>
  <si>
    <t>B. Pemasaran - Kontraktual</t>
  </si>
  <si>
    <t>B. Adm - Kontraktual</t>
  </si>
  <si>
    <t>Pendapatan Komisi</t>
  </si>
  <si>
    <t>B. Adm - Cleareance</t>
  </si>
  <si>
    <t>Tk. tidak langsung - Gaji</t>
  </si>
  <si>
    <t>Tenaga Kerja Langsung - Gaji</t>
  </si>
  <si>
    <t>Tenaga Kerja Langsung - Bonus</t>
  </si>
  <si>
    <t>Tenaga Kerja Langsung - Insentif</t>
  </si>
  <si>
    <t>Tk. tidak langsung - Bonus</t>
  </si>
  <si>
    <t>Tk. tidak langsung - Insentif</t>
  </si>
  <si>
    <t>B. Pemasaran - Gaji</t>
  </si>
  <si>
    <t>B. Pemasaran - Bonus</t>
  </si>
  <si>
    <t>B. Pemasaran - Insentif</t>
  </si>
  <si>
    <t>B. Adm - Gaji</t>
  </si>
  <si>
    <t>B. Adm - Bonus</t>
  </si>
  <si>
    <t>B. Adm - Insentif</t>
  </si>
  <si>
    <t>tambahan (modul ap-receiving expense di scm) - AP accrued (inventory &amp; expense)</t>
  </si>
  <si>
    <t>tambahan (modul inventory-saat issued aktual cost inventory tdk merefer ke standar cost), misc issued, misc receipt</t>
  </si>
  <si>
    <t>untuk inventori (setelah jd persediaan), manufaktur (selama proses produksi-sebelum jd persediaan)</t>
  </si>
  <si>
    <t>tambahan (akun transitory)</t>
  </si>
  <si>
    <t>tambahan (modul manufaktur-Quantity)</t>
  </si>
  <si>
    <t>tambahan (modul manufaktur-Quantity-material)</t>
  </si>
  <si>
    <t>tambahan (modul manufaktur-Quantity-resource)</t>
  </si>
  <si>
    <t>tambah (modul project = progres teknik 50%, kontrak=progres bisa ditagihkan 30%,unbilled=20%</t>
  </si>
  <si>
    <t>Assessment Center</t>
  </si>
  <si>
    <t>Pajak Penghasilan</t>
  </si>
  <si>
    <t>PPh 23</t>
  </si>
  <si>
    <t>HPP - Amort. Aset Parkir</t>
  </si>
  <si>
    <t>HPP - Jasa Parkir</t>
  </si>
  <si>
    <t>HPP - STP (Sewage Treatment Plant)</t>
  </si>
  <si>
    <t>HPP - Landscape material</t>
  </si>
  <si>
    <t>HPP - Lubricant material</t>
  </si>
  <si>
    <t>Pendapatan Sewa Core Optik</t>
  </si>
  <si>
    <t>Pendapatan Sewa BTS</t>
  </si>
  <si>
    <t>Pendapatan Advertisement</t>
  </si>
  <si>
    <t>B. Adm - Sewa Intangible Asset</t>
  </si>
  <si>
    <t>BNI Makassar (IDR) 0065663757</t>
  </si>
  <si>
    <t>BNI Polewali (IDR) 164574762</t>
  </si>
  <si>
    <t>BNI Polewali (IDR) 0088322551</t>
  </si>
  <si>
    <t>BNI Majene (IDR) 0088320462</t>
  </si>
  <si>
    <t>BNI Watansopeng (IDR) 199887775</t>
  </si>
  <si>
    <t>BNI Maros (IDR) 189890440</t>
  </si>
  <si>
    <t>BNI Pare Pare (IDR) 0086468480</t>
  </si>
  <si>
    <t>BNI Pinrang (IDR) 0086472837</t>
  </si>
  <si>
    <t>BNI Sidrap (IDR) 0086472859</t>
  </si>
  <si>
    <t>BNI Tator (IDR) 0087855637</t>
  </si>
  <si>
    <t>BNI Tator (IDR) 159751547</t>
  </si>
  <si>
    <t>BNI Kendari (IDR) 0080345521</t>
  </si>
  <si>
    <t>BNI Bau Bau (IDR) 0087408815</t>
  </si>
  <si>
    <t>BNI Bulukumba (IDR) 0089500680</t>
  </si>
  <si>
    <t>BNI Makassar (IDR) A/C 148354510 (Pendapatan)</t>
  </si>
  <si>
    <t>BNI Makassar (IDR) A/C 148354123 (Cad. Pemeliharaan)</t>
  </si>
  <si>
    <t>BNI Makassar (IDR) A/C 148353403 (Operasional)</t>
  </si>
  <si>
    <t>BNI Makassar (IDR) A/C 148352954 (Fasilitas)</t>
  </si>
  <si>
    <t>BNI Makassar (IDR)A/C 148352342 (Cad.Byr.Cicil Hutang)</t>
  </si>
  <si>
    <t>BNI Makassar (IDR) A/C 148352035 (Sisa)</t>
  </si>
  <si>
    <t>BNI Makassar (IDR) A/C 148351745 (Pemby.Hutang)</t>
  </si>
  <si>
    <t>BNI Makassar (IDR)A/C 148351337 (Debt Service Acc)</t>
  </si>
  <si>
    <t>BNI Majestik (IDR) A/C 0149560859</t>
  </si>
  <si>
    <t>BNI Citragrand (IDR) A/C: 214558688</t>
  </si>
  <si>
    <t>BNI Poso (IDR) A/C: 2011240323 (Site)</t>
  </si>
  <si>
    <t>BNI Palopo (IDR) A/C: 0116594185 (Site Transmisi)</t>
  </si>
  <si>
    <t>BNI Makassar (USD) A/C 148354565 (Pendapatan)</t>
  </si>
  <si>
    <t>BNI Makassar (USD) A/C 148354203 (Cad. Pemeliharaan)</t>
  </si>
  <si>
    <t>BNI Makassar (USD) A/C 148353458 (Operasional)</t>
  </si>
  <si>
    <t>BNI Makassar (USD) A/C 148353016 (Fasilitas)</t>
  </si>
  <si>
    <t>BNI Makassar (USD) A/C 148352502 (Cad.Byr.Cicil Hutang)</t>
  </si>
  <si>
    <t>NI Makassar (USD) A/C 148352171 (Sisa)</t>
  </si>
  <si>
    <t>BNI Makassar (USD) A/C 148351836 (Pemby.Hutang)</t>
  </si>
  <si>
    <t>BNI Makassar (USD) A/C 148351462 (Debt Service Acc)</t>
  </si>
  <si>
    <t>BNI Majestik (USD) A/C 0149561230</t>
  </si>
  <si>
    <t>BNI Citragrand (USD) A/C 214559761</t>
  </si>
  <si>
    <t>Mandiri Makassar (IDR) 1520094025398</t>
  </si>
  <si>
    <t>Mandiri Makassar (IDR) 1520012444259</t>
  </si>
  <si>
    <t>Mandiri Makassar (IDR) 1520003491491</t>
  </si>
  <si>
    <t>Mandiri (IDR) 1520091018164 (Pusat)</t>
  </si>
  <si>
    <t>Mandiri MND (IDR) 1500007917527 UBIS</t>
  </si>
  <si>
    <t>Mandiri (IDR) 1640014219697 Pry. Kali Cisadane (OPS)</t>
  </si>
  <si>
    <t>Mandiri (IDR) 1640014269999 Pry. Kali Cisadane (BOD)</t>
  </si>
  <si>
    <t>Mandiri (IDR) 1480066772727 Bandara Tarakan CCGSE</t>
  </si>
  <si>
    <t>Mandiri (IDR) 1350014939738 Pry. Jragung</t>
  </si>
  <si>
    <t>Mandiri Makassar (IDR) 1520011560972</t>
  </si>
  <si>
    <t>Mandiri Makassar (IDR) 1520001285648</t>
  </si>
  <si>
    <t>Mandiri Bau Bau (IDR) 1520009212024</t>
  </si>
  <si>
    <t>Mandiri Bulukumba (IDR) 1520009110012</t>
  </si>
  <si>
    <t>Mandiri Watampone (IDR) 1520001412135</t>
  </si>
  <si>
    <t>Mandiri Watampone (IDR) 1700000336184</t>
  </si>
  <si>
    <t>Mandiri Makassar (IDR) 1520089001578</t>
  </si>
  <si>
    <t>Mandiri Makassar (IDR) 1520068000021</t>
  </si>
  <si>
    <t>Mandiri Makassar (IDR) 1520010502488</t>
  </si>
  <si>
    <t>Mandiri Makassar (IDR) 1740088699699</t>
  </si>
  <si>
    <t>Mandiri Palu (IDR) 1510022000324</t>
  </si>
  <si>
    <t>Mandiri Palu (IDR) 1510007359737</t>
  </si>
  <si>
    <t>Mandiri Luwuk (IDR) 1510099043603</t>
  </si>
  <si>
    <t>Mandiri Luwuk (IDR) 1510005047409</t>
  </si>
  <si>
    <t>Mandiri Jakarta (IDR) 1240000040924</t>
  </si>
  <si>
    <t>Mandiri Makassar (IDR) 1520097039974</t>
  </si>
  <si>
    <t>Mandiri Makassar (IDR) 1740099599599</t>
  </si>
  <si>
    <t>Mandiri Makassar (IDR) 1740088399399</t>
  </si>
  <si>
    <t>Mandiri Sudirman (IDR) 1520033223377</t>
  </si>
  <si>
    <t>Mandiri  Makassar (IDR) 1520056008887</t>
  </si>
  <si>
    <t>Mandiri Sengkang (IDR) 1520009057809</t>
  </si>
  <si>
    <t>Mandiri Pare Pare (IDR) 1700027335599</t>
  </si>
  <si>
    <t>Mandiri Pare Pare (IDR) 1520009166865</t>
  </si>
  <si>
    <t>Mandiri Palopo (IDR) 1520004675837</t>
  </si>
  <si>
    <t>Mandiri Palopo (IDR) 1700000063564</t>
  </si>
  <si>
    <t>Mandiri Tator (IDR) 1700000975361</t>
  </si>
  <si>
    <t>Mandiri Soroako (IDR) 1520097092049</t>
  </si>
  <si>
    <t>Mandiri Kendari (IDR) 1520098045137</t>
  </si>
  <si>
    <t>Mandiri Pomalaa (IDR) 1520098357532</t>
  </si>
  <si>
    <t>Mandiri Makassar (IDR) 1520010502470</t>
  </si>
  <si>
    <t>Mandiri Makassar (IDR) 1740019199199</t>
  </si>
  <si>
    <t>Mandiri Makassar (IDR) 1740044799799</t>
  </si>
  <si>
    <t>Mandiri Makassar (IDR) 1740044499499</t>
  </si>
  <si>
    <t>Mandiri Makassar (IDR) 1520041238888</t>
  </si>
  <si>
    <t>Mandiri Makassar (IDR) 1740099299299</t>
  </si>
  <si>
    <t>Mandiri Makassar (USD) 1520099078889</t>
  </si>
  <si>
    <t>Mandiri Jakarta (USD) 1030098532076</t>
  </si>
  <si>
    <t>Mandiri Kolaka (penampungan) (IDR) 1520009020328</t>
  </si>
  <si>
    <t>Mandiri Escrow (IDR) 0700007290278</t>
  </si>
  <si>
    <t>Mandiri Martadinata (penampungan) (IDR) 1510010023080</t>
  </si>
  <si>
    <t>Mandiri Poso (IDR) 1510002031208</t>
  </si>
  <si>
    <t>Mandiri Used Car (IDR) 1520015124668</t>
  </si>
  <si>
    <t>Mandiri Makassar (IDR) 1520095031049</t>
  </si>
  <si>
    <t>Mandiri Makassar (IDR) 1520500075557</t>
  </si>
  <si>
    <t>Mandiri Kendari (IDR) 1620021019728</t>
  </si>
  <si>
    <t>Mandiri Makassar (IDR) 1520047775552</t>
  </si>
  <si>
    <t>Mandiri Kendari (IDR) 1620047755552</t>
  </si>
  <si>
    <t>Mandiri Makassar (IDR) 1520002221444</t>
  </si>
  <si>
    <t>Mandiri Makassar (USD) 1520047772229</t>
  </si>
  <si>
    <t>Mandiri Kendari (USD) 1620047772227</t>
  </si>
  <si>
    <t>Mandiri Citra Grand (IDR) A/C:1290006916486</t>
  </si>
  <si>
    <t>Mandiri Citra Grand (USD) A/C 1290006918169</t>
  </si>
  <si>
    <t>BRI Makassar (IDR) 064201000919300</t>
  </si>
  <si>
    <t>BRI Makassar (IDR) 064201000920301</t>
  </si>
  <si>
    <t>BRI MND (IDR) 202401000061309 UBIS</t>
  </si>
  <si>
    <t>BRI Surabaya (IDR) 0000021101000871303</t>
  </si>
  <si>
    <t>BRI Pagimana Luwuk (IDR) 516301009086531</t>
  </si>
  <si>
    <t>BRI Ketapang Kayong (IDR) 020801001056309</t>
  </si>
  <si>
    <t>BRI Makassar (IDR) 208601000088307</t>
  </si>
  <si>
    <t>BRI Poso (IDR) 7201001165303</t>
  </si>
  <si>
    <t>BRI Mamuju (IDR) 021801000735301</t>
  </si>
  <si>
    <t>BRI Makassar (IDR) 005001000228308</t>
  </si>
  <si>
    <t>BRI sengkang (IDR) 019501000430303</t>
  </si>
  <si>
    <t>BRI Pinrang (IDR) 021901000530307</t>
  </si>
  <si>
    <t>BRI Palangga Mas (IDR) 205201000013307</t>
  </si>
  <si>
    <t>BRI Makassar (IDR) 005001002002300</t>
  </si>
  <si>
    <t>BRI Makassar (IDR) 005001001676300</t>
  </si>
  <si>
    <t>BRI Makassar (IDR) 208601000104307</t>
  </si>
  <si>
    <t>BRI Kendari (IDR) 019201003301307</t>
  </si>
  <si>
    <t>BRI Kantor Pusat (IDR) A/C 020601002752308</t>
  </si>
  <si>
    <t>BRI Sudirman (IDR) A/C 020601002736302</t>
  </si>
  <si>
    <t>BRI Depok (IDR) A/C 053801000792303</t>
  </si>
  <si>
    <t>BRI PLZ Cibubur (IDR) A/C 038401000654304</t>
  </si>
  <si>
    <t>BRI Mampang (IDR) A/C 034101000462305</t>
  </si>
  <si>
    <t>BRI Tentena (IDR) A/C 520001000038301 (Site Poso)</t>
  </si>
  <si>
    <t>BRI Kantor Pusat (USD) A/C 020602000601303</t>
  </si>
  <si>
    <t>BRI Sudirman (USD) A/C 020602000598306</t>
  </si>
  <si>
    <t>BRI Depok (USD) A/C 053801000027306</t>
  </si>
  <si>
    <t>BRI PLZ Cibubur (USD) A/C 038402000025307</t>
  </si>
  <si>
    <t>BRI Depok (IDR) A/C 053801000793309</t>
  </si>
  <si>
    <t>BRI Sudirman (IDR) A/C 020601005922300</t>
  </si>
  <si>
    <t>BRI Sudirman (IDR) A/C 020301005921304 (Escrow)</t>
  </si>
  <si>
    <t>BRI PLZ Cibubur (IDR) A/C 038401000655300</t>
  </si>
  <si>
    <t>BRI Tentena (IDR) A/C 520001000034307</t>
  </si>
  <si>
    <t>BRI Depok (USD) A/C 053801000028302</t>
  </si>
  <si>
    <t>BRI Sudirman (USD) A/C 020602001227306</t>
  </si>
  <si>
    <t>BRI Sudirman (USD) A/C 020602001226300 (Escrow)</t>
  </si>
  <si>
    <t>Panin Senayan (IDR) A/C 1005631798</t>
  </si>
  <si>
    <t>Panin Senayan (USD) A/C 1006526931</t>
  </si>
  <si>
    <t>Panin Senayan (USD) A/C 1006526947</t>
  </si>
  <si>
    <t>Bukopin Makassar (IDR) 1002536087</t>
  </si>
  <si>
    <t>Bukopin Giro (IDR) 1001007081 (Pusat)</t>
  </si>
  <si>
    <t>Bukopin Wisma Kalla (IDR) 1003135086</t>
  </si>
  <si>
    <t>Bukopin Makassar (IDR) 1003459086</t>
  </si>
  <si>
    <t>Bukopin Makassar (IDR) 1003794080</t>
  </si>
  <si>
    <t>Bukopin Makassar (IDR) 1000381086</t>
  </si>
  <si>
    <t>Bukopin Makassar (IDR) 10029890801</t>
  </si>
  <si>
    <t>Bukopin Makassar (IDR) 1005287088</t>
  </si>
  <si>
    <t>Bukopin MT Haryono (IDR) A/C 1020860011</t>
  </si>
  <si>
    <t>Bukopin MT Haryono (IDR) A/C 1022711012</t>
  </si>
  <si>
    <t>Bukopin MT Haryono (USD) A/C 1022712019</t>
  </si>
  <si>
    <t>Mega Makassar (IDR) 20620011002880</t>
  </si>
  <si>
    <t>Mega Makassar (IDR) 010590011090097</t>
  </si>
  <si>
    <t>Mega Makasar (IDR) 020620011004148</t>
  </si>
  <si>
    <t>Mega Citragrand (IDR) a/C 011120011123687</t>
  </si>
  <si>
    <t>Mega Cintragrand (USD) A/C 011000075</t>
  </si>
  <si>
    <t>BCA Jakarta (IDR) 2213001477</t>
  </si>
  <si>
    <t>BCA Makassar (IDR) 0253201999</t>
  </si>
  <si>
    <t>BPD Sulselbar Makassar (IDR) 1300030000213433</t>
  </si>
  <si>
    <t>BTN Makassar (IDR) 0000401300000354</t>
  </si>
  <si>
    <t>BTN Makassar (IDR) 0040501300000253</t>
  </si>
  <si>
    <t>BTN Makassar (IDR) 0000401320000261</t>
  </si>
  <si>
    <t>Syariah Mandiri Makassar (IDR) 4545445544</t>
  </si>
  <si>
    <t>Syariah Bukopin Makassar (IDR) 8800032068</t>
  </si>
  <si>
    <t>Syariah Bukopin Makassar (IDR) 8800033064</t>
  </si>
  <si>
    <t>BTN K.PUSAT (IDR) 0056201300000192</t>
  </si>
  <si>
    <t>Muamalat BOM CikPal (IDR) 8010102057</t>
  </si>
  <si>
    <t>Bank Sulsel Makassar (IDR) 1300030000230982</t>
  </si>
  <si>
    <t>BTN Makassar (IDR) 000000040130001472</t>
  </si>
  <si>
    <t>Bank Sulselbar Makassar (IDR) 003000001113</t>
  </si>
  <si>
    <t>BPD Sulsel Makassar (IDR) 13000351976</t>
  </si>
  <si>
    <t>BPD Sul Teng Palu (IDR) 0010107104661</t>
  </si>
  <si>
    <t>BPD Sul Teng Palu (IDR) 0010107001424</t>
  </si>
  <si>
    <t>BPD Sul Teng Luwuk (IDR) 0040107004806</t>
  </si>
  <si>
    <t>BPD SulSelBar Mamuju (IDR) 0710030000016090</t>
  </si>
  <si>
    <t>BPD SulSelBar Soppeng (IDR) 101000000071152</t>
  </si>
  <si>
    <t>BPD SulSelBar Maros (IDR) 0100030000109997</t>
  </si>
  <si>
    <t>BPD SulSelBar Sengkang (IDR) 1000030000236611</t>
  </si>
  <si>
    <t>BPD SulSelBar Parepare (IDR) 300030000155881</t>
  </si>
  <si>
    <t>BPD SulSelBar Palopo (IDR) 900030000041216</t>
  </si>
  <si>
    <t>BPD SulSelBar Bulukumba (IDR) 0400030000013141</t>
  </si>
  <si>
    <t>BPD SulSelBar Malili (IDR) 0930030000017114</t>
  </si>
  <si>
    <t>BPD SulSelBar Makassar (IDR) 130003000000431-1</t>
  </si>
  <si>
    <t>BPD SulSelBar Bone (IDR) 0800030000087328</t>
  </si>
  <si>
    <t>BPD Sultra Kendari (IDR) 00101045205353</t>
  </si>
  <si>
    <t>BPD Sultra Bau Bau (IDR) 00401040002568</t>
  </si>
  <si>
    <t>BPD Sultra Kolaka (IDR) 00201042002836</t>
  </si>
  <si>
    <t>BPD Pangkep (IDR) 0030000035343</t>
  </si>
  <si>
    <t>BPD Sidrap (IDR) 1200030000130674</t>
  </si>
  <si>
    <t>CIMB Niaga Makassar (IDR) 300105288000</t>
  </si>
  <si>
    <t>CIMB Niaga Syariah Makassar (IDR) 5050100045007</t>
  </si>
  <si>
    <t>CIMB Niaga Syariah Makassar (IDR) 5050100044001</t>
  </si>
  <si>
    <t>CIMB Niaga Syariah Makassar (IDR) 5050100049001</t>
  </si>
  <si>
    <t>CIMB Niaga Syariah Makassar (IDR) 5050100050002</t>
  </si>
  <si>
    <t>CIMB Niaga Syariah Makassar (IDR) 5050100072004</t>
  </si>
  <si>
    <t>CIMB Niaga Syariah Makassar (IDR) 5050100071008</t>
  </si>
  <si>
    <t>CIMB Niaga Syariah Makassar (IDR) 5050100046003</t>
  </si>
  <si>
    <t>CIMB Niaga Syariah Makassar (IDR) 5050100020007</t>
  </si>
  <si>
    <t>CIMB Niaga Syariah Makassar (IDR) 5050100022009</t>
  </si>
  <si>
    <t>ICBC Makassar (IDR) 012005310000002829100000</t>
  </si>
  <si>
    <t>BII Makassar (IDR) 2006034060</t>
  </si>
  <si>
    <t>Permata Makassar (IDR) 00555601018</t>
  </si>
  <si>
    <t>Syariah Bukopin Makassar (IDR) 8800005061</t>
  </si>
  <si>
    <t>Syariah Bukopin Jakarta (IDR) 1011334012</t>
  </si>
  <si>
    <t>Muamalat Makassar (IDR) 8010047446</t>
  </si>
  <si>
    <t>QNB Makassar (IDR) 180000355000</t>
  </si>
  <si>
    <t>BTN Makassar (IDR) 0040501300000083</t>
  </si>
  <si>
    <t>BPD Kaltim Kaltara Syariah (IDR) 5200002375</t>
  </si>
  <si>
    <t>Learning Center</t>
  </si>
  <si>
    <t>Internet &amp; Intranet</t>
  </si>
  <si>
    <t>PT. Bumi Beton Pracetak</t>
  </si>
  <si>
    <t>PT. Baruga Asrinusa Development Subholding</t>
  </si>
  <si>
    <t>PT. Baruga Asrinusa Development</t>
  </si>
  <si>
    <t>Penambahan untuk Kars</t>
  </si>
  <si>
    <t>HPP - Car Care Member</t>
  </si>
  <si>
    <t>HPP - Car Care Service</t>
  </si>
  <si>
    <t>Project Baru</t>
  </si>
  <si>
    <t>AZZZ</t>
  </si>
  <si>
    <t>BZZZ</t>
  </si>
  <si>
    <t>Gas</t>
  </si>
  <si>
    <t>Kewajiban Imbalan Pasca Kerja</t>
  </si>
  <si>
    <t>HPP - Gas</t>
  </si>
  <si>
    <t>HPP - Electronic &amp; fire alarm material</t>
  </si>
  <si>
    <t>Keamanan</t>
  </si>
  <si>
    <t>Kebersihan</t>
  </si>
  <si>
    <t>Individu</t>
  </si>
  <si>
    <t>Rombongan</t>
  </si>
  <si>
    <t>Resto</t>
  </si>
  <si>
    <t>Lego-lego</t>
  </si>
  <si>
    <t>Loker</t>
  </si>
  <si>
    <t>Merchandise</t>
  </si>
  <si>
    <t>Penyewaan</t>
  </si>
  <si>
    <t>Bugis Waterpark</t>
  </si>
  <si>
    <t>Baruga - Pengelola</t>
  </si>
  <si>
    <t>HPP - resto</t>
  </si>
  <si>
    <t>Leasing Jk. Pendek - PBCS</t>
  </si>
  <si>
    <t>Leasing Jk. Panjang - PBCS</t>
  </si>
  <si>
    <t>Utang Jk. Panjang - KMK - PBCS</t>
  </si>
  <si>
    <t>Utang Jk. Panjang - KI - PBCS</t>
  </si>
  <si>
    <t>Utang Jk. Pendek - KMK - PBCS</t>
  </si>
  <si>
    <t>Utang Jk. Pendek - KI - PBCS</t>
  </si>
  <si>
    <t>Bunga Utang Bank - KMK - PBCS</t>
  </si>
  <si>
    <t>Bunga Utang Bank - KI - PBCS</t>
  </si>
  <si>
    <t>Uang Muka Biaya Pemeliharaan</t>
  </si>
  <si>
    <t>HPP - Konsultan</t>
  </si>
  <si>
    <t>Pekerjaan Jalan Lingkar</t>
  </si>
  <si>
    <t>Jakarta - Makassar</t>
  </si>
  <si>
    <t>Jakarta - Balikpapan</t>
  </si>
  <si>
    <t>Makassar - Jakarta</t>
  </si>
  <si>
    <t>Makassar - Balikpapan</t>
  </si>
  <si>
    <t>Balikpapan - Jakarta</t>
  </si>
  <si>
    <t>B. Adm - Headhunter</t>
  </si>
  <si>
    <t>B013</t>
  </si>
  <si>
    <t>PT. Bumi Infrastruktur Nusantara</t>
  </si>
  <si>
    <t>PT. Mamuju Tumbuan Energy</t>
  </si>
  <si>
    <t>PT. Tamboli Energy</t>
  </si>
  <si>
    <t>HPP - STNK/ BPKB / KEUR &amp; pengurusan</t>
  </si>
  <si>
    <t>Uang Muka Biaya pematangan lahan</t>
  </si>
  <si>
    <t>Uang Muka Sarana</t>
  </si>
  <si>
    <t>Uang Muka Prasarana</t>
  </si>
  <si>
    <t>HPP - Beban Sub Kontrak Rumah - variance</t>
  </si>
  <si>
    <t>HPP - Konstruksi Sarana</t>
  </si>
  <si>
    <t>HPP - Konstruksi Sarana - variance</t>
  </si>
  <si>
    <t>HPP - Konstruksi Prasarana</t>
  </si>
  <si>
    <t>HPP - Konstruksi Prasarana - variance</t>
  </si>
  <si>
    <t>HPP - Beban Sub Kontrak Sipil</t>
  </si>
  <si>
    <t>HPP - Beban Sub Kontrak Electrical Mechanical</t>
  </si>
  <si>
    <t>Beban pematangan lahan - variance</t>
  </si>
  <si>
    <t>Penambahan untuk BAND (Baruga)</t>
  </si>
  <si>
    <t>Persediaan Konstruksi Rumah - variance</t>
  </si>
  <si>
    <t>Persediaan Konstruksi Sarana - variance</t>
  </si>
  <si>
    <t>Persediaan Konstruksi Prasarana - variance</t>
  </si>
  <si>
    <t>Utang biaya pematangan lahan</t>
  </si>
  <si>
    <t>Utang biaya Subkontraktor</t>
  </si>
  <si>
    <t>Utang biaya Sarana</t>
  </si>
  <si>
    <t>Utang biaya Prasarana</t>
  </si>
  <si>
    <t>Bagian laba - Entitas Induk</t>
  </si>
  <si>
    <t>Bagian laba OCI - Entitas Induk</t>
  </si>
  <si>
    <t>Bagian laba - kepentingan non pengendali</t>
  </si>
  <si>
    <t>Bagian laba OCI - kepentingan non pengendali</t>
  </si>
  <si>
    <t>Bagian laba - tahun berjalan</t>
  </si>
  <si>
    <t>Bagian laba - OCI</t>
  </si>
  <si>
    <t>BNI Syariah Makassar (IDR) 0010092683432</t>
  </si>
  <si>
    <t>BNI Makassar (IDR) 06566445568</t>
  </si>
  <si>
    <t>BNI Makassar (IDR) 06566445546</t>
  </si>
  <si>
    <t>BNI Makassar (IDR) 0083186511</t>
  </si>
  <si>
    <t>BNI Makassar (IDR) 0083186500</t>
  </si>
  <si>
    <t>BNI Makassar (IDR) 252278504</t>
  </si>
  <si>
    <t>BTN KC Kajaolalido (IDR) Rek. 0401300015993</t>
  </si>
  <si>
    <t>BTN Makassar (IDR) 0401300015993</t>
  </si>
  <si>
    <t>Mandiri Makassar (IDR) 1520016847614</t>
  </si>
  <si>
    <t>CIMB Niaga (IDR) 1850100904007</t>
  </si>
  <si>
    <t>CIMB Niaga KCP Makassar  (IDR) Rek. 1850100904007</t>
  </si>
  <si>
    <t>Indonesia Exim Bank (IDR) 323100034</t>
  </si>
  <si>
    <t>Indonesia Exim Bank Jakarta (IDR) Rek. 323100034</t>
  </si>
  <si>
    <t>Mandiri Makassar KC Kartini (IDR) Rek. 1520016847614</t>
  </si>
  <si>
    <t>0065666453</t>
  </si>
  <si>
    <t>0065666497</t>
  </si>
  <si>
    <t>BNI Makassar KC Sudirman (IDR) Rek. 252278504</t>
  </si>
  <si>
    <t>BNI Makassar Cabang Ratulangi (IDR) Rek. 06566445568</t>
  </si>
  <si>
    <t>BNI Makassar Cabang Ratulangi (IDR) Rek. 06566445546</t>
  </si>
  <si>
    <t>BNI Makassar Cabang Mattoanging (IDR) Rek. 0083186511</t>
  </si>
  <si>
    <t>BNI Makassar Cabang Mattoanging (IDR) Rek. 0083186500</t>
  </si>
  <si>
    <t>Mandiri Makassar (IDR) 1740045556677</t>
  </si>
  <si>
    <t>Mandiri Kcp Makassar Ratulangi (IDR) Rek. 1740045556677</t>
  </si>
  <si>
    <t>BPD Sulselbar Makassar (IDR) 1300030000321261</t>
  </si>
  <si>
    <t>BPD Sulselbar Makassar (IDR) Rek. 1300030000321261</t>
  </si>
  <si>
    <t>QNB Makassar (IDR) 18000035500001</t>
  </si>
  <si>
    <t>Bank QNB  Makassar Wahidin (IDR) Rek. 18000035500001</t>
  </si>
  <si>
    <t>Bukopin Ratulangi (IDR) 1001244082</t>
  </si>
  <si>
    <t>Bukopin Cabang Ratulangi (IDR) Rek. 1001244082</t>
  </si>
  <si>
    <t>BCA Makassar (IDR) 0253710117</t>
  </si>
  <si>
    <t>BCA  Kcu Makassar (IDR) Rek. 0253710117</t>
  </si>
  <si>
    <t>06566445568</t>
  </si>
  <si>
    <t>06566445546</t>
  </si>
  <si>
    <t>0083186511</t>
  </si>
  <si>
    <t>0083186500</t>
  </si>
  <si>
    <t>252278504</t>
  </si>
  <si>
    <t>0401300015993</t>
  </si>
  <si>
    <t>1850100904007</t>
  </si>
  <si>
    <t>323100034</t>
  </si>
  <si>
    <t>1300030000321261</t>
  </si>
  <si>
    <t>18000035500001</t>
  </si>
  <si>
    <t>1740045556677</t>
  </si>
  <si>
    <t>BNI Syariah Makassar (IDR) 0092683443</t>
  </si>
  <si>
    <t>1001244082</t>
  </si>
  <si>
    <t>BTN Makassar (IDR) 0040501300000130</t>
  </si>
  <si>
    <t>BTN KK Bukit Baruga (IDR)  Rek. 0040501300000130</t>
  </si>
  <si>
    <t>0040501300000130</t>
  </si>
  <si>
    <t>HPP - Biaya Admin Proyek</t>
  </si>
  <si>
    <t>HPP - Biaya operasi proyek</t>
  </si>
  <si>
    <t>Penambahan untuk BSB</t>
  </si>
  <si>
    <t>Uang Muka Biaya Material Proyek</t>
  </si>
  <si>
    <t>Uang Muka Biaya Admin Proyek</t>
  </si>
  <si>
    <t>Uang Muka Biaya operasi proyek</t>
  </si>
  <si>
    <t>Uang Muka Biaya Equipment &amp; Tools</t>
  </si>
  <si>
    <t>Angkutan Penumpang</t>
  </si>
  <si>
    <t>Angkutan barang</t>
  </si>
  <si>
    <t>Bombana</t>
  </si>
  <si>
    <t>Ambon</t>
  </si>
  <si>
    <t xml:space="preserve">AFTERSALES </t>
  </si>
  <si>
    <t>ASSET MANAGEMENT</t>
  </si>
  <si>
    <t>BUSINESS DEVELOPMENT</t>
  </si>
  <si>
    <t>LEGAL</t>
  </si>
  <si>
    <t>CORPORATE TAX</t>
  </si>
  <si>
    <t>CUSTOMER FIRST</t>
  </si>
  <si>
    <t>OPERATION FINANCE</t>
  </si>
  <si>
    <t>FINANCE CONTROL</t>
  </si>
  <si>
    <t>GENERAL AFFAIR</t>
  </si>
  <si>
    <t>HUMAN CAPITAL STRATEGY</t>
  </si>
  <si>
    <t>ICT OPERATION</t>
  </si>
  <si>
    <t>CORPORATE QUALITY SYSTEM</t>
  </si>
  <si>
    <t>RISK MANAGEMENT</t>
  </si>
  <si>
    <t>CORPORATE STRATEGY</t>
  </si>
  <si>
    <t>CORPORATE SUPPLY CHAIN MANAGEMENT</t>
  </si>
  <si>
    <t>PRODUCT QUALITY ASSURANCE</t>
  </si>
  <si>
    <t>DEVELOPMENT</t>
  </si>
  <si>
    <t>FLEET</t>
  </si>
  <si>
    <t>SALES &amp; AFTERSALES PROGRAM</t>
  </si>
  <si>
    <t>ARCHITECTURAL &amp; DESIGN</t>
  </si>
  <si>
    <t>EPC PROJECT</t>
  </si>
  <si>
    <t>FOOD &amp; BEVERAGE</t>
  </si>
  <si>
    <t>GREENSHIP</t>
  </si>
  <si>
    <t>HSSE</t>
  </si>
  <si>
    <t>MAINTENANCE</t>
  </si>
  <si>
    <t>UNIT PROPERTY</t>
  </si>
  <si>
    <t>SECRETARY</t>
  </si>
  <si>
    <t>INTEGRATED SYSTEM CHANGE MANAGEMENT</t>
  </si>
  <si>
    <t>TREASURY &amp; ASET</t>
  </si>
  <si>
    <t>GENERAL LOGISTIC</t>
  </si>
  <si>
    <t>HUMAN CAPITAL DEVELOPMENT</t>
  </si>
  <si>
    <t>PASSENGER TRANSPORTATION</t>
  </si>
  <si>
    <t>USED CAR</t>
  </si>
  <si>
    <t>VEHICLE LOGISTIC</t>
  </si>
  <si>
    <t>HUMAN CAPITAL MANAGEMENT &amp; STRATEGY</t>
  </si>
  <si>
    <t>HUMAN CAPITAL SERVICES</t>
  </si>
  <si>
    <t>CULTURE</t>
  </si>
  <si>
    <t>ACCOUNTING CONSOLE</t>
  </si>
  <si>
    <t>ICT BUSINESS &amp; STRATEGY</t>
  </si>
  <si>
    <t>ICT SYSTEM DEVELOPMENT</t>
  </si>
  <si>
    <t>ENGINEERING</t>
  </si>
  <si>
    <t>Leasing Jk. Panjang - Astra Credit Company</t>
  </si>
  <si>
    <t>B014</t>
  </si>
  <si>
    <t>Pembangunan Club House The Premier WFC-2 Makassar</t>
  </si>
  <si>
    <t>HPP - Maint. Of Elevator &amp; Escalator</t>
  </si>
  <si>
    <t>HPP - Maint. Of Plumbing System</t>
  </si>
  <si>
    <t>HPP - Rubish Removal</t>
  </si>
  <si>
    <t>HPP - Toilet Accessories &amp; Amenities</t>
  </si>
  <si>
    <t>HPP - Maint. Of Ventilation System</t>
  </si>
  <si>
    <t>HPP - Maint. Of WaterPump &amp; WaterTanks</t>
  </si>
  <si>
    <t>HPP - Hygiene System Service</t>
  </si>
  <si>
    <t>HPP - Iuran Izin Frekwensi Radio</t>
  </si>
  <si>
    <t>Penambahan untuk KIK</t>
  </si>
  <si>
    <t>Penambahan untuk BAD</t>
  </si>
  <si>
    <t>Perubahan BJU</t>
  </si>
  <si>
    <t>HPP - Used Car</t>
  </si>
  <si>
    <t>AII</t>
  </si>
  <si>
    <t xml:space="preserve"> Penambahan Untuk HSI</t>
  </si>
  <si>
    <t>Beban material proyek</t>
  </si>
  <si>
    <t>Beban material proyek - variance</t>
  </si>
  <si>
    <t>Utang biaya material proyek</t>
  </si>
  <si>
    <t>Pendapatan dari deffered income</t>
  </si>
  <si>
    <t>Penambahan Untuk KIK</t>
  </si>
  <si>
    <t>Car Wash</t>
  </si>
  <si>
    <t>Abodemen Air</t>
  </si>
  <si>
    <t>Lapagan Tenis</t>
  </si>
  <si>
    <t xml:space="preserve">Cocoa - Liquor Natural </t>
  </si>
  <si>
    <t xml:space="preserve">Cocoa - Liquor Alkalized </t>
  </si>
  <si>
    <t xml:space="preserve">Cocoa - Butter Natural </t>
  </si>
  <si>
    <t xml:space="preserve">Cocoa - Butter Alkalized </t>
  </si>
  <si>
    <t xml:space="preserve">Cocoa - Butter Deodorized </t>
  </si>
  <si>
    <t xml:space="preserve">Cocoa - Cake Natural </t>
  </si>
  <si>
    <t xml:space="preserve">Cocoa - Cake Alkalized </t>
  </si>
  <si>
    <t xml:space="preserve">Cocoa - Powder Natural </t>
  </si>
  <si>
    <t xml:space="preserve">Cocoa - Powder Alkalized </t>
  </si>
  <si>
    <t>Penjualan Non Produk</t>
  </si>
  <si>
    <t>Permintaan KKI</t>
  </si>
  <si>
    <t>Pendapatan Administrasi</t>
  </si>
  <si>
    <t>Persediaan Gas</t>
  </si>
  <si>
    <t>Persediaan Packaging</t>
  </si>
  <si>
    <t>Persediaan Kimia</t>
  </si>
  <si>
    <t>Persediaan Sparepart</t>
  </si>
  <si>
    <t>Penambahan untuk KKI</t>
  </si>
  <si>
    <t>Bunga Utang Bank - KI - Bank Exim</t>
  </si>
  <si>
    <t>Utang Jk. Pendek - KMK - Bank BTN</t>
  </si>
  <si>
    <t>Utang Jangka Pendek-KYG</t>
  </si>
  <si>
    <t>Utang Jk. Panjang - KMK - Bank BTN</t>
  </si>
  <si>
    <t>Pekerjaan Sipil Gardu Induk Kasipute Kendari</t>
  </si>
  <si>
    <t>B015</t>
  </si>
  <si>
    <t>Utang Jk. Pendek-KYG- Bank BTN</t>
  </si>
  <si>
    <t>Utang Jangka Panjang-KYG</t>
  </si>
  <si>
    <t>Utang Jk. Panjang-KYG- Bank BTN</t>
  </si>
  <si>
    <t>Deposit Service</t>
  </si>
  <si>
    <t>BTN Antang (IDR) 004050130000017</t>
  </si>
  <si>
    <t>Bank BTN Antang (IDR) Rek. 004050130000017</t>
  </si>
  <si>
    <t>B016</t>
  </si>
  <si>
    <t>Renovasi Kantor HSI Wisma Kalla</t>
  </si>
  <si>
    <t>Titipan Biaya Pelatihan Internal MT</t>
  </si>
  <si>
    <t>B. Adm - Pelatihan Internal MT</t>
  </si>
  <si>
    <t>Utang Jk. Panjang - KMK - Bank Exim</t>
  </si>
  <si>
    <t>Utang Jk. Panjang - KI - Bank Exim</t>
  </si>
  <si>
    <t>Renovasi Outlet HK Palu 2</t>
  </si>
  <si>
    <t>BRI Makassar (IDR) 064201001694301</t>
  </si>
  <si>
    <t>BRI KC Panakukang (IDR) 064201001694301</t>
  </si>
  <si>
    <t>BRI KC Panakkukang (IDR)  Rek. 064201000919300</t>
  </si>
  <si>
    <t>BRI KC Panakkukang (IDR)  Rek. 064201000920301</t>
  </si>
  <si>
    <t>B017</t>
  </si>
  <si>
    <t>Pembangunan Asrama Putri Athira Bone</t>
  </si>
  <si>
    <t>'231.201.110132.245.4111101.0000.000.000</t>
  </si>
  <si>
    <t>'231.201.110133.245.4111101.0000.000.000</t>
  </si>
  <si>
    <t>'231.202.480001.000.4111101.0000.000.000</t>
  </si>
  <si>
    <t>'231.203.480001.000.4111101.0000.000.000</t>
  </si>
  <si>
    <t>'231.204.110132.245.4111101.0000.000.000</t>
  </si>
  <si>
    <t>'231.205.110132.245.4111101.0000.000.000</t>
  </si>
  <si>
    <t>'231.206.110132.245.4111101.0000.000.000</t>
  </si>
  <si>
    <t>'231.207.110132.245.4111101.0000.000.000</t>
  </si>
  <si>
    <t>'231.208.110132.245.4111101.0000.000.000</t>
  </si>
  <si>
    <t>'231.209.110132.245.4111101.0000.000.000</t>
  </si>
  <si>
    <t>'231.210.110132.245.4111101.0000.000.000</t>
  </si>
  <si>
    <t>'231.211.110132.245.4111101.0000.000.000</t>
  </si>
  <si>
    <t>'231.214.110133.245.4111101.0000.000.000</t>
  </si>
  <si>
    <t>'231.215.110133.245.4111101.0000.000.000</t>
  </si>
  <si>
    <t>'231.216.110133.245.4111101.0000.000.000</t>
  </si>
  <si>
    <t>'231.227.110133.245.4111101.0000.000.000</t>
  </si>
  <si>
    <t>'231.228.110133.245.4111101.0000.000.000</t>
  </si>
  <si>
    <t>'231.231.110133.245.4111101.0000.000.000</t>
  </si>
  <si>
    <t>'231.232.110133.245.4111101.0000.000.000</t>
  </si>
  <si>
    <t>'231.105.110132.245.4111101.0000.000.000</t>
  </si>
  <si>
    <t>'231.105.110133.245.4111101.0000.000.000</t>
  </si>
  <si>
    <t>'231.233.110133.245.4111101.0000.000.000</t>
  </si>
  <si>
    <t>'231.327.110133.245.4111101.0000.000.000</t>
  </si>
  <si>
    <t>'231.000.110133.245.4141107.0000.000.000</t>
  </si>
  <si>
    <t>'231.234.110133.245.4141107.0000.000.000</t>
  </si>
  <si>
    <t>231.201.110132.245.4111101.0000.000.000</t>
  </si>
  <si>
    <t>231.202.480001.000.4111101.0000.000.000</t>
  </si>
  <si>
    <t>231.203.480001.000.4111101.0000.000.000</t>
  </si>
  <si>
    <t>231.204.110132.245.4111101.0000.000.000</t>
  </si>
  <si>
    <t>231.205.110132.245.4111101.0000.000.000</t>
  </si>
  <si>
    <t>C000</t>
  </si>
  <si>
    <t>PT. KALLA INTI KARSA PROJECT</t>
  </si>
  <si>
    <t>C001</t>
  </si>
  <si>
    <t>Pembangunan Nipah Mall dan Office Building</t>
  </si>
  <si>
    <t>Uang Muka Recruitment Karyawan</t>
  </si>
  <si>
    <t>HPP - Asuransi Gedung</t>
  </si>
  <si>
    <t>RESEARCH AND DEVELOPMENT</t>
  </si>
  <si>
    <t>HPP - Elevator &amp; Escalator Spare Parts</t>
  </si>
  <si>
    <t>HPP - Indoor Plant</t>
  </si>
  <si>
    <t>HPP - Telepon &amp; Internet</t>
  </si>
  <si>
    <t>HPP - Packaging</t>
  </si>
  <si>
    <t>HPP - Kimia</t>
  </si>
  <si>
    <t>HPP - Sparepart</t>
  </si>
  <si>
    <t>Pekerjaan Dinding Penahan Tanah Outlet Toyota HK Kendari</t>
  </si>
  <si>
    <t>B018</t>
  </si>
  <si>
    <t>HPP - Fee Broker</t>
  </si>
  <si>
    <t>Motorcycle</t>
  </si>
  <si>
    <t>HPP - Konstruksi</t>
  </si>
  <si>
    <t>HPP - Konstruksi - variance</t>
  </si>
  <si>
    <t>HPP - Pantry</t>
  </si>
  <si>
    <t>B. Pemasaran - Pantry</t>
  </si>
  <si>
    <t>B. Adm - Pantry</t>
  </si>
  <si>
    <t>Persediaan tanah kavling</t>
  </si>
  <si>
    <t>Persediaan tanah kavling - variance</t>
  </si>
  <si>
    <t>HPP - Merchandise</t>
  </si>
  <si>
    <t>HPP - Loundry</t>
  </si>
  <si>
    <t>HPP - Kantong Plastik</t>
  </si>
  <si>
    <t>HPP - Asuransi Pengunjung</t>
  </si>
  <si>
    <t>HPP - Driving Range</t>
  </si>
  <si>
    <t>HPP - Fasilitas Kolam Renang</t>
  </si>
  <si>
    <t>HPP - Keamanan</t>
  </si>
  <si>
    <t>HPP - Kebersihan</t>
  </si>
  <si>
    <t>HPP - Tanah</t>
  </si>
  <si>
    <t>Penambahan BAND</t>
  </si>
  <si>
    <t>HPP - Retribusi Sampah</t>
  </si>
  <si>
    <t>Uang Muka Biaya Pembongkaran</t>
  </si>
  <si>
    <t>HPP - Pekerjaan Sipil</t>
  </si>
  <si>
    <t>HPP - Pemasangan Electrical Mechanical</t>
  </si>
  <si>
    <t>HPP - Pengadaan Electrical Mechanical</t>
  </si>
  <si>
    <t>Desain</t>
  </si>
  <si>
    <t>Desain &amp; Konstruksi</t>
  </si>
  <si>
    <t>Penambahan KIK</t>
  </si>
  <si>
    <t>Titipan Dana Tenant</t>
  </si>
  <si>
    <t>Chemical</t>
  </si>
  <si>
    <t>HPP - Zakat/Infaq/Sedeqah</t>
  </si>
  <si>
    <t>HPP - Promosi</t>
  </si>
  <si>
    <t>HPP - Event Music Spalsh</t>
  </si>
  <si>
    <t>Persediaan Cleaning Chemical</t>
  </si>
  <si>
    <t>Persediaan Merchandise</t>
  </si>
  <si>
    <t>BCA Ahmad Yani (IDR) 1583346655</t>
  </si>
  <si>
    <t>Bank BCA Ahmad Yani (IDR) Rek. 1583346655</t>
  </si>
  <si>
    <t>Utang biaya konstruksi</t>
  </si>
  <si>
    <t>Penambahan KIA</t>
  </si>
  <si>
    <t>Uang Muka Konstruksi</t>
  </si>
  <si>
    <t>HPP - Banquet</t>
  </si>
  <si>
    <t>Persediaan barang jadi - Variance</t>
  </si>
  <si>
    <t>HPP - Pengelola</t>
  </si>
  <si>
    <t>HPP - Warung Kuliner</t>
  </si>
  <si>
    <t>HPP - Pemeliharaan Lingkungan</t>
  </si>
  <si>
    <t>BNI (IDR)</t>
  </si>
  <si>
    <t>BNI (USD)</t>
  </si>
  <si>
    <t>BNI SYARIAH</t>
  </si>
  <si>
    <t>MANDIRI (IDR)</t>
  </si>
  <si>
    <t>MANDIRI (USD)</t>
  </si>
  <si>
    <t>MANDIRI SYARIAH</t>
  </si>
  <si>
    <t>BRI (IDR)</t>
  </si>
  <si>
    <t>BRI (USD)</t>
  </si>
  <si>
    <t>BRI SYARIAH</t>
  </si>
  <si>
    <t>PANIN (IDR)</t>
  </si>
  <si>
    <t>PANIN (USD)</t>
  </si>
  <si>
    <t>PANIN SYARIAH</t>
  </si>
  <si>
    <t>BUKOPIN (IDR)</t>
  </si>
  <si>
    <t>BUKOPIN (USD)</t>
  </si>
  <si>
    <t>BUKOPIN SYARIAH</t>
  </si>
  <si>
    <t>MEGA (IDR)</t>
  </si>
  <si>
    <t>MEGA (USD)</t>
  </si>
  <si>
    <t>MEGA SYARIAH</t>
  </si>
  <si>
    <t>BCA (IDR)</t>
  </si>
  <si>
    <t>BCA (USD)</t>
  </si>
  <si>
    <t>BCA SYARIAH</t>
  </si>
  <si>
    <t>BRI AGRO (IDR)</t>
  </si>
  <si>
    <t>BRI AGRO (USD)</t>
  </si>
  <si>
    <t>BRI AGRO SYARIAH</t>
  </si>
  <si>
    <t>BII (IDR)</t>
  </si>
  <si>
    <t>BII (USD)</t>
  </si>
  <si>
    <t>BII SYARIAH</t>
  </si>
  <si>
    <t>BPD (IDR)</t>
  </si>
  <si>
    <t>BPD (USD)</t>
  </si>
  <si>
    <t>BPD SYARIAH</t>
  </si>
  <si>
    <t>BTN (IDR)</t>
  </si>
  <si>
    <t>BTN (USD)</t>
  </si>
  <si>
    <t>BTN SYARIAH</t>
  </si>
  <si>
    <t>CIMB NIAGA (IDR)</t>
  </si>
  <si>
    <t>CIMB NIAGA (USD)</t>
  </si>
  <si>
    <t>CIMB NIAGA SYARIAH</t>
  </si>
  <si>
    <t>DANAMON (IDR)</t>
  </si>
  <si>
    <t>DANAMON (USD)</t>
  </si>
  <si>
    <t>DANAMON SYARIAH</t>
  </si>
  <si>
    <t>ICBC (IDR)</t>
  </si>
  <si>
    <t>ICBC (USD)</t>
  </si>
  <si>
    <t>ICBC SYARIAH</t>
  </si>
  <si>
    <t>IEB (IDR)</t>
  </si>
  <si>
    <t>IEB (USD)</t>
  </si>
  <si>
    <t>IEB SYARIAH</t>
  </si>
  <si>
    <t>MUAMALAT (IDR)</t>
  </si>
  <si>
    <t>MUAMALAT (USD)</t>
  </si>
  <si>
    <t>MUAMALAT SYARIAH</t>
  </si>
  <si>
    <t>PERMATA (IDR)</t>
  </si>
  <si>
    <t>PERMATA (USD)</t>
  </si>
  <si>
    <t>PERMATA SYARIAH</t>
  </si>
  <si>
    <t>QNB (IDR)</t>
  </si>
  <si>
    <t>QNB (USD)</t>
  </si>
  <si>
    <t>QNB SYARIAH</t>
  </si>
  <si>
    <t>Uang Muka Biaya Kaizen</t>
  </si>
  <si>
    <t>Uang Muka Uniform</t>
  </si>
  <si>
    <t>COA ini hanya ada di FCCS</t>
  </si>
  <si>
    <t>Note</t>
  </si>
  <si>
    <t>KIMA 17</t>
  </si>
  <si>
    <t>Bunga Utang Bank - KMK - Bank Exim</t>
  </si>
  <si>
    <t>Utang Jk. Pendek - KI - Bank Bukopin Syariah</t>
  </si>
  <si>
    <t>Utang Jk. Panjang - KI - Bank Bukopin Syariah</t>
  </si>
  <si>
    <t>COP ASURI LISTANTO - A - 012/BJU-ASURI/COP/I/2018</t>
  </si>
  <si>
    <t>COP Zakiyah Nurlaila Zain - A - 014/BJU-ZAKIYAH/COP/I/2018</t>
  </si>
  <si>
    <t>COP CAROLINE - A - 001/BJU-Caroline/COP/X/2017</t>
  </si>
  <si>
    <t>PT. PLN (Persero) TJBB - A - 004.PJ/MUM.01.02/TJBB/2017</t>
  </si>
  <si>
    <t>PT. PLN Persero UIP JBT II - A - 0291/DAN/02.02/UIPJBTII/2017</t>
  </si>
  <si>
    <t>Transfer Price Variance</t>
  </si>
  <si>
    <t>Penambahan BSB</t>
  </si>
  <si>
    <t>BAND</t>
  </si>
  <si>
    <t>Variance (UM)</t>
  </si>
  <si>
    <t>Titipan Biaya Gaji</t>
  </si>
  <si>
    <t>Deferred RMA</t>
  </si>
  <si>
    <t>BRI Ahmad Yani (IDR) 005001004367308</t>
  </si>
  <si>
    <t>Bank BRI Ahmad Yani (IDR) 005001004367308</t>
  </si>
  <si>
    <t>BANK BTN (IDR) 0401320008269</t>
  </si>
  <si>
    <t>BANK BTN (IDR) Rek. 0401320008269</t>
  </si>
  <si>
    <t>Penambahan Untuk Baruga Asri Nusa Development (BAND)</t>
  </si>
  <si>
    <t>C002</t>
  </si>
  <si>
    <t>Desain Kantor Bumi Karsa Gandaria</t>
  </si>
  <si>
    <t>Mandiri Makassar (IDR) 1740001746320</t>
  </si>
  <si>
    <t>Mandiri Makassar (IDR) 1740001755933</t>
  </si>
  <si>
    <t>Mandiri Ratulangi (KIMA RM) Rek. 1740001746320</t>
  </si>
  <si>
    <t>Mandiri Ratulangi (PROCURMENT) Rek. 1740001755933</t>
  </si>
  <si>
    <t>Mandiri Makassar (IDR) 1520079553141</t>
  </si>
  <si>
    <t>Mandiri Kartini (IDR) 1520079553141</t>
  </si>
  <si>
    <t>HPP - Penystn. Waterpark</t>
  </si>
  <si>
    <t>HPP - Pemeliharaan Waterpark</t>
  </si>
  <si>
    <t>B. Pemasaran - Penystn. Waterpark</t>
  </si>
  <si>
    <t>B. Pemasaran - Pemeliharaan Waterpark</t>
  </si>
  <si>
    <t>B. Adm - Penystn. Waterpark</t>
  </si>
  <si>
    <t>B. Adm - Pemeliharaan Waterpark</t>
  </si>
  <si>
    <t>Bank Suspense</t>
  </si>
  <si>
    <t>HPP - Jasa Assesment</t>
  </si>
  <si>
    <t>Uang Muka Breaktrough</t>
  </si>
  <si>
    <t>Titipan Biaya Oracle</t>
  </si>
  <si>
    <t>Uang Muka Sewa Oracle</t>
  </si>
  <si>
    <t>B019</t>
  </si>
  <si>
    <t>B020</t>
  </si>
  <si>
    <t>Pekerjaan Perencanaan Workshop BJU</t>
  </si>
  <si>
    <t>Pekerjaan Pondasi Bali Thai Land</t>
  </si>
  <si>
    <t>Mandiri Makassar (IDR) 1740001746791</t>
  </si>
  <si>
    <t>Mandiri Makassar (IDR) 1740001746270</t>
  </si>
  <si>
    <t>Mandiri Makassar (IDR) 1740001746783</t>
  </si>
  <si>
    <t>Mandiri Makassar (IDR) 1740001746288</t>
  </si>
  <si>
    <t>Mandiri Makassar (IDR) 1740001746298</t>
  </si>
  <si>
    <t>BPD Sulawesi Selatan (IDR) 1110030000001964</t>
  </si>
  <si>
    <t>Penambahan Untuk Hadji Kalla (HK)</t>
  </si>
  <si>
    <t>HK BPD Sulawesi Selatan KC TANA TORAJA (IDR) Rek. 1110030000001964</t>
  </si>
  <si>
    <t>Tanah yang sudah ready dmn sudah</t>
  </si>
  <si>
    <t>Persediaan Tanah Matang</t>
  </si>
  <si>
    <t>Titipan warranti used car</t>
  </si>
  <si>
    <t>Perubahan COA di KIA</t>
  </si>
  <si>
    <t>Titipan Used Car Trade In</t>
  </si>
  <si>
    <t>Penambahan COA di KIA</t>
  </si>
  <si>
    <t>Titipan Used Car Non TI</t>
  </si>
  <si>
    <t>Deposits warranties used car</t>
  </si>
  <si>
    <t>Titipan Unit Used Car</t>
  </si>
  <si>
    <t>Titipan Used Car Amanah</t>
  </si>
  <si>
    <t>Deposits used car Trade In</t>
  </si>
  <si>
    <t>Deposits used car BJU</t>
  </si>
  <si>
    <t>Deposits used car Amanah</t>
  </si>
  <si>
    <t>B021</t>
  </si>
  <si>
    <t>Proyek Ramsis Unhas Gowa</t>
  </si>
  <si>
    <t>C003</t>
  </si>
  <si>
    <t>Pekerjaan Pengecatan dan Penggantian Keramik Mari Mall</t>
  </si>
  <si>
    <t>B022</t>
  </si>
  <si>
    <t>Pekerjaan Sipil Gardu Induk Raha</t>
  </si>
  <si>
    <t>Mandiri Kolaka (IDR) 1620080802220</t>
  </si>
  <si>
    <t>Mandiri KCP Kolaka (IDR) Rek. 1620080802220</t>
  </si>
  <si>
    <t>PT. Poso Energy 3</t>
  </si>
  <si>
    <t>Titipan Premi Asuransi</t>
  </si>
  <si>
    <t>Penambahan H S I</t>
  </si>
  <si>
    <t>Utang Usaha - Dealer</t>
  </si>
  <si>
    <t>Utang Dealer</t>
  </si>
  <si>
    <t>BNI Makassar ESCROW (IDR) 3232321611</t>
  </si>
  <si>
    <t>BNI - KC Makassar ESCROW (IDR) Rek. 3232321611</t>
  </si>
  <si>
    <t>Titipan Fasilitas Utang Bank</t>
  </si>
  <si>
    <t>Penambahan Tanggal 20 Mei 2019</t>
  </si>
  <si>
    <t>Bunga Utang Bank - KMK - BTN</t>
  </si>
  <si>
    <t>Bunga Utang Bank - KI - Syariah Bukopin</t>
  </si>
  <si>
    <t>Bunga Utang Bank - KYG</t>
  </si>
  <si>
    <t>Bunga Utang Bank - KYG- BTN</t>
  </si>
  <si>
    <t>Mandiri Banjarmasin (Penerimaan) (IDR) 0310017128888</t>
  </si>
  <si>
    <t>Mandiri Banjarmasin Sutoyo (Penerimaan) (IDR) Rek. 0310017128888</t>
  </si>
  <si>
    <t>Mandiri Banjarmasin (Operasional) (IDR) 0310061712777</t>
  </si>
  <si>
    <t>Mandiri Lombok (Operasional) (IDR) 1520017734589</t>
  </si>
  <si>
    <t>Mandiri Lombok (Operasional) (IDR) Rek. 1520017734589</t>
  </si>
  <si>
    <t>Mandiri Banjarmasin Sutoyo (Operasional) (IDR) Rek. 0310061712777</t>
  </si>
  <si>
    <t>BRI Limboto (Operasional) (IDR) 794001000043308</t>
  </si>
  <si>
    <t>BRI KC Limboto (Operasional) (IDR) 794001000043308</t>
  </si>
  <si>
    <t>BNI Karebosi (IDR) 4118516490</t>
  </si>
  <si>
    <t>Bank BNI KC. Karebosi (IDR) Rek. 4118516490</t>
  </si>
  <si>
    <t>Utang Jk. Pendek - KMK - Bank Bukopin Syariah</t>
  </si>
  <si>
    <t>Short term Loan - Working Capital Credit -  Bank Bukopin Syariah</t>
  </si>
  <si>
    <t>Utang Jk. Panjang - KMK - Bank Bukopin Syariah</t>
  </si>
  <si>
    <t>Long Term Loan - Working Capital Credit -  Bank Bukopin Syariah</t>
  </si>
  <si>
    <t>Bunga Utang Bank - KMK - Bank Bukopin Syariah</t>
  </si>
  <si>
    <t>BNI Syariah Makassar (IDR) 4500500551</t>
  </si>
  <si>
    <t>BNI Syariah  Makassar KC Ratulangi (IDR) Rek. 4500500551</t>
  </si>
  <si>
    <t>Loading</t>
  </si>
  <si>
    <t>Doring</t>
  </si>
  <si>
    <t xml:space="preserve">Travo 25  kVA </t>
  </si>
  <si>
    <t>Travo 100 kVA ID</t>
  </si>
  <si>
    <t>Travo 100 kVA NI</t>
  </si>
  <si>
    <t>Travo 160  kVA</t>
  </si>
  <si>
    <t>Travo 315 kVA</t>
  </si>
  <si>
    <t>Mechanical Electrical Plumbing</t>
  </si>
  <si>
    <t>Travo</t>
  </si>
  <si>
    <t>Djuku</t>
  </si>
  <si>
    <t>Banquet</t>
  </si>
  <si>
    <t>Warung Kuliner</t>
  </si>
  <si>
    <t>Bale</t>
  </si>
  <si>
    <t>Gastrost</t>
  </si>
  <si>
    <t>PPh Pasal 25</t>
  </si>
  <si>
    <t>Penambahan untuk BLU</t>
  </si>
  <si>
    <t>BJB (IDR)</t>
  </si>
  <si>
    <t>BJB (USD)</t>
  </si>
  <si>
    <t>BJB SYARIAH</t>
  </si>
  <si>
    <t>Deposito Bank BNI Syariah</t>
  </si>
  <si>
    <t>Deposito Bank Mandiri Syariah</t>
  </si>
  <si>
    <t>Deposito Bank BRI Syariah</t>
  </si>
  <si>
    <t>Deposito Bank Panin Syariah</t>
  </si>
  <si>
    <t>Deposito Bank Bukopin Syariah</t>
  </si>
  <si>
    <t>Deposito Bank Mega Syariah</t>
  </si>
  <si>
    <t>Deposito Bank BCA Syariah</t>
  </si>
  <si>
    <t>Deposito Bank Permata Syariah</t>
  </si>
  <si>
    <t>Deposito Bank BPS Sulselbar Syariah</t>
  </si>
  <si>
    <t>Deposito Bank Muamalat Syariah</t>
  </si>
  <si>
    <t>Utang Jk. Panjang - KI - Bank BRI Syariah</t>
  </si>
  <si>
    <t>Penambahan untuk KES</t>
  </si>
  <si>
    <t>Pendapatan Dividen</t>
  </si>
  <si>
    <t>HPP - Travo</t>
  </si>
  <si>
    <t>HPP - Purifikasi</t>
  </si>
  <si>
    <t>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</si>
</sst>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  <numFmt numFmtId="166" formatCode="_-* #,##0.00_-;\-* #,##0.00_-;_-* &quot;-&quot;??_-;_-@_-"/>
  </numFmts>
  <fonts count="5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FF0000"/>
      <name val="Cambria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mbria"/>
      <family val="1"/>
    </font>
    <font>
      <b/>
      <sz val="10"/>
      <name val="Cambria"/>
      <family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9"/>
      <color rgb="FF000000"/>
      <name val="Calibri"/>
      <family val="2"/>
      <scheme val="minor"/>
    </font>
    <font>
      <sz val="10"/>
      <name val="Cambria"/>
      <family val="1"/>
    </font>
    <font>
      <b/>
      <sz val="9"/>
      <color rgb="FFFF0000"/>
      <name val="Calibri"/>
      <family val="2"/>
      <scheme val="minor"/>
    </font>
    <font>
      <sz val="9"/>
      <name val="Cambria"/>
      <family val="1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b/>
      <sz val="8"/>
      <name val="Cambria"/>
      <family val="1"/>
    </font>
    <font>
      <b/>
      <sz val="9"/>
      <color rgb="FFFF0000"/>
      <name val="Cambria"/>
      <family val="1"/>
    </font>
    <font>
      <b/>
      <sz val="8"/>
      <color rgb="FFFF0000"/>
      <name val="Cambria"/>
      <family val="1"/>
    </font>
    <font>
      <sz val="9"/>
      <color rgb="FFFF0000"/>
      <name val="Cambria"/>
      <family val="1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2" tint="-0.499984740745262"/>
      </right>
      <top style="medium">
        <color auto="1"/>
      </top>
      <bottom style="hair">
        <color theme="2" tint="-0.499984740745262"/>
      </bottom>
      <diagonal/>
    </border>
    <border>
      <left style="hair">
        <color theme="2" tint="-0.499984740745262"/>
      </left>
      <right style="hair">
        <color theme="2" tint="-0.499984740745262"/>
      </right>
      <top style="medium">
        <color auto="1"/>
      </top>
      <bottom style="hair">
        <color theme="2" tint="-0.499984740745262"/>
      </bottom>
      <diagonal/>
    </border>
    <border>
      <left style="medium">
        <color auto="1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medium">
        <color auto="1"/>
      </left>
      <right style="hair">
        <color theme="2" tint="-0.499984740745262"/>
      </right>
      <top style="hair">
        <color theme="2" tint="-0.499984740745262"/>
      </top>
      <bottom style="medium">
        <color auto="1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medium">
        <color auto="1"/>
      </bottom>
      <diagonal/>
    </border>
    <border>
      <left style="hair">
        <color theme="2" tint="-0.499984740745262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hair">
        <color theme="2" tint="-0.499984740745262"/>
      </left>
      <right/>
      <top style="hair">
        <color theme="2" tint="-0.49998474074526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theme="2" tint="-0.499984740745262"/>
      </left>
      <right/>
      <top style="medium">
        <color auto="1"/>
      </top>
      <bottom style="hair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theme="2" tint="-0.499984740745262"/>
      </bottom>
      <diagonal/>
    </border>
    <border>
      <left style="hair">
        <color auto="1"/>
      </left>
      <right style="hair">
        <color auto="1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auto="1"/>
      </left>
      <right style="hair">
        <color auto="1"/>
      </right>
      <top style="hair">
        <color theme="2" tint="-0.499984740745262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theme="2" tint="-0.499984740745262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theme="2" tint="-0.499984740745262"/>
      </bottom>
      <diagonal/>
    </border>
  </borders>
  <cellStyleXfs count="21">
    <xf numFmtId="0" fontId="0" fillId="0" borderId="0"/>
    <xf numFmtId="43" fontId="36" fillId="0" borderId="0" applyFont="0" applyFill="0" applyBorder="0" applyAlignment="0" applyProtection="0"/>
    <xf numFmtId="0" fontId="20" fillId="13" borderId="0">
      <alignment horizontal="left"/>
    </xf>
    <xf numFmtId="0" fontId="38" fillId="13" borderId="0">
      <alignment horizontal="right"/>
    </xf>
    <xf numFmtId="49" fontId="37" fillId="12" borderId="4"/>
    <xf numFmtId="0" fontId="22" fillId="0" borderId="0" applyNumberFormat="0" applyFill="0" applyBorder="0" applyAlignment="0" applyProtection="0">
      <alignment vertical="top"/>
      <protection locked="0"/>
    </xf>
    <xf numFmtId="0" fontId="39" fillId="14" borderId="4"/>
    <xf numFmtId="0" fontId="40" fillId="0" borderId="0"/>
    <xf numFmtId="0" fontId="40" fillId="0" borderId="0"/>
    <xf numFmtId="0" fontId="41" fillId="0" borderId="0"/>
    <xf numFmtId="49" fontId="37" fillId="2" borderId="4">
      <alignment horizontal="right"/>
      <protection locked="0"/>
    </xf>
    <xf numFmtId="0" fontId="42" fillId="0" borderId="0"/>
    <xf numFmtId="0" fontId="36" fillId="0" borderId="0"/>
    <xf numFmtId="0" fontId="49" fillId="0" borderId="0"/>
    <xf numFmtId="41" fontId="49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42" fillId="0" borderId="0"/>
    <xf numFmtId="0" fontId="1" fillId="0" borderId="0"/>
  </cellStyleXfs>
  <cellXfs count="363">
    <xf numFmtId="0" fontId="0" fillId="0" borderId="0" xfId="0"/>
    <xf numFmtId="0" fontId="8" fillId="2" borderId="0" xfId="0" applyFont="1" applyFill="1"/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/>
    <xf numFmtId="49" fontId="8" fillId="2" borderId="0" xfId="0" applyNumberFormat="1" applyFont="1" applyFill="1"/>
    <xf numFmtId="0" fontId="8" fillId="4" borderId="0" xfId="0" applyFont="1" applyFill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0" fontId="8" fillId="0" borderId="0" xfId="8" applyFont="1" applyAlignment="1">
      <alignment vertical="top"/>
    </xf>
    <xf numFmtId="0" fontId="10" fillId="0" borderId="0" xfId="8" applyFont="1" applyAlignment="1">
      <alignment vertical="top"/>
    </xf>
    <xf numFmtId="0" fontId="8" fillId="0" borderId="0" xfId="0" applyFont="1"/>
    <xf numFmtId="0" fontId="10" fillId="0" borderId="0" xfId="0" applyFont="1"/>
    <xf numFmtId="0" fontId="11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9" fillId="3" borderId="2" xfId="0" applyFont="1" applyFill="1" applyBorder="1"/>
    <xf numFmtId="0" fontId="11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horizontal="center" wrapText="1"/>
    </xf>
    <xf numFmtId="0" fontId="9" fillId="3" borderId="3" xfId="0" applyFont="1" applyFill="1" applyBorder="1"/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4" fillId="2" borderId="0" xfId="10" applyNumberFormat="1" applyFont="1" applyBorder="1" applyAlignment="1">
      <alignment horizontal="left" vertical="top"/>
      <protection locked="0"/>
    </xf>
    <xf numFmtId="49" fontId="18" fillId="2" borderId="1" xfId="10" applyFont="1" applyBorder="1" applyAlignment="1">
      <alignment horizontal="center" vertical="center"/>
      <protection locked="0"/>
    </xf>
    <xf numFmtId="0" fontId="18" fillId="2" borderId="1" xfId="0" applyFont="1" applyFill="1" applyBorder="1" applyAlignment="1">
      <alignment horizontal="center" vertical="center"/>
    </xf>
    <xf numFmtId="2" fontId="18" fillId="2" borderId="1" xfId="0" applyNumberFormat="1" applyFont="1" applyFill="1" applyBorder="1" applyAlignment="1">
      <alignment wrapText="1"/>
    </xf>
    <xf numFmtId="0" fontId="18" fillId="2" borderId="1" xfId="0" applyFont="1" applyFill="1" applyBorder="1" applyAlignment="1">
      <alignment horizontal="center" vertical="center" wrapText="1"/>
    </xf>
    <xf numFmtId="49" fontId="13" fillId="2" borderId="1" xfId="10" applyFont="1" applyBorder="1" applyAlignment="1">
      <alignment horizontal="center" vertical="center"/>
      <protection locked="0"/>
    </xf>
    <xf numFmtId="0" fontId="13" fillId="2" borderId="1" xfId="10" applyNumberFormat="1" applyFont="1" applyBorder="1" applyAlignment="1">
      <alignment horizontal="center" vertical="center"/>
      <protection locked="0"/>
    </xf>
    <xf numFmtId="0" fontId="17" fillId="2" borderId="1" xfId="10" applyNumberFormat="1" applyFont="1" applyBorder="1" applyAlignment="1">
      <alignment horizontal="center" vertical="center"/>
      <protection locked="0"/>
    </xf>
    <xf numFmtId="49" fontId="14" fillId="2" borderId="0" xfId="10" applyFont="1" applyBorder="1" applyAlignment="1">
      <alignment horizontal="left" vertical="top"/>
      <protection locked="0"/>
    </xf>
    <xf numFmtId="1" fontId="18" fillId="2" borderId="1" xfId="10" applyNumberFormat="1" applyFont="1" applyBorder="1" applyAlignment="1">
      <alignment horizontal="center" vertical="center"/>
      <protection locked="0"/>
    </xf>
    <xf numFmtId="0" fontId="18" fillId="2" borderId="1" xfId="8" applyFont="1" applyFill="1" applyBorder="1" applyAlignment="1">
      <alignment horizontal="center" vertical="center"/>
    </xf>
    <xf numFmtId="49" fontId="19" fillId="2" borderId="1" xfId="10" applyFont="1" applyBorder="1" applyAlignment="1">
      <alignment horizontal="center" vertical="center"/>
      <protection locked="0"/>
    </xf>
    <xf numFmtId="49" fontId="14" fillId="2" borderId="0" xfId="4" applyFont="1" applyFill="1" applyBorder="1" applyAlignment="1" applyProtection="1">
      <alignment vertical="top" wrapText="1"/>
      <protection locked="0"/>
    </xf>
    <xf numFmtId="49" fontId="14" fillId="2" borderId="0" xfId="10" applyFont="1" applyBorder="1" applyAlignment="1">
      <alignment vertical="top" wrapText="1"/>
      <protection locked="0"/>
    </xf>
    <xf numFmtId="0" fontId="8" fillId="2" borderId="0" xfId="8" applyFont="1" applyFill="1" applyAlignment="1">
      <alignment vertical="top"/>
    </xf>
    <xf numFmtId="1" fontId="14" fillId="2" borderId="0" xfId="10" applyNumberFormat="1" applyFont="1" applyBorder="1" applyAlignment="1">
      <alignment vertical="top" wrapText="1"/>
      <protection locked="0"/>
    </xf>
    <xf numFmtId="49" fontId="10" fillId="2" borderId="0" xfId="4" applyFont="1" applyFill="1" applyBorder="1" applyAlignment="1" applyProtection="1">
      <alignment vertical="top" wrapText="1"/>
      <protection locked="0"/>
    </xf>
    <xf numFmtId="49" fontId="10" fillId="2" borderId="0" xfId="10" applyFont="1" applyBorder="1" applyAlignment="1">
      <alignment vertical="top" wrapText="1"/>
      <protection locked="0"/>
    </xf>
    <xf numFmtId="0" fontId="10" fillId="2" borderId="0" xfId="8" applyFont="1" applyFill="1" applyAlignment="1">
      <alignment vertical="top"/>
    </xf>
    <xf numFmtId="49" fontId="14" fillId="2" borderId="0" xfId="0" applyNumberFormat="1" applyFont="1" applyFill="1" applyAlignment="1">
      <alignment horizontal="left"/>
    </xf>
    <xf numFmtId="0" fontId="14" fillId="2" borderId="0" xfId="11" applyFont="1" applyFill="1" applyAlignment="1">
      <alignment horizontal="left" vertical="center"/>
    </xf>
    <xf numFmtId="0" fontId="14" fillId="4" borderId="0" xfId="0" applyFont="1" applyFill="1"/>
    <xf numFmtId="49" fontId="14" fillId="4" borderId="0" xfId="4" applyFont="1" applyFill="1" applyBorder="1" applyAlignment="1" applyProtection="1">
      <alignment vertical="top" wrapText="1"/>
      <protection locked="0"/>
    </xf>
    <xf numFmtId="49" fontId="14" fillId="4" borderId="0" xfId="10" applyFont="1" applyFill="1" applyBorder="1" applyAlignment="1">
      <alignment vertical="top" wrapText="1"/>
      <protection locked="0"/>
    </xf>
    <xf numFmtId="0" fontId="8" fillId="4" borderId="0" xfId="8" applyFont="1" applyFill="1" applyAlignment="1">
      <alignment vertical="top"/>
    </xf>
    <xf numFmtId="0" fontId="14" fillId="6" borderId="0" xfId="0" applyFont="1" applyFill="1"/>
    <xf numFmtId="1" fontId="13" fillId="2" borderId="1" xfId="10" applyNumberFormat="1" applyFont="1" applyBorder="1" applyAlignment="1">
      <alignment horizontal="center" vertical="center"/>
      <protection locked="0"/>
    </xf>
    <xf numFmtId="1" fontId="17" fillId="2" borderId="1" xfId="10" applyNumberFormat="1" applyFont="1" applyBorder="1" applyAlignment="1">
      <alignment horizontal="center" vertical="center"/>
      <protection locked="0"/>
    </xf>
    <xf numFmtId="0" fontId="8" fillId="6" borderId="0" xfId="8" applyFont="1" applyFill="1" applyAlignment="1">
      <alignment vertical="top"/>
    </xf>
    <xf numFmtId="49" fontId="14" fillId="6" borderId="0" xfId="4" applyFont="1" applyFill="1" applyBorder="1" applyAlignment="1" applyProtection="1">
      <alignment vertical="top" wrapText="1"/>
      <protection locked="0"/>
    </xf>
    <xf numFmtId="49" fontId="14" fillId="6" borderId="0" xfId="10" applyFont="1" applyFill="1" applyBorder="1" applyAlignment="1">
      <alignment vertical="top" wrapText="1"/>
      <protection locked="0"/>
    </xf>
    <xf numFmtId="1" fontId="18" fillId="5" borderId="1" xfId="10" applyNumberFormat="1" applyFont="1" applyFill="1" applyBorder="1" applyAlignment="1">
      <alignment horizontal="center" vertical="center"/>
      <protection locked="0"/>
    </xf>
    <xf numFmtId="43" fontId="14" fillId="2" borderId="0" xfId="1" applyFont="1" applyFill="1" applyAlignment="1" applyProtection="1">
      <alignment vertical="top" wrapText="1"/>
      <protection locked="0"/>
    </xf>
    <xf numFmtId="0" fontId="14" fillId="7" borderId="0" xfId="0" applyFont="1" applyFill="1"/>
    <xf numFmtId="1" fontId="8" fillId="0" borderId="0" xfId="8" applyNumberFormat="1" applyFont="1" applyAlignment="1">
      <alignment vertical="top"/>
    </xf>
    <xf numFmtId="49" fontId="14" fillId="7" borderId="0" xfId="4" applyFont="1" applyFill="1" applyBorder="1" applyAlignment="1" applyProtection="1">
      <alignment vertical="top" wrapText="1"/>
      <protection locked="0"/>
    </xf>
    <xf numFmtId="0" fontId="8" fillId="7" borderId="0" xfId="0" applyFont="1" applyFill="1"/>
    <xf numFmtId="49" fontId="14" fillId="7" borderId="0" xfId="10" applyFont="1" applyFill="1" applyBorder="1" applyAlignment="1">
      <alignment vertical="top" wrapText="1"/>
      <protection locked="0"/>
    </xf>
    <xf numFmtId="0" fontId="8" fillId="7" borderId="0" xfId="8" applyFont="1" applyFill="1" applyAlignment="1">
      <alignment vertical="top"/>
    </xf>
    <xf numFmtId="0" fontId="20" fillId="0" borderId="3" xfId="3" applyFont="1" applyFill="1" applyBorder="1" applyAlignment="1">
      <alignment horizontal="left" vertical="top"/>
    </xf>
    <xf numFmtId="0" fontId="20" fillId="0" borderId="0" xfId="3" applyFont="1" applyFill="1" applyAlignment="1">
      <alignment horizontal="left" vertical="top"/>
    </xf>
    <xf numFmtId="0" fontId="21" fillId="2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0" fontId="9" fillId="4" borderId="0" xfId="0" applyFont="1" applyFill="1"/>
    <xf numFmtId="49" fontId="13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/>
    <xf numFmtId="1" fontId="18" fillId="2" borderId="1" xfId="8" applyNumberFormat="1" applyFont="1" applyFill="1" applyBorder="1" applyAlignment="1">
      <alignment horizontal="center" vertical="center"/>
    </xf>
    <xf numFmtId="0" fontId="22" fillId="0" borderId="0" xfId="5" applyAlignment="1" applyProtection="1"/>
    <xf numFmtId="0" fontId="23" fillId="0" borderId="0" xfId="0" applyFont="1"/>
    <xf numFmtId="0" fontId="8" fillId="6" borderId="0" xfId="0" applyFont="1" applyFill="1"/>
    <xf numFmtId="49" fontId="14" fillId="2" borderId="0" xfId="0" applyNumberFormat="1" applyFont="1" applyFill="1"/>
    <xf numFmtId="49" fontId="9" fillId="4" borderId="0" xfId="0" applyNumberFormat="1" applyFont="1" applyFill="1"/>
    <xf numFmtId="49" fontId="9" fillId="2" borderId="0" xfId="0" applyNumberFormat="1" applyFont="1" applyFill="1"/>
    <xf numFmtId="0" fontId="18" fillId="4" borderId="1" xfId="0" applyFont="1" applyFill="1" applyBorder="1"/>
    <xf numFmtId="0" fontId="18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0" fillId="8" borderId="0" xfId="0" applyFont="1" applyFill="1"/>
    <xf numFmtId="49" fontId="14" fillId="6" borderId="0" xfId="0" applyNumberFormat="1" applyFont="1" applyFill="1"/>
    <xf numFmtId="0" fontId="9" fillId="2" borderId="4" xfId="0" applyFont="1" applyFill="1" applyBorder="1"/>
    <xf numFmtId="0" fontId="14" fillId="2" borderId="4" xfId="0" applyFont="1" applyFill="1" applyBorder="1"/>
    <xf numFmtId="49" fontId="9" fillId="2" borderId="0" xfId="10" applyFont="1" applyBorder="1" applyAlignment="1">
      <alignment horizontal="left" vertical="top"/>
      <protection locked="0"/>
    </xf>
    <xf numFmtId="0" fontId="24" fillId="2" borderId="1" xfId="0" applyFont="1" applyFill="1" applyBorder="1" applyAlignment="1">
      <alignment horizontal="center" vertical="center"/>
    </xf>
    <xf numFmtId="49" fontId="14" fillId="4" borderId="0" xfId="0" applyNumberFormat="1" applyFont="1" applyFill="1"/>
    <xf numFmtId="0" fontId="9" fillId="6" borderId="0" xfId="0" applyFont="1" applyFill="1"/>
    <xf numFmtId="49" fontId="9" fillId="6" borderId="0" xfId="0" applyNumberFormat="1" applyFont="1" applyFill="1"/>
    <xf numFmtId="37" fontId="14" fillId="2" borderId="0" xfId="0" applyNumberFormat="1" applyFont="1" applyFill="1"/>
    <xf numFmtId="0" fontId="13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25" fillId="2" borderId="0" xfId="0" applyFont="1" applyFill="1"/>
    <xf numFmtId="49" fontId="25" fillId="2" borderId="0" xfId="0" applyNumberFormat="1" applyFont="1" applyFill="1"/>
    <xf numFmtId="0" fontId="10" fillId="2" borderId="0" xfId="0" applyFont="1" applyFill="1"/>
    <xf numFmtId="0" fontId="19" fillId="2" borderId="1" xfId="0" applyFont="1" applyFill="1" applyBorder="1" applyAlignment="1">
      <alignment horizontal="center" vertical="center"/>
    </xf>
    <xf numFmtId="49" fontId="10" fillId="8" borderId="0" xfId="0" applyNumberFormat="1" applyFont="1" applyFill="1"/>
    <xf numFmtId="0" fontId="14" fillId="10" borderId="0" xfId="0" applyFont="1" applyFill="1"/>
    <xf numFmtId="0" fontId="25" fillId="8" borderId="0" xfId="0" applyFont="1" applyFill="1"/>
    <xf numFmtId="49" fontId="25" fillId="8" borderId="0" xfId="0" applyNumberFormat="1" applyFont="1" applyFill="1"/>
    <xf numFmtId="0" fontId="18" fillId="11" borderId="1" xfId="0" applyFont="1" applyFill="1" applyBorder="1" applyAlignment="1">
      <alignment wrapText="1"/>
    </xf>
    <xf numFmtId="0" fontId="13" fillId="2" borderId="1" xfId="0" applyFont="1" applyFill="1" applyBorder="1"/>
    <xf numFmtId="0" fontId="9" fillId="0" borderId="3" xfId="0" applyFont="1" applyBorder="1"/>
    <xf numFmtId="0" fontId="21" fillId="0" borderId="3" xfId="0" applyFont="1" applyBorder="1" applyAlignment="1">
      <alignment wrapText="1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4" fillId="2" borderId="0" xfId="0" applyFont="1" applyFill="1" applyAlignment="1">
      <alignment horizontal="right"/>
    </xf>
    <xf numFmtId="0" fontId="26" fillId="2" borderId="0" xfId="0" applyFont="1" applyFill="1" applyAlignment="1">
      <alignment horizontal="center"/>
    </xf>
    <xf numFmtId="0" fontId="14" fillId="0" borderId="0" xfId="0" applyFont="1"/>
    <xf numFmtId="0" fontId="14" fillId="2" borderId="0" xfId="10" applyNumberFormat="1" applyFont="1" applyBorder="1" applyAlignment="1">
      <alignment horizontal="right" vertical="top"/>
      <protection locked="0"/>
    </xf>
    <xf numFmtId="0" fontId="26" fillId="2" borderId="0" xfId="10" applyNumberFormat="1" applyFont="1" applyBorder="1" applyAlignment="1">
      <alignment horizontal="center" vertical="top"/>
      <protection locked="0"/>
    </xf>
    <xf numFmtId="49" fontId="14" fillId="0" borderId="0" xfId="10" applyFont="1" applyFill="1" applyBorder="1" applyAlignment="1">
      <alignment horizontal="left" vertical="top"/>
      <protection locked="0"/>
    </xf>
    <xf numFmtId="0" fontId="16" fillId="2" borderId="0" xfId="10" applyNumberFormat="1" applyFont="1" applyBorder="1" applyAlignment="1">
      <alignment horizontal="center" vertical="top"/>
      <protection locked="0"/>
    </xf>
    <xf numFmtId="1" fontId="14" fillId="2" borderId="0" xfId="10" applyNumberFormat="1" applyFont="1" applyBorder="1" applyAlignment="1">
      <alignment horizontal="right" vertical="top"/>
      <protection locked="0"/>
    </xf>
    <xf numFmtId="1" fontId="26" fillId="2" borderId="0" xfId="10" applyNumberFormat="1" applyFont="1" applyBorder="1" applyAlignment="1">
      <alignment horizontal="center" vertical="top"/>
      <protection locked="0"/>
    </xf>
    <xf numFmtId="1" fontId="16" fillId="2" borderId="0" xfId="10" applyNumberFormat="1" applyFont="1" applyBorder="1" applyAlignment="1">
      <alignment horizontal="center" vertical="top"/>
      <protection locked="0"/>
    </xf>
    <xf numFmtId="0" fontId="14" fillId="0" borderId="0" xfId="10" applyNumberFormat="1" applyFont="1" applyFill="1" applyBorder="1" applyAlignment="1">
      <alignment horizontal="left" vertical="top"/>
      <protection locked="0"/>
    </xf>
    <xf numFmtId="0" fontId="9" fillId="2" borderId="0" xfId="0" applyFont="1" applyFill="1" applyAlignment="1">
      <alignment horizontal="right"/>
    </xf>
    <xf numFmtId="0" fontId="27" fillId="2" borderId="0" xfId="0" applyFont="1" applyFill="1" applyAlignment="1">
      <alignment horizontal="center"/>
    </xf>
    <xf numFmtId="0" fontId="10" fillId="0" borderId="0" xfId="10" applyNumberFormat="1" applyFont="1" applyFill="1" applyBorder="1" applyAlignment="1">
      <alignment horizontal="left" vertical="top"/>
      <protection locked="0"/>
    </xf>
    <xf numFmtId="0" fontId="9" fillId="4" borderId="1" xfId="0" applyFont="1" applyFill="1" applyBorder="1" applyAlignment="1">
      <alignment horizontal="center"/>
    </xf>
    <xf numFmtId="0" fontId="14" fillId="6" borderId="0" xfId="0" applyFont="1" applyFill="1" applyAlignment="1">
      <alignment horizontal="right"/>
    </xf>
    <xf numFmtId="0" fontId="26" fillId="6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14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9" fillId="4" borderId="0" xfId="0" applyFont="1" applyFill="1" applyAlignment="1">
      <alignment horizontal="right"/>
    </xf>
    <xf numFmtId="0" fontId="27" fillId="4" borderId="0" xfId="0" applyFont="1" applyFill="1" applyAlignment="1">
      <alignment horizontal="center"/>
    </xf>
    <xf numFmtId="49" fontId="14" fillId="0" borderId="0" xfId="0" applyNumberFormat="1" applyFont="1" applyAlignment="1">
      <alignment horizontal="left"/>
    </xf>
    <xf numFmtId="0" fontId="14" fillId="4" borderId="0" xfId="0" applyFont="1" applyFill="1" applyAlignment="1">
      <alignment horizontal="right"/>
    </xf>
    <xf numFmtId="0" fontId="26" fillId="4" borderId="0" xfId="0" applyFont="1" applyFill="1" applyAlignment="1">
      <alignment horizontal="center"/>
    </xf>
    <xf numFmtId="0" fontId="8" fillId="3" borderId="0" xfId="8" applyFont="1" applyFill="1" applyAlignment="1">
      <alignment vertical="top"/>
    </xf>
    <xf numFmtId="0" fontId="9" fillId="3" borderId="1" xfId="0" applyFont="1" applyFill="1" applyBorder="1" applyAlignment="1">
      <alignment horizontal="center"/>
    </xf>
    <xf numFmtId="0" fontId="14" fillId="2" borderId="0" xfId="8" applyFont="1" applyFill="1" applyAlignment="1">
      <alignment vertical="top"/>
    </xf>
    <xf numFmtId="0" fontId="21" fillId="0" borderId="0" xfId="0" applyFont="1" applyAlignment="1">
      <alignment wrapText="1"/>
    </xf>
    <xf numFmtId="1" fontId="14" fillId="2" borderId="0" xfId="10" applyNumberFormat="1" applyFont="1" applyBorder="1" applyAlignment="1">
      <alignment horizontal="center" vertical="top"/>
      <protection locked="0"/>
    </xf>
    <xf numFmtId="49" fontId="10" fillId="2" borderId="0" xfId="10" applyFont="1" applyBorder="1" applyAlignment="1">
      <alignment horizontal="left" vertical="top"/>
      <protection locked="0"/>
    </xf>
    <xf numFmtId="0" fontId="16" fillId="4" borderId="0" xfId="0" applyFont="1" applyFill="1" applyAlignment="1">
      <alignment horizontal="center"/>
    </xf>
    <xf numFmtId="49" fontId="14" fillId="4" borderId="0" xfId="10" applyFont="1" applyFill="1" applyBorder="1" applyAlignment="1">
      <alignment horizontal="left" vertical="top"/>
      <protection locked="0"/>
    </xf>
    <xf numFmtId="1" fontId="14" fillId="4" borderId="0" xfId="10" applyNumberFormat="1" applyFont="1" applyFill="1" applyBorder="1" applyAlignment="1">
      <alignment horizontal="center" vertical="top"/>
      <protection locked="0"/>
    </xf>
    <xf numFmtId="49" fontId="14" fillId="6" borderId="0" xfId="10" applyFont="1" applyFill="1" applyBorder="1" applyAlignment="1">
      <alignment horizontal="left" vertical="top"/>
      <protection locked="0"/>
    </xf>
    <xf numFmtId="1" fontId="14" fillId="6" borderId="0" xfId="10" applyNumberFormat="1" applyFont="1" applyFill="1" applyBorder="1" applyAlignment="1">
      <alignment horizontal="center" vertical="top"/>
      <protection locked="0"/>
    </xf>
    <xf numFmtId="0" fontId="16" fillId="7" borderId="0" xfId="0" applyFont="1" applyFill="1" applyAlignment="1">
      <alignment horizontal="center"/>
    </xf>
    <xf numFmtId="49" fontId="14" fillId="7" borderId="0" xfId="10" applyFont="1" applyFill="1" applyBorder="1" applyAlignment="1">
      <alignment horizontal="left" vertical="top"/>
      <protection locked="0"/>
    </xf>
    <xf numFmtId="1" fontId="14" fillId="7" borderId="0" xfId="10" applyNumberFormat="1" applyFont="1" applyFill="1" applyBorder="1" applyAlignment="1">
      <alignment horizontal="center" vertical="top"/>
      <protection locked="0"/>
    </xf>
    <xf numFmtId="0" fontId="16" fillId="3" borderId="0" xfId="0" applyFont="1" applyFill="1" applyAlignment="1">
      <alignment horizontal="center"/>
    </xf>
    <xf numFmtId="49" fontId="14" fillId="3" borderId="0" xfId="10" applyFont="1" applyFill="1" applyBorder="1" applyAlignment="1">
      <alignment horizontal="left" vertical="top"/>
      <protection locked="0"/>
    </xf>
    <xf numFmtId="1" fontId="14" fillId="3" borderId="0" xfId="10" applyNumberFormat="1" applyFont="1" applyFill="1" applyBorder="1" applyAlignment="1">
      <alignment horizontal="center" vertical="top"/>
      <protection locked="0"/>
    </xf>
    <xf numFmtId="0" fontId="14" fillId="3" borderId="0" xfId="0" applyFont="1" applyFill="1"/>
    <xf numFmtId="49" fontId="14" fillId="3" borderId="0" xfId="4" applyFont="1" applyFill="1" applyBorder="1" applyAlignment="1" applyProtection="1">
      <alignment vertical="top" wrapText="1"/>
      <protection locked="0"/>
    </xf>
    <xf numFmtId="49" fontId="14" fillId="3" borderId="0" xfId="10" applyFont="1" applyFill="1" applyBorder="1" applyAlignment="1">
      <alignment vertical="top" wrapText="1"/>
      <protection locked="0"/>
    </xf>
    <xf numFmtId="0" fontId="20" fillId="0" borderId="1" xfId="3" applyFont="1" applyFill="1" applyBorder="1" applyAlignment="1">
      <alignment horizontal="left" vertical="top"/>
    </xf>
    <xf numFmtId="0" fontId="12" fillId="4" borderId="0" xfId="0" applyFont="1" applyFill="1" applyAlignment="1">
      <alignment horizontal="center"/>
    </xf>
    <xf numFmtId="0" fontId="9" fillId="2" borderId="0" xfId="10" applyNumberFormat="1" applyFont="1" applyBorder="1" applyAlignment="1">
      <alignment horizontal="left" vertical="top"/>
      <protection locked="0"/>
    </xf>
    <xf numFmtId="1" fontId="14" fillId="2" borderId="0" xfId="10" applyNumberFormat="1" applyFont="1" applyBorder="1" applyAlignment="1">
      <alignment horizontal="left" vertical="top"/>
      <protection locked="0"/>
    </xf>
    <xf numFmtId="0" fontId="14" fillId="2" borderId="4" xfId="10" applyNumberFormat="1" applyFont="1" applyAlignment="1">
      <alignment horizontal="left" vertical="top"/>
      <protection locked="0"/>
    </xf>
    <xf numFmtId="49" fontId="14" fillId="2" borderId="0" xfId="10" applyFont="1" applyBorder="1" applyAlignment="1">
      <alignment horizontal="center" vertical="top"/>
      <protection locked="0"/>
    </xf>
    <xf numFmtId="0" fontId="18" fillId="4" borderId="0" xfId="0" applyFont="1" applyFill="1" applyAlignment="1">
      <alignment horizontal="center"/>
    </xf>
    <xf numFmtId="1" fontId="9" fillId="4" borderId="0" xfId="8" applyNumberFormat="1" applyFont="1" applyFill="1" applyAlignment="1">
      <alignment horizontal="center" vertical="top"/>
    </xf>
    <xf numFmtId="1" fontId="14" fillId="2" borderId="0" xfId="8" applyNumberFormat="1" applyFont="1" applyFill="1" applyAlignment="1">
      <alignment horizontal="center" vertical="top"/>
    </xf>
    <xf numFmtId="0" fontId="14" fillId="6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4" fillId="4" borderId="0" xfId="10" applyNumberFormat="1" applyFont="1" applyFill="1" applyBorder="1" applyAlignment="1">
      <alignment horizontal="left" vertical="top"/>
      <protection locked="0"/>
    </xf>
    <xf numFmtId="49" fontId="14" fillId="2" borderId="0" xfId="4" applyFont="1" applyFill="1" applyBorder="1" applyProtection="1">
      <protection locked="0"/>
    </xf>
    <xf numFmtId="0" fontId="28" fillId="2" borderId="0" xfId="0" applyFont="1" applyFill="1" applyAlignment="1">
      <alignment horizontal="center"/>
    </xf>
    <xf numFmtId="0" fontId="16" fillId="2" borderId="0" xfId="0" applyFont="1" applyFill="1"/>
    <xf numFmtId="0" fontId="27" fillId="2" borderId="0" xfId="0" applyFont="1" applyFill="1"/>
    <xf numFmtId="0" fontId="9" fillId="6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49" fontId="14" fillId="2" borderId="6" xfId="0" applyNumberFormat="1" applyFont="1" applyFill="1" applyBorder="1" applyAlignment="1">
      <alignment horizontal="left"/>
    </xf>
    <xf numFmtId="49" fontId="9" fillId="2" borderId="0" xfId="0" applyNumberFormat="1" applyFont="1" applyFill="1" applyAlignment="1">
      <alignment horizontal="left"/>
    </xf>
    <xf numFmtId="0" fontId="29" fillId="2" borderId="0" xfId="0" applyFont="1" applyFill="1"/>
    <xf numFmtId="0" fontId="30" fillId="2" borderId="0" xfId="0" applyFont="1" applyFill="1" applyAlignment="1">
      <alignment horizontal="center"/>
    </xf>
    <xf numFmtId="0" fontId="25" fillId="2" borderId="0" xfId="0" applyFont="1" applyFill="1" applyAlignment="1">
      <alignment horizontal="right"/>
    </xf>
    <xf numFmtId="0" fontId="31" fillId="2" borderId="0" xfId="0" applyFont="1" applyFill="1"/>
    <xf numFmtId="0" fontId="10" fillId="8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32" fillId="8" borderId="0" xfId="0" applyFont="1" applyFill="1" applyAlignment="1">
      <alignment horizontal="center"/>
    </xf>
    <xf numFmtId="0" fontId="32" fillId="8" borderId="0" xfId="0" applyFont="1" applyFill="1"/>
    <xf numFmtId="0" fontId="15" fillId="2" borderId="0" xfId="0" applyFont="1" applyFill="1"/>
    <xf numFmtId="0" fontId="33" fillId="6" borderId="0" xfId="0" applyFont="1" applyFill="1" applyAlignment="1">
      <alignment horizontal="left" vertical="top"/>
    </xf>
    <xf numFmtId="0" fontId="34" fillId="6" borderId="0" xfId="0" applyFont="1" applyFill="1" applyAlignment="1">
      <alignment horizontal="left" vertical="top"/>
    </xf>
    <xf numFmtId="0" fontId="25" fillId="8" borderId="0" xfId="0" applyFont="1" applyFill="1" applyAlignment="1">
      <alignment horizontal="center"/>
    </xf>
    <xf numFmtId="0" fontId="9" fillId="2" borderId="4" xfId="10" applyNumberFormat="1" applyFont="1" applyAlignment="1">
      <alignment horizontal="left" vertical="top"/>
      <protection locked="0"/>
    </xf>
    <xf numFmtId="0" fontId="9" fillId="2" borderId="0" xfId="8" applyFont="1" applyFill="1" applyAlignment="1">
      <alignment vertical="top"/>
    </xf>
    <xf numFmtId="1" fontId="10" fillId="2" borderId="0" xfId="10" applyNumberFormat="1" applyFont="1" applyBorder="1" applyAlignment="1">
      <alignment horizontal="center" vertical="top"/>
      <protection locked="0"/>
    </xf>
    <xf numFmtId="0" fontId="28" fillId="2" borderId="0" xfId="0" applyFont="1" applyFill="1"/>
    <xf numFmtId="0" fontId="14" fillId="2" borderId="0" xfId="2" applyFont="1" applyFill="1" applyAlignment="1">
      <alignment horizontal="left" vertical="top"/>
    </xf>
    <xf numFmtId="1" fontId="14" fillId="6" borderId="0" xfId="10" applyNumberFormat="1" applyFont="1" applyFill="1" applyBorder="1" applyAlignment="1">
      <alignment horizontal="left" vertical="top"/>
      <protection locked="0"/>
    </xf>
    <xf numFmtId="0" fontId="14" fillId="6" borderId="0" xfId="2" applyFont="1" applyFill="1" applyAlignment="1">
      <alignment horizontal="left" vertical="top"/>
    </xf>
    <xf numFmtId="1" fontId="14" fillId="4" borderId="0" xfId="10" applyNumberFormat="1" applyFont="1" applyFill="1" applyBorder="1" applyAlignment="1">
      <alignment horizontal="left" vertical="top"/>
      <protection locked="0"/>
    </xf>
    <xf numFmtId="0" fontId="14" fillId="4" borderId="0" xfId="2" applyFont="1" applyFill="1" applyAlignment="1">
      <alignment horizontal="left" vertical="top"/>
    </xf>
    <xf numFmtId="0" fontId="21" fillId="4" borderId="0" xfId="0" applyFont="1" applyFill="1" applyAlignment="1">
      <alignment horizontal="center"/>
    </xf>
    <xf numFmtId="49" fontId="8" fillId="4" borderId="0" xfId="0" applyNumberFormat="1" applyFont="1" applyFill="1"/>
    <xf numFmtId="49" fontId="8" fillId="6" borderId="0" xfId="0" applyNumberFormat="1" applyFont="1" applyFill="1"/>
    <xf numFmtId="0" fontId="19" fillId="4" borderId="0" xfId="0" applyFont="1" applyFill="1"/>
    <xf numFmtId="1" fontId="10" fillId="4" borderId="0" xfId="8" applyNumberFormat="1" applyFont="1" applyFill="1" applyAlignment="1">
      <alignment vertical="top"/>
    </xf>
    <xf numFmtId="1" fontId="8" fillId="2" borderId="0" xfId="8" applyNumberFormat="1" applyFont="1" applyFill="1" applyAlignment="1">
      <alignment vertical="top"/>
    </xf>
    <xf numFmtId="0" fontId="10" fillId="4" borderId="0" xfId="0" applyFont="1" applyFill="1"/>
    <xf numFmtId="49" fontId="14" fillId="2" borderId="4" xfId="10" applyFont="1" applyAlignment="1">
      <alignment horizontal="left" vertical="top"/>
      <protection locked="0"/>
    </xf>
    <xf numFmtId="49" fontId="8" fillId="7" borderId="0" xfId="0" applyNumberFormat="1" applyFont="1" applyFill="1"/>
    <xf numFmtId="37" fontId="8" fillId="2" borderId="0" xfId="0" applyNumberFormat="1" applyFont="1" applyFill="1"/>
    <xf numFmtId="49" fontId="10" fillId="2" borderId="0" xfId="0" applyNumberFormat="1" applyFont="1" applyFill="1" applyAlignment="1">
      <alignment horizontal="left"/>
    </xf>
    <xf numFmtId="0" fontId="35" fillId="6" borderId="0" xfId="0" applyFont="1" applyFill="1" applyAlignment="1">
      <alignment horizontal="left" vertical="top"/>
    </xf>
    <xf numFmtId="0" fontId="0" fillId="4" borderId="0" xfId="0" applyFill="1"/>
    <xf numFmtId="0" fontId="0" fillId="7" borderId="0" xfId="0" applyFill="1"/>
    <xf numFmtId="0" fontId="0" fillId="6" borderId="0" xfId="0" applyFill="1"/>
    <xf numFmtId="0" fontId="21" fillId="0" borderId="0" xfId="8" applyFont="1" applyAlignment="1">
      <alignment vertical="top"/>
    </xf>
    <xf numFmtId="0" fontId="21" fillId="6" borderId="0" xfId="8" applyFont="1" applyFill="1" applyAlignment="1">
      <alignment vertical="top"/>
    </xf>
    <xf numFmtId="0" fontId="21" fillId="6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1" fontId="18" fillId="0" borderId="0" xfId="10" applyNumberFormat="1" applyFont="1" applyFill="1" applyBorder="1" applyAlignment="1">
      <alignment horizontal="center" vertical="top"/>
      <protection locked="0"/>
    </xf>
    <xf numFmtId="49" fontId="18" fillId="0" borderId="0" xfId="10" applyFont="1" applyFill="1" applyBorder="1" applyAlignment="1">
      <alignment horizontal="left" vertical="top"/>
      <protection locked="0"/>
    </xf>
    <xf numFmtId="0" fontId="18" fillId="0" borderId="0" xfId="2" applyFont="1" applyFill="1" applyAlignment="1">
      <alignment horizontal="left" vertical="top"/>
    </xf>
    <xf numFmtId="0" fontId="21" fillId="6" borderId="0" xfId="0" applyFont="1" applyFill="1" applyAlignment="1">
      <alignment horizontal="center"/>
    </xf>
    <xf numFmtId="0" fontId="21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center"/>
    </xf>
    <xf numFmtId="49" fontId="8" fillId="0" borderId="0" xfId="0" applyNumberFormat="1" applyFont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0" borderId="0" xfId="8" quotePrefix="1" applyFont="1" applyAlignment="1">
      <alignment vertical="top"/>
    </xf>
    <xf numFmtId="1" fontId="8" fillId="0" borderId="0" xfId="8" quotePrefix="1" applyNumberFormat="1" applyFont="1" applyAlignment="1">
      <alignment vertical="top"/>
    </xf>
    <xf numFmtId="1" fontId="43" fillId="0" borderId="0" xfId="8" quotePrefix="1" applyNumberFormat="1" applyFont="1" applyAlignment="1">
      <alignment vertical="top"/>
    </xf>
    <xf numFmtId="2" fontId="44" fillId="2" borderId="1" xfId="0" applyNumberFormat="1" applyFont="1" applyFill="1" applyBorder="1" applyAlignment="1">
      <alignment wrapText="1"/>
    </xf>
    <xf numFmtId="0" fontId="18" fillId="2" borderId="0" xfId="0" applyFont="1" applyFill="1" applyAlignment="1">
      <alignment wrapText="1"/>
    </xf>
    <xf numFmtId="0" fontId="43" fillId="0" borderId="0" xfId="0" applyFont="1"/>
    <xf numFmtId="0" fontId="45" fillId="2" borderId="1" xfId="0" applyFont="1" applyFill="1" applyBorder="1" applyAlignment="1">
      <alignment wrapText="1"/>
    </xf>
    <xf numFmtId="0" fontId="46" fillId="0" borderId="0" xfId="0" applyFont="1"/>
    <xf numFmtId="0" fontId="44" fillId="2" borderId="7" xfId="0" applyFont="1" applyFill="1" applyBorder="1" applyAlignment="1">
      <alignment wrapText="1"/>
    </xf>
    <xf numFmtId="0" fontId="13" fillId="0" borderId="1" xfId="0" applyFont="1" applyBorder="1" applyAlignment="1">
      <alignment horizontal="center"/>
    </xf>
    <xf numFmtId="0" fontId="44" fillId="2" borderId="1" xfId="0" applyFont="1" applyFill="1" applyBorder="1" applyAlignment="1">
      <alignment wrapText="1"/>
    </xf>
    <xf numFmtId="49" fontId="43" fillId="0" borderId="0" xfId="0" applyNumberFormat="1" applyFont="1"/>
    <xf numFmtId="1" fontId="18" fillId="0" borderId="1" xfId="10" applyNumberFormat="1" applyFont="1" applyFill="1" applyBorder="1" applyAlignment="1">
      <alignment horizontal="center" vertical="center"/>
      <protection locked="0"/>
    </xf>
    <xf numFmtId="0" fontId="7" fillId="0" borderId="0" xfId="0" applyFont="1"/>
    <xf numFmtId="0" fontId="47" fillId="0" borderId="0" xfId="0" applyFont="1"/>
    <xf numFmtId="0" fontId="47" fillId="0" borderId="0" xfId="0" applyFont="1" applyAlignment="1">
      <alignment horizontal="center" vertical="center" wrapText="1"/>
    </xf>
    <xf numFmtId="0" fontId="7" fillId="15" borderId="0" xfId="0" quotePrefix="1" applyFont="1" applyFill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5" fillId="5" borderId="3" xfId="0" applyFont="1" applyFill="1" applyBorder="1" applyAlignment="1">
      <alignment wrapText="1"/>
    </xf>
    <xf numFmtId="2" fontId="13" fillId="2" borderId="0" xfId="0" applyNumberFormat="1" applyFont="1" applyFill="1" applyAlignment="1">
      <alignment wrapText="1"/>
    </xf>
    <xf numFmtId="2" fontId="18" fillId="2" borderId="0" xfId="0" applyNumberFormat="1" applyFont="1" applyFill="1" applyAlignment="1">
      <alignment wrapText="1"/>
    </xf>
    <xf numFmtId="0" fontId="13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4" fillId="2" borderId="0" xfId="0" applyFont="1" applyFill="1" applyAlignment="1">
      <alignment wrapText="1"/>
    </xf>
    <xf numFmtId="0" fontId="13" fillId="2" borderId="3" xfId="0" applyFont="1" applyFill="1" applyBorder="1"/>
    <xf numFmtId="0" fontId="18" fillId="2" borderId="3" xfId="0" applyFont="1" applyFill="1" applyBorder="1" applyAlignment="1">
      <alignment wrapText="1"/>
    </xf>
    <xf numFmtId="0" fontId="18" fillId="2" borderId="0" xfId="0" applyFont="1" applyFill="1" applyAlignment="1">
      <alignment horizontal="center" wrapText="1"/>
    </xf>
    <xf numFmtId="0" fontId="8" fillId="2" borderId="11" xfId="0" applyFont="1" applyFill="1" applyBorder="1"/>
    <xf numFmtId="0" fontId="8" fillId="2" borderId="12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4" xfId="0" applyFont="1" applyFill="1" applyBorder="1" applyAlignment="1">
      <alignment horizontal="center" vertical="center"/>
    </xf>
    <xf numFmtId="49" fontId="8" fillId="2" borderId="14" xfId="0" applyNumberFormat="1" applyFont="1" applyFill="1" applyBorder="1"/>
    <xf numFmtId="0" fontId="8" fillId="0" borderId="14" xfId="0" applyFont="1" applyBorder="1"/>
    <xf numFmtId="49" fontId="8" fillId="0" borderId="14" xfId="0" applyNumberFormat="1" applyFont="1" applyBorder="1"/>
    <xf numFmtId="0" fontId="14" fillId="2" borderId="14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6" xfId="0" applyFont="1" applyFill="1" applyBorder="1" applyAlignment="1">
      <alignment horizontal="center" vertical="center"/>
    </xf>
    <xf numFmtId="0" fontId="18" fillId="2" borderId="0" xfId="0" applyFont="1" applyFill="1"/>
    <xf numFmtId="0" fontId="18" fillId="0" borderId="1" xfId="0" applyFont="1" applyBorder="1"/>
    <xf numFmtId="0" fontId="18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/>
    <xf numFmtId="0" fontId="48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9" fillId="3" borderId="5" xfId="0" applyFont="1" applyFill="1" applyBorder="1"/>
    <xf numFmtId="0" fontId="9" fillId="3" borderId="3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49" fontId="18" fillId="0" borderId="1" xfId="10" applyFont="1" applyFill="1" applyBorder="1" applyAlignment="1">
      <alignment horizontal="center" vertical="center"/>
      <protection locked="0"/>
    </xf>
    <xf numFmtId="0" fontId="18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2" fontId="18" fillId="2" borderId="0" xfId="0" applyNumberFormat="1" applyFont="1" applyFill="1" applyAlignment="1">
      <alignment vertical="center" wrapText="1"/>
    </xf>
    <xf numFmtId="0" fontId="12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4" fillId="0" borderId="0" xfId="13" quotePrefix="1" applyFont="1"/>
    <xf numFmtId="0" fontId="8" fillId="0" borderId="0" xfId="0" applyFont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8" fillId="0" borderId="0" xfId="8" quotePrefix="1" applyNumberFormat="1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2" fontId="18" fillId="2" borderId="1" xfId="0" applyNumberFormat="1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8" fillId="2" borderId="0" xfId="0" quotePrefix="1" applyFont="1" applyFill="1"/>
    <xf numFmtId="0" fontId="18" fillId="2" borderId="1" xfId="0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1" fontId="18" fillId="0" borderId="1" xfId="10" applyNumberFormat="1" applyFont="1" applyFill="1" applyBorder="1" applyAlignment="1">
      <alignment horizontal="left" vertical="center"/>
      <protection locked="0"/>
    </xf>
    <xf numFmtId="0" fontId="8" fillId="0" borderId="0" xfId="0" quotePrefix="1" applyFont="1"/>
    <xf numFmtId="0" fontId="18" fillId="2" borderId="1" xfId="0" applyFont="1" applyFill="1" applyBorder="1"/>
    <xf numFmtId="1" fontId="18" fillId="2" borderId="1" xfId="10" applyNumberFormat="1" applyFont="1" applyBorder="1" applyAlignment="1">
      <alignment horizontal="left" vertical="center"/>
      <protection locked="0"/>
    </xf>
    <xf numFmtId="1" fontId="18" fillId="2" borderId="0" xfId="10" applyNumberFormat="1" applyFont="1" applyBorder="1" applyAlignment="1">
      <alignment horizontal="center" vertical="center"/>
      <protection locked="0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7" xfId="0" applyFont="1" applyFill="1" applyBorder="1" applyAlignment="1">
      <alignment wrapText="1"/>
    </xf>
    <xf numFmtId="49" fontId="14" fillId="0" borderId="0" xfId="4" applyFont="1" applyFill="1" applyBorder="1" applyAlignment="1" applyProtection="1">
      <alignment vertical="top" wrapText="1"/>
      <protection locked="0"/>
    </xf>
    <xf numFmtId="0" fontId="8" fillId="0" borderId="0" xfId="0" applyFont="1" applyFill="1"/>
    <xf numFmtId="49" fontId="14" fillId="0" borderId="0" xfId="10" applyFont="1" applyFill="1" applyBorder="1" applyAlignment="1">
      <alignment vertical="top" wrapText="1"/>
      <protection locked="0"/>
    </xf>
    <xf numFmtId="0" fontId="8" fillId="0" borderId="0" xfId="8" applyFont="1" applyFill="1" applyAlignment="1">
      <alignment vertical="top"/>
    </xf>
    <xf numFmtId="0" fontId="21" fillId="0" borderId="1" xfId="0" applyFont="1" applyBorder="1" applyAlignment="1">
      <alignment horizontal="center" wrapText="1"/>
    </xf>
    <xf numFmtId="0" fontId="14" fillId="0" borderId="0" xfId="0" applyFont="1" applyFill="1"/>
    <xf numFmtId="0" fontId="8" fillId="2" borderId="3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47" fillId="0" borderId="0" xfId="0" applyFont="1" applyAlignment="1">
      <alignment horizontal="center" vertical="center" wrapText="1"/>
    </xf>
  </cellXfs>
  <cellStyles count="21">
    <cellStyle name="APPS_DEG_Header" xfId="6"/>
    <cellStyle name="APPS_DEG_WhiteCell_Text" xfId="4"/>
    <cellStyle name="APPS_FormEntry_rightaligned" xfId="10"/>
    <cellStyle name="Comma" xfId="1" builtinId="3"/>
    <cellStyle name="Comma [0] 2" xfId="14"/>
    <cellStyle name="Comma [0] 3" xfId="17"/>
    <cellStyle name="Comma 2" xfId="16"/>
    <cellStyle name="Hyperlink" xfId="5" builtinId="8"/>
    <cellStyle name="Normal" xfId="0" builtinId="0"/>
    <cellStyle name="Normal 10" xfId="19"/>
    <cellStyle name="Normal 2" xfId="8"/>
    <cellStyle name="Normal 2 2" xfId="11"/>
    <cellStyle name="Normal 2 2 2" xfId="7"/>
    <cellStyle name="Normal 2 3" xfId="12"/>
    <cellStyle name="Normal 2 4" xfId="18"/>
    <cellStyle name="Normal 3" xfId="9"/>
    <cellStyle name="Normal 4" xfId="13"/>
    <cellStyle name="Normal 5" xfId="15"/>
    <cellStyle name="Normal 6" xfId="20"/>
    <cellStyle name="Oracle Background Cell Color" xfId="2"/>
    <cellStyle name="Oracle Background Cell Color bld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57"/>
  <sheetViews>
    <sheetView workbookViewId="0">
      <selection activeCell="E12" sqref="E12"/>
    </sheetView>
  </sheetViews>
  <sheetFormatPr defaultColWidth="9.140625" defaultRowHeight="12"/>
  <cols>
    <col min="1" max="3" width="10.28515625" style="1" customWidth="1"/>
    <col min="4" max="4" width="10.28515625" style="116" customWidth="1"/>
    <col min="5" max="5" width="37.7109375" style="1" customWidth="1"/>
    <col min="6" max="6" width="6.5703125" style="1" customWidth="1"/>
    <col min="7" max="7" width="8.28515625" style="1" customWidth="1"/>
    <col min="8" max="8" width="7.85546875" style="1" customWidth="1"/>
    <col min="9" max="9" width="8.28515625" style="1" customWidth="1"/>
    <col min="10" max="10" width="7.85546875" style="1" customWidth="1"/>
    <col min="11" max="11" width="10.5703125" style="1" customWidth="1"/>
    <col min="12" max="12" width="12.5703125" style="1" customWidth="1"/>
    <col min="13" max="16384" width="9.140625" style="1"/>
  </cols>
  <sheetData>
    <row r="1" spans="1:14">
      <c r="A1" s="3" t="s">
        <v>1</v>
      </c>
      <c r="B1" s="3"/>
      <c r="C1" s="1" t="s">
        <v>2</v>
      </c>
    </row>
    <row r="2" spans="1:14">
      <c r="A2" s="304" t="s">
        <v>3</v>
      </c>
      <c r="B2" s="25"/>
      <c r="C2" s="1" t="s">
        <v>4</v>
      </c>
    </row>
    <row r="3" spans="1:14">
      <c r="A3" s="3" t="s">
        <v>5</v>
      </c>
      <c r="B3" s="3" t="s">
        <v>6</v>
      </c>
      <c r="C3" s="3" t="s">
        <v>7</v>
      </c>
      <c r="D3" s="151" t="s">
        <v>8</v>
      </c>
      <c r="E3" s="3" t="s">
        <v>3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4" ht="15">
      <c r="A4" s="288">
        <v>100</v>
      </c>
      <c r="B4" s="288"/>
      <c r="C4" s="288"/>
      <c r="D4" s="288">
        <v>100</v>
      </c>
      <c r="E4" s="12" t="s">
        <v>16</v>
      </c>
      <c r="F4" s="288" t="s">
        <v>17</v>
      </c>
      <c r="G4" s="288"/>
      <c r="H4" s="288"/>
      <c r="I4" s="288"/>
      <c r="J4" s="288" t="s">
        <v>17</v>
      </c>
      <c r="K4" s="288" t="s">
        <v>18</v>
      </c>
      <c r="L4" s="288" t="s">
        <v>18</v>
      </c>
      <c r="N4" s="315"/>
    </row>
    <row r="5" spans="1:14">
      <c r="A5" s="288"/>
      <c r="B5" s="288">
        <v>200</v>
      </c>
      <c r="C5" s="288"/>
      <c r="D5" s="288">
        <v>200</v>
      </c>
      <c r="E5" s="12" t="s">
        <v>19</v>
      </c>
      <c r="F5" s="288" t="s">
        <v>17</v>
      </c>
      <c r="G5" s="288"/>
      <c r="H5" s="288"/>
      <c r="I5" s="288"/>
      <c r="J5" s="288" t="s">
        <v>17</v>
      </c>
      <c r="K5" s="288" t="s">
        <v>18</v>
      </c>
      <c r="L5" s="288" t="s">
        <v>18</v>
      </c>
    </row>
    <row r="6" spans="1:14">
      <c r="A6" s="288"/>
      <c r="B6" s="288"/>
      <c r="C6" s="288">
        <v>210</v>
      </c>
      <c r="D6" s="288">
        <v>210</v>
      </c>
      <c r="E6" s="12" t="s">
        <v>20</v>
      </c>
      <c r="F6" s="288" t="s">
        <v>17</v>
      </c>
      <c r="G6" s="288"/>
      <c r="H6" s="288"/>
      <c r="I6" s="288"/>
      <c r="J6" s="288" t="s">
        <v>17</v>
      </c>
      <c r="K6" s="288" t="s">
        <v>18</v>
      </c>
      <c r="L6" s="288" t="s">
        <v>18</v>
      </c>
    </row>
    <row r="7" spans="1:14">
      <c r="A7" s="288"/>
      <c r="B7" s="288"/>
      <c r="C7" s="288"/>
      <c r="D7" s="288" t="s">
        <v>21</v>
      </c>
      <c r="E7" s="12" t="s">
        <v>22</v>
      </c>
      <c r="F7" s="288" t="s">
        <v>17</v>
      </c>
      <c r="G7" s="288"/>
      <c r="H7" s="288"/>
      <c r="I7" s="288"/>
      <c r="J7" s="288" t="s">
        <v>18</v>
      </c>
      <c r="K7" s="288" t="s">
        <v>17</v>
      </c>
      <c r="L7" s="288" t="s">
        <v>17</v>
      </c>
    </row>
    <row r="8" spans="1:14">
      <c r="A8" s="293"/>
      <c r="B8" s="288"/>
      <c r="C8" s="288"/>
      <c r="D8" s="288">
        <v>211</v>
      </c>
      <c r="E8" s="12" t="s">
        <v>23</v>
      </c>
      <c r="F8" s="288" t="s">
        <v>17</v>
      </c>
      <c r="G8" s="288"/>
      <c r="H8" s="288"/>
      <c r="I8" s="288"/>
      <c r="J8" s="288" t="s">
        <v>18</v>
      </c>
      <c r="K8" s="288" t="s">
        <v>17</v>
      </c>
      <c r="L8" s="288" t="s">
        <v>17</v>
      </c>
    </row>
    <row r="9" spans="1:14">
      <c r="A9" s="293"/>
      <c r="B9" s="288"/>
      <c r="C9" s="288"/>
      <c r="D9" s="288">
        <v>212</v>
      </c>
      <c r="E9" s="12" t="s">
        <v>24</v>
      </c>
      <c r="F9" s="288" t="s">
        <v>17</v>
      </c>
      <c r="G9" s="288"/>
      <c r="H9" s="288"/>
      <c r="I9" s="288"/>
      <c r="J9" s="288" t="s">
        <v>18</v>
      </c>
      <c r="K9" s="288" t="s">
        <v>17</v>
      </c>
      <c r="L9" s="288" t="s">
        <v>17</v>
      </c>
    </row>
    <row r="10" spans="1:14">
      <c r="A10" s="293"/>
      <c r="B10" s="288"/>
      <c r="C10" s="288"/>
      <c r="D10" s="288">
        <v>213</v>
      </c>
      <c r="E10" s="12" t="s">
        <v>25</v>
      </c>
      <c r="F10" s="288" t="s">
        <v>17</v>
      </c>
      <c r="G10" s="288"/>
      <c r="H10" s="288"/>
      <c r="I10" s="288"/>
      <c r="J10" s="288" t="s">
        <v>18</v>
      </c>
      <c r="K10" s="288" t="s">
        <v>17</v>
      </c>
      <c r="L10" s="288" t="s">
        <v>17</v>
      </c>
    </row>
    <row r="11" spans="1:14">
      <c r="A11" s="293"/>
      <c r="B11" s="288"/>
      <c r="C11" s="288"/>
      <c r="D11" s="288">
        <v>214</v>
      </c>
      <c r="E11" s="12" t="s">
        <v>26</v>
      </c>
      <c r="F11" s="288" t="s">
        <v>17</v>
      </c>
      <c r="G11" s="288"/>
      <c r="H11" s="288"/>
      <c r="I11" s="288"/>
      <c r="J11" s="288" t="s">
        <v>18</v>
      </c>
      <c r="K11" s="288" t="s">
        <v>17</v>
      </c>
      <c r="L11" s="288" t="s">
        <v>17</v>
      </c>
    </row>
    <row r="12" spans="1:14">
      <c r="A12" s="293"/>
      <c r="B12" s="288"/>
      <c r="C12" s="288"/>
      <c r="D12" s="288">
        <v>215</v>
      </c>
      <c r="E12" s="12" t="s">
        <v>27</v>
      </c>
      <c r="F12" s="288" t="s">
        <v>17</v>
      </c>
      <c r="G12" s="288"/>
      <c r="H12" s="288"/>
      <c r="I12" s="288"/>
      <c r="J12" s="288" t="s">
        <v>18</v>
      </c>
      <c r="K12" s="288" t="s">
        <v>17</v>
      </c>
      <c r="L12" s="288" t="s">
        <v>17</v>
      </c>
    </row>
    <row r="13" spans="1:14">
      <c r="A13" s="293"/>
      <c r="B13" s="288"/>
      <c r="C13" s="288">
        <v>220</v>
      </c>
      <c r="D13" s="288">
        <v>220</v>
      </c>
      <c r="E13" s="12" t="s">
        <v>28</v>
      </c>
      <c r="F13" s="288" t="s">
        <v>17</v>
      </c>
      <c r="G13" s="288"/>
      <c r="H13" s="288"/>
      <c r="I13" s="288"/>
      <c r="J13" s="288" t="s">
        <v>17</v>
      </c>
      <c r="K13" s="288" t="s">
        <v>18</v>
      </c>
      <c r="L13" s="288" t="s">
        <v>18</v>
      </c>
    </row>
    <row r="14" spans="1:14">
      <c r="A14" s="293"/>
      <c r="B14" s="288"/>
      <c r="C14" s="288"/>
      <c r="D14" s="288">
        <v>221</v>
      </c>
      <c r="E14" s="12" t="s">
        <v>29</v>
      </c>
      <c r="F14" s="288" t="s">
        <v>17</v>
      </c>
      <c r="G14" s="288"/>
      <c r="H14" s="288"/>
      <c r="I14" s="288"/>
      <c r="J14" s="288" t="s">
        <v>18</v>
      </c>
      <c r="K14" s="288" t="s">
        <v>17</v>
      </c>
      <c r="L14" s="288" t="s">
        <v>17</v>
      </c>
    </row>
    <row r="15" spans="1:14">
      <c r="A15" s="293"/>
      <c r="B15" s="288"/>
      <c r="C15" s="288"/>
      <c r="D15" s="288">
        <v>222</v>
      </c>
      <c r="E15" s="12" t="s">
        <v>5433</v>
      </c>
      <c r="F15" s="288" t="s">
        <v>17</v>
      </c>
      <c r="G15" s="288"/>
      <c r="H15" s="288"/>
      <c r="I15" s="288"/>
      <c r="J15" s="288" t="s">
        <v>18</v>
      </c>
      <c r="K15" s="288" t="s">
        <v>17</v>
      </c>
      <c r="L15" s="288" t="s">
        <v>17</v>
      </c>
    </row>
    <row r="16" spans="1:14">
      <c r="A16" s="293"/>
      <c r="B16" s="288"/>
      <c r="C16" s="288"/>
      <c r="D16" s="288">
        <v>223</v>
      </c>
      <c r="E16" s="12" t="s">
        <v>30</v>
      </c>
      <c r="F16" s="288" t="s">
        <v>17</v>
      </c>
      <c r="G16" s="288"/>
      <c r="H16" s="288"/>
      <c r="I16" s="288"/>
      <c r="J16" s="288" t="s">
        <v>18</v>
      </c>
      <c r="K16" s="288" t="s">
        <v>17</v>
      </c>
      <c r="L16" s="288" t="s">
        <v>17</v>
      </c>
    </row>
    <row r="17" spans="1:12">
      <c r="A17" s="293"/>
      <c r="B17" s="288"/>
      <c r="C17" s="288"/>
      <c r="D17" s="288">
        <v>224</v>
      </c>
      <c r="E17" s="12" t="s">
        <v>31</v>
      </c>
      <c r="F17" s="288" t="s">
        <v>17</v>
      </c>
      <c r="G17" s="288"/>
      <c r="H17" s="288"/>
      <c r="I17" s="288"/>
      <c r="J17" s="288" t="s">
        <v>18</v>
      </c>
      <c r="K17" s="288" t="s">
        <v>17</v>
      </c>
      <c r="L17" s="288" t="s">
        <v>17</v>
      </c>
    </row>
    <row r="18" spans="1:12">
      <c r="A18" s="293"/>
      <c r="B18" s="288"/>
      <c r="C18" s="288"/>
      <c r="D18" s="288">
        <v>225</v>
      </c>
      <c r="E18" s="316" t="s">
        <v>5476</v>
      </c>
      <c r="F18" s="288"/>
      <c r="G18" s="288"/>
      <c r="H18" s="288"/>
      <c r="I18" s="288"/>
      <c r="J18" s="288"/>
      <c r="K18" s="288"/>
      <c r="L18" s="288"/>
    </row>
    <row r="19" spans="1:12">
      <c r="A19" s="293"/>
      <c r="B19" s="288"/>
      <c r="C19" s="288">
        <v>230</v>
      </c>
      <c r="D19" s="288">
        <v>230</v>
      </c>
      <c r="E19" s="12" t="s">
        <v>5434</v>
      </c>
      <c r="F19" s="288" t="s">
        <v>17</v>
      </c>
      <c r="G19" s="288"/>
      <c r="H19" s="288"/>
      <c r="I19" s="288"/>
      <c r="J19" s="288" t="s">
        <v>17</v>
      </c>
      <c r="K19" s="288" t="s">
        <v>18</v>
      </c>
      <c r="L19" s="288" t="s">
        <v>18</v>
      </c>
    </row>
    <row r="20" spans="1:12">
      <c r="A20" s="293"/>
      <c r="B20" s="288"/>
      <c r="C20" s="288"/>
      <c r="D20" s="288">
        <v>231</v>
      </c>
      <c r="E20" s="12" t="s">
        <v>5435</v>
      </c>
      <c r="F20" s="288" t="s">
        <v>17</v>
      </c>
      <c r="G20" s="288"/>
      <c r="H20" s="288"/>
      <c r="I20" s="288"/>
      <c r="J20" s="288" t="s">
        <v>18</v>
      </c>
      <c r="K20" s="288" t="s">
        <v>17</v>
      </c>
      <c r="L20" s="288" t="s">
        <v>17</v>
      </c>
    </row>
    <row r="21" spans="1:12">
      <c r="A21" s="293"/>
      <c r="B21" s="288"/>
      <c r="C21" s="288"/>
      <c r="D21" s="288">
        <v>232</v>
      </c>
      <c r="E21" s="12" t="s">
        <v>32</v>
      </c>
      <c r="F21" s="288" t="s">
        <v>17</v>
      </c>
      <c r="G21" s="288"/>
      <c r="H21" s="288"/>
      <c r="I21" s="288"/>
      <c r="J21" s="288" t="s">
        <v>18</v>
      </c>
      <c r="K21" s="288" t="s">
        <v>17</v>
      </c>
      <c r="L21" s="288" t="s">
        <v>17</v>
      </c>
    </row>
    <row r="22" spans="1:12">
      <c r="A22" s="293"/>
      <c r="B22" s="288"/>
      <c r="C22" s="288">
        <v>240</v>
      </c>
      <c r="D22" s="288">
        <v>240</v>
      </c>
      <c r="E22" s="12" t="s">
        <v>33</v>
      </c>
      <c r="F22" s="288" t="s">
        <v>17</v>
      </c>
      <c r="G22" s="288"/>
      <c r="H22" s="288"/>
      <c r="I22" s="288"/>
      <c r="J22" s="288" t="s">
        <v>17</v>
      </c>
      <c r="K22" s="288" t="s">
        <v>18</v>
      </c>
      <c r="L22" s="288" t="s">
        <v>18</v>
      </c>
    </row>
    <row r="23" spans="1:12">
      <c r="A23" s="293"/>
      <c r="B23" s="288"/>
      <c r="C23" s="288"/>
      <c r="D23" s="288">
        <v>241</v>
      </c>
      <c r="E23" s="12" t="s">
        <v>34</v>
      </c>
      <c r="F23" s="288" t="s">
        <v>17</v>
      </c>
      <c r="G23" s="288"/>
      <c r="H23" s="288"/>
      <c r="I23" s="288"/>
      <c r="J23" s="288" t="s">
        <v>18</v>
      </c>
      <c r="K23" s="288" t="s">
        <v>17</v>
      </c>
      <c r="L23" s="288" t="s">
        <v>17</v>
      </c>
    </row>
    <row r="24" spans="1:12">
      <c r="A24" s="293"/>
      <c r="B24" s="288"/>
      <c r="C24" s="288"/>
      <c r="D24" s="288">
        <v>242</v>
      </c>
      <c r="E24" s="12" t="s">
        <v>35</v>
      </c>
      <c r="F24" s="288" t="s">
        <v>17</v>
      </c>
      <c r="G24" s="288"/>
      <c r="H24" s="288"/>
      <c r="I24" s="288"/>
      <c r="J24" s="288" t="s">
        <v>18</v>
      </c>
      <c r="K24" s="288" t="s">
        <v>17</v>
      </c>
      <c r="L24" s="288" t="s">
        <v>17</v>
      </c>
    </row>
    <row r="25" spans="1:12">
      <c r="A25" s="293"/>
      <c r="B25" s="288">
        <v>300</v>
      </c>
      <c r="C25" s="288"/>
      <c r="D25" s="288">
        <v>300</v>
      </c>
      <c r="E25" s="12" t="s">
        <v>36</v>
      </c>
      <c r="F25" s="288" t="s">
        <v>17</v>
      </c>
      <c r="G25" s="288"/>
      <c r="H25" s="288"/>
      <c r="I25" s="288"/>
      <c r="J25" s="288" t="s">
        <v>17</v>
      </c>
      <c r="K25" s="288" t="s">
        <v>18</v>
      </c>
      <c r="L25" s="288" t="s">
        <v>18</v>
      </c>
    </row>
    <row r="26" spans="1:12">
      <c r="A26" s="293"/>
      <c r="B26" s="288"/>
      <c r="C26" s="288">
        <v>310</v>
      </c>
      <c r="D26" s="288">
        <v>310</v>
      </c>
      <c r="E26" s="12" t="s">
        <v>37</v>
      </c>
      <c r="F26" s="288" t="s">
        <v>17</v>
      </c>
      <c r="G26" s="288"/>
      <c r="H26" s="288"/>
      <c r="I26" s="288"/>
      <c r="J26" s="288" t="s">
        <v>17</v>
      </c>
      <c r="K26" s="288" t="s">
        <v>18</v>
      </c>
      <c r="L26" s="288" t="s">
        <v>18</v>
      </c>
    </row>
    <row r="27" spans="1:12">
      <c r="A27" s="293"/>
      <c r="B27" s="288"/>
      <c r="C27" s="288"/>
      <c r="D27" s="288">
        <v>311</v>
      </c>
      <c r="E27" s="12" t="s">
        <v>38</v>
      </c>
      <c r="F27" s="288" t="s">
        <v>17</v>
      </c>
      <c r="G27" s="288"/>
      <c r="H27" s="288"/>
      <c r="I27" s="288"/>
      <c r="J27" s="288" t="s">
        <v>18</v>
      </c>
      <c r="K27" s="288" t="s">
        <v>17</v>
      </c>
      <c r="L27" s="288" t="s">
        <v>17</v>
      </c>
    </row>
    <row r="28" spans="1:12">
      <c r="A28" s="293"/>
      <c r="B28" s="288"/>
      <c r="C28" s="288"/>
      <c r="D28" s="288">
        <v>312</v>
      </c>
      <c r="E28" s="12" t="s">
        <v>39</v>
      </c>
      <c r="F28" s="288" t="s">
        <v>17</v>
      </c>
      <c r="G28" s="288"/>
      <c r="H28" s="288"/>
      <c r="I28" s="288"/>
      <c r="J28" s="288" t="s">
        <v>18</v>
      </c>
      <c r="K28" s="288" t="s">
        <v>17</v>
      </c>
      <c r="L28" s="288" t="s">
        <v>17</v>
      </c>
    </row>
    <row r="29" spans="1:12">
      <c r="A29" s="293"/>
      <c r="B29" s="288"/>
      <c r="C29" s="288"/>
      <c r="D29" s="288">
        <v>313</v>
      </c>
      <c r="E29" s="12" t="s">
        <v>40</v>
      </c>
      <c r="F29" s="288" t="s">
        <v>17</v>
      </c>
      <c r="G29" s="288"/>
      <c r="H29" s="288"/>
      <c r="I29" s="288"/>
      <c r="J29" s="288" t="s">
        <v>18</v>
      </c>
      <c r="K29" s="288" t="s">
        <v>17</v>
      </c>
      <c r="L29" s="288" t="s">
        <v>17</v>
      </c>
    </row>
    <row r="30" spans="1:12">
      <c r="A30" s="293"/>
      <c r="B30" s="288"/>
      <c r="C30" s="288"/>
      <c r="D30" s="288">
        <v>314</v>
      </c>
      <c r="E30" s="12" t="s">
        <v>41</v>
      </c>
      <c r="F30" s="288" t="s">
        <v>17</v>
      </c>
      <c r="G30" s="288"/>
      <c r="H30" s="288"/>
      <c r="I30" s="288"/>
      <c r="J30" s="288" t="s">
        <v>18</v>
      </c>
      <c r="K30" s="288" t="s">
        <v>17</v>
      </c>
      <c r="L30" s="288" t="s">
        <v>17</v>
      </c>
    </row>
    <row r="31" spans="1:12">
      <c r="A31" s="293"/>
      <c r="B31" s="288"/>
      <c r="C31" s="288"/>
      <c r="D31" s="288">
        <v>315</v>
      </c>
      <c r="E31" s="12" t="s">
        <v>42</v>
      </c>
      <c r="F31" s="288" t="s">
        <v>17</v>
      </c>
      <c r="G31" s="288"/>
      <c r="H31" s="288"/>
      <c r="I31" s="288"/>
      <c r="J31" s="288" t="s">
        <v>18</v>
      </c>
      <c r="K31" s="288" t="s">
        <v>17</v>
      </c>
      <c r="L31" s="288" t="s">
        <v>17</v>
      </c>
    </row>
    <row r="32" spans="1:12">
      <c r="A32" s="293"/>
      <c r="B32" s="288"/>
      <c r="C32" s="288"/>
      <c r="D32" s="288">
        <v>316</v>
      </c>
      <c r="E32" s="12" t="s">
        <v>43</v>
      </c>
      <c r="F32" s="288" t="s">
        <v>17</v>
      </c>
      <c r="G32" s="288"/>
      <c r="H32" s="288"/>
      <c r="I32" s="288"/>
      <c r="J32" s="288" t="s">
        <v>18</v>
      </c>
      <c r="K32" s="288" t="s">
        <v>17</v>
      </c>
      <c r="L32" s="288" t="s">
        <v>17</v>
      </c>
    </row>
    <row r="33" spans="1:12">
      <c r="A33" s="293"/>
      <c r="B33" s="288"/>
      <c r="C33" s="288"/>
      <c r="D33" s="288">
        <v>317</v>
      </c>
      <c r="E33" s="12" t="s">
        <v>44</v>
      </c>
      <c r="F33" s="288" t="s">
        <v>17</v>
      </c>
      <c r="G33" s="288"/>
      <c r="H33" s="288"/>
      <c r="I33" s="288"/>
      <c r="J33" s="288" t="s">
        <v>18</v>
      </c>
      <c r="K33" s="288" t="s">
        <v>17</v>
      </c>
      <c r="L33" s="288" t="s">
        <v>17</v>
      </c>
    </row>
    <row r="34" spans="1:12">
      <c r="A34" s="293"/>
      <c r="B34" s="288"/>
      <c r="C34" s="288"/>
      <c r="D34" s="288">
        <v>318</v>
      </c>
      <c r="E34" s="12" t="s">
        <v>45</v>
      </c>
      <c r="F34" s="288" t="s">
        <v>17</v>
      </c>
      <c r="G34" s="288"/>
      <c r="H34" s="288"/>
      <c r="I34" s="288"/>
      <c r="J34" s="288" t="s">
        <v>18</v>
      </c>
      <c r="K34" s="288" t="s">
        <v>17</v>
      </c>
      <c r="L34" s="288" t="s">
        <v>17</v>
      </c>
    </row>
    <row r="35" spans="1:12">
      <c r="A35" s="293"/>
      <c r="B35" s="288"/>
      <c r="C35" s="288"/>
      <c r="D35" s="288">
        <v>319</v>
      </c>
      <c r="E35" s="12" t="s">
        <v>46</v>
      </c>
      <c r="F35" s="288" t="s">
        <v>17</v>
      </c>
      <c r="G35" s="288"/>
      <c r="H35" s="288"/>
      <c r="I35" s="288"/>
      <c r="J35" s="288" t="s">
        <v>18</v>
      </c>
      <c r="K35" s="288" t="s">
        <v>17</v>
      </c>
      <c r="L35" s="288" t="s">
        <v>17</v>
      </c>
    </row>
    <row r="36" spans="1:12">
      <c r="A36" s="293"/>
      <c r="B36" s="288"/>
      <c r="C36" s="288"/>
      <c r="D36" s="288">
        <v>321</v>
      </c>
      <c r="E36" s="12" t="s">
        <v>47</v>
      </c>
      <c r="F36" s="288" t="s">
        <v>17</v>
      </c>
      <c r="G36" s="288"/>
      <c r="H36" s="288"/>
      <c r="I36" s="288"/>
      <c r="J36" s="288" t="s">
        <v>18</v>
      </c>
      <c r="K36" s="288" t="s">
        <v>17</v>
      </c>
      <c r="L36" s="288" t="s">
        <v>17</v>
      </c>
    </row>
    <row r="37" spans="1:12">
      <c r="A37" s="293"/>
      <c r="B37" s="288"/>
      <c r="C37" s="288"/>
      <c r="D37" s="288">
        <v>322</v>
      </c>
      <c r="E37" s="12" t="s">
        <v>48</v>
      </c>
      <c r="F37" s="288" t="s">
        <v>17</v>
      </c>
      <c r="G37" s="288"/>
      <c r="H37" s="288"/>
      <c r="I37" s="288"/>
      <c r="J37" s="288" t="s">
        <v>18</v>
      </c>
      <c r="K37" s="288" t="s">
        <v>17</v>
      </c>
      <c r="L37" s="288" t="s">
        <v>17</v>
      </c>
    </row>
    <row r="38" spans="1:12">
      <c r="A38" s="293"/>
      <c r="B38" s="288"/>
      <c r="C38" s="288"/>
      <c r="D38" s="288">
        <v>323</v>
      </c>
      <c r="E38" s="316" t="s">
        <v>5477</v>
      </c>
      <c r="F38" s="288" t="s">
        <v>17</v>
      </c>
      <c r="G38" s="288"/>
      <c r="H38" s="288"/>
      <c r="I38" s="288"/>
      <c r="J38" s="288" t="s">
        <v>18</v>
      </c>
      <c r="K38" s="288" t="s">
        <v>17</v>
      </c>
      <c r="L38" s="288" t="s">
        <v>17</v>
      </c>
    </row>
    <row r="39" spans="1:12">
      <c r="A39" s="293"/>
      <c r="B39" s="288"/>
      <c r="C39" s="288"/>
      <c r="D39" s="288">
        <v>324</v>
      </c>
      <c r="E39" s="316" t="s">
        <v>5478</v>
      </c>
      <c r="F39" s="288" t="s">
        <v>17</v>
      </c>
      <c r="G39" s="288"/>
      <c r="H39" s="288"/>
      <c r="I39" s="288"/>
      <c r="J39" s="288" t="s">
        <v>18</v>
      </c>
      <c r="K39" s="288" t="s">
        <v>17</v>
      </c>
      <c r="L39" s="288" t="s">
        <v>17</v>
      </c>
    </row>
    <row r="40" spans="1:12">
      <c r="A40" s="293"/>
      <c r="B40" s="288"/>
      <c r="C40" s="288"/>
      <c r="D40" s="288">
        <v>325</v>
      </c>
      <c r="E40" s="316" t="s">
        <v>5890</v>
      </c>
      <c r="F40" s="288" t="s">
        <v>17</v>
      </c>
      <c r="G40" s="288"/>
      <c r="H40" s="288"/>
      <c r="I40" s="288"/>
      <c r="J40" s="288" t="s">
        <v>18</v>
      </c>
      <c r="K40" s="288" t="s">
        <v>17</v>
      </c>
      <c r="L40" s="288" t="s">
        <v>17</v>
      </c>
    </row>
    <row r="41" spans="1:12">
      <c r="A41" s="293"/>
      <c r="B41" s="288"/>
      <c r="C41" s="288">
        <v>330</v>
      </c>
      <c r="D41" s="288">
        <v>330</v>
      </c>
      <c r="E41" s="12" t="s">
        <v>49</v>
      </c>
      <c r="F41" s="288" t="s">
        <v>17</v>
      </c>
      <c r="G41" s="288"/>
      <c r="H41" s="288"/>
      <c r="I41" s="288"/>
      <c r="J41" s="288" t="s">
        <v>17</v>
      </c>
      <c r="K41" s="288" t="s">
        <v>18</v>
      </c>
      <c r="L41" s="288" t="s">
        <v>18</v>
      </c>
    </row>
    <row r="42" spans="1:12">
      <c r="A42" s="293"/>
      <c r="B42" s="288"/>
      <c r="C42" s="288"/>
      <c r="D42" s="288">
        <v>331</v>
      </c>
      <c r="E42" s="12" t="s">
        <v>50</v>
      </c>
      <c r="F42" s="288" t="s">
        <v>17</v>
      </c>
      <c r="G42" s="288"/>
      <c r="H42" s="288"/>
      <c r="I42" s="288"/>
      <c r="J42" s="288" t="s">
        <v>18</v>
      </c>
      <c r="K42" s="288" t="s">
        <v>17</v>
      </c>
      <c r="L42" s="288" t="s">
        <v>17</v>
      </c>
    </row>
    <row r="43" spans="1:12">
      <c r="A43" s="293"/>
      <c r="B43" s="288"/>
      <c r="C43" s="288"/>
      <c r="D43" s="288">
        <v>332</v>
      </c>
      <c r="E43" s="12" t="s">
        <v>51</v>
      </c>
      <c r="F43" s="288" t="s">
        <v>17</v>
      </c>
      <c r="G43" s="288"/>
      <c r="H43" s="288"/>
      <c r="I43" s="288"/>
      <c r="J43" s="288" t="s">
        <v>18</v>
      </c>
      <c r="K43" s="288" t="s">
        <v>17</v>
      </c>
      <c r="L43" s="288" t="s">
        <v>17</v>
      </c>
    </row>
    <row r="44" spans="1:12">
      <c r="A44" s="293"/>
      <c r="B44" s="288">
        <v>400</v>
      </c>
      <c r="C44" s="288"/>
      <c r="D44" s="288">
        <v>400</v>
      </c>
      <c r="E44" s="12" t="s">
        <v>52</v>
      </c>
      <c r="F44" s="288" t="s">
        <v>17</v>
      </c>
      <c r="G44" s="288"/>
      <c r="H44" s="288"/>
      <c r="I44" s="288"/>
      <c r="J44" s="288" t="s">
        <v>17</v>
      </c>
      <c r="K44" s="288" t="s">
        <v>18</v>
      </c>
      <c r="L44" s="288" t="s">
        <v>18</v>
      </c>
    </row>
    <row r="45" spans="1:12">
      <c r="A45" s="293"/>
      <c r="B45" s="288"/>
      <c r="C45" s="288">
        <v>410</v>
      </c>
      <c r="D45" s="288">
        <v>410</v>
      </c>
      <c r="E45" s="12" t="s">
        <v>53</v>
      </c>
      <c r="F45" s="288" t="s">
        <v>17</v>
      </c>
      <c r="G45" s="288"/>
      <c r="H45" s="288"/>
      <c r="I45" s="288"/>
      <c r="J45" s="288" t="s">
        <v>17</v>
      </c>
      <c r="K45" s="288" t="s">
        <v>18</v>
      </c>
      <c r="L45" s="288" t="s">
        <v>18</v>
      </c>
    </row>
    <row r="46" spans="1:12">
      <c r="A46" s="293"/>
      <c r="B46" s="288"/>
      <c r="C46" s="288"/>
      <c r="D46" s="288">
        <v>411</v>
      </c>
      <c r="E46" s="12" t="s">
        <v>54</v>
      </c>
      <c r="F46" s="288" t="s">
        <v>17</v>
      </c>
      <c r="G46" s="288"/>
      <c r="H46" s="288"/>
      <c r="I46" s="288"/>
      <c r="J46" s="288" t="s">
        <v>18</v>
      </c>
      <c r="K46" s="288" t="s">
        <v>17</v>
      </c>
      <c r="L46" s="288" t="s">
        <v>17</v>
      </c>
    </row>
    <row r="47" spans="1:12">
      <c r="A47" s="293"/>
      <c r="B47" s="288"/>
      <c r="C47" s="288"/>
      <c r="D47" s="288">
        <v>412</v>
      </c>
      <c r="E47" s="12" t="s">
        <v>55</v>
      </c>
      <c r="F47" s="288" t="s">
        <v>17</v>
      </c>
      <c r="G47" s="288"/>
      <c r="H47" s="288"/>
      <c r="I47" s="288"/>
      <c r="J47" s="288" t="s">
        <v>18</v>
      </c>
      <c r="K47" s="288" t="s">
        <v>17</v>
      </c>
      <c r="L47" s="288" t="s">
        <v>17</v>
      </c>
    </row>
    <row r="48" spans="1:12">
      <c r="A48" s="293"/>
      <c r="B48" s="288"/>
      <c r="C48" s="288"/>
      <c r="D48" s="288">
        <v>413</v>
      </c>
      <c r="E48" s="12" t="s">
        <v>56</v>
      </c>
      <c r="F48" s="288" t="s">
        <v>17</v>
      </c>
      <c r="G48" s="288"/>
      <c r="H48" s="288"/>
      <c r="I48" s="288"/>
      <c r="J48" s="288" t="s">
        <v>18</v>
      </c>
      <c r="K48" s="288" t="s">
        <v>17</v>
      </c>
      <c r="L48" s="288" t="s">
        <v>17</v>
      </c>
    </row>
    <row r="49" spans="1:12">
      <c r="A49" s="293"/>
      <c r="B49" s="288"/>
      <c r="C49" s="288"/>
      <c r="D49" s="288">
        <v>414</v>
      </c>
      <c r="E49" s="12" t="s">
        <v>57</v>
      </c>
      <c r="F49" s="288" t="s">
        <v>17</v>
      </c>
      <c r="G49" s="288"/>
      <c r="H49" s="288"/>
      <c r="I49" s="288"/>
      <c r="J49" s="288" t="s">
        <v>18</v>
      </c>
      <c r="K49" s="288" t="s">
        <v>17</v>
      </c>
      <c r="L49" s="288" t="s">
        <v>17</v>
      </c>
    </row>
    <row r="50" spans="1:12">
      <c r="A50" s="293"/>
      <c r="B50" s="288"/>
      <c r="C50" s="288">
        <v>420</v>
      </c>
      <c r="D50" s="288">
        <v>420</v>
      </c>
      <c r="E50" s="12" t="s">
        <v>58</v>
      </c>
      <c r="F50" s="288" t="s">
        <v>17</v>
      </c>
      <c r="G50" s="288"/>
      <c r="H50" s="288"/>
      <c r="I50" s="288"/>
      <c r="J50" s="288" t="s">
        <v>17</v>
      </c>
      <c r="K50" s="288" t="s">
        <v>18</v>
      </c>
      <c r="L50" s="288" t="s">
        <v>18</v>
      </c>
    </row>
    <row r="51" spans="1:12">
      <c r="A51" s="293"/>
      <c r="B51" s="288"/>
      <c r="C51" s="288"/>
      <c r="D51" s="288">
        <v>421</v>
      </c>
      <c r="E51" s="12" t="s">
        <v>59</v>
      </c>
      <c r="F51" s="288" t="s">
        <v>17</v>
      </c>
      <c r="G51" s="288"/>
      <c r="H51" s="288"/>
      <c r="I51" s="288"/>
      <c r="J51" s="288" t="s">
        <v>18</v>
      </c>
      <c r="K51" s="288" t="s">
        <v>17</v>
      </c>
      <c r="L51" s="288" t="s">
        <v>17</v>
      </c>
    </row>
    <row r="52" spans="1:12">
      <c r="A52" s="293"/>
      <c r="B52" s="288"/>
      <c r="C52" s="288"/>
      <c r="D52" s="288">
        <v>422</v>
      </c>
      <c r="E52" s="12" t="s">
        <v>60</v>
      </c>
      <c r="F52" s="288" t="s">
        <v>17</v>
      </c>
      <c r="G52" s="288"/>
      <c r="H52" s="288"/>
      <c r="I52" s="288"/>
      <c r="J52" s="288" t="s">
        <v>18</v>
      </c>
      <c r="K52" s="288" t="s">
        <v>17</v>
      </c>
      <c r="L52" s="288" t="s">
        <v>17</v>
      </c>
    </row>
    <row r="53" spans="1:12">
      <c r="A53" s="293"/>
      <c r="B53" s="288"/>
      <c r="C53" s="288">
        <v>430</v>
      </c>
      <c r="D53" s="288">
        <v>430</v>
      </c>
      <c r="E53" s="12" t="s">
        <v>61</v>
      </c>
      <c r="F53" s="288" t="s">
        <v>17</v>
      </c>
      <c r="G53" s="288"/>
      <c r="H53" s="288"/>
      <c r="I53" s="288"/>
      <c r="J53" s="288" t="s">
        <v>17</v>
      </c>
      <c r="K53" s="288" t="s">
        <v>18</v>
      </c>
      <c r="L53" s="288" t="s">
        <v>18</v>
      </c>
    </row>
    <row r="54" spans="1:12">
      <c r="A54" s="293"/>
      <c r="B54" s="288"/>
      <c r="C54" s="288"/>
      <c r="D54" s="288">
        <v>431</v>
      </c>
      <c r="E54" s="12" t="s">
        <v>61</v>
      </c>
      <c r="F54" s="288" t="s">
        <v>17</v>
      </c>
      <c r="G54" s="288"/>
      <c r="H54" s="288"/>
      <c r="I54" s="288"/>
      <c r="J54" s="288" t="s">
        <v>18</v>
      </c>
      <c r="K54" s="288" t="s">
        <v>17</v>
      </c>
      <c r="L54" s="288" t="s">
        <v>17</v>
      </c>
    </row>
    <row r="55" spans="1:12">
      <c r="A55" s="293"/>
      <c r="B55" s="288"/>
      <c r="C55" s="288"/>
      <c r="D55" s="288">
        <v>432</v>
      </c>
      <c r="E55" s="12" t="s">
        <v>62</v>
      </c>
      <c r="F55" s="288" t="s">
        <v>17</v>
      </c>
      <c r="G55" s="288"/>
      <c r="H55" s="288"/>
      <c r="I55" s="288"/>
      <c r="J55" s="288" t="s">
        <v>18</v>
      </c>
      <c r="K55" s="288" t="s">
        <v>17</v>
      </c>
      <c r="L55" s="288" t="s">
        <v>17</v>
      </c>
    </row>
    <row r="56" spans="1:12">
      <c r="A56" s="293"/>
      <c r="B56" s="288"/>
      <c r="C56" s="288">
        <v>440</v>
      </c>
      <c r="D56" s="288">
        <v>440</v>
      </c>
      <c r="E56" s="12" t="s">
        <v>63</v>
      </c>
      <c r="F56" s="288" t="s">
        <v>17</v>
      </c>
      <c r="G56" s="288"/>
      <c r="H56" s="288"/>
      <c r="I56" s="288"/>
      <c r="J56" s="288" t="s">
        <v>17</v>
      </c>
      <c r="K56" s="288" t="s">
        <v>18</v>
      </c>
      <c r="L56" s="288" t="s">
        <v>18</v>
      </c>
    </row>
    <row r="57" spans="1:12">
      <c r="A57" s="293"/>
      <c r="B57" s="288"/>
      <c r="C57" s="288"/>
      <c r="D57" s="288">
        <v>441</v>
      </c>
      <c r="E57" s="12" t="s">
        <v>63</v>
      </c>
      <c r="F57" s="288" t="s">
        <v>17</v>
      </c>
      <c r="G57" s="288"/>
      <c r="H57" s="288"/>
      <c r="I57" s="288"/>
      <c r="J57" s="288" t="s">
        <v>18</v>
      </c>
      <c r="K57" s="288" t="s">
        <v>17</v>
      </c>
      <c r="L57" s="288" t="s">
        <v>17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71"/>
  <sheetViews>
    <sheetView topLeftCell="A3" zoomScaleNormal="100" workbookViewId="0">
      <pane xSplit="3" ySplit="1" topLeftCell="E87" activePane="bottomRight" state="frozen"/>
      <selection activeCell="A3" sqref="A3"/>
      <selection pane="topRight" activeCell="D3" sqref="D3"/>
      <selection pane="bottomLeft" activeCell="A4" sqref="A4"/>
      <selection pane="bottomRight" activeCell="C100" sqref="C100"/>
    </sheetView>
  </sheetViews>
  <sheetFormatPr defaultColWidth="9.140625" defaultRowHeight="12"/>
  <cols>
    <col min="1" max="2" width="7.28515625" style="116" customWidth="1"/>
    <col min="3" max="3" width="41.140625" style="1" customWidth="1"/>
    <col min="4" max="4" width="6.5703125" style="239" customWidth="1"/>
    <col min="5" max="5" width="8.28515625" style="239" customWidth="1"/>
    <col min="6" max="6" width="7.85546875" style="239" customWidth="1"/>
    <col min="7" max="7" width="8.28515625" style="239" customWidth="1"/>
    <col min="8" max="8" width="7.85546875" style="239" customWidth="1"/>
    <col min="9" max="9" width="10.5703125" style="239" customWidth="1"/>
    <col min="10" max="10" width="8.5703125" style="239" customWidth="1"/>
    <col min="11" max="11" width="4.85546875" style="239" customWidth="1"/>
    <col min="12" max="12" width="4.7109375" style="239" customWidth="1"/>
    <col min="13" max="13" width="4.85546875" style="239" customWidth="1"/>
    <col min="14" max="17" width="4.85546875" style="116" customWidth="1"/>
    <col min="18" max="19" width="4.85546875" style="1" customWidth="1"/>
    <col min="20" max="20" width="5.42578125" style="1" customWidth="1"/>
    <col min="21" max="21" width="6" style="1" customWidth="1"/>
    <col min="22" max="22" width="6.7109375" style="1" customWidth="1"/>
    <col min="23" max="23" width="7.140625" style="1" customWidth="1"/>
    <col min="24" max="16384" width="9.140625" style="1"/>
  </cols>
  <sheetData>
    <row r="1" spans="1:23" hidden="1">
      <c r="A1" s="301" t="s">
        <v>1</v>
      </c>
      <c r="B1" s="301"/>
      <c r="C1" s="302" t="s">
        <v>64</v>
      </c>
      <c r="K1" s="239">
        <f>SUM(K4:K171)</f>
        <v>18</v>
      </c>
      <c r="L1" s="239">
        <f t="shared" ref="L1:Q1" si="0">SUM(L4:L171)</f>
        <v>7</v>
      </c>
      <c r="M1" s="239">
        <f t="shared" si="0"/>
        <v>2</v>
      </c>
      <c r="N1" s="239">
        <f t="shared" si="0"/>
        <v>13</v>
      </c>
      <c r="O1" s="239">
        <f t="shared" si="0"/>
        <v>4</v>
      </c>
      <c r="P1" s="239">
        <f t="shared" si="0"/>
        <v>15</v>
      </c>
      <c r="Q1" s="239">
        <f t="shared" si="0"/>
        <v>23</v>
      </c>
    </row>
    <row r="2" spans="1:23" s="296" customFormat="1" hidden="1">
      <c r="A2" s="306" t="s">
        <v>3</v>
      </c>
      <c r="B2" s="305"/>
      <c r="C2" s="303" t="s">
        <v>5178</v>
      </c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</row>
    <row r="3" spans="1:23" ht="29.25" customHeight="1">
      <c r="A3" s="151" t="s">
        <v>4285</v>
      </c>
      <c r="B3" s="151" t="s">
        <v>8</v>
      </c>
      <c r="C3" s="3" t="s">
        <v>66</v>
      </c>
      <c r="D3" s="241" t="s">
        <v>9</v>
      </c>
      <c r="E3" s="242" t="s">
        <v>10</v>
      </c>
      <c r="F3" s="242" t="s">
        <v>11</v>
      </c>
      <c r="G3" s="242" t="s">
        <v>12</v>
      </c>
      <c r="H3" s="241" t="s">
        <v>13</v>
      </c>
      <c r="I3" s="242" t="s">
        <v>14</v>
      </c>
      <c r="J3" s="242" t="s">
        <v>15</v>
      </c>
      <c r="K3" s="242" t="s">
        <v>69</v>
      </c>
      <c r="L3" s="242" t="s">
        <v>67</v>
      </c>
      <c r="M3" s="242" t="s">
        <v>68</v>
      </c>
      <c r="N3" s="242" t="s">
        <v>190</v>
      </c>
      <c r="O3" s="242" t="s">
        <v>609</v>
      </c>
      <c r="P3" s="242" t="s">
        <v>423</v>
      </c>
      <c r="Q3" s="242" t="s">
        <v>527</v>
      </c>
      <c r="R3" s="242" t="s">
        <v>425</v>
      </c>
      <c r="S3" s="242" t="s">
        <v>428</v>
      </c>
      <c r="T3" s="242" t="s">
        <v>716</v>
      </c>
      <c r="U3" s="242" t="s">
        <v>612</v>
      </c>
      <c r="V3" s="242" t="s">
        <v>433</v>
      </c>
      <c r="W3" s="242" t="s">
        <v>431</v>
      </c>
    </row>
    <row r="4" spans="1:23" s="12" customFormat="1">
      <c r="A4" s="292">
        <v>100</v>
      </c>
      <c r="B4" s="292"/>
      <c r="C4" s="12" t="s">
        <v>70</v>
      </c>
      <c r="D4" s="288" t="s">
        <v>17</v>
      </c>
      <c r="E4" s="288"/>
      <c r="F4" s="288"/>
      <c r="G4" s="288"/>
      <c r="H4" s="288" t="s">
        <v>17</v>
      </c>
      <c r="I4" s="288" t="s">
        <v>18</v>
      </c>
      <c r="J4" s="288" t="s">
        <v>18</v>
      </c>
      <c r="K4" s="288"/>
      <c r="L4" s="288"/>
      <c r="M4" s="288"/>
      <c r="N4" s="292"/>
      <c r="O4" s="292"/>
      <c r="P4" s="292"/>
      <c r="Q4" s="292"/>
    </row>
    <row r="5" spans="1:23" s="12" customFormat="1">
      <c r="A5" s="292"/>
      <c r="B5" s="292">
        <v>101</v>
      </c>
      <c r="C5" s="12" t="s">
        <v>71</v>
      </c>
      <c r="D5" s="288" t="s">
        <v>17</v>
      </c>
      <c r="E5" s="288"/>
      <c r="F5" s="288"/>
      <c r="G5" s="288"/>
      <c r="H5" s="288" t="s">
        <v>18</v>
      </c>
      <c r="I5" s="288" t="s">
        <v>17</v>
      </c>
      <c r="J5" s="288" t="s">
        <v>17</v>
      </c>
      <c r="K5" s="288">
        <v>1</v>
      </c>
      <c r="L5" s="288"/>
      <c r="M5" s="288"/>
      <c r="N5" s="292"/>
      <c r="O5" s="292"/>
      <c r="P5" s="292"/>
      <c r="Q5" s="292"/>
      <c r="S5" s="12">
        <v>1</v>
      </c>
    </row>
    <row r="6" spans="1:23" s="12" customFormat="1">
      <c r="A6" s="292"/>
      <c r="B6" s="292">
        <v>102</v>
      </c>
      <c r="C6" s="12" t="s">
        <v>73</v>
      </c>
      <c r="D6" s="288" t="s">
        <v>17</v>
      </c>
      <c r="E6" s="288"/>
      <c r="F6" s="288"/>
      <c r="G6" s="288"/>
      <c r="H6" s="288" t="s">
        <v>18</v>
      </c>
      <c r="I6" s="288" t="s">
        <v>17</v>
      </c>
      <c r="J6" s="288" t="s">
        <v>17</v>
      </c>
      <c r="K6" s="288"/>
      <c r="L6" s="288"/>
      <c r="M6" s="288"/>
      <c r="N6" s="292"/>
      <c r="O6" s="292"/>
      <c r="P6" s="292"/>
      <c r="Q6" s="292"/>
      <c r="S6" s="12">
        <v>1</v>
      </c>
    </row>
    <row r="7" spans="1:23" s="12" customFormat="1">
      <c r="A7" s="292"/>
      <c r="B7" s="292">
        <v>103</v>
      </c>
      <c r="C7" s="12" t="s">
        <v>74</v>
      </c>
      <c r="D7" s="288" t="s">
        <v>17</v>
      </c>
      <c r="E7" s="288"/>
      <c r="F7" s="288"/>
      <c r="G7" s="288"/>
      <c r="H7" s="288" t="s">
        <v>18</v>
      </c>
      <c r="I7" s="288" t="s">
        <v>17</v>
      </c>
      <c r="J7" s="288" t="s">
        <v>17</v>
      </c>
      <c r="K7" s="288">
        <v>1</v>
      </c>
      <c r="L7" s="288"/>
      <c r="M7" s="288"/>
      <c r="N7" s="292"/>
      <c r="O7" s="292"/>
      <c r="P7" s="292"/>
      <c r="Q7" s="292"/>
      <c r="S7" s="12">
        <v>1</v>
      </c>
    </row>
    <row r="8" spans="1:23" s="12" customFormat="1">
      <c r="A8" s="292"/>
      <c r="B8" s="292">
        <v>104</v>
      </c>
      <c r="C8" s="12" t="s">
        <v>75</v>
      </c>
      <c r="D8" s="288" t="s">
        <v>17</v>
      </c>
      <c r="E8" s="288"/>
      <c r="F8" s="288"/>
      <c r="G8" s="288"/>
      <c r="H8" s="288" t="s">
        <v>18</v>
      </c>
      <c r="I8" s="288" t="s">
        <v>17</v>
      </c>
      <c r="J8" s="288" t="s">
        <v>17</v>
      </c>
      <c r="K8" s="288">
        <v>1</v>
      </c>
      <c r="L8" s="288"/>
      <c r="M8" s="288"/>
      <c r="N8" s="292"/>
      <c r="O8" s="292"/>
      <c r="P8" s="292"/>
      <c r="Q8" s="292"/>
    </row>
    <row r="9" spans="1:23" s="12" customFormat="1">
      <c r="A9" s="292"/>
      <c r="B9" s="292">
        <v>105</v>
      </c>
      <c r="C9" s="12" t="s">
        <v>76</v>
      </c>
      <c r="D9" s="288" t="s">
        <v>17</v>
      </c>
      <c r="E9" s="288"/>
      <c r="F9" s="288"/>
      <c r="G9" s="288"/>
      <c r="H9" s="288" t="s">
        <v>18</v>
      </c>
      <c r="I9" s="288" t="s">
        <v>17</v>
      </c>
      <c r="J9" s="288" t="s">
        <v>17</v>
      </c>
      <c r="K9" s="288">
        <v>1</v>
      </c>
      <c r="L9" s="288"/>
      <c r="M9" s="288"/>
      <c r="N9" s="292"/>
      <c r="O9" s="292"/>
      <c r="P9" s="292"/>
      <c r="Q9" s="292"/>
      <c r="R9" s="12">
        <v>1</v>
      </c>
      <c r="S9" s="12">
        <v>1</v>
      </c>
    </row>
    <row r="10" spans="1:23" s="12" customFormat="1" ht="12.75">
      <c r="A10" s="292"/>
      <c r="B10" s="292">
        <v>106</v>
      </c>
      <c r="C10" s="153" t="s">
        <v>5431</v>
      </c>
      <c r="D10" s="288" t="s">
        <v>17</v>
      </c>
      <c r="E10" s="288"/>
      <c r="F10" s="288"/>
      <c r="G10" s="288"/>
      <c r="H10" s="288" t="s">
        <v>18</v>
      </c>
      <c r="I10" s="288" t="s">
        <v>17</v>
      </c>
      <c r="J10" s="288" t="s">
        <v>17</v>
      </c>
      <c r="K10" s="288">
        <v>1</v>
      </c>
      <c r="L10" s="288"/>
      <c r="M10" s="288"/>
      <c r="N10" s="292"/>
      <c r="O10" s="292"/>
      <c r="P10" s="292"/>
      <c r="Q10" s="292"/>
    </row>
    <row r="11" spans="1:23" s="12" customFormat="1">
      <c r="A11" s="292"/>
      <c r="B11" s="292">
        <v>107</v>
      </c>
      <c r="C11" s="12" t="s">
        <v>77</v>
      </c>
      <c r="D11" s="288" t="s">
        <v>17</v>
      </c>
      <c r="E11" s="288"/>
      <c r="F11" s="288"/>
      <c r="G11" s="288"/>
      <c r="H11" s="288" t="s">
        <v>18</v>
      </c>
      <c r="I11" s="288" t="s">
        <v>17</v>
      </c>
      <c r="J11" s="288" t="s">
        <v>17</v>
      </c>
      <c r="K11" s="288">
        <v>1</v>
      </c>
      <c r="L11" s="288"/>
      <c r="M11" s="288"/>
      <c r="N11" s="292"/>
      <c r="O11" s="292"/>
      <c r="P11" s="292"/>
      <c r="Q11" s="292"/>
    </row>
    <row r="12" spans="1:23" s="12" customFormat="1">
      <c r="A12" s="292"/>
      <c r="B12" s="292">
        <v>108</v>
      </c>
      <c r="C12" s="12" t="s">
        <v>78</v>
      </c>
      <c r="D12" s="288" t="s">
        <v>17</v>
      </c>
      <c r="E12" s="288"/>
      <c r="F12" s="288"/>
      <c r="G12" s="288"/>
      <c r="H12" s="288" t="s">
        <v>18</v>
      </c>
      <c r="I12" s="288" t="s">
        <v>17</v>
      </c>
      <c r="J12" s="288" t="s">
        <v>17</v>
      </c>
      <c r="K12" s="288">
        <v>1</v>
      </c>
      <c r="L12" s="288"/>
      <c r="M12" s="288"/>
      <c r="N12" s="288">
        <v>1</v>
      </c>
      <c r="O12" s="292"/>
      <c r="P12" s="292"/>
      <c r="Q12" s="292"/>
      <c r="S12" s="12">
        <v>1</v>
      </c>
    </row>
    <row r="13" spans="1:23" s="12" customFormat="1">
      <c r="A13" s="292"/>
      <c r="B13" s="292">
        <v>109</v>
      </c>
      <c r="C13" s="12" t="s">
        <v>79</v>
      </c>
      <c r="D13" s="288" t="s">
        <v>17</v>
      </c>
      <c r="E13" s="288"/>
      <c r="F13" s="288"/>
      <c r="G13" s="288"/>
      <c r="H13" s="288" t="s">
        <v>18</v>
      </c>
      <c r="I13" s="288" t="s">
        <v>17</v>
      </c>
      <c r="J13" s="288" t="s">
        <v>17</v>
      </c>
      <c r="K13" s="288">
        <v>1</v>
      </c>
      <c r="L13" s="288"/>
      <c r="M13" s="288"/>
      <c r="N13" s="292"/>
      <c r="O13" s="292"/>
      <c r="P13" s="292"/>
      <c r="Q13" s="292"/>
    </row>
    <row r="14" spans="1:23" s="12" customFormat="1">
      <c r="A14" s="292"/>
      <c r="B14" s="292">
        <v>110</v>
      </c>
      <c r="C14" s="12" t="s">
        <v>80</v>
      </c>
      <c r="D14" s="288" t="s">
        <v>17</v>
      </c>
      <c r="E14" s="288"/>
      <c r="F14" s="288"/>
      <c r="G14" s="288"/>
      <c r="H14" s="288" t="s">
        <v>18</v>
      </c>
      <c r="I14" s="288" t="s">
        <v>17</v>
      </c>
      <c r="J14" s="288" t="s">
        <v>17</v>
      </c>
      <c r="K14" s="288"/>
      <c r="L14" s="288"/>
      <c r="M14" s="288"/>
      <c r="N14" s="292"/>
      <c r="O14" s="292"/>
      <c r="P14" s="292"/>
      <c r="Q14" s="292"/>
      <c r="S14" s="12">
        <v>1</v>
      </c>
    </row>
    <row r="15" spans="1:23" s="12" customFormat="1">
      <c r="A15" s="292"/>
      <c r="B15" s="292">
        <v>111</v>
      </c>
      <c r="C15" s="12" t="s">
        <v>81</v>
      </c>
      <c r="D15" s="288" t="s">
        <v>17</v>
      </c>
      <c r="E15" s="288"/>
      <c r="F15" s="288"/>
      <c r="G15" s="288"/>
      <c r="H15" s="288" t="s">
        <v>18</v>
      </c>
      <c r="I15" s="288" t="s">
        <v>17</v>
      </c>
      <c r="J15" s="288" t="s">
        <v>17</v>
      </c>
      <c r="K15" s="288"/>
      <c r="L15" s="288"/>
      <c r="M15" s="288"/>
      <c r="N15" s="292"/>
      <c r="O15" s="292"/>
      <c r="P15" s="292"/>
      <c r="Q15" s="292"/>
      <c r="S15" s="12">
        <v>1</v>
      </c>
    </row>
    <row r="16" spans="1:23" s="12" customFormat="1">
      <c r="A16" s="292"/>
      <c r="B16" s="292">
        <v>112</v>
      </c>
      <c r="C16" s="12" t="s">
        <v>82</v>
      </c>
      <c r="D16" s="288" t="s">
        <v>17</v>
      </c>
      <c r="E16" s="288"/>
      <c r="F16" s="288"/>
      <c r="G16" s="288"/>
      <c r="H16" s="288" t="s">
        <v>18</v>
      </c>
      <c r="I16" s="288" t="s">
        <v>17</v>
      </c>
      <c r="J16" s="288" t="s">
        <v>17</v>
      </c>
      <c r="K16" s="288"/>
      <c r="L16" s="288"/>
      <c r="M16" s="288"/>
      <c r="N16" s="292"/>
      <c r="O16" s="292"/>
      <c r="P16" s="292"/>
      <c r="Q16" s="292"/>
      <c r="S16" s="12">
        <v>1</v>
      </c>
    </row>
    <row r="17" spans="1:19" s="12" customFormat="1">
      <c r="A17" s="292"/>
      <c r="B17" s="292">
        <v>113</v>
      </c>
      <c r="C17" s="12" t="s">
        <v>83</v>
      </c>
      <c r="D17" s="288" t="s">
        <v>17</v>
      </c>
      <c r="E17" s="288"/>
      <c r="F17" s="288"/>
      <c r="G17" s="288"/>
      <c r="H17" s="288" t="s">
        <v>18</v>
      </c>
      <c r="I17" s="288" t="s">
        <v>17</v>
      </c>
      <c r="J17" s="288" t="s">
        <v>17</v>
      </c>
      <c r="K17" s="288"/>
      <c r="L17" s="288"/>
      <c r="M17" s="288"/>
      <c r="N17" s="292"/>
      <c r="O17" s="292"/>
      <c r="P17" s="292"/>
      <c r="Q17" s="292"/>
      <c r="S17" s="12">
        <v>1</v>
      </c>
    </row>
    <row r="18" spans="1:19" s="12" customFormat="1">
      <c r="A18" s="292"/>
      <c r="B18" s="292">
        <v>114</v>
      </c>
      <c r="C18" s="12" t="s">
        <v>84</v>
      </c>
      <c r="D18" s="288" t="s">
        <v>17</v>
      </c>
      <c r="E18" s="288"/>
      <c r="F18" s="288"/>
      <c r="G18" s="288"/>
      <c r="H18" s="288" t="s">
        <v>18</v>
      </c>
      <c r="I18" s="288" t="s">
        <v>17</v>
      </c>
      <c r="J18" s="288" t="s">
        <v>17</v>
      </c>
      <c r="K18" s="288">
        <v>1</v>
      </c>
      <c r="L18" s="288"/>
      <c r="M18" s="288"/>
      <c r="N18" s="292"/>
      <c r="O18" s="292"/>
      <c r="P18" s="292"/>
      <c r="Q18" s="292"/>
      <c r="S18" s="12">
        <v>1</v>
      </c>
    </row>
    <row r="19" spans="1:19" s="12" customFormat="1">
      <c r="A19" s="292"/>
      <c r="B19" s="292">
        <v>115</v>
      </c>
      <c r="C19" s="12" t="s">
        <v>85</v>
      </c>
      <c r="D19" s="288" t="s">
        <v>17</v>
      </c>
      <c r="E19" s="288"/>
      <c r="F19" s="288"/>
      <c r="G19" s="288"/>
      <c r="H19" s="288" t="s">
        <v>18</v>
      </c>
      <c r="I19" s="288" t="s">
        <v>17</v>
      </c>
      <c r="J19" s="288" t="s">
        <v>17</v>
      </c>
      <c r="K19" s="288"/>
      <c r="L19" s="288"/>
      <c r="M19" s="288"/>
      <c r="N19" s="292"/>
      <c r="O19" s="292"/>
      <c r="P19" s="292"/>
      <c r="Q19" s="292"/>
      <c r="S19" s="12">
        <v>1</v>
      </c>
    </row>
    <row r="20" spans="1:19" s="12" customFormat="1">
      <c r="A20" s="292"/>
      <c r="B20" s="292">
        <v>116</v>
      </c>
      <c r="C20" s="12" t="s">
        <v>86</v>
      </c>
      <c r="D20" s="288" t="s">
        <v>17</v>
      </c>
      <c r="E20" s="288"/>
      <c r="F20" s="288"/>
      <c r="G20" s="288"/>
      <c r="H20" s="288" t="s">
        <v>18</v>
      </c>
      <c r="I20" s="288" t="s">
        <v>17</v>
      </c>
      <c r="J20" s="288" t="s">
        <v>17</v>
      </c>
      <c r="K20" s="288"/>
      <c r="L20" s="288"/>
      <c r="M20" s="288"/>
      <c r="N20" s="292"/>
      <c r="O20" s="292"/>
      <c r="P20" s="292"/>
      <c r="Q20" s="292"/>
      <c r="S20" s="12">
        <v>1</v>
      </c>
    </row>
    <row r="21" spans="1:19" s="12" customFormat="1">
      <c r="A21" s="292"/>
      <c r="B21" s="292">
        <v>117</v>
      </c>
      <c r="C21" s="12" t="s">
        <v>5216</v>
      </c>
      <c r="D21" s="288" t="s">
        <v>17</v>
      </c>
      <c r="E21" s="288"/>
      <c r="F21" s="288"/>
      <c r="G21" s="288"/>
      <c r="H21" s="288" t="s">
        <v>18</v>
      </c>
      <c r="I21" s="288" t="s">
        <v>17</v>
      </c>
      <c r="J21" s="288" t="s">
        <v>17</v>
      </c>
      <c r="K21" s="288">
        <v>1</v>
      </c>
      <c r="L21" s="288"/>
      <c r="M21" s="288"/>
      <c r="N21" s="292"/>
      <c r="O21" s="292"/>
      <c r="P21" s="292"/>
      <c r="Q21" s="292"/>
    </row>
    <row r="22" spans="1:19" s="12" customFormat="1">
      <c r="A22" s="292">
        <v>200</v>
      </c>
      <c r="B22" s="292"/>
      <c r="C22" s="12" t="s">
        <v>87</v>
      </c>
      <c r="D22" s="288" t="s">
        <v>17</v>
      </c>
      <c r="E22" s="288"/>
      <c r="F22" s="288"/>
      <c r="G22" s="288"/>
      <c r="H22" s="288" t="s">
        <v>17</v>
      </c>
      <c r="I22" s="288" t="s">
        <v>18</v>
      </c>
      <c r="J22" s="288" t="s">
        <v>18</v>
      </c>
      <c r="K22" s="288"/>
      <c r="L22" s="288"/>
      <c r="M22" s="288"/>
      <c r="N22" s="292"/>
      <c r="O22" s="292"/>
      <c r="P22" s="292"/>
      <c r="Q22" s="292"/>
    </row>
    <row r="23" spans="1:19" s="12" customFormat="1">
      <c r="A23" s="292"/>
      <c r="B23" s="292">
        <v>201</v>
      </c>
      <c r="C23" s="12" t="s">
        <v>88</v>
      </c>
      <c r="D23" s="288" t="s">
        <v>17</v>
      </c>
      <c r="E23" s="288"/>
      <c r="F23" s="288"/>
      <c r="G23" s="288"/>
      <c r="H23" s="288" t="s">
        <v>18</v>
      </c>
      <c r="I23" s="288" t="s">
        <v>17</v>
      </c>
      <c r="J23" s="288" t="s">
        <v>17</v>
      </c>
      <c r="K23" s="288"/>
      <c r="L23" s="288"/>
      <c r="M23" s="288"/>
      <c r="N23" s="292"/>
      <c r="O23" s="292"/>
      <c r="P23" s="292"/>
      <c r="Q23" s="292"/>
      <c r="R23" s="12">
        <v>1</v>
      </c>
      <c r="S23" s="12">
        <v>1</v>
      </c>
    </row>
    <row r="24" spans="1:19" s="12" customFormat="1">
      <c r="A24" s="292"/>
      <c r="B24" s="292">
        <v>202</v>
      </c>
      <c r="C24" s="240" t="s">
        <v>89</v>
      </c>
      <c r="D24" s="288" t="s">
        <v>17</v>
      </c>
      <c r="E24" s="288"/>
      <c r="F24" s="288"/>
      <c r="G24" s="288"/>
      <c r="H24" s="288" t="s">
        <v>18</v>
      </c>
      <c r="I24" s="288" t="s">
        <v>17</v>
      </c>
      <c r="J24" s="288" t="s">
        <v>17</v>
      </c>
      <c r="K24" s="288"/>
      <c r="L24" s="288"/>
      <c r="M24" s="288"/>
      <c r="N24" s="292"/>
      <c r="O24" s="292"/>
      <c r="P24" s="292"/>
      <c r="Q24" s="292"/>
      <c r="R24" s="12">
        <v>1</v>
      </c>
    </row>
    <row r="25" spans="1:19" s="12" customFormat="1">
      <c r="A25" s="292"/>
      <c r="B25" s="292">
        <v>203</v>
      </c>
      <c r="C25" s="240" t="s">
        <v>90</v>
      </c>
      <c r="D25" s="288" t="s">
        <v>17</v>
      </c>
      <c r="E25" s="288"/>
      <c r="F25" s="288"/>
      <c r="G25" s="288"/>
      <c r="H25" s="288" t="s">
        <v>18</v>
      </c>
      <c r="I25" s="288" t="s">
        <v>17</v>
      </c>
      <c r="J25" s="288" t="s">
        <v>17</v>
      </c>
      <c r="K25" s="288"/>
      <c r="L25" s="288"/>
      <c r="M25" s="288"/>
      <c r="N25" s="292"/>
      <c r="O25" s="292"/>
      <c r="P25" s="292"/>
      <c r="Q25" s="292"/>
      <c r="R25" s="12">
        <v>1</v>
      </c>
    </row>
    <row r="26" spans="1:19" s="12" customFormat="1">
      <c r="A26" s="292"/>
      <c r="B26" s="292">
        <v>204</v>
      </c>
      <c r="C26" s="240" t="s">
        <v>5448</v>
      </c>
      <c r="D26" s="288" t="s">
        <v>17</v>
      </c>
      <c r="E26" s="288"/>
      <c r="F26" s="288"/>
      <c r="G26" s="288"/>
      <c r="H26" s="288" t="s">
        <v>18</v>
      </c>
      <c r="I26" s="288" t="s">
        <v>17</v>
      </c>
      <c r="J26" s="288" t="s">
        <v>17</v>
      </c>
      <c r="K26" s="288"/>
      <c r="L26" s="288"/>
      <c r="M26" s="288"/>
      <c r="N26" s="292"/>
      <c r="O26" s="292"/>
      <c r="P26" s="292"/>
      <c r="Q26" s="292"/>
      <c r="R26" s="12">
        <v>1</v>
      </c>
    </row>
    <row r="27" spans="1:19" s="12" customFormat="1">
      <c r="A27" s="292"/>
      <c r="B27" s="292">
        <v>205</v>
      </c>
      <c r="C27" s="240" t="s">
        <v>5449</v>
      </c>
      <c r="D27" s="288" t="s">
        <v>17</v>
      </c>
      <c r="E27" s="288"/>
      <c r="F27" s="288"/>
      <c r="G27" s="288"/>
      <c r="H27" s="288" t="s">
        <v>18</v>
      </c>
      <c r="I27" s="288" t="s">
        <v>17</v>
      </c>
      <c r="J27" s="288" t="s">
        <v>17</v>
      </c>
      <c r="K27" s="288"/>
      <c r="L27" s="288"/>
      <c r="M27" s="288"/>
      <c r="N27" s="292"/>
      <c r="O27" s="292"/>
      <c r="P27" s="292"/>
      <c r="Q27" s="292"/>
      <c r="R27" s="12">
        <v>1</v>
      </c>
    </row>
    <row r="28" spans="1:19" s="12" customFormat="1">
      <c r="A28" s="292"/>
      <c r="B28" s="292">
        <v>206</v>
      </c>
      <c r="C28" s="240" t="s">
        <v>5450</v>
      </c>
      <c r="D28" s="288" t="s">
        <v>17</v>
      </c>
      <c r="E28" s="288"/>
      <c r="F28" s="288"/>
      <c r="G28" s="288"/>
      <c r="H28" s="288" t="s">
        <v>18</v>
      </c>
      <c r="I28" s="288" t="s">
        <v>17</v>
      </c>
      <c r="J28" s="288" t="s">
        <v>17</v>
      </c>
      <c r="K28" s="288"/>
      <c r="L28" s="288"/>
      <c r="M28" s="288"/>
      <c r="N28" s="292"/>
      <c r="O28" s="292"/>
      <c r="P28" s="292"/>
      <c r="Q28" s="292"/>
      <c r="R28" s="12">
        <v>1</v>
      </c>
    </row>
    <row r="29" spans="1:19" s="12" customFormat="1">
      <c r="A29" s="292"/>
      <c r="B29" s="292">
        <v>207</v>
      </c>
      <c r="C29" s="240" t="s">
        <v>5451</v>
      </c>
      <c r="D29" s="288" t="s">
        <v>17</v>
      </c>
      <c r="E29" s="288"/>
      <c r="F29" s="288"/>
      <c r="G29" s="288"/>
      <c r="H29" s="288" t="s">
        <v>18</v>
      </c>
      <c r="I29" s="288" t="s">
        <v>17</v>
      </c>
      <c r="J29" s="288" t="s">
        <v>17</v>
      </c>
      <c r="K29" s="288"/>
      <c r="L29" s="288"/>
      <c r="M29" s="288"/>
      <c r="N29" s="292"/>
      <c r="O29" s="292"/>
      <c r="P29" s="292"/>
      <c r="Q29" s="292"/>
      <c r="R29" s="12">
        <v>1</v>
      </c>
    </row>
    <row r="30" spans="1:19" s="12" customFormat="1">
      <c r="A30" s="292"/>
      <c r="B30" s="292">
        <v>208</v>
      </c>
      <c r="C30" s="240" t="s">
        <v>5452</v>
      </c>
      <c r="D30" s="288" t="s">
        <v>17</v>
      </c>
      <c r="E30" s="288"/>
      <c r="F30" s="288"/>
      <c r="G30" s="288"/>
      <c r="H30" s="288" t="s">
        <v>18</v>
      </c>
      <c r="I30" s="288" t="s">
        <v>17</v>
      </c>
      <c r="J30" s="288" t="s">
        <v>17</v>
      </c>
      <c r="K30" s="288"/>
      <c r="L30" s="288"/>
      <c r="M30" s="288"/>
      <c r="N30" s="292"/>
      <c r="O30" s="292"/>
      <c r="P30" s="292"/>
      <c r="Q30" s="292"/>
      <c r="R30" s="12">
        <v>1</v>
      </c>
    </row>
    <row r="31" spans="1:19" s="12" customFormat="1">
      <c r="A31" s="292"/>
      <c r="B31" s="292">
        <v>209</v>
      </c>
      <c r="C31" s="240" t="s">
        <v>5453</v>
      </c>
      <c r="D31" s="288" t="s">
        <v>17</v>
      </c>
      <c r="E31" s="288"/>
      <c r="F31" s="288"/>
      <c r="G31" s="288"/>
      <c r="H31" s="288" t="s">
        <v>18</v>
      </c>
      <c r="I31" s="288" t="s">
        <v>17</v>
      </c>
      <c r="J31" s="288" t="s">
        <v>17</v>
      </c>
      <c r="K31" s="288"/>
      <c r="L31" s="288"/>
      <c r="M31" s="288"/>
      <c r="N31" s="292"/>
      <c r="O31" s="292"/>
      <c r="P31" s="292"/>
      <c r="Q31" s="292"/>
      <c r="R31" s="12">
        <v>1</v>
      </c>
    </row>
    <row r="32" spans="1:19" s="12" customFormat="1">
      <c r="A32" s="292"/>
      <c r="B32" s="292">
        <v>210</v>
      </c>
      <c r="C32" s="240" t="s">
        <v>5454</v>
      </c>
      <c r="D32" s="288" t="s">
        <v>17</v>
      </c>
      <c r="E32" s="288"/>
      <c r="F32" s="288"/>
      <c r="G32" s="288"/>
      <c r="H32" s="288" t="s">
        <v>18</v>
      </c>
      <c r="I32" s="288" t="s">
        <v>17</v>
      </c>
      <c r="J32" s="288" t="s">
        <v>17</v>
      </c>
      <c r="K32" s="288"/>
      <c r="L32" s="288"/>
      <c r="M32" s="288"/>
      <c r="N32" s="292"/>
      <c r="O32" s="292"/>
      <c r="P32" s="292"/>
      <c r="Q32" s="292"/>
      <c r="R32" s="12">
        <v>1</v>
      </c>
    </row>
    <row r="33" spans="1:19" s="12" customFormat="1">
      <c r="A33" s="292"/>
      <c r="B33" s="292">
        <v>211</v>
      </c>
      <c r="C33" s="240" t="s">
        <v>91</v>
      </c>
      <c r="D33" s="288" t="s">
        <v>17</v>
      </c>
      <c r="E33" s="288"/>
      <c r="F33" s="288"/>
      <c r="G33" s="288"/>
      <c r="H33" s="288" t="s">
        <v>18</v>
      </c>
      <c r="I33" s="288" t="s">
        <v>17</v>
      </c>
      <c r="J33" s="288" t="s">
        <v>17</v>
      </c>
      <c r="K33" s="288"/>
      <c r="L33" s="288"/>
      <c r="M33" s="288"/>
      <c r="N33" s="292"/>
      <c r="O33" s="292"/>
      <c r="P33" s="292"/>
      <c r="Q33" s="292"/>
      <c r="R33" s="12">
        <v>1</v>
      </c>
    </row>
    <row r="34" spans="1:19" s="12" customFormat="1">
      <c r="A34" s="292"/>
      <c r="B34" s="292">
        <v>212</v>
      </c>
      <c r="C34" s="254" t="s">
        <v>4258</v>
      </c>
      <c r="D34" s="288" t="s">
        <v>17</v>
      </c>
      <c r="E34" s="288"/>
      <c r="F34" s="288"/>
      <c r="G34" s="288"/>
      <c r="H34" s="288" t="s">
        <v>18</v>
      </c>
      <c r="I34" s="288" t="s">
        <v>17</v>
      </c>
      <c r="J34" s="288" t="s">
        <v>17</v>
      </c>
      <c r="K34" s="288"/>
      <c r="L34" s="288"/>
      <c r="M34" s="288"/>
      <c r="N34" s="292"/>
      <c r="O34" s="292"/>
      <c r="P34" s="292"/>
      <c r="Q34" s="292"/>
    </row>
    <row r="35" spans="1:19" s="12" customFormat="1">
      <c r="A35" s="292"/>
      <c r="B35" s="292">
        <v>213</v>
      </c>
      <c r="C35" s="240" t="s">
        <v>92</v>
      </c>
      <c r="D35" s="288" t="s">
        <v>17</v>
      </c>
      <c r="E35" s="288"/>
      <c r="F35" s="288"/>
      <c r="G35" s="288"/>
      <c r="H35" s="288" t="s">
        <v>18</v>
      </c>
      <c r="I35" s="288" t="s">
        <v>17</v>
      </c>
      <c r="J35" s="288" t="s">
        <v>17</v>
      </c>
      <c r="K35" s="288"/>
      <c r="L35" s="288"/>
      <c r="M35" s="288"/>
      <c r="N35" s="292"/>
      <c r="O35" s="292"/>
      <c r="P35" s="292"/>
      <c r="Q35" s="292"/>
      <c r="R35" s="12">
        <v>1</v>
      </c>
    </row>
    <row r="36" spans="1:19" s="12" customFormat="1">
      <c r="A36" s="292"/>
      <c r="B36" s="292">
        <v>214</v>
      </c>
      <c r="C36" s="240" t="s">
        <v>93</v>
      </c>
      <c r="D36" s="288" t="s">
        <v>17</v>
      </c>
      <c r="E36" s="288"/>
      <c r="F36" s="288"/>
      <c r="G36" s="288"/>
      <c r="H36" s="288" t="s">
        <v>18</v>
      </c>
      <c r="I36" s="288" t="s">
        <v>17</v>
      </c>
      <c r="J36" s="288" t="s">
        <v>17</v>
      </c>
      <c r="K36" s="288"/>
      <c r="L36" s="288"/>
      <c r="M36" s="288"/>
      <c r="N36" s="292"/>
      <c r="O36" s="292"/>
      <c r="P36" s="292"/>
      <c r="Q36" s="292"/>
      <c r="R36" s="12">
        <v>1</v>
      </c>
    </row>
    <row r="37" spans="1:19" s="12" customFormat="1">
      <c r="A37" s="292"/>
      <c r="B37" s="292">
        <v>215</v>
      </c>
      <c r="C37" s="240" t="s">
        <v>94</v>
      </c>
      <c r="D37" s="288" t="s">
        <v>17</v>
      </c>
      <c r="E37" s="288"/>
      <c r="F37" s="288"/>
      <c r="G37" s="288"/>
      <c r="H37" s="288" t="s">
        <v>18</v>
      </c>
      <c r="I37" s="288" t="s">
        <v>17</v>
      </c>
      <c r="J37" s="288" t="s">
        <v>17</v>
      </c>
      <c r="K37" s="288"/>
      <c r="L37" s="288"/>
      <c r="M37" s="288"/>
      <c r="N37" s="292"/>
      <c r="O37" s="292"/>
      <c r="P37" s="292"/>
      <c r="Q37" s="292"/>
      <c r="R37" s="12">
        <v>1</v>
      </c>
    </row>
    <row r="38" spans="1:19" s="12" customFormat="1">
      <c r="A38" s="292"/>
      <c r="B38" s="292">
        <v>216</v>
      </c>
      <c r="C38" s="240" t="s">
        <v>95</v>
      </c>
      <c r="D38" s="288" t="s">
        <v>17</v>
      </c>
      <c r="E38" s="288"/>
      <c r="F38" s="288"/>
      <c r="G38" s="288"/>
      <c r="H38" s="288" t="s">
        <v>18</v>
      </c>
      <c r="I38" s="288" t="s">
        <v>17</v>
      </c>
      <c r="J38" s="288" t="s">
        <v>17</v>
      </c>
      <c r="K38" s="288"/>
      <c r="L38" s="288"/>
      <c r="M38" s="288"/>
      <c r="N38" s="292"/>
      <c r="O38" s="292"/>
      <c r="P38" s="292"/>
      <c r="Q38" s="292"/>
      <c r="R38" s="12">
        <v>1</v>
      </c>
    </row>
    <row r="39" spans="1:19" s="12" customFormat="1">
      <c r="A39" s="292"/>
      <c r="B39" s="292">
        <v>217</v>
      </c>
      <c r="C39" s="12" t="s">
        <v>96</v>
      </c>
      <c r="D39" s="288" t="s">
        <v>17</v>
      </c>
      <c r="E39" s="288"/>
      <c r="F39" s="288"/>
      <c r="G39" s="288"/>
      <c r="H39" s="288" t="s">
        <v>18</v>
      </c>
      <c r="I39" s="288" t="s">
        <v>17</v>
      </c>
      <c r="J39" s="288" t="s">
        <v>17</v>
      </c>
      <c r="K39" s="288"/>
      <c r="L39" s="288"/>
      <c r="M39" s="288"/>
      <c r="N39" s="292"/>
      <c r="O39" s="292"/>
      <c r="P39" s="292"/>
      <c r="Q39" s="292"/>
    </row>
    <row r="40" spans="1:19" s="12" customFormat="1">
      <c r="A40" s="292"/>
      <c r="B40" s="292">
        <v>218</v>
      </c>
      <c r="C40" s="12" t="s">
        <v>97</v>
      </c>
      <c r="D40" s="288" t="s">
        <v>17</v>
      </c>
      <c r="E40" s="288"/>
      <c r="F40" s="288"/>
      <c r="G40" s="288"/>
      <c r="H40" s="288" t="s">
        <v>18</v>
      </c>
      <c r="I40" s="288" t="s">
        <v>17</v>
      </c>
      <c r="J40" s="288" t="s">
        <v>17</v>
      </c>
      <c r="K40" s="288"/>
      <c r="L40" s="288"/>
      <c r="M40" s="288"/>
      <c r="N40" s="292"/>
      <c r="O40" s="292"/>
      <c r="P40" s="292"/>
      <c r="Q40" s="292"/>
    </row>
    <row r="41" spans="1:19" s="12" customFormat="1">
      <c r="A41" s="292"/>
      <c r="B41" s="292">
        <v>219</v>
      </c>
      <c r="C41" s="12" t="s">
        <v>98</v>
      </c>
      <c r="D41" s="288" t="s">
        <v>17</v>
      </c>
      <c r="E41" s="288"/>
      <c r="F41" s="288"/>
      <c r="G41" s="288"/>
      <c r="H41" s="288" t="s">
        <v>18</v>
      </c>
      <c r="I41" s="288" t="s">
        <v>17</v>
      </c>
      <c r="J41" s="288" t="s">
        <v>17</v>
      </c>
      <c r="K41" s="288"/>
      <c r="L41" s="288"/>
      <c r="M41" s="288"/>
      <c r="N41" s="292"/>
      <c r="O41" s="292"/>
      <c r="P41" s="292"/>
      <c r="Q41" s="292"/>
    </row>
    <row r="42" spans="1:19" s="12" customFormat="1">
      <c r="A42" s="292"/>
      <c r="B42" s="292">
        <v>220</v>
      </c>
      <c r="C42" s="12" t="s">
        <v>99</v>
      </c>
      <c r="D42" s="288" t="s">
        <v>17</v>
      </c>
      <c r="E42" s="288"/>
      <c r="F42" s="288"/>
      <c r="G42" s="288"/>
      <c r="H42" s="288" t="s">
        <v>18</v>
      </c>
      <c r="I42" s="288" t="s">
        <v>17</v>
      </c>
      <c r="J42" s="288" t="s">
        <v>17</v>
      </c>
      <c r="K42" s="288"/>
      <c r="L42" s="288"/>
      <c r="M42" s="288"/>
      <c r="N42" s="292"/>
      <c r="O42" s="292"/>
      <c r="P42" s="292"/>
      <c r="Q42" s="292"/>
    </row>
    <row r="43" spans="1:19" s="12" customFormat="1">
      <c r="A43" s="292"/>
      <c r="B43" s="292">
        <v>221</v>
      </c>
      <c r="C43" s="240" t="s">
        <v>100</v>
      </c>
      <c r="D43" s="288" t="s">
        <v>17</v>
      </c>
      <c r="E43" s="288"/>
      <c r="F43" s="288"/>
      <c r="G43" s="288"/>
      <c r="H43" s="288" t="s">
        <v>18</v>
      </c>
      <c r="I43" s="288" t="s">
        <v>17</v>
      </c>
      <c r="J43" s="288" t="s">
        <v>17</v>
      </c>
      <c r="K43" s="288"/>
      <c r="L43" s="288"/>
      <c r="M43" s="288"/>
      <c r="N43" s="292"/>
      <c r="O43" s="292"/>
      <c r="P43" s="292"/>
      <c r="Q43" s="292"/>
    </row>
    <row r="44" spans="1:19" s="12" customFormat="1">
      <c r="A44" s="292"/>
      <c r="B44" s="292">
        <v>222</v>
      </c>
      <c r="C44" s="240" t="s">
        <v>101</v>
      </c>
      <c r="D44" s="288" t="s">
        <v>17</v>
      </c>
      <c r="E44" s="288"/>
      <c r="F44" s="288"/>
      <c r="G44" s="288"/>
      <c r="H44" s="288" t="s">
        <v>18</v>
      </c>
      <c r="I44" s="288" t="s">
        <v>17</v>
      </c>
      <c r="J44" s="288" t="s">
        <v>17</v>
      </c>
      <c r="K44" s="288">
        <v>1</v>
      </c>
      <c r="L44" s="288"/>
      <c r="M44" s="288"/>
      <c r="N44" s="292"/>
      <c r="O44" s="292"/>
      <c r="P44" s="292"/>
      <c r="Q44" s="292"/>
      <c r="S44" s="12">
        <v>1</v>
      </c>
    </row>
    <row r="45" spans="1:19" s="12" customFormat="1">
      <c r="A45" s="292"/>
      <c r="B45" s="292">
        <v>223</v>
      </c>
      <c r="C45" s="240" t="s">
        <v>102</v>
      </c>
      <c r="D45" s="288" t="s">
        <v>17</v>
      </c>
      <c r="E45" s="288"/>
      <c r="F45" s="288"/>
      <c r="G45" s="288"/>
      <c r="H45" s="288" t="s">
        <v>18</v>
      </c>
      <c r="I45" s="288" t="s">
        <v>17</v>
      </c>
      <c r="J45" s="288" t="s">
        <v>17</v>
      </c>
      <c r="K45" s="288">
        <v>1</v>
      </c>
      <c r="L45" s="288"/>
      <c r="M45" s="288"/>
      <c r="N45" s="292"/>
      <c r="O45" s="292"/>
      <c r="P45" s="292"/>
      <c r="Q45" s="292"/>
    </row>
    <row r="46" spans="1:19" s="12" customFormat="1">
      <c r="A46" s="292"/>
      <c r="B46" s="292">
        <v>224</v>
      </c>
      <c r="C46" s="240" t="s">
        <v>103</v>
      </c>
      <c r="D46" s="288" t="s">
        <v>17</v>
      </c>
      <c r="E46" s="288"/>
      <c r="F46" s="288"/>
      <c r="G46" s="288"/>
      <c r="H46" s="288" t="s">
        <v>18</v>
      </c>
      <c r="I46" s="288" t="s">
        <v>17</v>
      </c>
      <c r="J46" s="288" t="s">
        <v>17</v>
      </c>
      <c r="K46" s="288">
        <v>1</v>
      </c>
      <c r="L46" s="288"/>
      <c r="M46" s="288"/>
      <c r="N46" s="292"/>
      <c r="O46" s="292"/>
      <c r="P46" s="292"/>
      <c r="Q46" s="292"/>
    </row>
    <row r="47" spans="1:19" s="12" customFormat="1">
      <c r="A47" s="292"/>
      <c r="B47" s="292">
        <v>225</v>
      </c>
      <c r="C47" s="240" t="s">
        <v>5432</v>
      </c>
      <c r="D47" s="288" t="s">
        <v>17</v>
      </c>
      <c r="E47" s="288"/>
      <c r="F47" s="288"/>
      <c r="G47" s="288"/>
      <c r="H47" s="288" t="s">
        <v>18</v>
      </c>
      <c r="I47" s="288" t="s">
        <v>17</v>
      </c>
      <c r="J47" s="288" t="s">
        <v>17</v>
      </c>
      <c r="K47" s="288">
        <v>1</v>
      </c>
      <c r="L47" s="288"/>
      <c r="M47" s="288"/>
      <c r="N47" s="292"/>
      <c r="O47" s="292"/>
      <c r="P47" s="292"/>
      <c r="Q47" s="292"/>
      <c r="S47" s="12">
        <v>1</v>
      </c>
    </row>
    <row r="48" spans="1:19" s="12" customFormat="1">
      <c r="A48" s="292"/>
      <c r="B48" s="292">
        <v>226</v>
      </c>
      <c r="C48" s="240" t="s">
        <v>104</v>
      </c>
      <c r="D48" s="288" t="s">
        <v>17</v>
      </c>
      <c r="E48" s="288"/>
      <c r="F48" s="288"/>
      <c r="G48" s="288"/>
      <c r="H48" s="288" t="s">
        <v>18</v>
      </c>
      <c r="I48" s="288" t="s">
        <v>17</v>
      </c>
      <c r="J48" s="288" t="s">
        <v>17</v>
      </c>
      <c r="K48" s="288">
        <v>1</v>
      </c>
      <c r="L48" s="288"/>
      <c r="M48" s="288"/>
      <c r="N48" s="292"/>
      <c r="O48" s="292"/>
      <c r="P48" s="292"/>
      <c r="Q48" s="292"/>
      <c r="S48" s="12">
        <v>1</v>
      </c>
    </row>
    <row r="49" spans="1:23" s="12" customFormat="1">
      <c r="A49" s="292"/>
      <c r="B49" s="292">
        <v>227</v>
      </c>
      <c r="C49" s="240" t="s">
        <v>105</v>
      </c>
      <c r="D49" s="288" t="s">
        <v>17</v>
      </c>
      <c r="E49" s="288"/>
      <c r="F49" s="288"/>
      <c r="G49" s="288"/>
      <c r="H49" s="288" t="s">
        <v>18</v>
      </c>
      <c r="I49" s="288" t="s">
        <v>17</v>
      </c>
      <c r="J49" s="288" t="s">
        <v>17</v>
      </c>
      <c r="K49" s="288">
        <v>1</v>
      </c>
      <c r="L49" s="288"/>
      <c r="M49" s="288"/>
      <c r="N49" s="292"/>
      <c r="O49" s="292"/>
      <c r="P49" s="292"/>
      <c r="Q49" s="292"/>
      <c r="R49" s="12">
        <v>1</v>
      </c>
      <c r="S49" s="12">
        <v>1</v>
      </c>
    </row>
    <row r="50" spans="1:23" s="12" customFormat="1">
      <c r="A50" s="292"/>
      <c r="B50" s="292">
        <v>228</v>
      </c>
      <c r="C50" s="240" t="s">
        <v>106</v>
      </c>
      <c r="D50" s="288" t="s">
        <v>17</v>
      </c>
      <c r="E50" s="288"/>
      <c r="F50" s="288"/>
      <c r="G50" s="288"/>
      <c r="H50" s="288" t="s">
        <v>18</v>
      </c>
      <c r="I50" s="288" t="s">
        <v>17</v>
      </c>
      <c r="J50" s="288" t="s">
        <v>17</v>
      </c>
      <c r="K50" s="288">
        <v>1</v>
      </c>
      <c r="L50" s="288"/>
      <c r="M50" s="288"/>
      <c r="N50" s="292"/>
      <c r="O50" s="292"/>
      <c r="P50" s="292"/>
      <c r="Q50" s="292"/>
      <c r="R50" s="12">
        <v>1</v>
      </c>
      <c r="S50" s="12">
        <v>1</v>
      </c>
    </row>
    <row r="51" spans="1:23" s="12" customFormat="1">
      <c r="A51" s="292"/>
      <c r="B51" s="292">
        <v>229</v>
      </c>
      <c r="C51" s="240" t="s">
        <v>107</v>
      </c>
      <c r="D51" s="288" t="s">
        <v>17</v>
      </c>
      <c r="E51" s="288"/>
      <c r="F51" s="288"/>
      <c r="G51" s="288"/>
      <c r="H51" s="288" t="s">
        <v>18</v>
      </c>
      <c r="I51" s="288" t="s">
        <v>17</v>
      </c>
      <c r="J51" s="288" t="s">
        <v>17</v>
      </c>
      <c r="K51" s="288">
        <v>1</v>
      </c>
      <c r="L51" s="288"/>
      <c r="M51" s="288"/>
      <c r="N51" s="292"/>
      <c r="O51" s="292"/>
      <c r="P51" s="292"/>
      <c r="Q51" s="292"/>
      <c r="S51" s="12">
        <v>1</v>
      </c>
    </row>
    <row r="52" spans="1:23" s="12" customFormat="1">
      <c r="A52" s="292"/>
      <c r="B52" s="292">
        <v>230</v>
      </c>
      <c r="C52" s="240" t="s">
        <v>5442</v>
      </c>
      <c r="D52" s="288" t="s">
        <v>17</v>
      </c>
      <c r="E52" s="288"/>
      <c r="F52" s="288"/>
      <c r="G52" s="288"/>
      <c r="H52" s="288" t="s">
        <v>18</v>
      </c>
      <c r="I52" s="288" t="s">
        <v>17</v>
      </c>
      <c r="J52" s="288" t="s">
        <v>17</v>
      </c>
      <c r="K52" s="288"/>
      <c r="L52" s="288"/>
      <c r="M52" s="288"/>
      <c r="N52" s="292"/>
      <c r="O52" s="292"/>
      <c r="P52" s="292"/>
      <c r="Q52" s="292"/>
      <c r="S52" s="12">
        <v>1</v>
      </c>
    </row>
    <row r="53" spans="1:23" s="12" customFormat="1">
      <c r="A53" s="292"/>
      <c r="B53" s="292">
        <v>231</v>
      </c>
      <c r="C53" s="240" t="s">
        <v>5446</v>
      </c>
      <c r="D53" s="288" t="s">
        <v>17</v>
      </c>
      <c r="E53" s="288"/>
      <c r="F53" s="288"/>
      <c r="G53" s="288"/>
      <c r="H53" s="288" t="s">
        <v>18</v>
      </c>
      <c r="I53" s="288" t="s">
        <v>17</v>
      </c>
      <c r="J53" s="288" t="s">
        <v>17</v>
      </c>
      <c r="K53" s="288"/>
      <c r="L53" s="288"/>
      <c r="M53" s="288"/>
      <c r="N53" s="292"/>
      <c r="O53" s="292"/>
      <c r="P53" s="292"/>
      <c r="Q53" s="292"/>
      <c r="R53" s="12">
        <v>1</v>
      </c>
    </row>
    <row r="54" spans="1:23" s="12" customFormat="1">
      <c r="A54" s="292"/>
      <c r="B54" s="292">
        <v>232</v>
      </c>
      <c r="C54" s="240" t="s">
        <v>5447</v>
      </c>
      <c r="D54" s="288" t="s">
        <v>17</v>
      </c>
      <c r="E54" s="288"/>
      <c r="F54" s="288"/>
      <c r="G54" s="288"/>
      <c r="H54" s="288" t="s">
        <v>18</v>
      </c>
      <c r="I54" s="288" t="s">
        <v>17</v>
      </c>
      <c r="J54" s="288" t="s">
        <v>17</v>
      </c>
      <c r="K54" s="288"/>
      <c r="L54" s="288"/>
      <c r="M54" s="288"/>
      <c r="N54" s="292"/>
      <c r="O54" s="292"/>
      <c r="P54" s="292"/>
      <c r="Q54" s="292"/>
      <c r="R54" s="12">
        <v>1</v>
      </c>
    </row>
    <row r="55" spans="1:23" s="12" customFormat="1">
      <c r="A55" s="292"/>
      <c r="B55" s="292">
        <v>233</v>
      </c>
      <c r="C55" s="327" t="s">
        <v>5627</v>
      </c>
      <c r="D55" s="288" t="s">
        <v>17</v>
      </c>
      <c r="E55" s="288"/>
      <c r="F55" s="288"/>
      <c r="G55" s="288"/>
      <c r="H55" s="288" t="s">
        <v>18</v>
      </c>
      <c r="I55" s="288" t="s">
        <v>17</v>
      </c>
      <c r="J55" s="288" t="s">
        <v>17</v>
      </c>
      <c r="K55" s="288"/>
      <c r="L55" s="288"/>
      <c r="M55" s="288"/>
      <c r="N55" s="292"/>
      <c r="O55" s="292"/>
      <c r="P55" s="292"/>
      <c r="Q55" s="292"/>
      <c r="R55" s="12">
        <v>1</v>
      </c>
    </row>
    <row r="56" spans="1:23" s="12" customFormat="1">
      <c r="A56" s="292"/>
      <c r="B56" s="292">
        <v>234</v>
      </c>
      <c r="C56" s="327" t="s">
        <v>5628</v>
      </c>
      <c r="D56" s="288" t="s">
        <v>17</v>
      </c>
      <c r="E56" s="288"/>
      <c r="F56" s="288"/>
      <c r="G56" s="288"/>
      <c r="H56" s="288" t="s">
        <v>18</v>
      </c>
      <c r="I56" s="288" t="s">
        <v>17</v>
      </c>
      <c r="J56" s="288" t="s">
        <v>17</v>
      </c>
      <c r="K56" s="288"/>
      <c r="L56" s="288"/>
      <c r="M56" s="288"/>
      <c r="N56" s="292"/>
      <c r="O56" s="292"/>
      <c r="P56" s="292"/>
      <c r="Q56" s="292"/>
      <c r="R56" s="12">
        <v>1</v>
      </c>
    </row>
    <row r="57" spans="1:23" s="12" customFormat="1">
      <c r="A57" s="292"/>
      <c r="B57" s="292">
        <v>235</v>
      </c>
      <c r="C57" s="327" t="s">
        <v>5740</v>
      </c>
      <c r="D57" s="288" t="s">
        <v>17</v>
      </c>
      <c r="E57" s="288"/>
      <c r="F57" s="288"/>
      <c r="G57" s="288"/>
      <c r="H57" s="288" t="s">
        <v>18</v>
      </c>
      <c r="I57" s="288" t="s">
        <v>17</v>
      </c>
      <c r="J57" s="288" t="s">
        <v>17</v>
      </c>
      <c r="K57" s="288"/>
      <c r="L57" s="288"/>
      <c r="M57" s="288"/>
      <c r="N57" s="292"/>
      <c r="O57" s="292"/>
      <c r="P57" s="292"/>
      <c r="Q57" s="292"/>
      <c r="S57" s="12">
        <v>1</v>
      </c>
    </row>
    <row r="58" spans="1:23" s="12" customFormat="1">
      <c r="A58" s="292"/>
      <c r="B58" s="292">
        <v>236</v>
      </c>
      <c r="C58" s="327" t="s">
        <v>5741</v>
      </c>
      <c r="D58" s="288" t="s">
        <v>17</v>
      </c>
      <c r="E58" s="288"/>
      <c r="F58" s="288"/>
      <c r="G58" s="288"/>
      <c r="H58" s="288" t="s">
        <v>18</v>
      </c>
      <c r="I58" s="288" t="s">
        <v>17</v>
      </c>
      <c r="J58" s="288" t="s">
        <v>17</v>
      </c>
      <c r="K58" s="288"/>
      <c r="L58" s="288"/>
      <c r="M58" s="288"/>
      <c r="N58" s="292"/>
      <c r="O58" s="292"/>
      <c r="P58" s="292"/>
      <c r="Q58" s="292"/>
      <c r="S58" s="12">
        <v>1</v>
      </c>
    </row>
    <row r="59" spans="1:23" s="12" customFormat="1">
      <c r="A59" s="292"/>
      <c r="B59" s="292">
        <v>237</v>
      </c>
      <c r="C59" s="327" t="s">
        <v>5929</v>
      </c>
      <c r="D59" s="288" t="s">
        <v>17</v>
      </c>
      <c r="E59" s="288"/>
      <c r="F59" s="288"/>
      <c r="G59" s="288"/>
      <c r="H59" s="288" t="s">
        <v>18</v>
      </c>
      <c r="I59" s="288" t="s">
        <v>17</v>
      </c>
      <c r="J59" s="288" t="s">
        <v>17</v>
      </c>
      <c r="K59" s="288"/>
      <c r="L59" s="288"/>
      <c r="M59" s="288"/>
      <c r="N59" s="292"/>
      <c r="O59" s="292"/>
      <c r="P59" s="292"/>
      <c r="Q59" s="292"/>
      <c r="W59" s="292">
        <v>1</v>
      </c>
    </row>
    <row r="60" spans="1:23" s="12" customFormat="1">
      <c r="A60" s="292"/>
      <c r="B60" s="292">
        <v>238</v>
      </c>
      <c r="C60" s="327" t="s">
        <v>5930</v>
      </c>
      <c r="D60" s="288" t="s">
        <v>17</v>
      </c>
      <c r="E60" s="288"/>
      <c r="F60" s="288"/>
      <c r="G60" s="288"/>
      <c r="H60" s="288" t="s">
        <v>18</v>
      </c>
      <c r="I60" s="288" t="s">
        <v>17</v>
      </c>
      <c r="J60" s="288" t="s">
        <v>17</v>
      </c>
      <c r="K60" s="288"/>
      <c r="L60" s="288"/>
      <c r="M60" s="288"/>
      <c r="N60" s="292"/>
      <c r="O60" s="292"/>
      <c r="P60" s="292"/>
      <c r="Q60" s="292"/>
      <c r="W60" s="292">
        <v>1</v>
      </c>
    </row>
    <row r="61" spans="1:23" s="12" customFormat="1">
      <c r="A61" s="292"/>
      <c r="B61" s="292">
        <v>239</v>
      </c>
      <c r="C61" s="327" t="s">
        <v>5931</v>
      </c>
      <c r="D61" s="288" t="s">
        <v>17</v>
      </c>
      <c r="E61" s="288"/>
      <c r="F61" s="288"/>
      <c r="G61" s="288"/>
      <c r="H61" s="288" t="s">
        <v>18</v>
      </c>
      <c r="I61" s="288" t="s">
        <v>17</v>
      </c>
      <c r="J61" s="288" t="s">
        <v>17</v>
      </c>
      <c r="K61" s="288"/>
      <c r="L61" s="288"/>
      <c r="M61" s="288"/>
      <c r="N61" s="292"/>
      <c r="O61" s="292"/>
      <c r="P61" s="292"/>
      <c r="Q61" s="292"/>
      <c r="W61" s="292">
        <v>1</v>
      </c>
    </row>
    <row r="62" spans="1:23" s="12" customFormat="1">
      <c r="A62" s="292"/>
      <c r="B62" s="292">
        <v>240</v>
      </c>
      <c r="C62" s="327" t="s">
        <v>5932</v>
      </c>
      <c r="D62" s="288" t="s">
        <v>17</v>
      </c>
      <c r="E62" s="288"/>
      <c r="F62" s="288"/>
      <c r="G62" s="288"/>
      <c r="H62" s="288" t="s">
        <v>18</v>
      </c>
      <c r="I62" s="288" t="s">
        <v>17</v>
      </c>
      <c r="J62" s="288" t="s">
        <v>17</v>
      </c>
      <c r="K62" s="288"/>
      <c r="L62" s="288"/>
      <c r="M62" s="288"/>
      <c r="N62" s="292"/>
      <c r="O62" s="292"/>
      <c r="P62" s="292"/>
      <c r="Q62" s="292"/>
      <c r="W62" s="292">
        <v>1</v>
      </c>
    </row>
    <row r="63" spans="1:23" s="12" customFormat="1">
      <c r="A63" s="292"/>
      <c r="B63" s="292">
        <v>241</v>
      </c>
      <c r="C63" s="327" t="s">
        <v>5933</v>
      </c>
      <c r="D63" s="288" t="s">
        <v>17</v>
      </c>
      <c r="E63" s="288"/>
      <c r="F63" s="288"/>
      <c r="G63" s="288"/>
      <c r="H63" s="288" t="s">
        <v>18</v>
      </c>
      <c r="I63" s="288" t="s">
        <v>17</v>
      </c>
      <c r="J63" s="288" t="s">
        <v>17</v>
      </c>
      <c r="K63" s="288"/>
      <c r="L63" s="288"/>
      <c r="M63" s="288"/>
      <c r="N63" s="292"/>
      <c r="O63" s="292"/>
      <c r="P63" s="292"/>
      <c r="Q63" s="292"/>
      <c r="W63" s="292">
        <v>1</v>
      </c>
    </row>
    <row r="64" spans="1:23" s="12" customFormat="1">
      <c r="A64" s="292">
        <v>300</v>
      </c>
      <c r="B64" s="292"/>
      <c r="C64" s="12" t="s">
        <v>108</v>
      </c>
      <c r="D64" s="288" t="s">
        <v>17</v>
      </c>
      <c r="E64" s="288"/>
      <c r="F64" s="288"/>
      <c r="G64" s="288"/>
      <c r="H64" s="288" t="s">
        <v>17</v>
      </c>
      <c r="I64" s="288" t="s">
        <v>18</v>
      </c>
      <c r="J64" s="288" t="s">
        <v>18</v>
      </c>
      <c r="K64" s="288"/>
      <c r="L64" s="288"/>
      <c r="M64" s="288"/>
      <c r="N64" s="292"/>
      <c r="O64" s="292"/>
      <c r="P64" s="292"/>
      <c r="Q64" s="292"/>
    </row>
    <row r="65" spans="1:17" s="12" customFormat="1">
      <c r="A65" s="292"/>
      <c r="B65" s="292">
        <v>301</v>
      </c>
      <c r="C65" s="12" t="s">
        <v>109</v>
      </c>
      <c r="D65" s="288" t="s">
        <v>17</v>
      </c>
      <c r="E65" s="288"/>
      <c r="F65" s="288"/>
      <c r="G65" s="288"/>
      <c r="H65" s="288" t="s">
        <v>18</v>
      </c>
      <c r="I65" s="288" t="s">
        <v>17</v>
      </c>
      <c r="J65" s="288" t="s">
        <v>17</v>
      </c>
      <c r="K65" s="288"/>
      <c r="L65" s="288">
        <v>1</v>
      </c>
      <c r="M65" s="288"/>
      <c r="N65" s="292">
        <v>1</v>
      </c>
      <c r="O65" s="292"/>
      <c r="P65" s="292"/>
      <c r="Q65" s="292"/>
    </row>
    <row r="66" spans="1:17" s="12" customFormat="1">
      <c r="A66" s="292"/>
      <c r="B66" s="292">
        <v>302</v>
      </c>
      <c r="C66" s="12" t="s">
        <v>110</v>
      </c>
      <c r="D66" s="288" t="s">
        <v>17</v>
      </c>
      <c r="E66" s="288"/>
      <c r="F66" s="288"/>
      <c r="G66" s="288"/>
      <c r="H66" s="288" t="s">
        <v>18</v>
      </c>
      <c r="I66" s="288" t="s">
        <v>17</v>
      </c>
      <c r="J66" s="288" t="s">
        <v>17</v>
      </c>
      <c r="K66" s="288"/>
      <c r="L66" s="288">
        <v>1</v>
      </c>
      <c r="M66" s="288"/>
      <c r="N66" s="292"/>
      <c r="O66" s="292"/>
      <c r="P66" s="292">
        <v>1</v>
      </c>
      <c r="Q66" s="292"/>
    </row>
    <row r="67" spans="1:17" s="12" customFormat="1">
      <c r="A67" s="292"/>
      <c r="B67" s="292">
        <v>303</v>
      </c>
      <c r="C67" s="12" t="s">
        <v>111</v>
      </c>
      <c r="D67" s="288" t="s">
        <v>17</v>
      </c>
      <c r="E67" s="288"/>
      <c r="F67" s="288"/>
      <c r="G67" s="288"/>
      <c r="H67" s="288" t="s">
        <v>18</v>
      </c>
      <c r="I67" s="288" t="s">
        <v>17</v>
      </c>
      <c r="J67" s="288" t="s">
        <v>17</v>
      </c>
      <c r="K67" s="288"/>
      <c r="L67" s="288">
        <v>1</v>
      </c>
      <c r="M67" s="288"/>
      <c r="N67" s="292"/>
      <c r="O67" s="292"/>
      <c r="P67" s="292"/>
      <c r="Q67" s="292"/>
    </row>
    <row r="68" spans="1:17" s="12" customFormat="1">
      <c r="A68" s="292"/>
      <c r="B68" s="292">
        <v>304</v>
      </c>
      <c r="C68" s="12" t="s">
        <v>112</v>
      </c>
      <c r="D68" s="288" t="s">
        <v>17</v>
      </c>
      <c r="E68" s="288"/>
      <c r="F68" s="288"/>
      <c r="G68" s="288"/>
      <c r="H68" s="288" t="s">
        <v>18</v>
      </c>
      <c r="I68" s="288" t="s">
        <v>17</v>
      </c>
      <c r="J68" s="288" t="s">
        <v>17</v>
      </c>
      <c r="K68" s="288"/>
      <c r="L68" s="288">
        <v>1</v>
      </c>
      <c r="M68" s="288"/>
      <c r="N68" s="292"/>
      <c r="O68" s="292"/>
      <c r="P68" s="292"/>
      <c r="Q68" s="292"/>
    </row>
    <row r="69" spans="1:17" s="12" customFormat="1">
      <c r="A69" s="292"/>
      <c r="B69" s="292">
        <v>305</v>
      </c>
      <c r="C69" s="12" t="s">
        <v>113</v>
      </c>
      <c r="D69" s="288" t="s">
        <v>17</v>
      </c>
      <c r="E69" s="288"/>
      <c r="F69" s="288"/>
      <c r="G69" s="288"/>
      <c r="H69" s="288" t="s">
        <v>18</v>
      </c>
      <c r="I69" s="288" t="s">
        <v>17</v>
      </c>
      <c r="J69" s="288" t="s">
        <v>17</v>
      </c>
      <c r="K69" s="288"/>
      <c r="L69" s="288">
        <v>1</v>
      </c>
      <c r="M69" s="288"/>
      <c r="N69" s="292">
        <v>1</v>
      </c>
      <c r="O69" s="292"/>
      <c r="P69" s="292"/>
      <c r="Q69" s="292"/>
    </row>
    <row r="70" spans="1:17" s="12" customFormat="1">
      <c r="A70" s="292"/>
      <c r="B70" s="292">
        <v>306</v>
      </c>
      <c r="C70" s="12" t="s">
        <v>114</v>
      </c>
      <c r="D70" s="288" t="s">
        <v>17</v>
      </c>
      <c r="E70" s="288"/>
      <c r="F70" s="288"/>
      <c r="G70" s="288"/>
      <c r="H70" s="288" t="s">
        <v>18</v>
      </c>
      <c r="I70" s="288" t="s">
        <v>17</v>
      </c>
      <c r="J70" s="288" t="s">
        <v>17</v>
      </c>
      <c r="K70" s="288"/>
      <c r="L70" s="288">
        <v>1</v>
      </c>
      <c r="M70" s="288"/>
      <c r="N70" s="292"/>
      <c r="O70" s="292"/>
      <c r="P70" s="292">
        <v>1</v>
      </c>
      <c r="Q70" s="292"/>
    </row>
    <row r="71" spans="1:17" s="12" customFormat="1">
      <c r="A71" s="292"/>
      <c r="B71" s="292">
        <v>307</v>
      </c>
      <c r="C71" s="12" t="s">
        <v>115</v>
      </c>
      <c r="D71" s="288" t="s">
        <v>17</v>
      </c>
      <c r="E71" s="288"/>
      <c r="F71" s="288"/>
      <c r="G71" s="288"/>
      <c r="H71" s="288" t="s">
        <v>18</v>
      </c>
      <c r="I71" s="288" t="s">
        <v>17</v>
      </c>
      <c r="J71" s="288" t="s">
        <v>17</v>
      </c>
      <c r="K71" s="288"/>
      <c r="L71" s="288"/>
      <c r="M71" s="288"/>
      <c r="N71" s="292"/>
      <c r="O71" s="292"/>
      <c r="P71" s="292"/>
      <c r="Q71" s="292"/>
    </row>
    <row r="72" spans="1:17" s="12" customFormat="1">
      <c r="A72" s="292"/>
      <c r="B72" s="292">
        <v>308</v>
      </c>
      <c r="C72" s="12" t="s">
        <v>116</v>
      </c>
      <c r="D72" s="288" t="s">
        <v>17</v>
      </c>
      <c r="E72" s="288"/>
      <c r="F72" s="288"/>
      <c r="G72" s="288"/>
      <c r="H72" s="288" t="s">
        <v>18</v>
      </c>
      <c r="I72" s="288" t="s">
        <v>17</v>
      </c>
      <c r="J72" s="288" t="s">
        <v>17</v>
      </c>
      <c r="K72" s="288"/>
      <c r="L72" s="288"/>
      <c r="M72" s="288"/>
      <c r="N72" s="292">
        <v>1</v>
      </c>
      <c r="O72" s="292"/>
      <c r="P72" s="292">
        <v>1</v>
      </c>
      <c r="Q72" s="292"/>
    </row>
    <row r="73" spans="1:17" s="12" customFormat="1">
      <c r="A73" s="292"/>
      <c r="B73" s="292">
        <v>309</v>
      </c>
      <c r="C73" s="240" t="s">
        <v>117</v>
      </c>
      <c r="D73" s="288" t="s">
        <v>17</v>
      </c>
      <c r="E73" s="288"/>
      <c r="F73" s="288"/>
      <c r="G73" s="288"/>
      <c r="H73" s="288" t="s">
        <v>18</v>
      </c>
      <c r="I73" s="288" t="s">
        <v>17</v>
      </c>
      <c r="J73" s="288" t="s">
        <v>17</v>
      </c>
      <c r="K73" s="288"/>
      <c r="L73" s="288"/>
      <c r="M73" s="288"/>
      <c r="N73" s="292"/>
      <c r="O73" s="292"/>
      <c r="P73" s="292">
        <v>1</v>
      </c>
      <c r="Q73" s="292"/>
    </row>
    <row r="74" spans="1:17" s="12" customFormat="1">
      <c r="A74" s="292"/>
      <c r="B74" s="292">
        <v>310</v>
      </c>
      <c r="C74" s="240" t="s">
        <v>118</v>
      </c>
      <c r="D74" s="288" t="s">
        <v>17</v>
      </c>
      <c r="E74" s="288"/>
      <c r="F74" s="288"/>
      <c r="G74" s="288"/>
      <c r="H74" s="288" t="s">
        <v>18</v>
      </c>
      <c r="I74" s="288" t="s">
        <v>17</v>
      </c>
      <c r="J74" s="288" t="s">
        <v>17</v>
      </c>
      <c r="K74" s="288"/>
      <c r="L74" s="288"/>
      <c r="M74" s="288"/>
      <c r="N74" s="292"/>
      <c r="O74" s="292"/>
      <c r="P74" s="292">
        <v>1</v>
      </c>
      <c r="Q74" s="292"/>
    </row>
    <row r="75" spans="1:17" s="12" customFormat="1">
      <c r="A75" s="292"/>
      <c r="B75" s="292">
        <v>311</v>
      </c>
      <c r="C75" s="240" t="s">
        <v>119</v>
      </c>
      <c r="D75" s="288" t="s">
        <v>17</v>
      </c>
      <c r="E75" s="288"/>
      <c r="F75" s="288"/>
      <c r="G75" s="288"/>
      <c r="H75" s="288" t="s">
        <v>18</v>
      </c>
      <c r="I75" s="288" t="s">
        <v>17</v>
      </c>
      <c r="J75" s="288" t="s">
        <v>17</v>
      </c>
      <c r="K75" s="288"/>
      <c r="L75" s="288"/>
      <c r="M75" s="288"/>
      <c r="N75" s="292"/>
      <c r="O75" s="292"/>
      <c r="P75" s="292">
        <v>1</v>
      </c>
      <c r="Q75" s="292"/>
    </row>
    <row r="76" spans="1:17" s="12" customFormat="1">
      <c r="A76" s="292"/>
      <c r="B76" s="292">
        <v>312</v>
      </c>
      <c r="C76" s="240" t="s">
        <v>5559</v>
      </c>
      <c r="D76" s="288" t="s">
        <v>17</v>
      </c>
      <c r="E76" s="288"/>
      <c r="F76" s="288"/>
      <c r="G76" s="288"/>
      <c r="H76" s="288" t="s">
        <v>18</v>
      </c>
      <c r="I76" s="288" t="s">
        <v>17</v>
      </c>
      <c r="J76" s="288" t="s">
        <v>17</v>
      </c>
      <c r="K76" s="288"/>
      <c r="L76" s="288"/>
      <c r="M76" s="288"/>
      <c r="N76" s="292"/>
      <c r="O76" s="292"/>
      <c r="P76" s="292">
        <v>1</v>
      </c>
      <c r="Q76" s="292"/>
    </row>
    <row r="77" spans="1:17" s="12" customFormat="1">
      <c r="A77" s="292"/>
      <c r="B77" s="292">
        <v>313</v>
      </c>
      <c r="C77" s="240" t="s">
        <v>5560</v>
      </c>
      <c r="D77" s="288" t="s">
        <v>17</v>
      </c>
      <c r="E77" s="288"/>
      <c r="F77" s="288"/>
      <c r="G77" s="288"/>
      <c r="H77" s="288" t="s">
        <v>18</v>
      </c>
      <c r="I77" s="288" t="s">
        <v>17</v>
      </c>
      <c r="J77" s="288" t="s">
        <v>17</v>
      </c>
      <c r="K77" s="288"/>
      <c r="L77" s="288"/>
      <c r="M77" s="288"/>
      <c r="N77" s="292"/>
      <c r="O77" s="292"/>
      <c r="P77" s="292">
        <v>1</v>
      </c>
      <c r="Q77" s="292"/>
    </row>
    <row r="78" spans="1:17" s="12" customFormat="1">
      <c r="A78" s="292"/>
      <c r="B78" s="292">
        <v>314</v>
      </c>
      <c r="C78" s="240" t="s">
        <v>120</v>
      </c>
      <c r="D78" s="288" t="s">
        <v>17</v>
      </c>
      <c r="E78" s="288"/>
      <c r="F78" s="288"/>
      <c r="G78" s="288"/>
      <c r="H78" s="288" t="s">
        <v>18</v>
      </c>
      <c r="I78" s="288" t="s">
        <v>17</v>
      </c>
      <c r="J78" s="288" t="s">
        <v>17</v>
      </c>
      <c r="K78" s="288"/>
      <c r="L78" s="288"/>
      <c r="M78" s="288"/>
      <c r="N78" s="292"/>
      <c r="O78" s="292"/>
      <c r="P78" s="292">
        <v>1</v>
      </c>
      <c r="Q78" s="292"/>
    </row>
    <row r="79" spans="1:17" s="12" customFormat="1">
      <c r="A79" s="292"/>
      <c r="B79" s="292">
        <v>315</v>
      </c>
      <c r="C79" s="240" t="s">
        <v>121</v>
      </c>
      <c r="D79" s="288" t="s">
        <v>17</v>
      </c>
      <c r="E79" s="288"/>
      <c r="F79" s="288"/>
      <c r="G79" s="288"/>
      <c r="H79" s="288" t="s">
        <v>18</v>
      </c>
      <c r="I79" s="288" t="s">
        <v>17</v>
      </c>
      <c r="J79" s="288" t="s">
        <v>17</v>
      </c>
      <c r="K79" s="288"/>
      <c r="L79" s="288"/>
      <c r="M79" s="288"/>
      <c r="N79" s="292"/>
      <c r="O79" s="292"/>
      <c r="P79" s="292">
        <v>1</v>
      </c>
      <c r="Q79" s="292"/>
    </row>
    <row r="80" spans="1:17" s="12" customFormat="1">
      <c r="A80" s="292"/>
      <c r="B80" s="292">
        <v>316</v>
      </c>
      <c r="C80" s="240" t="s">
        <v>122</v>
      </c>
      <c r="D80" s="288" t="s">
        <v>17</v>
      </c>
      <c r="E80" s="288"/>
      <c r="F80" s="288"/>
      <c r="G80" s="288"/>
      <c r="H80" s="288" t="s">
        <v>18</v>
      </c>
      <c r="I80" s="288" t="s">
        <v>17</v>
      </c>
      <c r="J80" s="288" t="s">
        <v>17</v>
      </c>
      <c r="K80" s="288"/>
      <c r="L80" s="288"/>
      <c r="M80" s="288"/>
      <c r="N80" s="292"/>
      <c r="O80" s="292"/>
      <c r="P80" s="292">
        <v>1</v>
      </c>
      <c r="Q80" s="292"/>
    </row>
    <row r="81" spans="1:18" s="12" customFormat="1">
      <c r="A81" s="292"/>
      <c r="B81" s="292">
        <v>317</v>
      </c>
      <c r="C81" s="240" t="s">
        <v>123</v>
      </c>
      <c r="D81" s="288" t="s">
        <v>17</v>
      </c>
      <c r="E81" s="288"/>
      <c r="F81" s="288"/>
      <c r="G81" s="288"/>
      <c r="H81" s="288" t="s">
        <v>18</v>
      </c>
      <c r="I81" s="288" t="s">
        <v>17</v>
      </c>
      <c r="J81" s="288" t="s">
        <v>17</v>
      </c>
      <c r="K81" s="288"/>
      <c r="L81" s="288"/>
      <c r="M81" s="288"/>
      <c r="N81" s="292"/>
      <c r="O81" s="292"/>
      <c r="P81" s="292">
        <v>1</v>
      </c>
      <c r="Q81" s="292"/>
    </row>
    <row r="82" spans="1:18" s="12" customFormat="1">
      <c r="A82" s="292"/>
      <c r="B82" s="292">
        <v>318</v>
      </c>
      <c r="C82" s="240" t="s">
        <v>124</v>
      </c>
      <c r="D82" s="288" t="s">
        <v>17</v>
      </c>
      <c r="E82" s="288"/>
      <c r="F82" s="288"/>
      <c r="G82" s="288"/>
      <c r="H82" s="288" t="s">
        <v>18</v>
      </c>
      <c r="I82" s="288" t="s">
        <v>17</v>
      </c>
      <c r="J82" s="288" t="s">
        <v>17</v>
      </c>
      <c r="K82" s="288"/>
      <c r="L82" s="288"/>
      <c r="M82" s="288"/>
      <c r="N82" s="292"/>
      <c r="O82" s="292"/>
      <c r="P82" s="292">
        <v>1</v>
      </c>
      <c r="Q82" s="292"/>
    </row>
    <row r="83" spans="1:18" s="12" customFormat="1">
      <c r="A83" s="292"/>
      <c r="B83" s="292">
        <v>319</v>
      </c>
      <c r="C83" s="254" t="s">
        <v>4256</v>
      </c>
      <c r="D83" s="288" t="s">
        <v>17</v>
      </c>
      <c r="E83" s="288"/>
      <c r="F83" s="288"/>
      <c r="G83" s="288"/>
      <c r="H83" s="288" t="s">
        <v>18</v>
      </c>
      <c r="I83" s="288" t="s">
        <v>17</v>
      </c>
      <c r="J83" s="288" t="s">
        <v>17</v>
      </c>
      <c r="K83" s="288"/>
      <c r="L83" s="288"/>
      <c r="M83" s="288"/>
      <c r="N83" s="292"/>
      <c r="O83" s="292"/>
      <c r="P83" s="292">
        <v>1</v>
      </c>
      <c r="Q83" s="292"/>
    </row>
    <row r="84" spans="1:18" s="12" customFormat="1">
      <c r="A84" s="292"/>
      <c r="B84" s="292">
        <v>320</v>
      </c>
      <c r="C84" s="240" t="s">
        <v>125</v>
      </c>
      <c r="D84" s="288" t="s">
        <v>17</v>
      </c>
      <c r="E84" s="288"/>
      <c r="F84" s="288"/>
      <c r="G84" s="288"/>
      <c r="H84" s="288" t="s">
        <v>18</v>
      </c>
      <c r="I84" s="288" t="s">
        <v>17</v>
      </c>
      <c r="J84" s="288" t="s">
        <v>17</v>
      </c>
      <c r="K84" s="288"/>
      <c r="L84" s="288">
        <v>1</v>
      </c>
      <c r="M84" s="288"/>
      <c r="N84" s="292">
        <v>1</v>
      </c>
      <c r="O84" s="292"/>
      <c r="P84" s="292"/>
      <c r="Q84" s="292"/>
    </row>
    <row r="85" spans="1:18" s="12" customFormat="1">
      <c r="A85" s="292"/>
      <c r="B85" s="292">
        <v>321</v>
      </c>
      <c r="C85" s="240" t="s">
        <v>126</v>
      </c>
      <c r="D85" s="288" t="s">
        <v>17</v>
      </c>
      <c r="E85" s="288"/>
      <c r="F85" s="288"/>
      <c r="G85" s="288"/>
      <c r="H85" s="288" t="s">
        <v>18</v>
      </c>
      <c r="I85" s="288" t="s">
        <v>17</v>
      </c>
      <c r="J85" s="288" t="s">
        <v>17</v>
      </c>
      <c r="K85" s="288"/>
      <c r="L85" s="288"/>
      <c r="M85" s="288"/>
      <c r="N85" s="292">
        <v>1</v>
      </c>
      <c r="O85" s="292"/>
      <c r="P85" s="292"/>
      <c r="Q85" s="292"/>
    </row>
    <row r="86" spans="1:18" s="12" customFormat="1">
      <c r="A86" s="292"/>
      <c r="B86" s="292">
        <v>322</v>
      </c>
      <c r="C86" s="240" t="s">
        <v>127</v>
      </c>
      <c r="D86" s="288" t="s">
        <v>17</v>
      </c>
      <c r="E86" s="288"/>
      <c r="F86" s="288"/>
      <c r="G86" s="288"/>
      <c r="H86" s="288" t="s">
        <v>18</v>
      </c>
      <c r="I86" s="288" t="s">
        <v>17</v>
      </c>
      <c r="J86" s="288" t="s">
        <v>17</v>
      </c>
      <c r="K86" s="288"/>
      <c r="L86" s="288"/>
      <c r="M86" s="288"/>
      <c r="N86" s="292">
        <v>1</v>
      </c>
      <c r="O86" s="292"/>
      <c r="P86" s="292"/>
      <c r="Q86" s="292"/>
    </row>
    <row r="87" spans="1:18" s="12" customFormat="1">
      <c r="A87" s="292"/>
      <c r="B87" s="292">
        <v>323</v>
      </c>
      <c r="C87" s="240" t="s">
        <v>128</v>
      </c>
      <c r="D87" s="288" t="s">
        <v>17</v>
      </c>
      <c r="E87" s="288"/>
      <c r="F87" s="288"/>
      <c r="G87" s="288"/>
      <c r="H87" s="288" t="s">
        <v>18</v>
      </c>
      <c r="I87" s="288" t="s">
        <v>17</v>
      </c>
      <c r="J87" s="288" t="s">
        <v>17</v>
      </c>
      <c r="K87" s="288"/>
      <c r="L87" s="288"/>
      <c r="M87" s="288"/>
      <c r="N87" s="292">
        <v>1</v>
      </c>
      <c r="O87" s="292"/>
      <c r="P87" s="292"/>
      <c r="Q87" s="292"/>
    </row>
    <row r="88" spans="1:18" s="12" customFormat="1">
      <c r="A88" s="292"/>
      <c r="B88" s="292">
        <v>324</v>
      </c>
      <c r="C88" s="12" t="s">
        <v>129</v>
      </c>
      <c r="D88" s="288" t="s">
        <v>17</v>
      </c>
      <c r="E88" s="288"/>
      <c r="F88" s="288"/>
      <c r="G88" s="288"/>
      <c r="H88" s="288" t="s">
        <v>18</v>
      </c>
      <c r="I88" s="288" t="s">
        <v>17</v>
      </c>
      <c r="J88" s="288" t="s">
        <v>17</v>
      </c>
      <c r="K88" s="288"/>
      <c r="L88" s="288"/>
      <c r="M88" s="288"/>
      <c r="N88" s="292">
        <v>1</v>
      </c>
      <c r="O88" s="292"/>
      <c r="P88" s="292"/>
      <c r="Q88" s="292"/>
    </row>
    <row r="89" spans="1:18" s="12" customFormat="1">
      <c r="A89" s="292"/>
      <c r="B89" s="292">
        <v>325</v>
      </c>
      <c r="C89" s="240" t="s">
        <v>130</v>
      </c>
      <c r="D89" s="288" t="s">
        <v>17</v>
      </c>
      <c r="E89" s="288"/>
      <c r="F89" s="288"/>
      <c r="G89" s="288"/>
      <c r="H89" s="288" t="s">
        <v>18</v>
      </c>
      <c r="I89" s="288" t="s">
        <v>17</v>
      </c>
      <c r="J89" s="288" t="s">
        <v>17</v>
      </c>
      <c r="K89" s="288"/>
      <c r="L89" s="288"/>
      <c r="M89" s="288"/>
      <c r="N89" s="292">
        <v>1</v>
      </c>
      <c r="O89" s="292"/>
      <c r="P89" s="292"/>
      <c r="Q89" s="292"/>
    </row>
    <row r="90" spans="1:18" s="12" customFormat="1">
      <c r="A90" s="292"/>
      <c r="B90" s="292">
        <v>326</v>
      </c>
      <c r="C90" s="240" t="s">
        <v>131</v>
      </c>
      <c r="D90" s="288" t="s">
        <v>17</v>
      </c>
      <c r="E90" s="288"/>
      <c r="F90" s="288"/>
      <c r="G90" s="288"/>
      <c r="H90" s="288" t="s">
        <v>18</v>
      </c>
      <c r="I90" s="288" t="s">
        <v>17</v>
      </c>
      <c r="J90" s="288" t="s">
        <v>17</v>
      </c>
      <c r="K90" s="288"/>
      <c r="L90" s="288"/>
      <c r="M90" s="288"/>
      <c r="N90" s="292"/>
      <c r="O90" s="292"/>
      <c r="P90" s="292">
        <v>1</v>
      </c>
      <c r="Q90" s="292"/>
    </row>
    <row r="91" spans="1:18" s="12" customFormat="1">
      <c r="A91" s="292"/>
      <c r="B91" s="292">
        <v>327</v>
      </c>
      <c r="C91" s="327" t="s">
        <v>5626</v>
      </c>
      <c r="D91" s="288" t="s">
        <v>17</v>
      </c>
      <c r="E91" s="288"/>
      <c r="F91" s="288"/>
      <c r="G91" s="288"/>
      <c r="H91" s="288" t="s">
        <v>18</v>
      </c>
      <c r="I91" s="288" t="s">
        <v>17</v>
      </c>
      <c r="J91" s="288" t="s">
        <v>17</v>
      </c>
      <c r="K91" s="288"/>
      <c r="L91" s="288"/>
      <c r="M91" s="288"/>
      <c r="N91" s="292"/>
      <c r="O91" s="292"/>
      <c r="P91" s="292"/>
      <c r="Q91" s="292"/>
      <c r="R91" s="12">
        <v>1</v>
      </c>
    </row>
    <row r="92" spans="1:18" s="12" customFormat="1">
      <c r="A92" s="292"/>
      <c r="B92" s="292">
        <v>328</v>
      </c>
      <c r="C92" s="327" t="s">
        <v>5717</v>
      </c>
      <c r="D92" s="288" t="s">
        <v>17</v>
      </c>
      <c r="E92" s="288"/>
      <c r="F92" s="288"/>
      <c r="G92" s="288"/>
      <c r="H92" s="288" t="s">
        <v>18</v>
      </c>
      <c r="I92" s="288" t="s">
        <v>17</v>
      </c>
      <c r="J92" s="288" t="s">
        <v>17</v>
      </c>
      <c r="K92" s="288"/>
      <c r="L92" s="288"/>
      <c r="M92" s="288"/>
      <c r="N92" s="292">
        <v>1</v>
      </c>
      <c r="O92" s="292"/>
      <c r="P92" s="292"/>
      <c r="Q92" s="292"/>
    </row>
    <row r="93" spans="1:18" s="12" customFormat="1">
      <c r="A93" s="292"/>
      <c r="B93" s="292">
        <v>329</v>
      </c>
      <c r="C93" s="327" t="s">
        <v>110</v>
      </c>
      <c r="D93" s="288" t="s">
        <v>17</v>
      </c>
      <c r="E93" s="288"/>
      <c r="F93" s="288"/>
      <c r="G93" s="288"/>
      <c r="H93" s="288" t="s">
        <v>18</v>
      </c>
      <c r="I93" s="288" t="s">
        <v>17</v>
      </c>
      <c r="J93" s="288" t="s">
        <v>17</v>
      </c>
      <c r="K93" s="288"/>
      <c r="L93" s="288"/>
      <c r="M93" s="288"/>
      <c r="N93" s="292">
        <v>1</v>
      </c>
      <c r="O93" s="292"/>
      <c r="P93" s="292"/>
      <c r="Q93" s="292"/>
    </row>
    <row r="94" spans="1:18" s="12" customFormat="1">
      <c r="A94" s="292"/>
      <c r="B94" s="292">
        <v>330</v>
      </c>
      <c r="C94" s="327" t="s">
        <v>5744</v>
      </c>
      <c r="D94" s="288" t="s">
        <v>17</v>
      </c>
      <c r="E94" s="288"/>
      <c r="F94" s="288"/>
      <c r="G94" s="288"/>
      <c r="H94" s="288" t="s">
        <v>18</v>
      </c>
      <c r="I94" s="288" t="s">
        <v>17</v>
      </c>
      <c r="J94" s="288" t="s">
        <v>17</v>
      </c>
      <c r="K94" s="288"/>
      <c r="L94" s="288"/>
      <c r="M94" s="288"/>
      <c r="N94" s="292">
        <v>1</v>
      </c>
      <c r="O94" s="292"/>
      <c r="P94" s="292"/>
      <c r="Q94" s="292"/>
    </row>
    <row r="95" spans="1:18" s="12" customFormat="1">
      <c r="A95" s="292">
        <v>400</v>
      </c>
      <c r="B95" s="292"/>
      <c r="C95" s="12" t="s">
        <v>132</v>
      </c>
      <c r="D95" s="288" t="s">
        <v>17</v>
      </c>
      <c r="E95" s="288"/>
      <c r="F95" s="288"/>
      <c r="G95" s="288"/>
      <c r="H95" s="288" t="s">
        <v>17</v>
      </c>
      <c r="I95" s="288" t="s">
        <v>18</v>
      </c>
      <c r="J95" s="288" t="s">
        <v>18</v>
      </c>
      <c r="K95" s="288"/>
      <c r="L95" s="288"/>
      <c r="M95" s="288"/>
      <c r="N95" s="292"/>
      <c r="O95" s="292"/>
      <c r="P95" s="292"/>
      <c r="Q95" s="292"/>
    </row>
    <row r="96" spans="1:18" s="12" customFormat="1">
      <c r="A96" s="292"/>
      <c r="B96" s="292">
        <v>401</v>
      </c>
      <c r="C96" s="240" t="s">
        <v>133</v>
      </c>
      <c r="D96" s="288" t="s">
        <v>17</v>
      </c>
      <c r="E96" s="288"/>
      <c r="F96" s="288"/>
      <c r="G96" s="288"/>
      <c r="H96" s="288" t="s">
        <v>18</v>
      </c>
      <c r="I96" s="288" t="s">
        <v>17</v>
      </c>
      <c r="J96" s="288" t="s">
        <v>17</v>
      </c>
      <c r="K96" s="288"/>
      <c r="L96" s="288"/>
      <c r="M96" s="288"/>
      <c r="N96" s="292"/>
      <c r="O96" s="292">
        <v>1</v>
      </c>
      <c r="P96" s="292"/>
      <c r="Q96" s="292"/>
    </row>
    <row r="97" spans="1:21" s="12" customFormat="1">
      <c r="A97" s="292"/>
      <c r="B97" s="292">
        <v>402</v>
      </c>
      <c r="C97" s="240" t="s">
        <v>134</v>
      </c>
      <c r="D97" s="288" t="s">
        <v>17</v>
      </c>
      <c r="E97" s="288"/>
      <c r="F97" s="288"/>
      <c r="G97" s="288"/>
      <c r="H97" s="288" t="s">
        <v>18</v>
      </c>
      <c r="I97" s="288" t="s">
        <v>17</v>
      </c>
      <c r="J97" s="288" t="s">
        <v>17</v>
      </c>
      <c r="K97" s="288"/>
      <c r="L97" s="288"/>
      <c r="M97" s="288"/>
      <c r="N97" s="292"/>
      <c r="O97" s="292">
        <v>1</v>
      </c>
      <c r="P97" s="292"/>
      <c r="Q97" s="292"/>
    </row>
    <row r="98" spans="1:21" s="12" customFormat="1">
      <c r="A98" s="292"/>
      <c r="B98" s="292">
        <v>405</v>
      </c>
      <c r="C98" s="12" t="s">
        <v>5920</v>
      </c>
      <c r="D98" s="288" t="s">
        <v>17</v>
      </c>
      <c r="E98" s="288"/>
      <c r="F98" s="288"/>
      <c r="G98" s="288"/>
      <c r="H98" s="288" t="s">
        <v>18</v>
      </c>
      <c r="I98" s="288" t="s">
        <v>17</v>
      </c>
      <c r="J98" s="288" t="s">
        <v>17</v>
      </c>
      <c r="K98" s="288"/>
      <c r="L98" s="288"/>
      <c r="M98" s="288"/>
      <c r="N98" s="292"/>
      <c r="O98" s="292">
        <v>1</v>
      </c>
      <c r="P98" s="292"/>
      <c r="Q98" s="292"/>
      <c r="U98" s="292">
        <v>1</v>
      </c>
    </row>
    <row r="99" spans="1:21" s="12" customFormat="1">
      <c r="A99" s="292"/>
      <c r="B99" s="292">
        <v>406</v>
      </c>
      <c r="C99" s="12" t="s">
        <v>5921</v>
      </c>
      <c r="D99" s="288" t="s">
        <v>17</v>
      </c>
      <c r="E99" s="288"/>
      <c r="F99" s="288"/>
      <c r="G99" s="288"/>
      <c r="H99" s="288" t="s">
        <v>18</v>
      </c>
      <c r="I99" s="288" t="s">
        <v>17</v>
      </c>
      <c r="J99" s="288" t="s">
        <v>17</v>
      </c>
      <c r="K99" s="288"/>
      <c r="L99" s="288"/>
      <c r="M99" s="288"/>
      <c r="N99" s="292"/>
      <c r="O99" s="292">
        <v>1</v>
      </c>
      <c r="P99" s="292"/>
      <c r="Q99" s="292"/>
      <c r="U99" s="292">
        <v>1</v>
      </c>
    </row>
    <row r="100" spans="1:21" s="12" customFormat="1">
      <c r="A100" s="292">
        <v>500</v>
      </c>
      <c r="B100" s="292"/>
      <c r="C100" s="12" t="s">
        <v>135</v>
      </c>
      <c r="D100" s="288" t="s">
        <v>17</v>
      </c>
      <c r="E100" s="288"/>
      <c r="F100" s="288"/>
      <c r="G100" s="288"/>
      <c r="H100" s="288" t="s">
        <v>17</v>
      </c>
      <c r="I100" s="288" t="s">
        <v>18</v>
      </c>
      <c r="J100" s="288" t="s">
        <v>18</v>
      </c>
      <c r="K100" s="288"/>
      <c r="L100" s="288"/>
      <c r="M100" s="288"/>
      <c r="N100" s="292"/>
      <c r="O100" s="292"/>
      <c r="P100" s="292"/>
      <c r="Q100" s="292"/>
    </row>
    <row r="101" spans="1:21" s="12" customFormat="1">
      <c r="A101" s="292"/>
      <c r="B101" s="292">
        <v>501</v>
      </c>
      <c r="C101" s="240" t="s">
        <v>136</v>
      </c>
      <c r="D101" s="288" t="s">
        <v>17</v>
      </c>
      <c r="E101" s="288"/>
      <c r="F101" s="288"/>
      <c r="G101" s="288"/>
      <c r="H101" s="288" t="s">
        <v>18</v>
      </c>
      <c r="I101" s="288" t="s">
        <v>17</v>
      </c>
      <c r="J101" s="288" t="s">
        <v>17</v>
      </c>
      <c r="K101" s="288"/>
      <c r="L101" s="288"/>
      <c r="M101" s="288"/>
      <c r="N101" s="292"/>
      <c r="O101" s="292"/>
      <c r="P101" s="292"/>
      <c r="Q101" s="292"/>
    </row>
    <row r="102" spans="1:21" s="12" customFormat="1">
      <c r="A102" s="292"/>
      <c r="B102" s="292">
        <v>502</v>
      </c>
      <c r="C102" s="240" t="s">
        <v>137</v>
      </c>
      <c r="D102" s="288" t="s">
        <v>17</v>
      </c>
      <c r="E102" s="288"/>
      <c r="F102" s="288"/>
      <c r="G102" s="288"/>
      <c r="H102" s="288" t="s">
        <v>18</v>
      </c>
      <c r="I102" s="288" t="s">
        <v>17</v>
      </c>
      <c r="J102" s="288" t="s">
        <v>17</v>
      </c>
      <c r="K102" s="288"/>
      <c r="L102" s="288"/>
      <c r="M102" s="288"/>
      <c r="N102" s="292"/>
      <c r="O102" s="292"/>
      <c r="P102" s="292"/>
      <c r="Q102" s="292"/>
    </row>
    <row r="103" spans="1:21" s="12" customFormat="1">
      <c r="A103" s="292"/>
      <c r="B103" s="292">
        <v>503</v>
      </c>
      <c r="C103" s="240" t="s">
        <v>138</v>
      </c>
      <c r="D103" s="288" t="s">
        <v>17</v>
      </c>
      <c r="E103" s="288"/>
      <c r="F103" s="288"/>
      <c r="G103" s="288"/>
      <c r="H103" s="288" t="s">
        <v>18</v>
      </c>
      <c r="I103" s="288" t="s">
        <v>17</v>
      </c>
      <c r="J103" s="288" t="s">
        <v>17</v>
      </c>
      <c r="K103" s="288"/>
      <c r="L103" s="288"/>
      <c r="M103" s="288"/>
      <c r="N103" s="292"/>
      <c r="O103" s="292"/>
      <c r="P103" s="292"/>
      <c r="Q103" s="292"/>
    </row>
    <row r="104" spans="1:21" s="12" customFormat="1">
      <c r="A104" s="292"/>
      <c r="B104" s="292">
        <v>504</v>
      </c>
      <c r="C104" s="240" t="s">
        <v>139</v>
      </c>
      <c r="D104" s="288" t="s">
        <v>17</v>
      </c>
      <c r="E104" s="288"/>
      <c r="F104" s="288"/>
      <c r="G104" s="288"/>
      <c r="H104" s="288" t="s">
        <v>18</v>
      </c>
      <c r="I104" s="288" t="s">
        <v>17</v>
      </c>
      <c r="J104" s="288" t="s">
        <v>17</v>
      </c>
      <c r="K104" s="288"/>
      <c r="L104" s="288"/>
      <c r="M104" s="288"/>
      <c r="N104" s="292"/>
      <c r="O104" s="292"/>
      <c r="P104" s="292"/>
      <c r="Q104" s="297">
        <v>1</v>
      </c>
    </row>
    <row r="105" spans="1:21" s="12" customFormat="1">
      <c r="A105" s="292"/>
      <c r="B105" s="292">
        <v>505</v>
      </c>
      <c r="C105" s="240" t="s">
        <v>140</v>
      </c>
      <c r="D105" s="288" t="s">
        <v>17</v>
      </c>
      <c r="E105" s="288"/>
      <c r="F105" s="288"/>
      <c r="G105" s="288"/>
      <c r="H105" s="288" t="s">
        <v>18</v>
      </c>
      <c r="I105" s="288" t="s">
        <v>17</v>
      </c>
      <c r="J105" s="288" t="s">
        <v>17</v>
      </c>
      <c r="K105" s="288"/>
      <c r="L105" s="288"/>
      <c r="M105" s="288"/>
      <c r="N105" s="292"/>
      <c r="O105" s="292"/>
      <c r="P105" s="292"/>
      <c r="Q105" s="292"/>
    </row>
    <row r="106" spans="1:21" s="12" customFormat="1">
      <c r="A106" s="292"/>
      <c r="B106" s="292">
        <v>506</v>
      </c>
      <c r="C106" s="240" t="s">
        <v>141</v>
      </c>
      <c r="D106" s="288" t="s">
        <v>17</v>
      </c>
      <c r="E106" s="288"/>
      <c r="F106" s="288"/>
      <c r="G106" s="288"/>
      <c r="H106" s="288" t="s">
        <v>18</v>
      </c>
      <c r="I106" s="288" t="s">
        <v>17</v>
      </c>
      <c r="J106" s="288" t="s">
        <v>17</v>
      </c>
      <c r="K106" s="288"/>
      <c r="L106" s="288"/>
      <c r="M106" s="288"/>
      <c r="N106" s="292"/>
      <c r="O106" s="292"/>
      <c r="P106" s="292"/>
      <c r="Q106" s="292"/>
    </row>
    <row r="107" spans="1:21" s="12" customFormat="1">
      <c r="A107" s="292"/>
      <c r="B107" s="292">
        <v>507</v>
      </c>
      <c r="C107" s="12" t="s">
        <v>142</v>
      </c>
      <c r="D107" s="288" t="s">
        <v>17</v>
      </c>
      <c r="E107" s="288"/>
      <c r="F107" s="288"/>
      <c r="G107" s="288"/>
      <c r="H107" s="288" t="s">
        <v>18</v>
      </c>
      <c r="I107" s="288" t="s">
        <v>17</v>
      </c>
      <c r="J107" s="288" t="s">
        <v>17</v>
      </c>
      <c r="K107" s="288"/>
      <c r="L107" s="288"/>
      <c r="M107" s="288">
        <v>1</v>
      </c>
      <c r="N107" s="292"/>
      <c r="O107" s="292"/>
      <c r="P107" s="292"/>
      <c r="Q107" s="292"/>
    </row>
    <row r="108" spans="1:21" s="12" customFormat="1">
      <c r="A108" s="292"/>
      <c r="B108" s="292">
        <v>508</v>
      </c>
      <c r="C108" s="12" t="s">
        <v>143</v>
      </c>
      <c r="D108" s="288" t="s">
        <v>17</v>
      </c>
      <c r="E108" s="288"/>
      <c r="F108" s="288"/>
      <c r="G108" s="288"/>
      <c r="H108" s="288" t="s">
        <v>18</v>
      </c>
      <c r="I108" s="288" t="s">
        <v>17</v>
      </c>
      <c r="J108" s="288" t="s">
        <v>17</v>
      </c>
      <c r="K108" s="288"/>
      <c r="L108" s="288"/>
      <c r="M108" s="288">
        <v>1</v>
      </c>
      <c r="N108" s="292"/>
      <c r="O108" s="292"/>
      <c r="P108" s="292"/>
      <c r="Q108" s="292"/>
    </row>
    <row r="109" spans="1:21" s="12" customFormat="1">
      <c r="A109" s="292"/>
      <c r="B109" s="292">
        <v>509</v>
      </c>
      <c r="C109" s="12" t="s">
        <v>144</v>
      </c>
      <c r="D109" s="288" t="s">
        <v>17</v>
      </c>
      <c r="E109" s="288"/>
      <c r="F109" s="288"/>
      <c r="G109" s="288"/>
      <c r="H109" s="288" t="s">
        <v>18</v>
      </c>
      <c r="I109" s="288" t="s">
        <v>17</v>
      </c>
      <c r="J109" s="288" t="s">
        <v>17</v>
      </c>
      <c r="K109" s="288"/>
      <c r="L109" s="288"/>
      <c r="M109" s="288"/>
      <c r="N109" s="292"/>
      <c r="O109" s="292"/>
      <c r="P109" s="292"/>
      <c r="Q109" s="292"/>
    </row>
    <row r="110" spans="1:21" s="12" customFormat="1">
      <c r="A110" s="292"/>
      <c r="B110" s="292">
        <v>510</v>
      </c>
      <c r="C110" s="12" t="s">
        <v>145</v>
      </c>
      <c r="D110" s="288" t="s">
        <v>17</v>
      </c>
      <c r="E110" s="288"/>
      <c r="F110" s="288"/>
      <c r="G110" s="288"/>
      <c r="H110" s="288" t="s">
        <v>18</v>
      </c>
      <c r="I110" s="288" t="s">
        <v>17</v>
      </c>
      <c r="J110" s="288" t="s">
        <v>17</v>
      </c>
      <c r="K110" s="288"/>
      <c r="L110" s="288"/>
      <c r="M110" s="288"/>
      <c r="N110" s="292"/>
      <c r="O110" s="292"/>
      <c r="P110" s="292"/>
      <c r="Q110" s="292"/>
    </row>
    <row r="111" spans="1:21" s="12" customFormat="1">
      <c r="A111" s="292"/>
      <c r="B111" s="294">
        <v>511</v>
      </c>
      <c r="C111" s="12" t="s">
        <v>146</v>
      </c>
      <c r="D111" s="288" t="s">
        <v>17</v>
      </c>
      <c r="E111" s="288"/>
      <c r="F111" s="288"/>
      <c r="G111" s="288"/>
      <c r="H111" s="288" t="s">
        <v>18</v>
      </c>
      <c r="I111" s="288" t="s">
        <v>17</v>
      </c>
      <c r="J111" s="288" t="s">
        <v>17</v>
      </c>
      <c r="K111" s="288"/>
      <c r="L111" s="288"/>
      <c r="M111" s="288"/>
      <c r="N111" s="292"/>
      <c r="O111" s="292"/>
      <c r="P111" s="292"/>
      <c r="Q111" s="297">
        <v>1</v>
      </c>
    </row>
    <row r="112" spans="1:21" s="12" customFormat="1">
      <c r="A112" s="292"/>
      <c r="B112" s="292">
        <v>512</v>
      </c>
      <c r="C112" s="12" t="s">
        <v>5103</v>
      </c>
      <c r="D112" s="288" t="s">
        <v>17</v>
      </c>
      <c r="E112" s="288"/>
      <c r="F112" s="288"/>
      <c r="G112" s="288"/>
      <c r="H112" s="288" t="s">
        <v>18</v>
      </c>
      <c r="I112" s="288" t="s">
        <v>17</v>
      </c>
      <c r="J112" s="288" t="s">
        <v>17</v>
      </c>
      <c r="K112" s="288"/>
      <c r="L112" s="288"/>
      <c r="M112" s="288"/>
      <c r="N112" s="292"/>
      <c r="O112" s="292"/>
      <c r="P112" s="292"/>
      <c r="Q112" s="292">
        <v>1</v>
      </c>
    </row>
    <row r="113" spans="1:17" s="12" customFormat="1">
      <c r="A113" s="292"/>
      <c r="B113" s="292">
        <v>513</v>
      </c>
      <c r="C113" s="12" t="s">
        <v>147</v>
      </c>
      <c r="D113" s="288" t="s">
        <v>17</v>
      </c>
      <c r="E113" s="288"/>
      <c r="F113" s="288"/>
      <c r="G113" s="288"/>
      <c r="H113" s="288" t="s">
        <v>18</v>
      </c>
      <c r="I113" s="288" t="s">
        <v>17</v>
      </c>
      <c r="J113" s="288" t="s">
        <v>17</v>
      </c>
      <c r="K113" s="288"/>
      <c r="L113" s="288"/>
      <c r="M113" s="288"/>
      <c r="N113" s="292"/>
      <c r="O113" s="292"/>
      <c r="P113" s="292"/>
      <c r="Q113" s="292">
        <v>1</v>
      </c>
    </row>
    <row r="114" spans="1:17" s="12" customFormat="1">
      <c r="A114" s="292"/>
      <c r="B114" s="292">
        <v>514</v>
      </c>
      <c r="C114" s="12" t="s">
        <v>148</v>
      </c>
      <c r="D114" s="288" t="s">
        <v>17</v>
      </c>
      <c r="E114" s="288"/>
      <c r="F114" s="288"/>
      <c r="G114" s="288"/>
      <c r="H114" s="288" t="s">
        <v>18</v>
      </c>
      <c r="I114" s="288" t="s">
        <v>17</v>
      </c>
      <c r="J114" s="288" t="s">
        <v>17</v>
      </c>
      <c r="K114" s="288"/>
      <c r="L114" s="288"/>
      <c r="M114" s="288"/>
      <c r="N114" s="292"/>
      <c r="O114" s="292"/>
      <c r="P114" s="292"/>
      <c r="Q114" s="292">
        <v>1</v>
      </c>
    </row>
    <row r="115" spans="1:17" s="12" customFormat="1">
      <c r="A115" s="292"/>
      <c r="B115" s="292">
        <v>515</v>
      </c>
      <c r="C115" s="12" t="s">
        <v>149</v>
      </c>
      <c r="D115" s="288" t="s">
        <v>17</v>
      </c>
      <c r="E115" s="288"/>
      <c r="F115" s="288"/>
      <c r="G115" s="288"/>
      <c r="H115" s="288" t="s">
        <v>18</v>
      </c>
      <c r="I115" s="288" t="s">
        <v>17</v>
      </c>
      <c r="J115" s="288" t="s">
        <v>17</v>
      </c>
      <c r="K115" s="288"/>
      <c r="L115" s="288"/>
      <c r="M115" s="288"/>
      <c r="N115" s="292"/>
      <c r="O115" s="292"/>
      <c r="P115" s="292"/>
      <c r="Q115" s="292">
        <v>1</v>
      </c>
    </row>
    <row r="116" spans="1:17" s="12" customFormat="1">
      <c r="A116" s="292"/>
      <c r="B116" s="292">
        <v>516</v>
      </c>
      <c r="C116" s="12" t="s">
        <v>150</v>
      </c>
      <c r="D116" s="288" t="s">
        <v>17</v>
      </c>
      <c r="E116" s="288"/>
      <c r="F116" s="288"/>
      <c r="G116" s="288"/>
      <c r="H116" s="288" t="s">
        <v>18</v>
      </c>
      <c r="I116" s="288" t="s">
        <v>17</v>
      </c>
      <c r="J116" s="288" t="s">
        <v>17</v>
      </c>
      <c r="K116" s="288"/>
      <c r="L116" s="288"/>
      <c r="M116" s="288"/>
      <c r="N116" s="292"/>
      <c r="O116" s="292"/>
      <c r="P116" s="292"/>
      <c r="Q116" s="292">
        <v>1</v>
      </c>
    </row>
    <row r="117" spans="1:17" s="12" customFormat="1">
      <c r="A117" s="292"/>
      <c r="B117" s="292">
        <v>517</v>
      </c>
      <c r="C117" s="12" t="s">
        <v>151</v>
      </c>
      <c r="D117" s="288" t="s">
        <v>17</v>
      </c>
      <c r="E117" s="288"/>
      <c r="F117" s="288"/>
      <c r="G117" s="288"/>
      <c r="H117" s="288" t="s">
        <v>18</v>
      </c>
      <c r="I117" s="288" t="s">
        <v>17</v>
      </c>
      <c r="J117" s="288" t="s">
        <v>17</v>
      </c>
      <c r="K117" s="288"/>
      <c r="L117" s="288"/>
      <c r="M117" s="288"/>
      <c r="N117" s="292"/>
      <c r="O117" s="292"/>
      <c r="P117" s="292"/>
      <c r="Q117" s="292">
        <v>1</v>
      </c>
    </row>
    <row r="118" spans="1:17" s="12" customFormat="1">
      <c r="A118" s="292"/>
      <c r="B118" s="292">
        <v>518</v>
      </c>
      <c r="C118" s="12" t="s">
        <v>152</v>
      </c>
      <c r="D118" s="288" t="s">
        <v>17</v>
      </c>
      <c r="E118" s="288"/>
      <c r="F118" s="288"/>
      <c r="G118" s="288"/>
      <c r="H118" s="288" t="s">
        <v>18</v>
      </c>
      <c r="I118" s="288" t="s">
        <v>17</v>
      </c>
      <c r="J118" s="288" t="s">
        <v>17</v>
      </c>
      <c r="K118" s="288"/>
      <c r="L118" s="288"/>
      <c r="M118" s="288"/>
      <c r="N118" s="292"/>
      <c r="O118" s="292"/>
      <c r="P118" s="292"/>
      <c r="Q118" s="292">
        <v>1</v>
      </c>
    </row>
    <row r="119" spans="1:17" s="12" customFormat="1">
      <c r="A119" s="292"/>
      <c r="B119" s="292">
        <v>519</v>
      </c>
      <c r="C119" s="12" t="s">
        <v>153</v>
      </c>
      <c r="D119" s="288" t="s">
        <v>17</v>
      </c>
      <c r="E119" s="288"/>
      <c r="F119" s="288"/>
      <c r="G119" s="288"/>
      <c r="H119" s="288" t="s">
        <v>18</v>
      </c>
      <c r="I119" s="288" t="s">
        <v>17</v>
      </c>
      <c r="J119" s="288" t="s">
        <v>17</v>
      </c>
      <c r="K119" s="288"/>
      <c r="L119" s="288"/>
      <c r="M119" s="288"/>
      <c r="N119" s="292"/>
      <c r="O119" s="292"/>
      <c r="P119" s="292"/>
      <c r="Q119" s="292">
        <v>1</v>
      </c>
    </row>
    <row r="120" spans="1:17" s="12" customFormat="1">
      <c r="A120" s="292"/>
      <c r="B120" s="292">
        <v>520</v>
      </c>
      <c r="C120" s="12" t="s">
        <v>154</v>
      </c>
      <c r="D120" s="288" t="s">
        <v>17</v>
      </c>
      <c r="E120" s="288"/>
      <c r="F120" s="288"/>
      <c r="G120" s="288"/>
      <c r="H120" s="288" t="s">
        <v>18</v>
      </c>
      <c r="I120" s="288" t="s">
        <v>17</v>
      </c>
      <c r="J120" s="288" t="s">
        <v>17</v>
      </c>
      <c r="K120" s="288"/>
      <c r="L120" s="288"/>
      <c r="M120" s="288"/>
      <c r="N120" s="292"/>
      <c r="O120" s="292"/>
      <c r="P120" s="292"/>
      <c r="Q120" s="292">
        <v>1</v>
      </c>
    </row>
    <row r="121" spans="1:17" s="12" customFormat="1">
      <c r="A121" s="292"/>
      <c r="B121" s="292">
        <v>521</v>
      </c>
      <c r="C121" s="12" t="s">
        <v>155</v>
      </c>
      <c r="D121" s="288" t="s">
        <v>17</v>
      </c>
      <c r="E121" s="288"/>
      <c r="F121" s="288"/>
      <c r="G121" s="288"/>
      <c r="H121" s="288" t="s">
        <v>18</v>
      </c>
      <c r="I121" s="288" t="s">
        <v>17</v>
      </c>
      <c r="J121" s="288" t="s">
        <v>17</v>
      </c>
      <c r="K121" s="288"/>
      <c r="L121" s="288"/>
      <c r="M121" s="288"/>
      <c r="N121" s="292"/>
      <c r="O121" s="292"/>
      <c r="P121" s="292"/>
      <c r="Q121" s="297">
        <v>1</v>
      </c>
    </row>
    <row r="122" spans="1:17" s="12" customFormat="1">
      <c r="A122" s="292"/>
      <c r="B122" s="292">
        <v>522</v>
      </c>
      <c r="C122" s="12" t="s">
        <v>5140</v>
      </c>
      <c r="D122" s="288" t="s">
        <v>17</v>
      </c>
      <c r="E122" s="288"/>
      <c r="F122" s="288"/>
      <c r="G122" s="288"/>
      <c r="H122" s="288" t="s">
        <v>18</v>
      </c>
      <c r="I122" s="288" t="s">
        <v>17</v>
      </c>
      <c r="J122" s="288" t="s">
        <v>17</v>
      </c>
      <c r="K122" s="288"/>
      <c r="L122" s="288"/>
      <c r="M122" s="288"/>
      <c r="N122" s="292"/>
      <c r="O122" s="292"/>
      <c r="P122" s="292"/>
      <c r="Q122" s="297">
        <v>1</v>
      </c>
    </row>
    <row r="123" spans="1:17" s="12" customFormat="1">
      <c r="A123" s="292"/>
      <c r="B123" s="292">
        <v>523</v>
      </c>
      <c r="C123" s="12" t="s">
        <v>156</v>
      </c>
      <c r="D123" s="288" t="s">
        <v>17</v>
      </c>
      <c r="E123" s="288"/>
      <c r="F123" s="288"/>
      <c r="G123" s="288"/>
      <c r="H123" s="288" t="s">
        <v>18</v>
      </c>
      <c r="I123" s="288" t="s">
        <v>17</v>
      </c>
      <c r="J123" s="288" t="s">
        <v>17</v>
      </c>
      <c r="K123" s="288"/>
      <c r="L123" s="288"/>
      <c r="M123" s="288"/>
      <c r="N123" s="292"/>
      <c r="O123" s="292"/>
      <c r="P123" s="292"/>
      <c r="Q123" s="297">
        <v>1</v>
      </c>
    </row>
    <row r="124" spans="1:17" s="12" customFormat="1">
      <c r="A124" s="292"/>
      <c r="B124" s="292">
        <v>524</v>
      </c>
      <c r="C124" s="12" t="s">
        <v>157</v>
      </c>
      <c r="D124" s="288" t="s">
        <v>17</v>
      </c>
      <c r="E124" s="288"/>
      <c r="F124" s="288"/>
      <c r="G124" s="288"/>
      <c r="H124" s="288" t="s">
        <v>18</v>
      </c>
      <c r="I124" s="288" t="s">
        <v>17</v>
      </c>
      <c r="J124" s="288" t="s">
        <v>17</v>
      </c>
      <c r="K124" s="288"/>
      <c r="L124" s="288"/>
      <c r="M124" s="288"/>
      <c r="N124" s="292"/>
      <c r="O124" s="292"/>
      <c r="P124" s="292"/>
      <c r="Q124" s="297">
        <v>1</v>
      </c>
    </row>
    <row r="125" spans="1:17" s="12" customFormat="1">
      <c r="A125" s="292"/>
      <c r="B125" s="292">
        <v>525</v>
      </c>
      <c r="C125" s="248" t="s">
        <v>4259</v>
      </c>
      <c r="D125" s="288" t="s">
        <v>17</v>
      </c>
      <c r="E125" s="288"/>
      <c r="F125" s="288"/>
      <c r="G125" s="288"/>
      <c r="H125" s="288" t="s">
        <v>18</v>
      </c>
      <c r="I125" s="288" t="s">
        <v>17</v>
      </c>
      <c r="J125" s="288" t="s">
        <v>17</v>
      </c>
      <c r="K125" s="288"/>
      <c r="L125" s="288"/>
      <c r="M125" s="288"/>
      <c r="N125" s="292"/>
      <c r="O125" s="292"/>
      <c r="P125" s="292"/>
      <c r="Q125" s="292"/>
    </row>
    <row r="126" spans="1:17" s="12" customFormat="1">
      <c r="A126" s="292"/>
      <c r="B126" s="292">
        <v>526</v>
      </c>
      <c r="C126" s="12" t="s">
        <v>158</v>
      </c>
      <c r="D126" s="288" t="s">
        <v>17</v>
      </c>
      <c r="E126" s="288"/>
      <c r="F126" s="288"/>
      <c r="G126" s="288"/>
      <c r="H126" s="288" t="s">
        <v>18</v>
      </c>
      <c r="I126" s="288" t="s">
        <v>17</v>
      </c>
      <c r="J126" s="288" t="s">
        <v>17</v>
      </c>
      <c r="K126" s="288"/>
      <c r="L126" s="288"/>
      <c r="M126" s="288"/>
      <c r="N126" s="292"/>
      <c r="O126" s="292"/>
      <c r="P126" s="292"/>
      <c r="Q126" s="292"/>
    </row>
    <row r="127" spans="1:17" s="12" customFormat="1">
      <c r="A127" s="292"/>
      <c r="B127" s="292">
        <v>527</v>
      </c>
      <c r="C127" s="12" t="s">
        <v>159</v>
      </c>
      <c r="D127" s="288" t="s">
        <v>17</v>
      </c>
      <c r="E127" s="288"/>
      <c r="F127" s="288"/>
      <c r="G127" s="288"/>
      <c r="H127" s="288" t="s">
        <v>18</v>
      </c>
      <c r="I127" s="288" t="s">
        <v>17</v>
      </c>
      <c r="J127" s="288" t="s">
        <v>17</v>
      </c>
      <c r="K127" s="288"/>
      <c r="L127" s="288"/>
      <c r="M127" s="288"/>
      <c r="N127" s="292"/>
      <c r="O127" s="292"/>
      <c r="P127" s="292"/>
      <c r="Q127" s="292"/>
    </row>
    <row r="128" spans="1:17" s="12" customFormat="1">
      <c r="A128" s="292"/>
      <c r="B128" s="292">
        <v>528</v>
      </c>
      <c r="C128" s="12" t="s">
        <v>160</v>
      </c>
      <c r="D128" s="288" t="s">
        <v>17</v>
      </c>
      <c r="E128" s="288"/>
      <c r="F128" s="288"/>
      <c r="G128" s="288"/>
      <c r="H128" s="288" t="s">
        <v>18</v>
      </c>
      <c r="I128" s="288" t="s">
        <v>17</v>
      </c>
      <c r="J128" s="288" t="s">
        <v>17</v>
      </c>
      <c r="K128" s="288"/>
      <c r="L128" s="288"/>
      <c r="M128" s="288"/>
      <c r="N128" s="292"/>
      <c r="O128" s="292"/>
      <c r="P128" s="292"/>
      <c r="Q128" s="292"/>
    </row>
    <row r="129" spans="1:22" s="12" customFormat="1">
      <c r="A129" s="292"/>
      <c r="B129" s="292">
        <v>529</v>
      </c>
      <c r="C129" s="12" t="s">
        <v>161</v>
      </c>
      <c r="D129" s="288" t="s">
        <v>17</v>
      </c>
      <c r="E129" s="288"/>
      <c r="F129" s="288"/>
      <c r="G129" s="288"/>
      <c r="H129" s="288" t="s">
        <v>18</v>
      </c>
      <c r="I129" s="288" t="s">
        <v>17</v>
      </c>
      <c r="J129" s="288" t="s">
        <v>17</v>
      </c>
      <c r="K129" s="288"/>
      <c r="L129" s="288"/>
      <c r="M129" s="288"/>
      <c r="N129" s="292"/>
      <c r="O129" s="292"/>
      <c r="P129" s="292"/>
      <c r="Q129" s="292"/>
    </row>
    <row r="130" spans="1:22" s="12" customFormat="1">
      <c r="A130" s="292"/>
      <c r="B130" s="292">
        <v>530</v>
      </c>
      <c r="C130" s="12" t="s">
        <v>162</v>
      </c>
      <c r="D130" s="288" t="s">
        <v>17</v>
      </c>
      <c r="E130" s="288"/>
      <c r="F130" s="288"/>
      <c r="G130" s="288"/>
      <c r="H130" s="288" t="s">
        <v>18</v>
      </c>
      <c r="I130" s="288" t="s">
        <v>17</v>
      </c>
      <c r="J130" s="288" t="s">
        <v>17</v>
      </c>
      <c r="K130" s="288"/>
      <c r="L130" s="288"/>
      <c r="M130" s="288"/>
      <c r="N130" s="297"/>
      <c r="O130" s="292"/>
      <c r="P130" s="292"/>
      <c r="Q130" s="297">
        <v>1</v>
      </c>
    </row>
    <row r="131" spans="1:22" s="12" customFormat="1">
      <c r="A131" s="292"/>
      <c r="B131" s="292">
        <v>531</v>
      </c>
      <c r="C131" s="12" t="s">
        <v>163</v>
      </c>
      <c r="D131" s="288" t="s">
        <v>17</v>
      </c>
      <c r="E131" s="288"/>
      <c r="F131" s="288"/>
      <c r="G131" s="288"/>
      <c r="H131" s="288" t="s">
        <v>18</v>
      </c>
      <c r="I131" s="288" t="s">
        <v>17</v>
      </c>
      <c r="J131" s="288" t="s">
        <v>17</v>
      </c>
      <c r="K131" s="288"/>
      <c r="L131" s="288"/>
      <c r="M131" s="288"/>
      <c r="N131" s="297"/>
      <c r="O131" s="292"/>
      <c r="P131" s="292"/>
      <c r="Q131" s="292">
        <v>1</v>
      </c>
    </row>
    <row r="132" spans="1:22" s="12" customFormat="1">
      <c r="A132" s="292"/>
      <c r="B132" s="292">
        <v>532</v>
      </c>
      <c r="C132" s="12" t="s">
        <v>164</v>
      </c>
      <c r="D132" s="288" t="s">
        <v>17</v>
      </c>
      <c r="E132" s="288"/>
      <c r="F132" s="288"/>
      <c r="G132" s="288"/>
      <c r="H132" s="288" t="s">
        <v>18</v>
      </c>
      <c r="I132" s="288" t="s">
        <v>17</v>
      </c>
      <c r="J132" s="288" t="s">
        <v>17</v>
      </c>
      <c r="K132" s="288"/>
      <c r="L132" s="288"/>
      <c r="M132" s="288"/>
      <c r="N132" s="297"/>
      <c r="O132" s="292"/>
      <c r="P132" s="292"/>
      <c r="Q132" s="292">
        <v>1</v>
      </c>
    </row>
    <row r="133" spans="1:22" s="12" customFormat="1">
      <c r="A133" s="292"/>
      <c r="B133" s="292">
        <v>533</v>
      </c>
      <c r="C133" s="12" t="s">
        <v>165</v>
      </c>
      <c r="D133" s="288" t="s">
        <v>17</v>
      </c>
      <c r="E133" s="288"/>
      <c r="F133" s="288"/>
      <c r="G133" s="288"/>
      <c r="H133" s="288" t="s">
        <v>18</v>
      </c>
      <c r="I133" s="288" t="s">
        <v>17</v>
      </c>
      <c r="J133" s="288" t="s">
        <v>17</v>
      </c>
      <c r="K133" s="288"/>
      <c r="L133" s="288"/>
      <c r="M133" s="288"/>
      <c r="N133" s="297"/>
      <c r="O133" s="292"/>
      <c r="P133" s="292"/>
      <c r="Q133" s="292">
        <v>1</v>
      </c>
    </row>
    <row r="134" spans="1:22" s="12" customFormat="1">
      <c r="A134" s="292"/>
      <c r="B134" s="292">
        <v>534</v>
      </c>
      <c r="C134" s="12" t="s">
        <v>166</v>
      </c>
      <c r="D134" s="288" t="s">
        <v>17</v>
      </c>
      <c r="E134" s="288"/>
      <c r="F134" s="288"/>
      <c r="G134" s="288"/>
      <c r="H134" s="288" t="s">
        <v>18</v>
      </c>
      <c r="I134" s="288" t="s">
        <v>17</v>
      </c>
      <c r="J134" s="288" t="s">
        <v>17</v>
      </c>
      <c r="K134" s="288"/>
      <c r="L134" s="288"/>
      <c r="M134" s="288"/>
      <c r="N134" s="297"/>
      <c r="O134" s="292"/>
      <c r="P134" s="292"/>
      <c r="Q134" s="292">
        <v>1</v>
      </c>
    </row>
    <row r="135" spans="1:22" s="12" customFormat="1">
      <c r="A135" s="292"/>
      <c r="B135" s="292">
        <v>535</v>
      </c>
      <c r="C135" s="12" t="s">
        <v>167</v>
      </c>
      <c r="D135" s="288" t="s">
        <v>17</v>
      </c>
      <c r="E135" s="288"/>
      <c r="F135" s="288"/>
      <c r="G135" s="288"/>
      <c r="H135" s="288" t="s">
        <v>18</v>
      </c>
      <c r="I135" s="288" t="s">
        <v>17</v>
      </c>
      <c r="J135" s="288" t="s">
        <v>17</v>
      </c>
      <c r="K135" s="288"/>
      <c r="L135" s="288"/>
      <c r="M135" s="288"/>
      <c r="N135" s="297"/>
      <c r="O135" s="292"/>
      <c r="P135" s="292"/>
      <c r="Q135" s="292">
        <v>1</v>
      </c>
    </row>
    <row r="136" spans="1:22" s="12" customFormat="1" ht="15">
      <c r="A136" s="292"/>
      <c r="B136" s="292">
        <v>536</v>
      </c>
      <c r="C136" s="289" t="s">
        <v>5139</v>
      </c>
      <c r="D136" s="288" t="s">
        <v>17</v>
      </c>
      <c r="E136" s="288"/>
      <c r="F136" s="288"/>
      <c r="G136" s="288"/>
      <c r="H136" s="288" t="s">
        <v>18</v>
      </c>
      <c r="I136" s="288" t="s">
        <v>17</v>
      </c>
      <c r="J136" s="288" t="s">
        <v>17</v>
      </c>
      <c r="K136" s="288"/>
      <c r="L136" s="288"/>
      <c r="M136" s="288"/>
      <c r="N136" s="297"/>
      <c r="O136" s="292"/>
      <c r="P136" s="292"/>
      <c r="Q136" s="292">
        <v>1</v>
      </c>
    </row>
    <row r="137" spans="1:22" s="13" customFormat="1" ht="15">
      <c r="A137" s="295"/>
      <c r="B137" s="295">
        <v>537</v>
      </c>
      <c r="C137" s="290" t="s">
        <v>168</v>
      </c>
      <c r="D137" s="291" t="s">
        <v>18</v>
      </c>
      <c r="E137" s="291"/>
      <c r="F137" s="291"/>
      <c r="G137" s="291"/>
      <c r="H137" s="291" t="s">
        <v>18</v>
      </c>
      <c r="I137" s="291" t="s">
        <v>17</v>
      </c>
      <c r="J137" s="291" t="s">
        <v>17</v>
      </c>
      <c r="K137" s="291"/>
      <c r="L137" s="291"/>
      <c r="M137" s="291"/>
      <c r="N137" s="297"/>
      <c r="O137" s="295"/>
      <c r="P137" s="295"/>
      <c r="Q137" s="295">
        <v>1</v>
      </c>
      <c r="S137" s="13" t="s">
        <v>5138</v>
      </c>
    </row>
    <row r="138" spans="1:22" s="12" customFormat="1" ht="15">
      <c r="A138" s="292"/>
      <c r="B138" s="292">
        <v>538</v>
      </c>
      <c r="C138" t="s">
        <v>169</v>
      </c>
      <c r="D138" s="288" t="s">
        <v>17</v>
      </c>
      <c r="E138" s="288"/>
      <c r="F138" s="288"/>
      <c r="G138" s="288"/>
      <c r="H138" s="288" t="s">
        <v>18</v>
      </c>
      <c r="I138" s="288" t="s">
        <v>17</v>
      </c>
      <c r="J138" s="288" t="s">
        <v>17</v>
      </c>
      <c r="K138" s="288"/>
      <c r="L138" s="288"/>
      <c r="M138" s="288"/>
      <c r="N138" s="297"/>
      <c r="O138" s="292"/>
      <c r="P138" s="292"/>
      <c r="Q138" s="292"/>
    </row>
    <row r="139" spans="1:22" s="12" customFormat="1">
      <c r="A139" s="292">
        <v>600</v>
      </c>
      <c r="B139" s="292"/>
      <c r="C139" s="240" t="s">
        <v>170</v>
      </c>
      <c r="D139" s="288" t="s">
        <v>17</v>
      </c>
      <c r="E139" s="288"/>
      <c r="F139" s="288"/>
      <c r="G139" s="288"/>
      <c r="H139" s="288" t="s">
        <v>17</v>
      </c>
      <c r="I139" s="288" t="s">
        <v>18</v>
      </c>
      <c r="J139" s="288" t="s">
        <v>18</v>
      </c>
      <c r="K139" s="288"/>
      <c r="L139" s="288"/>
      <c r="M139" s="288"/>
      <c r="N139" s="297"/>
      <c r="O139" s="292"/>
      <c r="P139" s="292"/>
      <c r="Q139" s="292"/>
    </row>
    <row r="140" spans="1:22" s="12" customFormat="1">
      <c r="A140" s="292"/>
      <c r="B140" s="292">
        <v>601</v>
      </c>
      <c r="C140" s="240" t="s">
        <v>171</v>
      </c>
      <c r="D140" s="288" t="s">
        <v>17</v>
      </c>
      <c r="E140" s="288"/>
      <c r="F140" s="288"/>
      <c r="G140" s="288"/>
      <c r="H140" s="288" t="s">
        <v>18</v>
      </c>
      <c r="I140" s="288" t="s">
        <v>17</v>
      </c>
      <c r="J140" s="288" t="s">
        <v>17</v>
      </c>
      <c r="K140" s="288"/>
      <c r="L140" s="288"/>
      <c r="M140" s="288"/>
      <c r="N140" s="297"/>
      <c r="O140" s="292"/>
      <c r="P140" s="292"/>
      <c r="Q140" s="292"/>
    </row>
    <row r="141" spans="1:22" s="12" customFormat="1">
      <c r="A141" s="292"/>
      <c r="B141" s="292">
        <v>602</v>
      </c>
      <c r="C141" s="240" t="s">
        <v>172</v>
      </c>
      <c r="D141" s="288" t="s">
        <v>17</v>
      </c>
      <c r="E141" s="288"/>
      <c r="F141" s="288"/>
      <c r="G141" s="288"/>
      <c r="H141" s="288" t="s">
        <v>18</v>
      </c>
      <c r="I141" s="288" t="s">
        <v>17</v>
      </c>
      <c r="J141" s="288" t="s">
        <v>17</v>
      </c>
      <c r="K141" s="288"/>
      <c r="L141" s="288"/>
      <c r="M141" s="288"/>
      <c r="N141" s="297"/>
      <c r="O141" s="292"/>
      <c r="P141" s="292"/>
      <c r="Q141" s="292"/>
    </row>
    <row r="142" spans="1:22" s="12" customFormat="1">
      <c r="A142" s="292"/>
      <c r="B142" s="292">
        <v>611</v>
      </c>
      <c r="C142" s="240" t="s">
        <v>161</v>
      </c>
      <c r="D142" s="288" t="s">
        <v>17</v>
      </c>
      <c r="E142" s="288"/>
      <c r="F142" s="288"/>
      <c r="G142" s="288"/>
      <c r="H142" s="288" t="s">
        <v>18</v>
      </c>
      <c r="I142" s="288" t="s">
        <v>17</v>
      </c>
      <c r="J142" s="288" t="s">
        <v>17</v>
      </c>
      <c r="K142" s="288"/>
      <c r="L142" s="288"/>
      <c r="M142" s="288"/>
      <c r="N142" s="297"/>
      <c r="O142" s="292"/>
      <c r="P142" s="292"/>
      <c r="Q142" s="292"/>
      <c r="V142" s="292">
        <v>1</v>
      </c>
    </row>
    <row r="143" spans="1:22" s="12" customFormat="1">
      <c r="A143" s="292"/>
      <c r="B143" s="292">
        <v>612</v>
      </c>
      <c r="C143" s="240" t="s">
        <v>5927</v>
      </c>
      <c r="D143" s="288" t="s">
        <v>17</v>
      </c>
      <c r="E143" s="288"/>
      <c r="F143" s="288"/>
      <c r="G143" s="288"/>
      <c r="H143" s="288" t="s">
        <v>18</v>
      </c>
      <c r="I143" s="288" t="s">
        <v>17</v>
      </c>
      <c r="J143" s="288" t="s">
        <v>17</v>
      </c>
      <c r="K143" s="288"/>
      <c r="L143" s="288"/>
      <c r="M143" s="288"/>
      <c r="N143" s="297"/>
      <c r="O143" s="292"/>
      <c r="P143" s="292"/>
      <c r="Q143" s="292"/>
      <c r="V143" s="292">
        <v>1</v>
      </c>
    </row>
    <row r="144" spans="1:22" s="12" customFormat="1">
      <c r="A144" s="292"/>
      <c r="B144" s="292">
        <v>613</v>
      </c>
      <c r="C144" s="240" t="s">
        <v>5928</v>
      </c>
      <c r="D144" s="288" t="s">
        <v>17</v>
      </c>
      <c r="E144" s="288"/>
      <c r="F144" s="288"/>
      <c r="G144" s="288"/>
      <c r="H144" s="288" t="s">
        <v>18</v>
      </c>
      <c r="I144" s="288" t="s">
        <v>17</v>
      </c>
      <c r="J144" s="288" t="s">
        <v>17</v>
      </c>
      <c r="K144" s="288"/>
      <c r="L144" s="288"/>
      <c r="M144" s="288"/>
      <c r="N144" s="297"/>
      <c r="O144" s="292"/>
      <c r="P144" s="292"/>
      <c r="Q144" s="292"/>
      <c r="V144" s="292">
        <v>1</v>
      </c>
    </row>
    <row r="145" spans="1:22" s="12" customFormat="1">
      <c r="A145" s="292"/>
      <c r="B145" s="292">
        <v>614</v>
      </c>
      <c r="C145" s="240" t="s">
        <v>5922</v>
      </c>
      <c r="D145" s="288" t="s">
        <v>17</v>
      </c>
      <c r="E145" s="288"/>
      <c r="F145" s="288"/>
      <c r="G145" s="288"/>
      <c r="H145" s="288" t="s">
        <v>18</v>
      </c>
      <c r="I145" s="288" t="s">
        <v>17</v>
      </c>
      <c r="J145" s="288" t="s">
        <v>17</v>
      </c>
      <c r="K145" s="288"/>
      <c r="L145" s="288"/>
      <c r="M145" s="288"/>
      <c r="N145" s="297"/>
      <c r="O145" s="292"/>
      <c r="P145" s="292"/>
      <c r="Q145" s="292"/>
      <c r="S145" s="13" t="s">
        <v>5138</v>
      </c>
      <c r="V145" s="292">
        <v>1</v>
      </c>
    </row>
    <row r="146" spans="1:22" s="12" customFormat="1">
      <c r="A146" s="292"/>
      <c r="B146" s="292">
        <v>615</v>
      </c>
      <c r="C146" s="240" t="s">
        <v>5923</v>
      </c>
      <c r="D146" s="288" t="s">
        <v>17</v>
      </c>
      <c r="E146" s="288"/>
      <c r="F146" s="288"/>
      <c r="G146" s="288"/>
      <c r="H146" s="288" t="s">
        <v>18</v>
      </c>
      <c r="I146" s="288" t="s">
        <v>17</v>
      </c>
      <c r="J146" s="288" t="s">
        <v>17</v>
      </c>
      <c r="K146" s="288"/>
      <c r="L146" s="288"/>
      <c r="M146" s="288"/>
      <c r="N146" s="297"/>
      <c r="O146" s="292"/>
      <c r="P146" s="292"/>
      <c r="Q146" s="292"/>
      <c r="S146" s="13" t="s">
        <v>5138</v>
      </c>
      <c r="V146" s="292">
        <v>1</v>
      </c>
    </row>
    <row r="147" spans="1:22" s="12" customFormat="1">
      <c r="A147" s="292"/>
      <c r="B147" s="292">
        <v>616</v>
      </c>
      <c r="C147" s="240" t="s">
        <v>5924</v>
      </c>
      <c r="D147" s="288" t="s">
        <v>17</v>
      </c>
      <c r="E147" s="288"/>
      <c r="F147" s="288"/>
      <c r="G147" s="288"/>
      <c r="H147" s="288" t="s">
        <v>18</v>
      </c>
      <c r="I147" s="288" t="s">
        <v>17</v>
      </c>
      <c r="J147" s="288" t="s">
        <v>17</v>
      </c>
      <c r="K147" s="288"/>
      <c r="L147" s="288"/>
      <c r="M147" s="288"/>
      <c r="N147" s="297"/>
      <c r="O147" s="292"/>
      <c r="P147" s="292"/>
      <c r="Q147" s="292"/>
      <c r="S147" s="13" t="s">
        <v>5138</v>
      </c>
      <c r="V147" s="292">
        <v>1</v>
      </c>
    </row>
    <row r="148" spans="1:22" s="12" customFormat="1">
      <c r="A148" s="292"/>
      <c r="B148" s="292">
        <v>617</v>
      </c>
      <c r="C148" s="240" t="s">
        <v>5925</v>
      </c>
      <c r="D148" s="288" t="s">
        <v>17</v>
      </c>
      <c r="E148" s="288"/>
      <c r="F148" s="288"/>
      <c r="G148" s="288"/>
      <c r="H148" s="288" t="s">
        <v>18</v>
      </c>
      <c r="I148" s="288" t="s">
        <v>17</v>
      </c>
      <c r="J148" s="288" t="s">
        <v>17</v>
      </c>
      <c r="K148" s="288"/>
      <c r="L148" s="288"/>
      <c r="M148" s="288"/>
      <c r="N148" s="297"/>
      <c r="O148" s="292"/>
      <c r="P148" s="292"/>
      <c r="Q148" s="292"/>
      <c r="S148" s="13" t="s">
        <v>5138</v>
      </c>
      <c r="V148" s="292">
        <v>1</v>
      </c>
    </row>
    <row r="149" spans="1:22" s="12" customFormat="1">
      <c r="A149" s="292"/>
      <c r="B149" s="292">
        <v>618</v>
      </c>
      <c r="C149" s="240" t="s">
        <v>5926</v>
      </c>
      <c r="D149" s="288" t="s">
        <v>17</v>
      </c>
      <c r="E149" s="288"/>
      <c r="F149" s="288"/>
      <c r="G149" s="288"/>
      <c r="H149" s="288" t="s">
        <v>18</v>
      </c>
      <c r="I149" s="288" t="s">
        <v>17</v>
      </c>
      <c r="J149" s="288" t="s">
        <v>17</v>
      </c>
      <c r="K149" s="288"/>
      <c r="L149" s="288"/>
      <c r="M149" s="288"/>
      <c r="N149" s="297"/>
      <c r="O149" s="292"/>
      <c r="P149" s="292"/>
      <c r="Q149" s="292"/>
      <c r="S149" s="13" t="s">
        <v>5138</v>
      </c>
      <c r="V149" s="292">
        <v>1</v>
      </c>
    </row>
    <row r="150" spans="1:22" s="12" customFormat="1">
      <c r="A150" s="292">
        <v>700</v>
      </c>
      <c r="B150" s="292"/>
      <c r="C150" s="240" t="s">
        <v>173</v>
      </c>
      <c r="D150" s="288" t="s">
        <v>17</v>
      </c>
      <c r="E150" s="288"/>
      <c r="F150" s="288"/>
      <c r="G150" s="288"/>
      <c r="H150" s="288" t="s">
        <v>17</v>
      </c>
      <c r="I150" s="288" t="s">
        <v>18</v>
      </c>
      <c r="J150" s="288" t="s">
        <v>18</v>
      </c>
      <c r="K150" s="288"/>
      <c r="L150" s="288"/>
      <c r="M150" s="288"/>
      <c r="N150" s="297"/>
      <c r="O150" s="292"/>
      <c r="P150" s="292"/>
      <c r="Q150" s="292"/>
    </row>
    <row r="151" spans="1:22" s="12" customFormat="1">
      <c r="A151" s="292"/>
      <c r="B151" s="292">
        <v>701</v>
      </c>
      <c r="C151" s="240" t="s">
        <v>174</v>
      </c>
      <c r="D151" s="288" t="s">
        <v>17</v>
      </c>
      <c r="E151" s="288"/>
      <c r="F151" s="288"/>
      <c r="G151" s="288"/>
      <c r="H151" s="288" t="s">
        <v>18</v>
      </c>
      <c r="I151" s="288" t="s">
        <v>17</v>
      </c>
      <c r="J151" s="288" t="s">
        <v>17</v>
      </c>
      <c r="K151" s="288"/>
      <c r="L151" s="288"/>
      <c r="M151" s="288"/>
      <c r="N151" s="297"/>
      <c r="O151" s="292"/>
      <c r="P151" s="292"/>
      <c r="Q151" s="292"/>
    </row>
    <row r="152" spans="1:22" s="12" customFormat="1">
      <c r="A152" s="292"/>
      <c r="B152" s="292">
        <v>702</v>
      </c>
      <c r="C152" s="12" t="s">
        <v>175</v>
      </c>
      <c r="D152" s="288" t="s">
        <v>17</v>
      </c>
      <c r="E152" s="288"/>
      <c r="F152" s="288"/>
      <c r="G152" s="288"/>
      <c r="H152" s="288" t="s">
        <v>18</v>
      </c>
      <c r="I152" s="288" t="s">
        <v>17</v>
      </c>
      <c r="J152" s="288" t="s">
        <v>17</v>
      </c>
      <c r="K152" s="288"/>
      <c r="L152" s="288"/>
      <c r="M152" s="288"/>
      <c r="N152" s="297"/>
      <c r="O152" s="292"/>
      <c r="P152" s="292"/>
      <c r="Q152" s="292"/>
    </row>
    <row r="153" spans="1:22" s="12" customFormat="1">
      <c r="A153" s="292"/>
      <c r="B153" s="292">
        <v>703</v>
      </c>
      <c r="C153" s="12" t="s">
        <v>176</v>
      </c>
      <c r="D153" s="288" t="s">
        <v>17</v>
      </c>
      <c r="E153" s="288"/>
      <c r="F153" s="288"/>
      <c r="G153" s="288"/>
      <c r="H153" s="288" t="s">
        <v>18</v>
      </c>
      <c r="I153" s="288" t="s">
        <v>17</v>
      </c>
      <c r="J153" s="288" t="s">
        <v>17</v>
      </c>
      <c r="K153" s="288"/>
      <c r="L153" s="288"/>
      <c r="M153" s="288"/>
      <c r="N153" s="297"/>
      <c r="O153" s="292"/>
      <c r="P153" s="292"/>
      <c r="Q153" s="292"/>
    </row>
    <row r="154" spans="1:22" s="12" customFormat="1">
      <c r="A154" s="292"/>
      <c r="B154" s="292">
        <v>704</v>
      </c>
      <c r="C154" s="12" t="s">
        <v>177</v>
      </c>
      <c r="D154" s="288" t="s">
        <v>17</v>
      </c>
      <c r="E154" s="288"/>
      <c r="F154" s="288"/>
      <c r="G154" s="288"/>
      <c r="H154" s="288" t="s">
        <v>18</v>
      </c>
      <c r="I154" s="288" t="s">
        <v>17</v>
      </c>
      <c r="J154" s="288" t="s">
        <v>17</v>
      </c>
      <c r="K154" s="288"/>
      <c r="L154" s="288"/>
      <c r="M154" s="288"/>
      <c r="N154" s="297"/>
      <c r="O154" s="292"/>
      <c r="P154" s="292"/>
      <c r="Q154" s="292"/>
    </row>
    <row r="155" spans="1:22" s="12" customFormat="1">
      <c r="A155" s="292"/>
      <c r="B155" s="292">
        <v>705</v>
      </c>
      <c r="C155" s="12" t="s">
        <v>178</v>
      </c>
      <c r="D155" s="288" t="s">
        <v>17</v>
      </c>
      <c r="E155" s="288"/>
      <c r="F155" s="288"/>
      <c r="G155" s="288"/>
      <c r="H155" s="288" t="s">
        <v>18</v>
      </c>
      <c r="I155" s="288" t="s">
        <v>17</v>
      </c>
      <c r="J155" s="288" t="s">
        <v>17</v>
      </c>
      <c r="K155" s="288"/>
      <c r="L155" s="288"/>
      <c r="M155" s="288"/>
      <c r="N155" s="297"/>
      <c r="O155" s="292"/>
      <c r="P155" s="292"/>
      <c r="Q155" s="292"/>
    </row>
    <row r="156" spans="1:22" s="12" customFormat="1">
      <c r="A156" s="292"/>
      <c r="B156" s="292">
        <v>706</v>
      </c>
      <c r="C156" s="12" t="s">
        <v>179</v>
      </c>
      <c r="D156" s="288" t="s">
        <v>17</v>
      </c>
      <c r="E156" s="288"/>
      <c r="F156" s="288"/>
      <c r="G156" s="288"/>
      <c r="H156" s="288" t="s">
        <v>18</v>
      </c>
      <c r="I156" s="288" t="s">
        <v>17</v>
      </c>
      <c r="J156" s="288" t="s">
        <v>17</v>
      </c>
      <c r="K156" s="288"/>
      <c r="L156" s="288"/>
      <c r="M156" s="288"/>
      <c r="N156" s="297"/>
      <c r="O156" s="292"/>
      <c r="P156" s="292"/>
      <c r="Q156" s="292"/>
    </row>
    <row r="157" spans="1:22" s="12" customFormat="1">
      <c r="A157" s="292"/>
      <c r="B157" s="292">
        <v>707</v>
      </c>
      <c r="C157" s="12" t="s">
        <v>180</v>
      </c>
      <c r="D157" s="288" t="s">
        <v>17</v>
      </c>
      <c r="E157" s="288"/>
      <c r="F157" s="288"/>
      <c r="G157" s="288"/>
      <c r="H157" s="288" t="s">
        <v>18</v>
      </c>
      <c r="I157" s="288" t="s">
        <v>17</v>
      </c>
      <c r="J157" s="288" t="s">
        <v>17</v>
      </c>
      <c r="K157" s="288"/>
      <c r="L157" s="288"/>
      <c r="M157" s="288"/>
      <c r="N157" s="297"/>
      <c r="O157" s="292"/>
      <c r="P157" s="292"/>
      <c r="Q157" s="292"/>
    </row>
    <row r="158" spans="1:22" s="12" customFormat="1">
      <c r="A158" s="292"/>
      <c r="B158" s="292">
        <v>708</v>
      </c>
      <c r="C158" s="12" t="s">
        <v>181</v>
      </c>
      <c r="D158" s="288" t="s">
        <v>17</v>
      </c>
      <c r="E158" s="288"/>
      <c r="F158" s="288"/>
      <c r="G158" s="288"/>
      <c r="H158" s="288" t="s">
        <v>18</v>
      </c>
      <c r="I158" s="288" t="s">
        <v>17</v>
      </c>
      <c r="J158" s="288" t="s">
        <v>17</v>
      </c>
      <c r="K158" s="288"/>
      <c r="L158" s="288"/>
      <c r="M158" s="288"/>
      <c r="N158" s="297"/>
      <c r="O158" s="292"/>
      <c r="P158" s="292"/>
      <c r="Q158" s="292"/>
    </row>
    <row r="159" spans="1:22" s="12" customFormat="1">
      <c r="A159" s="292"/>
      <c r="B159" s="292">
        <v>709</v>
      </c>
      <c r="C159" s="12" t="s">
        <v>182</v>
      </c>
      <c r="D159" s="288" t="s">
        <v>17</v>
      </c>
      <c r="E159" s="288"/>
      <c r="F159" s="288"/>
      <c r="G159" s="288"/>
      <c r="H159" s="288" t="s">
        <v>18</v>
      </c>
      <c r="I159" s="288" t="s">
        <v>17</v>
      </c>
      <c r="J159" s="288" t="s">
        <v>17</v>
      </c>
      <c r="K159" s="288"/>
      <c r="L159" s="288"/>
      <c r="M159" s="288"/>
      <c r="N159" s="297"/>
      <c r="O159" s="292"/>
      <c r="P159" s="292"/>
      <c r="Q159" s="292"/>
    </row>
    <row r="160" spans="1:22" s="12" customFormat="1">
      <c r="A160" s="292">
        <v>800</v>
      </c>
      <c r="B160" s="292"/>
      <c r="C160" s="12" t="s">
        <v>183</v>
      </c>
      <c r="D160" s="288" t="s">
        <v>17</v>
      </c>
      <c r="E160" s="288"/>
      <c r="F160" s="288"/>
      <c r="G160" s="288"/>
      <c r="H160" s="288" t="s">
        <v>17</v>
      </c>
      <c r="I160" s="288" t="s">
        <v>18</v>
      </c>
      <c r="J160" s="288" t="s">
        <v>18</v>
      </c>
      <c r="K160" s="288"/>
      <c r="L160" s="288"/>
      <c r="M160" s="288"/>
      <c r="N160" s="292"/>
      <c r="O160" s="292"/>
      <c r="P160" s="292"/>
      <c r="Q160" s="292"/>
    </row>
    <row r="161" spans="1:20" s="12" customFormat="1">
      <c r="A161" s="292"/>
      <c r="B161" s="292">
        <v>801</v>
      </c>
      <c r="C161" s="12" t="s">
        <v>5629</v>
      </c>
      <c r="D161" s="288" t="s">
        <v>17</v>
      </c>
      <c r="E161" s="288"/>
      <c r="F161" s="288"/>
      <c r="G161" s="288"/>
      <c r="H161" s="288" t="s">
        <v>18</v>
      </c>
      <c r="I161" s="288" t="s">
        <v>17</v>
      </c>
      <c r="J161" s="288" t="s">
        <v>17</v>
      </c>
      <c r="K161" s="288"/>
      <c r="L161" s="288"/>
      <c r="M161" s="288"/>
      <c r="N161" s="292"/>
      <c r="O161" s="292"/>
      <c r="P161" s="292"/>
      <c r="Q161" s="292"/>
      <c r="T161" s="292">
        <v>1</v>
      </c>
    </row>
    <row r="162" spans="1:20" s="12" customFormat="1">
      <c r="A162" s="292"/>
      <c r="B162" s="292">
        <v>802</v>
      </c>
      <c r="C162" s="12" t="s">
        <v>5630</v>
      </c>
      <c r="D162" s="288" t="s">
        <v>17</v>
      </c>
      <c r="E162" s="288"/>
      <c r="F162" s="288"/>
      <c r="G162" s="288"/>
      <c r="H162" s="288" t="s">
        <v>18</v>
      </c>
      <c r="I162" s="288" t="s">
        <v>17</v>
      </c>
      <c r="J162" s="288" t="s">
        <v>17</v>
      </c>
      <c r="K162" s="288"/>
      <c r="L162" s="288"/>
      <c r="M162" s="288"/>
      <c r="N162" s="292"/>
      <c r="O162" s="292"/>
      <c r="P162" s="292"/>
      <c r="Q162" s="292"/>
      <c r="T162" s="292">
        <v>1</v>
      </c>
    </row>
    <row r="163" spans="1:20" s="12" customFormat="1">
      <c r="A163" s="292"/>
      <c r="B163" s="292">
        <v>803</v>
      </c>
      <c r="C163" s="12" t="s">
        <v>5631</v>
      </c>
      <c r="D163" s="288" t="s">
        <v>17</v>
      </c>
      <c r="E163" s="288"/>
      <c r="F163" s="288"/>
      <c r="G163" s="288"/>
      <c r="H163" s="288" t="s">
        <v>18</v>
      </c>
      <c r="I163" s="288" t="s">
        <v>17</v>
      </c>
      <c r="J163" s="288" t="s">
        <v>17</v>
      </c>
      <c r="K163" s="288"/>
      <c r="L163" s="288"/>
      <c r="M163" s="288"/>
      <c r="N163" s="292"/>
      <c r="O163" s="292"/>
      <c r="P163" s="292"/>
      <c r="Q163" s="292"/>
      <c r="T163" s="292">
        <v>1</v>
      </c>
    </row>
    <row r="164" spans="1:20" s="12" customFormat="1">
      <c r="A164" s="292"/>
      <c r="B164" s="292">
        <v>804</v>
      </c>
      <c r="C164" s="12" t="s">
        <v>5632</v>
      </c>
      <c r="D164" s="288" t="s">
        <v>17</v>
      </c>
      <c r="E164" s="288"/>
      <c r="F164" s="288"/>
      <c r="G164" s="288"/>
      <c r="H164" s="288" t="s">
        <v>18</v>
      </c>
      <c r="I164" s="288" t="s">
        <v>17</v>
      </c>
      <c r="J164" s="288" t="s">
        <v>17</v>
      </c>
      <c r="K164" s="288"/>
      <c r="L164" s="288"/>
      <c r="M164" s="288"/>
      <c r="N164" s="292"/>
      <c r="O164" s="292"/>
      <c r="P164" s="292"/>
      <c r="Q164" s="292"/>
      <c r="T164" s="292">
        <v>1</v>
      </c>
    </row>
    <row r="165" spans="1:20" s="12" customFormat="1">
      <c r="A165" s="292"/>
      <c r="B165" s="292">
        <v>805</v>
      </c>
      <c r="C165" s="327" t="s">
        <v>5633</v>
      </c>
      <c r="D165" s="288" t="s">
        <v>17</v>
      </c>
      <c r="E165" s="288"/>
      <c r="F165" s="288"/>
      <c r="G165" s="288"/>
      <c r="H165" s="288" t="s">
        <v>18</v>
      </c>
      <c r="I165" s="288" t="s">
        <v>17</v>
      </c>
      <c r="J165" s="288" t="s">
        <v>17</v>
      </c>
      <c r="K165" s="288"/>
      <c r="L165" s="288"/>
      <c r="M165" s="288"/>
      <c r="N165" s="292"/>
      <c r="O165" s="292"/>
      <c r="P165" s="292"/>
      <c r="Q165" s="292"/>
      <c r="T165" s="292">
        <v>1</v>
      </c>
    </row>
    <row r="166" spans="1:20" s="12" customFormat="1">
      <c r="A166" s="292"/>
      <c r="B166" s="292">
        <v>806</v>
      </c>
      <c r="C166" s="327" t="s">
        <v>5634</v>
      </c>
      <c r="D166" s="288" t="s">
        <v>17</v>
      </c>
      <c r="E166" s="288"/>
      <c r="F166" s="288"/>
      <c r="G166" s="288"/>
      <c r="H166" s="288" t="s">
        <v>18</v>
      </c>
      <c r="I166" s="288" t="s">
        <v>17</v>
      </c>
      <c r="J166" s="288" t="s">
        <v>17</v>
      </c>
      <c r="K166" s="288"/>
      <c r="L166" s="288"/>
      <c r="M166" s="288"/>
      <c r="N166" s="292"/>
      <c r="O166" s="292"/>
      <c r="P166" s="292"/>
      <c r="Q166" s="292"/>
      <c r="T166" s="292">
        <v>1</v>
      </c>
    </row>
    <row r="167" spans="1:20" s="12" customFormat="1">
      <c r="A167" s="292"/>
      <c r="B167" s="292">
        <v>807</v>
      </c>
      <c r="C167" s="327" t="s">
        <v>5635</v>
      </c>
      <c r="D167" s="288" t="s">
        <v>17</v>
      </c>
      <c r="E167" s="288"/>
      <c r="F167" s="288"/>
      <c r="G167" s="288"/>
      <c r="H167" s="288" t="s">
        <v>18</v>
      </c>
      <c r="I167" s="288" t="s">
        <v>17</v>
      </c>
      <c r="J167" s="288" t="s">
        <v>17</v>
      </c>
      <c r="K167" s="288"/>
      <c r="L167" s="288"/>
      <c r="M167" s="288"/>
      <c r="N167" s="292"/>
      <c r="O167" s="292"/>
      <c r="P167" s="292"/>
      <c r="Q167" s="292"/>
      <c r="T167" s="292">
        <v>1</v>
      </c>
    </row>
    <row r="168" spans="1:20" s="12" customFormat="1">
      <c r="A168" s="292"/>
      <c r="B168" s="292">
        <v>808</v>
      </c>
      <c r="C168" s="327" t="s">
        <v>5636</v>
      </c>
      <c r="D168" s="288" t="s">
        <v>17</v>
      </c>
      <c r="E168" s="288"/>
      <c r="F168" s="288"/>
      <c r="G168" s="288"/>
      <c r="H168" s="288" t="s">
        <v>18</v>
      </c>
      <c r="I168" s="288" t="s">
        <v>17</v>
      </c>
      <c r="J168" s="288" t="s">
        <v>17</v>
      </c>
      <c r="K168" s="288"/>
      <c r="L168" s="288"/>
      <c r="M168" s="288"/>
      <c r="N168" s="292"/>
      <c r="O168" s="292"/>
      <c r="P168" s="292"/>
      <c r="Q168" s="292"/>
      <c r="T168" s="292">
        <v>1</v>
      </c>
    </row>
    <row r="169" spans="1:20" s="12" customFormat="1">
      <c r="A169" s="292"/>
      <c r="B169" s="292">
        <v>809</v>
      </c>
      <c r="C169" s="327" t="s">
        <v>5637</v>
      </c>
      <c r="D169" s="288" t="s">
        <v>17</v>
      </c>
      <c r="E169" s="288"/>
      <c r="F169" s="288"/>
      <c r="G169" s="288"/>
      <c r="H169" s="288" t="s">
        <v>18</v>
      </c>
      <c r="I169" s="288" t="s">
        <v>17</v>
      </c>
      <c r="J169" s="288" t="s">
        <v>17</v>
      </c>
      <c r="K169" s="288"/>
      <c r="L169" s="288"/>
      <c r="M169" s="288"/>
      <c r="N169" s="292"/>
      <c r="O169" s="292"/>
      <c r="P169" s="292"/>
      <c r="Q169" s="292"/>
      <c r="T169" s="292">
        <v>1</v>
      </c>
    </row>
    <row r="170" spans="1:20" s="12" customFormat="1">
      <c r="A170" s="292">
        <v>900</v>
      </c>
      <c r="B170" s="292"/>
      <c r="C170" s="240" t="s">
        <v>184</v>
      </c>
      <c r="D170" s="288" t="s">
        <v>17</v>
      </c>
      <c r="E170" s="288"/>
      <c r="F170" s="288"/>
      <c r="G170" s="288"/>
      <c r="H170" s="288" t="s">
        <v>17</v>
      </c>
      <c r="I170" s="288" t="s">
        <v>18</v>
      </c>
      <c r="J170" s="288" t="s">
        <v>18</v>
      </c>
      <c r="K170" s="288"/>
      <c r="L170" s="288"/>
      <c r="M170" s="288"/>
      <c r="N170" s="292"/>
      <c r="O170" s="292"/>
      <c r="P170" s="292"/>
      <c r="Q170" s="292"/>
    </row>
    <row r="171" spans="1:20" s="12" customFormat="1">
      <c r="A171" s="292"/>
      <c r="B171" s="292">
        <v>901</v>
      </c>
      <c r="C171" s="12" t="s">
        <v>185</v>
      </c>
      <c r="D171" s="288" t="s">
        <v>17</v>
      </c>
      <c r="E171" s="288"/>
      <c r="F171" s="288"/>
      <c r="G171" s="288"/>
      <c r="H171" s="288" t="s">
        <v>18</v>
      </c>
      <c r="I171" s="288" t="s">
        <v>17</v>
      </c>
      <c r="J171" s="288" t="s">
        <v>17</v>
      </c>
      <c r="K171" s="288"/>
      <c r="L171" s="288"/>
      <c r="M171" s="288"/>
      <c r="N171" s="292"/>
      <c r="O171" s="292"/>
      <c r="P171" s="292"/>
      <c r="Q171" s="292"/>
    </row>
  </sheetData>
  <sortState ref="R87:R108">
    <sortCondition ref="R87:R108"/>
  </sortState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5"/>
  <sheetViews>
    <sheetView workbookViewId="0">
      <selection activeCell="B5" sqref="B5"/>
    </sheetView>
  </sheetViews>
  <sheetFormatPr defaultRowHeight="15"/>
  <cols>
    <col min="1" max="1" width="32.5703125" bestFit="1" customWidth="1"/>
  </cols>
  <sheetData>
    <row r="1" spans="1:1">
      <c r="A1" s="12" t="s">
        <v>5671</v>
      </c>
    </row>
    <row r="2" spans="1:1">
      <c r="A2" s="12" t="s">
        <v>5672</v>
      </c>
    </row>
    <row r="3" spans="1:1">
      <c r="A3" s="12" t="s">
        <v>5673</v>
      </c>
    </row>
    <row r="4" spans="1:1">
      <c r="A4" s="12" t="s">
        <v>5674</v>
      </c>
    </row>
    <row r="5" spans="1:1">
      <c r="A5" s="12" t="s">
        <v>5675</v>
      </c>
    </row>
    <row r="6" spans="1:1">
      <c r="A6" s="12" t="s">
        <v>5676</v>
      </c>
    </row>
    <row r="7" spans="1:1">
      <c r="A7" s="12" t="s">
        <v>5677</v>
      </c>
    </row>
    <row r="8" spans="1:1">
      <c r="A8" s="12" t="s">
        <v>5678</v>
      </c>
    </row>
    <row r="9" spans="1:1">
      <c r="A9" s="12" t="s">
        <v>5679</v>
      </c>
    </row>
    <row r="10" spans="1:1">
      <c r="A10" s="12" t="s">
        <v>5680</v>
      </c>
    </row>
    <row r="11" spans="1:1">
      <c r="A11" s="12" t="s">
        <v>5681</v>
      </c>
    </row>
    <row r="12" spans="1:1">
      <c r="A12" s="12" t="s">
        <v>5682</v>
      </c>
    </row>
    <row r="13" spans="1:1">
      <c r="A13" s="12" t="s">
        <v>5683</v>
      </c>
    </row>
    <row r="14" spans="1:1">
      <c r="A14" s="12" t="s">
        <v>5684</v>
      </c>
    </row>
    <row r="15" spans="1:1">
      <c r="A15" s="12" t="s">
        <v>5685</v>
      </c>
    </row>
    <row r="16" spans="1:1">
      <c r="A16" s="5" t="s">
        <v>5686</v>
      </c>
    </row>
    <row r="17" spans="1:1">
      <c r="A17" s="12" t="s">
        <v>5687</v>
      </c>
    </row>
    <row r="18" spans="1:1">
      <c r="A18" s="12" t="s">
        <v>5688</v>
      </c>
    </row>
    <row r="19" spans="1:1">
      <c r="A19" s="12" t="s">
        <v>5689</v>
      </c>
    </row>
    <row r="20" spans="1:1">
      <c r="A20" s="12" t="s">
        <v>5690</v>
      </c>
    </row>
    <row r="21" spans="1:1">
      <c r="A21" s="12" t="s">
        <v>5691</v>
      </c>
    </row>
    <row r="22" spans="1:1">
      <c r="A22" s="12" t="s">
        <v>5692</v>
      </c>
    </row>
    <row r="23" spans="1:1">
      <c r="A23" s="12" t="s">
        <v>5693</v>
      </c>
    </row>
    <row r="24" spans="1:1">
      <c r="A24" s="12" t="s">
        <v>5694</v>
      </c>
    </row>
    <row r="25" spans="1:1">
      <c r="A25" s="12" t="s">
        <v>5695</v>
      </c>
    </row>
  </sheetData>
  <conditionalFormatting sqref="A1:A25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01"/>
  <sheetViews>
    <sheetView zoomScale="90" zoomScaleNormal="90" workbookViewId="0">
      <pane ySplit="3" topLeftCell="A133" activePane="bottomLeft" state="frozen"/>
      <selection activeCell="A3" sqref="A3"/>
      <selection pane="bottomLeft" activeCell="D140" sqref="D140"/>
    </sheetView>
  </sheetViews>
  <sheetFormatPr defaultColWidth="9.140625" defaultRowHeight="12"/>
  <cols>
    <col min="1" max="1" width="35.5703125" style="1" customWidth="1"/>
    <col min="2" max="2" width="33.85546875" style="1" customWidth="1"/>
    <col min="3" max="3" width="6.42578125" style="1" customWidth="1"/>
    <col min="4" max="4" width="7.5703125" style="1" customWidth="1"/>
    <col min="5" max="5" width="28" style="1" bestFit="1" customWidth="1"/>
    <col min="6" max="6" width="6.5703125" style="1" hidden="1" customWidth="1"/>
    <col min="7" max="7" width="8.28515625" style="1" hidden="1" customWidth="1"/>
    <col min="8" max="8" width="7.85546875" style="1" hidden="1" customWidth="1"/>
    <col min="9" max="9" width="8.28515625" style="1" hidden="1" customWidth="1"/>
    <col min="10" max="10" width="7.85546875" style="1" hidden="1" customWidth="1"/>
    <col min="11" max="11" width="10.5703125" style="1" hidden="1" customWidth="1"/>
    <col min="12" max="12" width="12.5703125" style="1" hidden="1" customWidth="1"/>
    <col min="13" max="23" width="7.5703125" style="239" customWidth="1"/>
    <col min="24" max="24" width="9.140625" style="1" customWidth="1"/>
    <col min="25" max="25" width="9.140625" style="1"/>
    <col min="26" max="26" width="24.28515625" style="1" customWidth="1"/>
    <col min="27" max="16384" width="9.140625" style="1"/>
  </cols>
  <sheetData>
    <row r="1" spans="1:23">
      <c r="A1" s="3" t="s">
        <v>1</v>
      </c>
      <c r="B1" s="1" t="s">
        <v>186</v>
      </c>
      <c r="M1" s="239">
        <f t="shared" ref="M1:R1" si="0">SUM(M4:M201)</f>
        <v>7</v>
      </c>
      <c r="N1" s="239">
        <f t="shared" si="0"/>
        <v>39</v>
      </c>
      <c r="O1" s="239">
        <f t="shared" si="0"/>
        <v>28</v>
      </c>
      <c r="P1" s="239">
        <f t="shared" si="0"/>
        <v>12</v>
      </c>
      <c r="Q1" s="239">
        <f t="shared" si="0"/>
        <v>9</v>
      </c>
      <c r="R1" s="239">
        <f t="shared" si="0"/>
        <v>13</v>
      </c>
    </row>
    <row r="2" spans="1:23" ht="12.75" thickBot="1">
      <c r="A2" s="20" t="s">
        <v>3</v>
      </c>
      <c r="B2" s="1" t="s">
        <v>187</v>
      </c>
      <c r="M2" s="239" t="s">
        <v>5173</v>
      </c>
      <c r="N2" s="239" t="s">
        <v>5173</v>
      </c>
      <c r="O2" s="239" t="s">
        <v>5173</v>
      </c>
      <c r="P2" s="239" t="s">
        <v>5173</v>
      </c>
      <c r="Q2" s="239" t="s">
        <v>5173</v>
      </c>
      <c r="R2" s="239" t="s">
        <v>5173</v>
      </c>
    </row>
    <row r="3" spans="1:23" s="239" customFormat="1" ht="12.75" thickBot="1">
      <c r="A3" s="300" t="s">
        <v>188</v>
      </c>
      <c r="B3" s="298" t="s">
        <v>189</v>
      </c>
      <c r="C3" s="298" t="s">
        <v>65</v>
      </c>
      <c r="D3" s="298" t="s">
        <v>8</v>
      </c>
      <c r="E3" s="298" t="s">
        <v>66</v>
      </c>
      <c r="F3" s="298" t="s">
        <v>9</v>
      </c>
      <c r="G3" s="298" t="s">
        <v>10</v>
      </c>
      <c r="H3" s="298" t="s">
        <v>11</v>
      </c>
      <c r="I3" s="298" t="s">
        <v>12</v>
      </c>
      <c r="J3" s="298" t="s">
        <v>13</v>
      </c>
      <c r="K3" s="298" t="s">
        <v>14</v>
      </c>
      <c r="L3" s="298" t="s">
        <v>15</v>
      </c>
      <c r="M3" s="298" t="s">
        <v>69</v>
      </c>
      <c r="N3" s="298" t="s">
        <v>67</v>
      </c>
      <c r="O3" s="298" t="s">
        <v>68</v>
      </c>
      <c r="P3" s="298" t="s">
        <v>190</v>
      </c>
      <c r="Q3" s="298" t="s">
        <v>609</v>
      </c>
      <c r="R3" s="335" t="s">
        <v>423</v>
      </c>
      <c r="S3" s="341" t="s">
        <v>527</v>
      </c>
      <c r="T3" s="337" t="s">
        <v>5829</v>
      </c>
      <c r="U3" s="335" t="s">
        <v>428</v>
      </c>
      <c r="V3" s="299" t="s">
        <v>716</v>
      </c>
      <c r="W3" s="299" t="s">
        <v>435</v>
      </c>
    </row>
    <row r="4" spans="1:23">
      <c r="A4" s="272">
        <v>100000</v>
      </c>
      <c r="B4" s="273"/>
      <c r="C4" s="273"/>
      <c r="D4" s="273"/>
      <c r="E4" s="273" t="s">
        <v>191</v>
      </c>
      <c r="F4" s="273" t="s">
        <v>17</v>
      </c>
      <c r="G4" s="273"/>
      <c r="H4" s="273"/>
      <c r="I4" s="273"/>
      <c r="J4" s="273" t="s">
        <v>17</v>
      </c>
      <c r="K4" s="273" t="s">
        <v>18</v>
      </c>
      <c r="L4" s="273" t="s">
        <v>18</v>
      </c>
      <c r="M4" s="274"/>
      <c r="N4" s="274"/>
      <c r="O4" s="274"/>
      <c r="P4" s="274"/>
      <c r="Q4" s="274"/>
      <c r="R4" s="336"/>
      <c r="S4" s="342"/>
      <c r="T4" s="338"/>
      <c r="U4" s="336"/>
      <c r="V4" s="336"/>
      <c r="W4" s="358"/>
    </row>
    <row r="5" spans="1:23">
      <c r="A5" s="275"/>
      <c r="B5" s="276">
        <v>110000</v>
      </c>
      <c r="C5" s="276"/>
      <c r="D5" s="276"/>
      <c r="E5" s="276" t="s">
        <v>192</v>
      </c>
      <c r="F5" s="276" t="s">
        <v>17</v>
      </c>
      <c r="G5" s="276"/>
      <c r="H5" s="276"/>
      <c r="I5" s="276"/>
      <c r="J5" s="276" t="s">
        <v>17</v>
      </c>
      <c r="K5" s="276" t="s">
        <v>18</v>
      </c>
      <c r="L5" s="276" t="s">
        <v>18</v>
      </c>
      <c r="M5" s="277"/>
      <c r="N5" s="277"/>
      <c r="O5" s="277"/>
      <c r="P5" s="277"/>
      <c r="Q5" s="277"/>
      <c r="R5" s="333"/>
      <c r="S5" s="343"/>
      <c r="T5" s="339"/>
      <c r="U5" s="333"/>
      <c r="V5" s="333"/>
      <c r="W5" s="355"/>
    </row>
    <row r="6" spans="1:23">
      <c r="A6" s="275"/>
      <c r="B6" s="276"/>
      <c r="C6" s="276">
        <v>110100</v>
      </c>
      <c r="D6" s="276"/>
      <c r="E6" s="276" t="s">
        <v>193</v>
      </c>
      <c r="F6" s="276" t="s">
        <v>17</v>
      </c>
      <c r="G6" s="276"/>
      <c r="H6" s="276"/>
      <c r="I6" s="276"/>
      <c r="J6" s="276" t="s">
        <v>17</v>
      </c>
      <c r="K6" s="276" t="s">
        <v>18</v>
      </c>
      <c r="L6" s="276" t="s">
        <v>18</v>
      </c>
      <c r="M6" s="277"/>
      <c r="N6" s="277"/>
      <c r="O6" s="277"/>
      <c r="P6" s="277"/>
      <c r="Q6" s="277"/>
      <c r="R6" s="333"/>
      <c r="S6" s="343"/>
      <c r="T6" s="339"/>
      <c r="U6" s="333"/>
      <c r="V6" s="333"/>
      <c r="W6" s="355"/>
    </row>
    <row r="7" spans="1:23">
      <c r="A7" s="275"/>
      <c r="B7" s="276"/>
      <c r="C7" s="276"/>
      <c r="D7" s="276">
        <v>110101</v>
      </c>
      <c r="E7" s="278" t="s">
        <v>194</v>
      </c>
      <c r="F7" s="276" t="s">
        <v>17</v>
      </c>
      <c r="G7" s="276"/>
      <c r="H7" s="276"/>
      <c r="I7" s="276"/>
      <c r="J7" s="276" t="s">
        <v>18</v>
      </c>
      <c r="K7" s="276" t="s">
        <v>17</v>
      </c>
      <c r="L7" s="276" t="s">
        <v>17</v>
      </c>
      <c r="M7" s="277"/>
      <c r="N7" s="277">
        <v>1</v>
      </c>
      <c r="O7" s="277"/>
      <c r="P7" s="277"/>
      <c r="Q7" s="277"/>
      <c r="R7" s="333"/>
      <c r="S7" s="343"/>
      <c r="T7" s="339"/>
      <c r="U7" s="333"/>
      <c r="V7" s="333"/>
      <c r="W7" s="355"/>
    </row>
    <row r="8" spans="1:23">
      <c r="A8" s="275"/>
      <c r="B8" s="276"/>
      <c r="C8" s="276"/>
      <c r="D8" s="276">
        <v>110102</v>
      </c>
      <c r="E8" s="278" t="s">
        <v>195</v>
      </c>
      <c r="F8" s="276" t="s">
        <v>17</v>
      </c>
      <c r="G8" s="276"/>
      <c r="H8" s="276"/>
      <c r="I8" s="276"/>
      <c r="J8" s="276" t="s">
        <v>18</v>
      </c>
      <c r="K8" s="276" t="s">
        <v>17</v>
      </c>
      <c r="L8" s="276" t="s">
        <v>17</v>
      </c>
      <c r="M8" s="277"/>
      <c r="N8" s="277">
        <v>1</v>
      </c>
      <c r="O8" s="277"/>
      <c r="P8" s="277"/>
      <c r="Q8" s="277"/>
      <c r="R8" s="333"/>
      <c r="S8" s="343"/>
      <c r="T8" s="339"/>
      <c r="U8" s="333"/>
      <c r="V8" s="333"/>
      <c r="W8" s="355"/>
    </row>
    <row r="9" spans="1:23">
      <c r="A9" s="275"/>
      <c r="B9" s="276"/>
      <c r="C9" s="276"/>
      <c r="D9" s="276">
        <v>110103</v>
      </c>
      <c r="E9" s="278" t="s">
        <v>196</v>
      </c>
      <c r="F9" s="276" t="s">
        <v>17</v>
      </c>
      <c r="G9" s="276"/>
      <c r="H9" s="276"/>
      <c r="I9" s="276"/>
      <c r="J9" s="276" t="s">
        <v>18</v>
      </c>
      <c r="K9" s="276" t="s">
        <v>17</v>
      </c>
      <c r="L9" s="276" t="s">
        <v>17</v>
      </c>
      <c r="M9" s="277"/>
      <c r="N9" s="277">
        <v>1</v>
      </c>
      <c r="O9" s="277"/>
      <c r="P9" s="277">
        <v>1</v>
      </c>
      <c r="Q9" s="277"/>
      <c r="R9" s="333"/>
      <c r="S9" s="343"/>
      <c r="T9" s="339"/>
      <c r="U9" s="333"/>
      <c r="V9" s="333"/>
      <c r="W9" s="355"/>
    </row>
    <row r="10" spans="1:23">
      <c r="A10" s="275"/>
      <c r="B10" s="276"/>
      <c r="C10" s="276"/>
      <c r="D10" s="276">
        <v>110104</v>
      </c>
      <c r="E10" s="278" t="s">
        <v>197</v>
      </c>
      <c r="F10" s="276" t="s">
        <v>17</v>
      </c>
      <c r="G10" s="276"/>
      <c r="H10" s="276"/>
      <c r="I10" s="276"/>
      <c r="J10" s="276" t="s">
        <v>18</v>
      </c>
      <c r="K10" s="276" t="s">
        <v>17</v>
      </c>
      <c r="L10" s="276" t="s">
        <v>17</v>
      </c>
      <c r="M10" s="277"/>
      <c r="N10" s="277">
        <v>1</v>
      </c>
      <c r="O10" s="277"/>
      <c r="P10" s="277"/>
      <c r="Q10" s="277"/>
      <c r="R10" s="333"/>
      <c r="S10" s="343"/>
      <c r="T10" s="339"/>
      <c r="U10" s="333"/>
      <c r="V10" s="333"/>
      <c r="W10" s="355"/>
    </row>
    <row r="11" spans="1:23">
      <c r="A11" s="275"/>
      <c r="B11" s="276"/>
      <c r="C11" s="276"/>
      <c r="D11" s="276">
        <v>110105</v>
      </c>
      <c r="E11" s="278" t="s">
        <v>198</v>
      </c>
      <c r="F11" s="276" t="s">
        <v>17</v>
      </c>
      <c r="G11" s="276"/>
      <c r="H11" s="276"/>
      <c r="I11" s="276"/>
      <c r="J11" s="276" t="s">
        <v>18</v>
      </c>
      <c r="K11" s="276" t="s">
        <v>17</v>
      </c>
      <c r="L11" s="276" t="s">
        <v>17</v>
      </c>
      <c r="M11" s="277"/>
      <c r="N11" s="277">
        <v>1</v>
      </c>
      <c r="O11" s="277"/>
      <c r="P11" s="277"/>
      <c r="Q11" s="277"/>
      <c r="R11" s="333"/>
      <c r="S11" s="343"/>
      <c r="T11" s="339"/>
      <c r="U11" s="333"/>
      <c r="V11" s="333"/>
      <c r="W11" s="355"/>
    </row>
    <row r="12" spans="1:23">
      <c r="A12" s="275"/>
      <c r="B12" s="276"/>
      <c r="C12" s="276"/>
      <c r="D12" s="276">
        <v>110106</v>
      </c>
      <c r="E12" s="278" t="s">
        <v>199</v>
      </c>
      <c r="F12" s="276" t="s">
        <v>17</v>
      </c>
      <c r="G12" s="276"/>
      <c r="H12" s="276"/>
      <c r="I12" s="276"/>
      <c r="J12" s="276" t="s">
        <v>18</v>
      </c>
      <c r="K12" s="276" t="s">
        <v>17</v>
      </c>
      <c r="L12" s="276" t="s">
        <v>17</v>
      </c>
      <c r="M12" s="277"/>
      <c r="N12" s="277">
        <v>1</v>
      </c>
      <c r="O12" s="277"/>
      <c r="P12" s="277"/>
      <c r="Q12" s="277"/>
      <c r="R12" s="333"/>
      <c r="S12" s="343"/>
      <c r="T12" s="339"/>
      <c r="U12" s="333"/>
      <c r="V12" s="333"/>
      <c r="W12" s="355"/>
    </row>
    <row r="13" spans="1:23">
      <c r="A13" s="275"/>
      <c r="B13" s="276"/>
      <c r="C13" s="276"/>
      <c r="D13" s="276">
        <v>110107</v>
      </c>
      <c r="E13" s="278" t="s">
        <v>200</v>
      </c>
      <c r="F13" s="276" t="s">
        <v>17</v>
      </c>
      <c r="G13" s="276"/>
      <c r="H13" s="276"/>
      <c r="I13" s="276"/>
      <c r="J13" s="276" t="s">
        <v>18</v>
      </c>
      <c r="K13" s="276" t="s">
        <v>17</v>
      </c>
      <c r="L13" s="276" t="s">
        <v>17</v>
      </c>
      <c r="M13" s="277"/>
      <c r="N13" s="277">
        <v>1</v>
      </c>
      <c r="O13" s="277"/>
      <c r="P13" s="277">
        <v>1</v>
      </c>
      <c r="Q13" s="277"/>
      <c r="R13" s="333"/>
      <c r="S13" s="343"/>
      <c r="T13" s="339"/>
      <c r="U13" s="333"/>
      <c r="V13" s="333"/>
      <c r="W13" s="355"/>
    </row>
    <row r="14" spans="1:23">
      <c r="A14" s="275"/>
      <c r="B14" s="276"/>
      <c r="C14" s="276"/>
      <c r="D14" s="276">
        <v>110108</v>
      </c>
      <c r="E14" s="278" t="s">
        <v>201</v>
      </c>
      <c r="F14" s="276" t="s">
        <v>17</v>
      </c>
      <c r="G14" s="276"/>
      <c r="H14" s="276"/>
      <c r="I14" s="276"/>
      <c r="J14" s="276" t="s">
        <v>18</v>
      </c>
      <c r="K14" s="276" t="s">
        <v>17</v>
      </c>
      <c r="L14" s="276" t="s">
        <v>17</v>
      </c>
      <c r="M14" s="277"/>
      <c r="N14" s="277">
        <v>1</v>
      </c>
      <c r="O14" s="277"/>
      <c r="P14" s="277"/>
      <c r="Q14" s="277"/>
      <c r="R14" s="333">
        <v>1</v>
      </c>
      <c r="S14" s="343">
        <v>1</v>
      </c>
      <c r="T14" s="339"/>
      <c r="U14" s="333"/>
      <c r="V14" s="333"/>
      <c r="W14" s="355"/>
    </row>
    <row r="15" spans="1:23">
      <c r="A15" s="275"/>
      <c r="B15" s="276"/>
      <c r="C15" s="276"/>
      <c r="D15" s="276">
        <v>110109</v>
      </c>
      <c r="E15" s="278" t="s">
        <v>202</v>
      </c>
      <c r="F15" s="276" t="s">
        <v>17</v>
      </c>
      <c r="G15" s="276"/>
      <c r="H15" s="276"/>
      <c r="I15" s="276"/>
      <c r="J15" s="276" t="s">
        <v>18</v>
      </c>
      <c r="K15" s="276" t="s">
        <v>17</v>
      </c>
      <c r="L15" s="276" t="s">
        <v>17</v>
      </c>
      <c r="M15" s="277"/>
      <c r="N15" s="277"/>
      <c r="O15" s="277"/>
      <c r="P15" s="277">
        <v>1</v>
      </c>
      <c r="Q15" s="277"/>
      <c r="R15" s="333"/>
      <c r="S15" s="343"/>
      <c r="T15" s="339"/>
      <c r="U15" s="333"/>
      <c r="V15" s="333"/>
      <c r="W15" s="355"/>
    </row>
    <row r="16" spans="1:23">
      <c r="A16" s="275"/>
      <c r="B16" s="276"/>
      <c r="C16" s="276"/>
      <c r="D16" s="276">
        <v>110110</v>
      </c>
      <c r="E16" s="278" t="s">
        <v>203</v>
      </c>
      <c r="F16" s="276" t="s">
        <v>17</v>
      </c>
      <c r="G16" s="276"/>
      <c r="H16" s="276"/>
      <c r="I16" s="276"/>
      <c r="J16" s="276" t="s">
        <v>18</v>
      </c>
      <c r="K16" s="276" t="s">
        <v>17</v>
      </c>
      <c r="L16" s="276" t="s">
        <v>17</v>
      </c>
      <c r="M16" s="277"/>
      <c r="N16" s="277"/>
      <c r="O16" s="277"/>
      <c r="P16" s="277"/>
      <c r="Q16" s="277"/>
      <c r="R16" s="333"/>
      <c r="S16" s="343"/>
      <c r="T16" s="339"/>
      <c r="U16" s="333">
        <v>1</v>
      </c>
      <c r="V16" s="333"/>
      <c r="W16" s="355"/>
    </row>
    <row r="17" spans="1:23">
      <c r="A17" s="275"/>
      <c r="B17" s="276"/>
      <c r="C17" s="276"/>
      <c r="D17" s="276">
        <v>110111</v>
      </c>
      <c r="E17" s="278" t="s">
        <v>204</v>
      </c>
      <c r="F17" s="276"/>
      <c r="G17" s="276"/>
      <c r="H17" s="276"/>
      <c r="I17" s="276"/>
      <c r="J17" s="276"/>
      <c r="K17" s="276"/>
      <c r="L17" s="276"/>
      <c r="M17" s="277"/>
      <c r="N17" s="277">
        <v>1</v>
      </c>
      <c r="O17" s="277"/>
      <c r="P17" s="277"/>
      <c r="Q17" s="277"/>
      <c r="R17" s="333"/>
      <c r="S17" s="343"/>
      <c r="T17" s="339"/>
      <c r="U17" s="333"/>
      <c r="V17" s="333"/>
      <c r="W17" s="355"/>
    </row>
    <row r="18" spans="1:23">
      <c r="A18" s="275"/>
      <c r="B18" s="276"/>
      <c r="C18" s="276"/>
      <c r="D18" s="276">
        <v>110113</v>
      </c>
      <c r="E18" s="278" t="s">
        <v>205</v>
      </c>
      <c r="F18" s="276" t="s">
        <v>17</v>
      </c>
      <c r="G18" s="276"/>
      <c r="H18" s="276"/>
      <c r="I18" s="276"/>
      <c r="J18" s="276" t="s">
        <v>18</v>
      </c>
      <c r="K18" s="276" t="s">
        <v>17</v>
      </c>
      <c r="L18" s="276" t="s">
        <v>17</v>
      </c>
      <c r="M18" s="277"/>
      <c r="N18" s="277"/>
      <c r="O18" s="277"/>
      <c r="P18" s="277"/>
      <c r="Q18" s="277"/>
      <c r="R18" s="333">
        <v>1</v>
      </c>
      <c r="S18" s="343"/>
      <c r="T18" s="339"/>
      <c r="U18" s="333"/>
      <c r="V18" s="333"/>
      <c r="W18" s="355"/>
    </row>
    <row r="19" spans="1:23">
      <c r="A19" s="275"/>
      <c r="B19" s="276"/>
      <c r="C19" s="276"/>
      <c r="D19" s="276">
        <v>110114</v>
      </c>
      <c r="E19" s="278" t="s">
        <v>206</v>
      </c>
      <c r="F19" s="276" t="s">
        <v>17</v>
      </c>
      <c r="G19" s="276"/>
      <c r="H19" s="276"/>
      <c r="I19" s="276"/>
      <c r="J19" s="276" t="s">
        <v>18</v>
      </c>
      <c r="K19" s="276" t="s">
        <v>17</v>
      </c>
      <c r="L19" s="276" t="s">
        <v>17</v>
      </c>
      <c r="M19" s="277"/>
      <c r="N19" s="277"/>
      <c r="O19" s="277"/>
      <c r="P19" s="277"/>
      <c r="Q19" s="277"/>
      <c r="R19" s="333">
        <v>1</v>
      </c>
      <c r="S19" s="343"/>
      <c r="T19" s="339"/>
      <c r="U19" s="333"/>
      <c r="V19" s="333"/>
      <c r="W19" s="355"/>
    </row>
    <row r="20" spans="1:23">
      <c r="A20" s="275"/>
      <c r="B20" s="276"/>
      <c r="C20" s="276"/>
      <c r="D20" s="276">
        <v>110115</v>
      </c>
      <c r="E20" s="278" t="s">
        <v>207</v>
      </c>
      <c r="F20" s="276" t="s">
        <v>17</v>
      </c>
      <c r="G20" s="276"/>
      <c r="H20" s="276"/>
      <c r="I20" s="276"/>
      <c r="J20" s="276" t="s">
        <v>18</v>
      </c>
      <c r="K20" s="276" t="s">
        <v>17</v>
      </c>
      <c r="L20" s="276" t="s">
        <v>17</v>
      </c>
      <c r="M20" s="277"/>
      <c r="N20" s="277"/>
      <c r="O20" s="277"/>
      <c r="P20" s="277"/>
      <c r="Q20" s="277"/>
      <c r="R20" s="333"/>
      <c r="S20" s="343"/>
      <c r="T20" s="339"/>
      <c r="U20" s="333"/>
      <c r="V20" s="333"/>
      <c r="W20" s="355"/>
    </row>
    <row r="21" spans="1:23">
      <c r="A21" s="275"/>
      <c r="B21" s="276"/>
      <c r="C21" s="276"/>
      <c r="D21" s="276">
        <v>110116</v>
      </c>
      <c r="E21" s="278" t="s">
        <v>193</v>
      </c>
      <c r="F21" s="276" t="s">
        <v>17</v>
      </c>
      <c r="G21" s="276"/>
      <c r="H21" s="276"/>
      <c r="I21" s="276"/>
      <c r="J21" s="276" t="s">
        <v>18</v>
      </c>
      <c r="K21" s="276" t="s">
        <v>17</v>
      </c>
      <c r="L21" s="276" t="s">
        <v>17</v>
      </c>
      <c r="M21" s="277"/>
      <c r="N21" s="277">
        <v>1</v>
      </c>
      <c r="O21" s="277">
        <v>1</v>
      </c>
      <c r="P21" s="277">
        <v>1</v>
      </c>
      <c r="Q21" s="277">
        <v>1</v>
      </c>
      <c r="R21" s="333">
        <v>1</v>
      </c>
      <c r="S21" s="343">
        <v>1</v>
      </c>
      <c r="T21" s="339">
        <v>1</v>
      </c>
      <c r="U21" s="333"/>
      <c r="V21" s="333"/>
      <c r="W21" s="355"/>
    </row>
    <row r="22" spans="1:23">
      <c r="A22" s="275"/>
      <c r="B22" s="276"/>
      <c r="C22" s="276"/>
      <c r="D22" s="276">
        <v>110117</v>
      </c>
      <c r="E22" s="278" t="s">
        <v>208</v>
      </c>
      <c r="F22" s="276" t="s">
        <v>17</v>
      </c>
      <c r="G22" s="276"/>
      <c r="H22" s="276"/>
      <c r="I22" s="276"/>
      <c r="J22" s="276" t="s">
        <v>18</v>
      </c>
      <c r="K22" s="276" t="s">
        <v>17</v>
      </c>
      <c r="L22" s="276" t="s">
        <v>17</v>
      </c>
      <c r="M22" s="277">
        <v>1</v>
      </c>
      <c r="N22" s="277"/>
      <c r="O22" s="277"/>
      <c r="P22" s="277"/>
      <c r="Q22" s="277"/>
      <c r="R22" s="333"/>
      <c r="S22" s="343"/>
      <c r="T22" s="339"/>
      <c r="U22" s="333">
        <v>1</v>
      </c>
      <c r="V22" s="333"/>
      <c r="W22" s="355"/>
    </row>
    <row r="23" spans="1:23">
      <c r="A23" s="275"/>
      <c r="B23" s="276"/>
      <c r="C23" s="276"/>
      <c r="D23" s="276">
        <v>110119</v>
      </c>
      <c r="E23" s="278" t="s">
        <v>209</v>
      </c>
      <c r="F23" s="276"/>
      <c r="G23" s="276"/>
      <c r="H23" s="276"/>
      <c r="I23" s="276"/>
      <c r="J23" s="276"/>
      <c r="K23" s="276"/>
      <c r="L23" s="276"/>
      <c r="M23" s="277"/>
      <c r="N23" s="277">
        <v>1</v>
      </c>
      <c r="O23" s="277"/>
      <c r="P23" s="277"/>
      <c r="Q23" s="277"/>
      <c r="R23" s="333"/>
      <c r="S23" s="343"/>
      <c r="T23" s="339"/>
      <c r="U23" s="333"/>
      <c r="V23" s="333"/>
      <c r="W23" s="355"/>
    </row>
    <row r="24" spans="1:23">
      <c r="A24" s="275"/>
      <c r="B24" s="276"/>
      <c r="C24" s="276"/>
      <c r="D24" s="276">
        <v>110120</v>
      </c>
      <c r="E24" s="276" t="s">
        <v>5818</v>
      </c>
      <c r="F24" s="276"/>
      <c r="G24" s="276"/>
      <c r="H24" s="276"/>
      <c r="I24" s="276"/>
      <c r="J24" s="276"/>
      <c r="K24" s="276"/>
      <c r="L24" s="276"/>
      <c r="M24" s="277"/>
      <c r="N24" s="277"/>
      <c r="O24" s="277"/>
      <c r="P24" s="277"/>
      <c r="Q24" s="277"/>
      <c r="R24" s="333"/>
      <c r="S24" s="343">
        <v>1</v>
      </c>
      <c r="T24" s="339"/>
      <c r="U24" s="333"/>
      <c r="V24" s="333"/>
      <c r="W24" s="355"/>
    </row>
    <row r="25" spans="1:23">
      <c r="A25" s="275"/>
      <c r="B25" s="276"/>
      <c r="C25" s="276"/>
      <c r="D25" s="279">
        <v>110123</v>
      </c>
      <c r="E25" s="280" t="s">
        <v>210</v>
      </c>
      <c r="F25" s="276"/>
      <c r="G25" s="276"/>
      <c r="H25" s="276"/>
      <c r="I25" s="276"/>
      <c r="J25" s="276"/>
      <c r="K25" s="276"/>
      <c r="L25" s="276"/>
      <c r="M25" s="277"/>
      <c r="N25" s="277"/>
      <c r="O25" s="277"/>
      <c r="P25" s="277"/>
      <c r="Q25" s="277"/>
      <c r="R25" s="333"/>
      <c r="S25" s="343"/>
      <c r="T25" s="339"/>
      <c r="U25" s="333"/>
      <c r="V25" s="333"/>
      <c r="W25" s="355"/>
    </row>
    <row r="26" spans="1:23">
      <c r="A26" s="275"/>
      <c r="B26" s="276"/>
      <c r="C26" s="276"/>
      <c r="D26" s="276">
        <v>110124</v>
      </c>
      <c r="E26" s="278" t="s">
        <v>211</v>
      </c>
      <c r="F26" s="276" t="s">
        <v>17</v>
      </c>
      <c r="G26" s="276"/>
      <c r="H26" s="276"/>
      <c r="I26" s="276"/>
      <c r="J26" s="276" t="s">
        <v>18</v>
      </c>
      <c r="K26" s="276" t="s">
        <v>17</v>
      </c>
      <c r="L26" s="276" t="s">
        <v>17</v>
      </c>
      <c r="M26" s="277"/>
      <c r="N26" s="277"/>
      <c r="O26" s="277"/>
      <c r="P26" s="277"/>
      <c r="Q26" s="277"/>
      <c r="R26" s="333"/>
      <c r="S26" s="343"/>
      <c r="T26" s="339"/>
      <c r="U26" s="333">
        <v>1</v>
      </c>
      <c r="V26" s="333"/>
      <c r="W26" s="355"/>
    </row>
    <row r="27" spans="1:23">
      <c r="A27" s="275"/>
      <c r="B27" s="276"/>
      <c r="C27" s="276"/>
      <c r="D27" s="276">
        <v>110125</v>
      </c>
      <c r="E27" s="278" t="s">
        <v>73</v>
      </c>
      <c r="F27" s="276" t="s">
        <v>17</v>
      </c>
      <c r="G27" s="276"/>
      <c r="H27" s="276"/>
      <c r="I27" s="276"/>
      <c r="J27" s="276" t="s">
        <v>18</v>
      </c>
      <c r="K27" s="276" t="s">
        <v>17</v>
      </c>
      <c r="L27" s="276" t="s">
        <v>17</v>
      </c>
      <c r="M27" s="277"/>
      <c r="N27" s="277"/>
      <c r="O27" s="277"/>
      <c r="P27" s="277"/>
      <c r="Q27" s="277"/>
      <c r="R27" s="333"/>
      <c r="S27" s="343"/>
      <c r="T27" s="339"/>
      <c r="U27" s="333">
        <v>1</v>
      </c>
      <c r="V27" s="333"/>
      <c r="W27" s="355"/>
    </row>
    <row r="28" spans="1:23">
      <c r="A28" s="275"/>
      <c r="B28" s="276"/>
      <c r="C28" s="276"/>
      <c r="D28" s="276">
        <v>110130</v>
      </c>
      <c r="E28" s="278" t="s">
        <v>212</v>
      </c>
      <c r="F28" s="276" t="s">
        <v>17</v>
      </c>
      <c r="G28" s="276"/>
      <c r="H28" s="276"/>
      <c r="I28" s="276"/>
      <c r="J28" s="276" t="s">
        <v>18</v>
      </c>
      <c r="K28" s="276" t="s">
        <v>17</v>
      </c>
      <c r="L28" s="276" t="s">
        <v>17</v>
      </c>
      <c r="M28" s="277"/>
      <c r="N28" s="277"/>
      <c r="O28" s="277"/>
      <c r="P28" s="277"/>
      <c r="Q28" s="277"/>
      <c r="R28" s="333"/>
      <c r="S28" s="343"/>
      <c r="T28" s="339"/>
      <c r="U28" s="333"/>
      <c r="V28" s="333"/>
      <c r="W28" s="355"/>
    </row>
    <row r="29" spans="1:23">
      <c r="A29" s="275"/>
      <c r="B29" s="276"/>
      <c r="C29" s="276"/>
      <c r="D29" s="276">
        <v>110131</v>
      </c>
      <c r="E29" s="278" t="s">
        <v>213</v>
      </c>
      <c r="F29" s="276" t="s">
        <v>17</v>
      </c>
      <c r="G29" s="276"/>
      <c r="H29" s="276"/>
      <c r="I29" s="276"/>
      <c r="J29" s="276" t="s">
        <v>18</v>
      </c>
      <c r="K29" s="276" t="s">
        <v>17</v>
      </c>
      <c r="L29" s="276" t="s">
        <v>17</v>
      </c>
      <c r="M29" s="277"/>
      <c r="N29" s="277"/>
      <c r="O29" s="277"/>
      <c r="P29" s="277"/>
      <c r="Q29" s="277"/>
      <c r="R29" s="333"/>
      <c r="S29" s="343"/>
      <c r="T29" s="339"/>
      <c r="U29" s="333"/>
      <c r="V29" s="333"/>
      <c r="W29" s="355"/>
    </row>
    <row r="30" spans="1:23">
      <c r="A30" s="275"/>
      <c r="B30" s="276"/>
      <c r="C30" s="276"/>
      <c r="D30" s="276">
        <v>110132</v>
      </c>
      <c r="E30" s="278" t="s">
        <v>5455</v>
      </c>
      <c r="F30" s="276"/>
      <c r="G30" s="276"/>
      <c r="H30" s="276"/>
      <c r="I30" s="276"/>
      <c r="J30" s="276"/>
      <c r="K30" s="276"/>
      <c r="L30" s="276"/>
      <c r="M30" s="277"/>
      <c r="N30" s="277"/>
      <c r="O30" s="277"/>
      <c r="P30" s="277"/>
      <c r="Q30" s="277"/>
      <c r="R30" s="333"/>
      <c r="S30" s="343"/>
      <c r="T30" s="339">
        <v>1</v>
      </c>
      <c r="U30" s="333"/>
      <c r="V30" s="333"/>
      <c r="W30" s="355"/>
    </row>
    <row r="31" spans="1:23">
      <c r="A31" s="275"/>
      <c r="B31" s="276"/>
      <c r="C31" s="276"/>
      <c r="D31" s="276">
        <v>110133</v>
      </c>
      <c r="E31" s="278" t="s">
        <v>5456</v>
      </c>
      <c r="F31" s="276"/>
      <c r="G31" s="276"/>
      <c r="H31" s="276"/>
      <c r="I31" s="276"/>
      <c r="J31" s="276"/>
      <c r="K31" s="276"/>
      <c r="L31" s="276"/>
      <c r="M31" s="277"/>
      <c r="N31" s="277"/>
      <c r="O31" s="277"/>
      <c r="P31" s="277"/>
      <c r="Q31" s="277"/>
      <c r="R31" s="333"/>
      <c r="S31" s="343"/>
      <c r="T31" s="339">
        <v>1</v>
      </c>
      <c r="U31" s="333"/>
      <c r="V31" s="333"/>
      <c r="W31" s="355"/>
    </row>
    <row r="32" spans="1:23">
      <c r="A32" s="275"/>
      <c r="B32" s="276"/>
      <c r="C32" s="276"/>
      <c r="D32" s="276">
        <v>110134</v>
      </c>
      <c r="E32" s="278" t="s">
        <v>214</v>
      </c>
      <c r="F32" s="276" t="s">
        <v>17</v>
      </c>
      <c r="G32" s="276"/>
      <c r="H32" s="276"/>
      <c r="I32" s="276"/>
      <c r="J32" s="276" t="s">
        <v>18</v>
      </c>
      <c r="K32" s="276" t="s">
        <v>17</v>
      </c>
      <c r="L32" s="276" t="s">
        <v>17</v>
      </c>
      <c r="M32" s="277"/>
      <c r="N32" s="277"/>
      <c r="O32" s="277"/>
      <c r="P32" s="277"/>
      <c r="Q32" s="277"/>
      <c r="R32" s="333"/>
      <c r="S32" s="343"/>
      <c r="T32" s="339"/>
      <c r="U32" s="333"/>
      <c r="V32" s="333"/>
      <c r="W32" s="355"/>
    </row>
    <row r="33" spans="1:23">
      <c r="A33" s="275"/>
      <c r="B33" s="276"/>
      <c r="C33" s="276"/>
      <c r="D33" s="276">
        <v>110135</v>
      </c>
      <c r="E33" s="278" t="s">
        <v>215</v>
      </c>
      <c r="F33" s="276" t="s">
        <v>17</v>
      </c>
      <c r="G33" s="276"/>
      <c r="H33" s="276"/>
      <c r="I33" s="276"/>
      <c r="J33" s="276" t="s">
        <v>18</v>
      </c>
      <c r="K33" s="276" t="s">
        <v>17</v>
      </c>
      <c r="L33" s="276" t="s">
        <v>17</v>
      </c>
      <c r="M33" s="277"/>
      <c r="N33" s="277"/>
      <c r="O33" s="277"/>
      <c r="P33" s="277"/>
      <c r="Q33" s="277"/>
      <c r="R33" s="333"/>
      <c r="S33" s="343">
        <v>1</v>
      </c>
      <c r="T33" s="339"/>
      <c r="U33" s="333"/>
      <c r="V33" s="333"/>
      <c r="W33" s="355"/>
    </row>
    <row r="34" spans="1:23">
      <c r="A34" s="275"/>
      <c r="B34" s="276"/>
      <c r="C34" s="276"/>
      <c r="D34" s="279">
        <v>110136</v>
      </c>
      <c r="E34" s="278" t="s">
        <v>216</v>
      </c>
      <c r="F34" s="276"/>
      <c r="G34" s="276"/>
      <c r="H34" s="276"/>
      <c r="I34" s="276"/>
      <c r="J34" s="276"/>
      <c r="K34" s="276"/>
      <c r="L34" s="276"/>
      <c r="M34" s="277"/>
      <c r="N34" s="277"/>
      <c r="O34" s="277"/>
      <c r="P34" s="277"/>
      <c r="Q34" s="277">
        <v>1</v>
      </c>
      <c r="R34" s="333"/>
      <c r="S34" s="343"/>
      <c r="T34" s="339"/>
      <c r="U34" s="333"/>
      <c r="V34" s="333"/>
      <c r="W34" s="355"/>
    </row>
    <row r="35" spans="1:23">
      <c r="A35" s="275"/>
      <c r="B35" s="276"/>
      <c r="C35" s="276"/>
      <c r="D35" s="279">
        <v>110137</v>
      </c>
      <c r="E35" s="278" t="s">
        <v>218</v>
      </c>
      <c r="F35" s="276"/>
      <c r="G35" s="276"/>
      <c r="H35" s="276"/>
      <c r="I35" s="276"/>
      <c r="J35" s="276"/>
      <c r="K35" s="276"/>
      <c r="L35" s="276"/>
      <c r="M35" s="277"/>
      <c r="N35" s="277"/>
      <c r="O35" s="277"/>
      <c r="P35" s="277"/>
      <c r="Q35" s="277">
        <v>1</v>
      </c>
      <c r="R35" s="333"/>
      <c r="S35" s="344"/>
      <c r="T35" s="339"/>
      <c r="U35" s="333"/>
      <c r="V35" s="357"/>
      <c r="W35" s="359"/>
    </row>
    <row r="36" spans="1:23">
      <c r="A36" s="275"/>
      <c r="B36" s="276"/>
      <c r="C36" s="276"/>
      <c r="D36" s="279">
        <v>110138</v>
      </c>
      <c r="E36" s="278" t="s">
        <v>217</v>
      </c>
      <c r="F36" s="276"/>
      <c r="G36" s="276"/>
      <c r="H36" s="276"/>
      <c r="I36" s="276"/>
      <c r="J36" s="276"/>
      <c r="K36" s="276"/>
      <c r="L36" s="276"/>
      <c r="M36" s="277"/>
      <c r="N36" s="277"/>
      <c r="O36" s="277"/>
      <c r="P36" s="277"/>
      <c r="Q36" s="277">
        <v>1</v>
      </c>
      <c r="R36" s="333"/>
      <c r="S36" s="343"/>
      <c r="T36" s="339"/>
      <c r="U36" s="333"/>
      <c r="V36" s="333"/>
      <c r="W36" s="355"/>
    </row>
    <row r="37" spans="1:23">
      <c r="A37" s="275"/>
      <c r="B37" s="276"/>
      <c r="C37" s="276">
        <v>110600</v>
      </c>
      <c r="D37" s="276"/>
      <c r="E37" s="278" t="s">
        <v>219</v>
      </c>
      <c r="F37" s="276" t="s">
        <v>17</v>
      </c>
      <c r="G37" s="276"/>
      <c r="H37" s="276"/>
      <c r="I37" s="276"/>
      <c r="J37" s="276" t="s">
        <v>17</v>
      </c>
      <c r="K37" s="276" t="s">
        <v>18</v>
      </c>
      <c r="L37" s="276" t="s">
        <v>18</v>
      </c>
      <c r="M37" s="277"/>
      <c r="N37" s="277"/>
      <c r="O37" s="277"/>
      <c r="P37" s="277"/>
      <c r="Q37" s="277"/>
      <c r="R37" s="333"/>
      <c r="S37" s="343"/>
      <c r="T37" s="339"/>
      <c r="U37" s="333"/>
      <c r="V37" s="333"/>
      <c r="W37" s="355"/>
    </row>
    <row r="38" spans="1:23">
      <c r="A38" s="275"/>
      <c r="B38" s="276"/>
      <c r="C38" s="276"/>
      <c r="D38" s="276">
        <v>110601</v>
      </c>
      <c r="E38" s="278" t="s">
        <v>219</v>
      </c>
      <c r="F38" s="276" t="s">
        <v>17</v>
      </c>
      <c r="G38" s="276"/>
      <c r="H38" s="276"/>
      <c r="I38" s="276"/>
      <c r="J38" s="276" t="s">
        <v>18</v>
      </c>
      <c r="K38" s="276" t="s">
        <v>17</v>
      </c>
      <c r="L38" s="276" t="s">
        <v>17</v>
      </c>
      <c r="M38" s="277"/>
      <c r="N38" s="277">
        <v>1</v>
      </c>
      <c r="O38" s="277"/>
      <c r="P38" s="277"/>
      <c r="Q38" s="277"/>
      <c r="R38" s="333"/>
      <c r="S38" s="343"/>
      <c r="T38" s="339"/>
      <c r="U38" s="333"/>
      <c r="V38" s="333"/>
      <c r="W38" s="355"/>
    </row>
    <row r="39" spans="1:23">
      <c r="A39" s="275"/>
      <c r="B39" s="276"/>
      <c r="C39" s="276">
        <v>110700</v>
      </c>
      <c r="D39" s="276"/>
      <c r="E39" s="278" t="s">
        <v>220</v>
      </c>
      <c r="F39" s="276" t="s">
        <v>17</v>
      </c>
      <c r="G39" s="276"/>
      <c r="H39" s="276"/>
      <c r="I39" s="276"/>
      <c r="J39" s="276" t="s">
        <v>17</v>
      </c>
      <c r="K39" s="276" t="s">
        <v>18</v>
      </c>
      <c r="L39" s="276" t="s">
        <v>18</v>
      </c>
      <c r="M39" s="277"/>
      <c r="N39" s="277"/>
      <c r="O39" s="277"/>
      <c r="P39" s="277"/>
      <c r="Q39" s="277"/>
      <c r="R39" s="333"/>
      <c r="S39" s="343"/>
      <c r="T39" s="339"/>
      <c r="U39" s="333"/>
      <c r="V39" s="333"/>
      <c r="W39" s="355"/>
    </row>
    <row r="40" spans="1:23">
      <c r="A40" s="275"/>
      <c r="B40" s="276"/>
      <c r="C40" s="276"/>
      <c r="D40" s="276">
        <v>110701</v>
      </c>
      <c r="E40" s="278" t="s">
        <v>220</v>
      </c>
      <c r="F40" s="276" t="s">
        <v>17</v>
      </c>
      <c r="G40" s="276"/>
      <c r="H40" s="276"/>
      <c r="I40" s="276"/>
      <c r="J40" s="276" t="s">
        <v>18</v>
      </c>
      <c r="K40" s="276" t="s">
        <v>17</v>
      </c>
      <c r="L40" s="276" t="s">
        <v>17</v>
      </c>
      <c r="M40" s="277"/>
      <c r="N40" s="277">
        <v>1</v>
      </c>
      <c r="O40" s="277"/>
      <c r="P40" s="277"/>
      <c r="Q40" s="277"/>
      <c r="R40" s="333"/>
      <c r="S40" s="343"/>
      <c r="T40" s="339"/>
      <c r="U40" s="333"/>
      <c r="V40" s="333"/>
      <c r="W40" s="355"/>
    </row>
    <row r="41" spans="1:23">
      <c r="A41" s="275"/>
      <c r="B41" s="276"/>
      <c r="C41" s="276">
        <v>110800</v>
      </c>
      <c r="D41" s="276"/>
      <c r="E41" s="278" t="s">
        <v>221</v>
      </c>
      <c r="F41" s="276" t="s">
        <v>17</v>
      </c>
      <c r="G41" s="276"/>
      <c r="H41" s="276"/>
      <c r="I41" s="276"/>
      <c r="J41" s="276" t="s">
        <v>17</v>
      </c>
      <c r="K41" s="276" t="s">
        <v>18</v>
      </c>
      <c r="L41" s="276" t="s">
        <v>18</v>
      </c>
      <c r="M41" s="277"/>
      <c r="N41" s="277"/>
      <c r="O41" s="277"/>
      <c r="P41" s="277"/>
      <c r="Q41" s="277"/>
      <c r="R41" s="333"/>
      <c r="S41" s="343"/>
      <c r="T41" s="339"/>
      <c r="U41" s="333"/>
      <c r="V41" s="333"/>
      <c r="W41" s="355"/>
    </row>
    <row r="42" spans="1:23">
      <c r="A42" s="275"/>
      <c r="B42" s="276"/>
      <c r="C42" s="276"/>
      <c r="D42" s="276">
        <v>110801</v>
      </c>
      <c r="E42" s="278" t="s">
        <v>221</v>
      </c>
      <c r="F42" s="276" t="s">
        <v>17</v>
      </c>
      <c r="G42" s="276"/>
      <c r="H42" s="276"/>
      <c r="I42" s="276"/>
      <c r="J42" s="276" t="s">
        <v>18</v>
      </c>
      <c r="K42" s="276" t="s">
        <v>17</v>
      </c>
      <c r="L42" s="276" t="s">
        <v>17</v>
      </c>
      <c r="M42" s="277"/>
      <c r="N42" s="277">
        <v>1</v>
      </c>
      <c r="O42" s="277"/>
      <c r="P42" s="277"/>
      <c r="Q42" s="277"/>
      <c r="R42" s="333"/>
      <c r="S42" s="343"/>
      <c r="T42" s="339"/>
      <c r="U42" s="333"/>
      <c r="V42" s="333"/>
      <c r="W42" s="355"/>
    </row>
    <row r="43" spans="1:23">
      <c r="A43" s="275"/>
      <c r="B43" s="276"/>
      <c r="C43" s="276"/>
      <c r="D43" s="276">
        <v>110802</v>
      </c>
      <c r="E43" s="278" t="s">
        <v>222</v>
      </c>
      <c r="F43" s="276" t="s">
        <v>17</v>
      </c>
      <c r="G43" s="276"/>
      <c r="H43" s="276"/>
      <c r="I43" s="276"/>
      <c r="J43" s="276" t="s">
        <v>18</v>
      </c>
      <c r="K43" s="276" t="s">
        <v>17</v>
      </c>
      <c r="L43" s="276" t="s">
        <v>17</v>
      </c>
      <c r="M43" s="277"/>
      <c r="N43" s="277"/>
      <c r="O43" s="277"/>
      <c r="P43" s="277"/>
      <c r="Q43" s="277"/>
      <c r="R43" s="333"/>
      <c r="S43" s="343"/>
      <c r="T43" s="339"/>
      <c r="U43" s="333"/>
      <c r="V43" s="333"/>
      <c r="W43" s="355"/>
    </row>
    <row r="44" spans="1:23">
      <c r="A44" s="275"/>
      <c r="B44" s="276"/>
      <c r="C44" s="276"/>
      <c r="D44" s="276">
        <v>110803</v>
      </c>
      <c r="E44" s="278" t="s">
        <v>223</v>
      </c>
      <c r="F44" s="276" t="s">
        <v>17</v>
      </c>
      <c r="G44" s="276"/>
      <c r="H44" s="276"/>
      <c r="I44" s="276"/>
      <c r="J44" s="276" t="s">
        <v>18</v>
      </c>
      <c r="K44" s="276" t="s">
        <v>17</v>
      </c>
      <c r="L44" s="276" t="s">
        <v>17</v>
      </c>
      <c r="M44" s="277"/>
      <c r="N44" s="277"/>
      <c r="O44" s="277"/>
      <c r="P44" s="277"/>
      <c r="Q44" s="277"/>
      <c r="R44" s="333"/>
      <c r="S44" s="343">
        <v>1</v>
      </c>
      <c r="T44" s="339"/>
      <c r="U44" s="333"/>
      <c r="V44" s="333"/>
      <c r="W44" s="355"/>
    </row>
    <row r="45" spans="1:23">
      <c r="A45" s="275"/>
      <c r="B45" s="276"/>
      <c r="C45" s="276"/>
      <c r="D45" s="276">
        <v>110804</v>
      </c>
      <c r="E45" s="278" t="s">
        <v>224</v>
      </c>
      <c r="F45" s="276" t="s">
        <v>17</v>
      </c>
      <c r="G45" s="276"/>
      <c r="H45" s="276"/>
      <c r="I45" s="276"/>
      <c r="J45" s="276" t="s">
        <v>18</v>
      </c>
      <c r="K45" s="276" t="s">
        <v>17</v>
      </c>
      <c r="L45" s="276" t="s">
        <v>17</v>
      </c>
      <c r="M45" s="277"/>
      <c r="N45" s="277"/>
      <c r="O45" s="277"/>
      <c r="P45" s="277"/>
      <c r="Q45" s="277"/>
      <c r="R45" s="333"/>
      <c r="S45" s="343">
        <v>1</v>
      </c>
      <c r="T45" s="339"/>
      <c r="U45" s="333"/>
      <c r="V45" s="333"/>
      <c r="W45" s="355"/>
    </row>
    <row r="46" spans="1:23">
      <c r="A46" s="275"/>
      <c r="B46" s="276"/>
      <c r="C46" s="276">
        <v>110900</v>
      </c>
      <c r="D46" s="276"/>
      <c r="E46" s="278" t="s">
        <v>225</v>
      </c>
      <c r="F46" s="276" t="s">
        <v>17</v>
      </c>
      <c r="G46" s="276"/>
      <c r="H46" s="276"/>
      <c r="I46" s="276"/>
      <c r="J46" s="276" t="s">
        <v>17</v>
      </c>
      <c r="K46" s="276" t="s">
        <v>18</v>
      </c>
      <c r="L46" s="276" t="s">
        <v>18</v>
      </c>
      <c r="M46" s="277"/>
      <c r="N46" s="277"/>
      <c r="O46" s="277"/>
      <c r="P46" s="277"/>
      <c r="Q46" s="277"/>
      <c r="R46" s="333"/>
      <c r="S46" s="343"/>
      <c r="T46" s="339"/>
      <c r="U46" s="333"/>
      <c r="V46" s="333"/>
      <c r="W46" s="355"/>
    </row>
    <row r="47" spans="1:23">
      <c r="A47" s="275"/>
      <c r="B47" s="276"/>
      <c r="C47" s="276"/>
      <c r="D47" s="276">
        <v>110901</v>
      </c>
      <c r="E47" s="278" t="s">
        <v>225</v>
      </c>
      <c r="F47" s="276" t="s">
        <v>17</v>
      </c>
      <c r="G47" s="276"/>
      <c r="H47" s="276"/>
      <c r="I47" s="276"/>
      <c r="J47" s="276" t="s">
        <v>18</v>
      </c>
      <c r="K47" s="276" t="s">
        <v>17</v>
      </c>
      <c r="L47" s="276" t="s">
        <v>17</v>
      </c>
      <c r="M47" s="277"/>
      <c r="N47" s="277">
        <v>1</v>
      </c>
      <c r="O47" s="277"/>
      <c r="P47" s="277"/>
      <c r="Q47" s="277"/>
      <c r="R47" s="333"/>
      <c r="S47" s="343"/>
      <c r="T47" s="339"/>
      <c r="U47" s="333"/>
      <c r="V47" s="333"/>
      <c r="W47" s="355"/>
    </row>
    <row r="48" spans="1:23">
      <c r="A48" s="275"/>
      <c r="B48" s="276"/>
      <c r="C48" s="276"/>
      <c r="D48" s="276">
        <v>110902</v>
      </c>
      <c r="E48" s="278" t="s">
        <v>226</v>
      </c>
      <c r="F48" s="276" t="s">
        <v>17</v>
      </c>
      <c r="G48" s="276"/>
      <c r="H48" s="276"/>
      <c r="I48" s="276"/>
      <c r="J48" s="276" t="s">
        <v>18</v>
      </c>
      <c r="K48" s="276" t="s">
        <v>17</v>
      </c>
      <c r="L48" s="276" t="s">
        <v>17</v>
      </c>
      <c r="M48" s="277"/>
      <c r="N48" s="277"/>
      <c r="O48" s="277"/>
      <c r="P48" s="277"/>
      <c r="Q48" s="277"/>
      <c r="R48" s="333"/>
      <c r="S48" s="343"/>
      <c r="T48" s="339"/>
      <c r="U48" s="333"/>
      <c r="V48" s="333"/>
      <c r="W48" s="355"/>
    </row>
    <row r="49" spans="1:23">
      <c r="A49" s="275"/>
      <c r="B49" s="276"/>
      <c r="C49" s="276"/>
      <c r="D49" s="276">
        <v>110903</v>
      </c>
      <c r="E49" s="278" t="s">
        <v>227</v>
      </c>
      <c r="F49" s="276" t="s">
        <v>17</v>
      </c>
      <c r="G49" s="276"/>
      <c r="H49" s="276"/>
      <c r="I49" s="276"/>
      <c r="J49" s="276" t="s">
        <v>18</v>
      </c>
      <c r="K49" s="276" t="s">
        <v>17</v>
      </c>
      <c r="L49" s="276" t="s">
        <v>17</v>
      </c>
      <c r="M49" s="277"/>
      <c r="N49" s="277"/>
      <c r="O49" s="277">
        <v>1</v>
      </c>
      <c r="P49" s="277"/>
      <c r="Q49" s="277"/>
      <c r="R49" s="333"/>
      <c r="S49" s="343"/>
      <c r="T49" s="339"/>
      <c r="U49" s="333"/>
      <c r="V49" s="333"/>
      <c r="W49" s="355"/>
    </row>
    <row r="50" spans="1:23">
      <c r="A50" s="275"/>
      <c r="B50" s="276"/>
      <c r="C50" s="276">
        <v>111000</v>
      </c>
      <c r="D50" s="276"/>
      <c r="E50" s="278" t="s">
        <v>228</v>
      </c>
      <c r="F50" s="276" t="s">
        <v>17</v>
      </c>
      <c r="G50" s="276"/>
      <c r="H50" s="276"/>
      <c r="I50" s="276"/>
      <c r="J50" s="276" t="s">
        <v>17</v>
      </c>
      <c r="K50" s="276" t="s">
        <v>18</v>
      </c>
      <c r="L50" s="276" t="s">
        <v>18</v>
      </c>
      <c r="M50" s="277"/>
      <c r="N50" s="277"/>
      <c r="O50" s="277"/>
      <c r="P50" s="277"/>
      <c r="Q50" s="277"/>
      <c r="R50" s="333"/>
      <c r="S50" s="343"/>
      <c r="T50" s="339"/>
      <c r="U50" s="333"/>
      <c r="V50" s="333"/>
      <c r="W50" s="355"/>
    </row>
    <row r="51" spans="1:23">
      <c r="A51" s="275"/>
      <c r="B51" s="276"/>
      <c r="C51" s="276"/>
      <c r="D51" s="276">
        <v>111001</v>
      </c>
      <c r="E51" s="278" t="s">
        <v>228</v>
      </c>
      <c r="F51" s="276" t="s">
        <v>17</v>
      </c>
      <c r="G51" s="276"/>
      <c r="H51" s="276"/>
      <c r="I51" s="276"/>
      <c r="J51" s="276" t="s">
        <v>18</v>
      </c>
      <c r="K51" s="276" t="s">
        <v>17</v>
      </c>
      <c r="L51" s="276" t="s">
        <v>17</v>
      </c>
      <c r="M51" s="277"/>
      <c r="N51" s="277"/>
      <c r="O51" s="277"/>
      <c r="P51" s="277"/>
      <c r="Q51" s="277"/>
      <c r="R51" s="333"/>
      <c r="S51" s="343"/>
      <c r="T51" s="339"/>
      <c r="U51" s="333"/>
      <c r="V51" s="333"/>
      <c r="W51" s="355"/>
    </row>
    <row r="52" spans="1:23">
      <c r="A52" s="275"/>
      <c r="B52" s="276"/>
      <c r="C52" s="276">
        <v>111100</v>
      </c>
      <c r="D52" s="276"/>
      <c r="E52" s="278" t="s">
        <v>229</v>
      </c>
      <c r="F52" s="276" t="s">
        <v>17</v>
      </c>
      <c r="G52" s="276"/>
      <c r="H52" s="276"/>
      <c r="I52" s="276"/>
      <c r="J52" s="276" t="s">
        <v>17</v>
      </c>
      <c r="K52" s="276" t="s">
        <v>18</v>
      </c>
      <c r="L52" s="276" t="s">
        <v>18</v>
      </c>
      <c r="M52" s="277"/>
      <c r="N52" s="277"/>
      <c r="O52" s="277"/>
      <c r="P52" s="277"/>
      <c r="Q52" s="277"/>
      <c r="R52" s="333"/>
      <c r="S52" s="343"/>
      <c r="T52" s="339"/>
      <c r="U52" s="333"/>
      <c r="V52" s="333"/>
      <c r="W52" s="355"/>
    </row>
    <row r="53" spans="1:23">
      <c r="A53" s="275"/>
      <c r="B53" s="276"/>
      <c r="C53" s="276"/>
      <c r="D53" s="276">
        <v>111101</v>
      </c>
      <c r="E53" s="278" t="s">
        <v>229</v>
      </c>
      <c r="F53" s="276" t="s">
        <v>17</v>
      </c>
      <c r="G53" s="276"/>
      <c r="H53" s="276"/>
      <c r="I53" s="276"/>
      <c r="J53" s="276" t="s">
        <v>18</v>
      </c>
      <c r="K53" s="276" t="s">
        <v>17</v>
      </c>
      <c r="L53" s="276" t="s">
        <v>17</v>
      </c>
      <c r="M53" s="277"/>
      <c r="N53" s="277">
        <v>1</v>
      </c>
      <c r="O53" s="277"/>
      <c r="P53" s="277"/>
      <c r="Q53" s="277"/>
      <c r="R53" s="333"/>
      <c r="S53" s="343"/>
      <c r="T53" s="339"/>
      <c r="U53" s="333"/>
      <c r="V53" s="333"/>
      <c r="W53" s="355"/>
    </row>
    <row r="54" spans="1:23">
      <c r="A54" s="275"/>
      <c r="B54" s="276"/>
      <c r="C54" s="276">
        <v>111200</v>
      </c>
      <c r="D54" s="276"/>
      <c r="E54" s="278" t="s">
        <v>230</v>
      </c>
      <c r="F54" s="276" t="s">
        <v>17</v>
      </c>
      <c r="G54" s="276"/>
      <c r="H54" s="276"/>
      <c r="I54" s="276"/>
      <c r="J54" s="276" t="s">
        <v>17</v>
      </c>
      <c r="K54" s="276" t="s">
        <v>18</v>
      </c>
      <c r="L54" s="276" t="s">
        <v>18</v>
      </c>
      <c r="M54" s="277"/>
      <c r="N54" s="277"/>
      <c r="O54" s="277"/>
      <c r="P54" s="277"/>
      <c r="Q54" s="277"/>
      <c r="R54" s="333"/>
      <c r="S54" s="343"/>
      <c r="T54" s="339"/>
      <c r="U54" s="333"/>
      <c r="V54" s="333"/>
      <c r="W54" s="355"/>
    </row>
    <row r="55" spans="1:23">
      <c r="A55" s="275"/>
      <c r="B55" s="276"/>
      <c r="C55" s="276"/>
      <c r="D55" s="276">
        <v>111201</v>
      </c>
      <c r="E55" s="278" t="s">
        <v>230</v>
      </c>
      <c r="F55" s="276" t="s">
        <v>17</v>
      </c>
      <c r="G55" s="276"/>
      <c r="H55" s="276"/>
      <c r="I55" s="276"/>
      <c r="J55" s="276" t="s">
        <v>18</v>
      </c>
      <c r="K55" s="276" t="s">
        <v>17</v>
      </c>
      <c r="L55" s="276" t="s">
        <v>17</v>
      </c>
      <c r="M55" s="277"/>
      <c r="N55" s="277">
        <v>1</v>
      </c>
      <c r="O55" s="277"/>
      <c r="P55" s="277"/>
      <c r="Q55" s="277"/>
      <c r="R55" s="333"/>
      <c r="S55" s="343"/>
      <c r="T55" s="339"/>
      <c r="U55" s="333"/>
      <c r="V55" s="333"/>
      <c r="W55" s="355"/>
    </row>
    <row r="56" spans="1:23">
      <c r="A56" s="275"/>
      <c r="B56" s="276"/>
      <c r="C56" s="276">
        <v>111300</v>
      </c>
      <c r="D56" s="276"/>
      <c r="E56" s="278" t="s">
        <v>231</v>
      </c>
      <c r="F56" s="276" t="s">
        <v>17</v>
      </c>
      <c r="G56" s="276"/>
      <c r="H56" s="276"/>
      <c r="I56" s="276"/>
      <c r="J56" s="276" t="s">
        <v>17</v>
      </c>
      <c r="K56" s="276" t="s">
        <v>18</v>
      </c>
      <c r="L56" s="276" t="s">
        <v>18</v>
      </c>
      <c r="M56" s="277"/>
      <c r="N56" s="277"/>
      <c r="O56" s="277"/>
      <c r="P56" s="277"/>
      <c r="Q56" s="277"/>
      <c r="R56" s="333"/>
      <c r="S56" s="343"/>
      <c r="T56" s="339"/>
      <c r="U56" s="333"/>
      <c r="V56" s="333"/>
      <c r="W56" s="355"/>
    </row>
    <row r="57" spans="1:23">
      <c r="A57" s="275"/>
      <c r="B57" s="276"/>
      <c r="C57" s="276"/>
      <c r="D57" s="276">
        <v>111301</v>
      </c>
      <c r="E57" s="278" t="s">
        <v>231</v>
      </c>
      <c r="F57" s="276" t="s">
        <v>17</v>
      </c>
      <c r="G57" s="276"/>
      <c r="H57" s="276"/>
      <c r="I57" s="276"/>
      <c r="J57" s="276" t="s">
        <v>18</v>
      </c>
      <c r="K57" s="276" t="s">
        <v>17</v>
      </c>
      <c r="L57" s="276" t="s">
        <v>17</v>
      </c>
      <c r="M57" s="277"/>
      <c r="N57" s="277">
        <v>1</v>
      </c>
      <c r="O57" s="277"/>
      <c r="P57" s="277"/>
      <c r="Q57" s="277"/>
      <c r="R57" s="333"/>
      <c r="S57" s="343">
        <v>1</v>
      </c>
      <c r="T57" s="339"/>
      <c r="U57" s="333"/>
      <c r="V57" s="333"/>
      <c r="W57" s="355"/>
    </row>
    <row r="58" spans="1:23">
      <c r="A58" s="275"/>
      <c r="B58" s="276"/>
      <c r="C58" s="276"/>
      <c r="D58" s="279">
        <v>111302</v>
      </c>
      <c r="E58" s="280" t="s">
        <v>232</v>
      </c>
      <c r="F58" s="276" t="s">
        <v>17</v>
      </c>
      <c r="G58" s="276"/>
      <c r="H58" s="276"/>
      <c r="I58" s="276"/>
      <c r="J58" s="276" t="s">
        <v>18</v>
      </c>
      <c r="K58" s="276" t="s">
        <v>17</v>
      </c>
      <c r="L58" s="276" t="s">
        <v>17</v>
      </c>
      <c r="M58" s="277"/>
      <c r="N58" s="277"/>
      <c r="O58" s="277">
        <v>1</v>
      </c>
      <c r="P58" s="277"/>
      <c r="Q58" s="277"/>
      <c r="R58" s="333"/>
      <c r="S58" s="343"/>
      <c r="T58" s="339"/>
      <c r="U58" s="333"/>
      <c r="V58" s="333"/>
      <c r="W58" s="355"/>
    </row>
    <row r="59" spans="1:23">
      <c r="A59" s="275"/>
      <c r="B59" s="276"/>
      <c r="C59" s="276">
        <v>111400</v>
      </c>
      <c r="D59" s="276"/>
      <c r="E59" s="278" t="s">
        <v>233</v>
      </c>
      <c r="F59" s="276" t="s">
        <v>17</v>
      </c>
      <c r="G59" s="276"/>
      <c r="H59" s="276"/>
      <c r="I59" s="276"/>
      <c r="J59" s="276" t="s">
        <v>17</v>
      </c>
      <c r="K59" s="276" t="s">
        <v>18</v>
      </c>
      <c r="L59" s="276" t="s">
        <v>18</v>
      </c>
      <c r="M59" s="277"/>
      <c r="N59" s="277"/>
      <c r="O59" s="277"/>
      <c r="P59" s="277"/>
      <c r="Q59" s="277"/>
      <c r="R59" s="333"/>
      <c r="S59" s="343"/>
      <c r="T59" s="339"/>
      <c r="U59" s="333"/>
      <c r="V59" s="333"/>
      <c r="W59" s="355"/>
    </row>
    <row r="60" spans="1:23">
      <c r="A60" s="275"/>
      <c r="B60" s="276"/>
      <c r="C60" s="276"/>
      <c r="D60" s="276">
        <v>111401</v>
      </c>
      <c r="E60" s="278" t="s">
        <v>233</v>
      </c>
      <c r="F60" s="276" t="s">
        <v>17</v>
      </c>
      <c r="G60" s="276"/>
      <c r="H60" s="276"/>
      <c r="I60" s="276"/>
      <c r="J60" s="276" t="s">
        <v>18</v>
      </c>
      <c r="K60" s="276" t="s">
        <v>17</v>
      </c>
      <c r="L60" s="276" t="s">
        <v>17</v>
      </c>
      <c r="M60" s="277"/>
      <c r="N60" s="277">
        <v>1</v>
      </c>
      <c r="O60" s="277"/>
      <c r="P60" s="277"/>
      <c r="Q60" s="277"/>
      <c r="R60" s="333"/>
      <c r="S60" s="343"/>
      <c r="T60" s="339"/>
      <c r="U60" s="333"/>
      <c r="V60" s="333"/>
      <c r="W60" s="355"/>
    </row>
    <row r="61" spans="1:23">
      <c r="A61" s="275"/>
      <c r="B61" s="276"/>
      <c r="C61" s="276"/>
      <c r="D61" s="276">
        <v>111402</v>
      </c>
      <c r="E61" s="278" t="s">
        <v>234</v>
      </c>
      <c r="F61" s="276" t="s">
        <v>17</v>
      </c>
      <c r="G61" s="276"/>
      <c r="H61" s="276"/>
      <c r="I61" s="276"/>
      <c r="J61" s="276" t="s">
        <v>18</v>
      </c>
      <c r="K61" s="276" t="s">
        <v>17</v>
      </c>
      <c r="L61" s="276" t="s">
        <v>17</v>
      </c>
      <c r="M61" s="277"/>
      <c r="N61" s="277"/>
      <c r="O61" s="277"/>
      <c r="P61" s="277"/>
      <c r="Q61" s="277"/>
      <c r="R61" s="333"/>
      <c r="S61" s="343"/>
      <c r="T61" s="339"/>
      <c r="U61" s="333"/>
      <c r="V61" s="333"/>
      <c r="W61" s="355"/>
    </row>
    <row r="62" spans="1:23">
      <c r="A62" s="275"/>
      <c r="B62" s="276"/>
      <c r="C62" s="276">
        <v>111500</v>
      </c>
      <c r="D62" s="276"/>
      <c r="E62" s="278" t="s">
        <v>235</v>
      </c>
      <c r="F62" s="276" t="s">
        <v>17</v>
      </c>
      <c r="G62" s="276"/>
      <c r="H62" s="276"/>
      <c r="I62" s="276"/>
      <c r="J62" s="276" t="s">
        <v>17</v>
      </c>
      <c r="K62" s="276" t="s">
        <v>18</v>
      </c>
      <c r="L62" s="276" t="s">
        <v>18</v>
      </c>
      <c r="M62" s="277"/>
      <c r="N62" s="277"/>
      <c r="O62" s="277"/>
      <c r="P62" s="277"/>
      <c r="Q62" s="277"/>
      <c r="R62" s="333"/>
      <c r="S62" s="343"/>
      <c r="T62" s="339"/>
      <c r="U62" s="333"/>
      <c r="V62" s="333"/>
      <c r="W62" s="355"/>
    </row>
    <row r="63" spans="1:23">
      <c r="A63" s="275"/>
      <c r="B63" s="276"/>
      <c r="C63" s="276"/>
      <c r="D63" s="276">
        <v>111501</v>
      </c>
      <c r="E63" s="278" t="s">
        <v>235</v>
      </c>
      <c r="F63" s="276" t="s">
        <v>17</v>
      </c>
      <c r="G63" s="276"/>
      <c r="H63" s="276"/>
      <c r="I63" s="276"/>
      <c r="J63" s="276" t="s">
        <v>18</v>
      </c>
      <c r="K63" s="276" t="s">
        <v>17</v>
      </c>
      <c r="L63" s="276" t="s">
        <v>17</v>
      </c>
      <c r="M63" s="277"/>
      <c r="N63" s="277"/>
      <c r="O63" s="277"/>
      <c r="P63" s="277"/>
      <c r="Q63" s="277"/>
      <c r="R63" s="333"/>
      <c r="S63" s="343">
        <v>1</v>
      </c>
      <c r="T63" s="339"/>
      <c r="U63" s="333"/>
      <c r="V63" s="333"/>
      <c r="W63" s="355"/>
    </row>
    <row r="64" spans="1:23">
      <c r="A64" s="275"/>
      <c r="B64" s="276"/>
      <c r="C64" s="276">
        <v>111600</v>
      </c>
      <c r="D64" s="276"/>
      <c r="E64" s="278" t="s">
        <v>236</v>
      </c>
      <c r="F64" s="276" t="s">
        <v>17</v>
      </c>
      <c r="G64" s="276"/>
      <c r="H64" s="276"/>
      <c r="I64" s="276"/>
      <c r="J64" s="276" t="s">
        <v>17</v>
      </c>
      <c r="K64" s="276" t="s">
        <v>18</v>
      </c>
      <c r="L64" s="276" t="s">
        <v>18</v>
      </c>
      <c r="M64" s="277"/>
      <c r="N64" s="277"/>
      <c r="O64" s="277"/>
      <c r="P64" s="277"/>
      <c r="Q64" s="277"/>
      <c r="R64" s="333"/>
      <c r="S64" s="343"/>
      <c r="T64" s="339"/>
      <c r="U64" s="333"/>
      <c r="V64" s="333"/>
      <c r="W64" s="355"/>
    </row>
    <row r="65" spans="1:23">
      <c r="A65" s="275"/>
      <c r="B65" s="276"/>
      <c r="C65" s="276"/>
      <c r="D65" s="276">
        <v>111601</v>
      </c>
      <c r="E65" s="278" t="s">
        <v>236</v>
      </c>
      <c r="F65" s="276" t="s">
        <v>17</v>
      </c>
      <c r="G65" s="276"/>
      <c r="H65" s="276"/>
      <c r="I65" s="276"/>
      <c r="J65" s="276" t="s">
        <v>18</v>
      </c>
      <c r="K65" s="276" t="s">
        <v>17</v>
      </c>
      <c r="L65" s="276" t="s">
        <v>17</v>
      </c>
      <c r="M65" s="277"/>
      <c r="N65" s="277">
        <v>1</v>
      </c>
      <c r="O65" s="277"/>
      <c r="P65" s="277"/>
      <c r="Q65" s="277"/>
      <c r="R65" s="333"/>
      <c r="S65" s="343"/>
      <c r="T65" s="339"/>
      <c r="U65" s="333"/>
      <c r="V65" s="333"/>
      <c r="W65" s="355"/>
    </row>
    <row r="66" spans="1:23">
      <c r="A66" s="275"/>
      <c r="B66" s="276"/>
      <c r="C66" s="276">
        <v>111700</v>
      </c>
      <c r="D66" s="276"/>
      <c r="E66" s="278" t="s">
        <v>237</v>
      </c>
      <c r="F66" s="276" t="s">
        <v>17</v>
      </c>
      <c r="G66" s="276"/>
      <c r="H66" s="276"/>
      <c r="I66" s="276"/>
      <c r="J66" s="276" t="s">
        <v>17</v>
      </c>
      <c r="K66" s="276" t="s">
        <v>18</v>
      </c>
      <c r="L66" s="276" t="s">
        <v>18</v>
      </c>
      <c r="M66" s="277"/>
      <c r="N66" s="277"/>
      <c r="O66" s="277"/>
      <c r="P66" s="277"/>
      <c r="Q66" s="277"/>
      <c r="R66" s="333"/>
      <c r="S66" s="343"/>
      <c r="T66" s="339"/>
      <c r="U66" s="333"/>
      <c r="V66" s="333"/>
      <c r="W66" s="355"/>
    </row>
    <row r="67" spans="1:23">
      <c r="A67" s="275"/>
      <c r="B67" s="276"/>
      <c r="C67" s="276"/>
      <c r="D67" s="276">
        <v>111701</v>
      </c>
      <c r="E67" s="278" t="s">
        <v>237</v>
      </c>
      <c r="F67" s="276" t="s">
        <v>17</v>
      </c>
      <c r="G67" s="276"/>
      <c r="H67" s="276"/>
      <c r="I67" s="276"/>
      <c r="J67" s="276" t="s">
        <v>18</v>
      </c>
      <c r="K67" s="276" t="s">
        <v>17</v>
      </c>
      <c r="L67" s="276" t="s">
        <v>17</v>
      </c>
      <c r="M67" s="277"/>
      <c r="N67" s="277">
        <v>1</v>
      </c>
      <c r="O67" s="277"/>
      <c r="P67" s="277"/>
      <c r="Q67" s="277"/>
      <c r="R67" s="333"/>
      <c r="S67" s="343"/>
      <c r="T67" s="339"/>
      <c r="U67" s="333"/>
      <c r="V67" s="333"/>
      <c r="W67" s="355"/>
    </row>
    <row r="68" spans="1:23">
      <c r="A68" s="275"/>
      <c r="B68" s="276"/>
      <c r="C68" s="276">
        <v>111800</v>
      </c>
      <c r="D68" s="276"/>
      <c r="E68" s="278" t="s">
        <v>238</v>
      </c>
      <c r="F68" s="276" t="s">
        <v>17</v>
      </c>
      <c r="G68" s="276"/>
      <c r="H68" s="276"/>
      <c r="I68" s="276"/>
      <c r="J68" s="276" t="s">
        <v>17</v>
      </c>
      <c r="K68" s="276" t="s">
        <v>18</v>
      </c>
      <c r="L68" s="276" t="s">
        <v>18</v>
      </c>
      <c r="M68" s="277"/>
      <c r="N68" s="277"/>
      <c r="O68" s="277"/>
      <c r="P68" s="277"/>
      <c r="Q68" s="277"/>
      <c r="R68" s="333"/>
      <c r="S68" s="343"/>
      <c r="T68" s="339"/>
      <c r="U68" s="333"/>
      <c r="V68" s="333"/>
      <c r="W68" s="355"/>
    </row>
    <row r="69" spans="1:23">
      <c r="A69" s="275"/>
      <c r="B69" s="276"/>
      <c r="C69" s="276"/>
      <c r="D69" s="276">
        <v>111801</v>
      </c>
      <c r="E69" s="278" t="s">
        <v>238</v>
      </c>
      <c r="F69" s="276" t="s">
        <v>17</v>
      </c>
      <c r="G69" s="276"/>
      <c r="H69" s="276"/>
      <c r="I69" s="276"/>
      <c r="J69" s="276" t="s">
        <v>18</v>
      </c>
      <c r="K69" s="276" t="s">
        <v>17</v>
      </c>
      <c r="L69" s="276" t="s">
        <v>17</v>
      </c>
      <c r="M69" s="277"/>
      <c r="N69" s="277">
        <v>1</v>
      </c>
      <c r="O69" s="277"/>
      <c r="P69" s="277"/>
      <c r="Q69" s="277"/>
      <c r="R69" s="333"/>
      <c r="S69" s="343"/>
      <c r="T69" s="339"/>
      <c r="U69" s="333"/>
      <c r="V69" s="333"/>
      <c r="W69" s="355"/>
    </row>
    <row r="70" spans="1:23">
      <c r="A70" s="275"/>
      <c r="B70" s="276"/>
      <c r="C70" s="276">
        <v>111900</v>
      </c>
      <c r="D70" s="276"/>
      <c r="E70" s="278" t="s">
        <v>239</v>
      </c>
      <c r="F70" s="276" t="s">
        <v>17</v>
      </c>
      <c r="G70" s="276"/>
      <c r="H70" s="276"/>
      <c r="I70" s="276"/>
      <c r="J70" s="276" t="s">
        <v>17</v>
      </c>
      <c r="K70" s="276" t="s">
        <v>18</v>
      </c>
      <c r="L70" s="276" t="s">
        <v>18</v>
      </c>
      <c r="M70" s="277"/>
      <c r="N70" s="277"/>
      <c r="O70" s="277"/>
      <c r="P70" s="277"/>
      <c r="Q70" s="277"/>
      <c r="R70" s="333"/>
      <c r="S70" s="343"/>
      <c r="T70" s="339"/>
      <c r="U70" s="333"/>
      <c r="V70" s="333"/>
      <c r="W70" s="355"/>
    </row>
    <row r="71" spans="1:23">
      <c r="A71" s="275"/>
      <c r="B71" s="276"/>
      <c r="C71" s="276"/>
      <c r="D71" s="276">
        <v>111901</v>
      </c>
      <c r="E71" s="278" t="s">
        <v>239</v>
      </c>
      <c r="F71" s="276" t="s">
        <v>17</v>
      </c>
      <c r="G71" s="276"/>
      <c r="H71" s="276"/>
      <c r="I71" s="276"/>
      <c r="J71" s="276" t="s">
        <v>18</v>
      </c>
      <c r="K71" s="276" t="s">
        <v>17</v>
      </c>
      <c r="L71" s="276" t="s">
        <v>17</v>
      </c>
      <c r="M71" s="277"/>
      <c r="N71" s="277">
        <v>1</v>
      </c>
      <c r="O71" s="277"/>
      <c r="P71" s="277"/>
      <c r="Q71" s="277"/>
      <c r="R71" s="333"/>
      <c r="S71" s="343"/>
      <c r="T71" s="339"/>
      <c r="U71" s="333"/>
      <c r="V71" s="333"/>
      <c r="W71" s="355"/>
    </row>
    <row r="72" spans="1:23">
      <c r="A72" s="275"/>
      <c r="B72" s="276"/>
      <c r="C72" s="276">
        <v>112000</v>
      </c>
      <c r="D72" s="276"/>
      <c r="E72" s="278" t="s">
        <v>240</v>
      </c>
      <c r="F72" s="276" t="s">
        <v>17</v>
      </c>
      <c r="G72" s="276"/>
      <c r="H72" s="276"/>
      <c r="I72" s="276"/>
      <c r="J72" s="276" t="s">
        <v>17</v>
      </c>
      <c r="K72" s="276" t="s">
        <v>18</v>
      </c>
      <c r="L72" s="276" t="s">
        <v>18</v>
      </c>
      <c r="M72" s="277"/>
      <c r="N72" s="277"/>
      <c r="O72" s="277"/>
      <c r="P72" s="277"/>
      <c r="Q72" s="277"/>
      <c r="R72" s="333"/>
      <c r="S72" s="343"/>
      <c r="T72" s="339"/>
      <c r="U72" s="333"/>
      <c r="V72" s="333"/>
      <c r="W72" s="355"/>
    </row>
    <row r="73" spans="1:23">
      <c r="A73" s="275"/>
      <c r="B73" s="276"/>
      <c r="C73" s="276"/>
      <c r="D73" s="276">
        <v>112001</v>
      </c>
      <c r="E73" s="278" t="s">
        <v>241</v>
      </c>
      <c r="F73" s="276" t="s">
        <v>17</v>
      </c>
      <c r="G73" s="276"/>
      <c r="H73" s="276"/>
      <c r="I73" s="276"/>
      <c r="J73" s="276" t="s">
        <v>18</v>
      </c>
      <c r="K73" s="276" t="s">
        <v>17</v>
      </c>
      <c r="L73" s="276" t="s">
        <v>17</v>
      </c>
      <c r="M73" s="277"/>
      <c r="N73" s="277"/>
      <c r="O73" s="277"/>
      <c r="P73" s="277"/>
      <c r="Q73" s="277"/>
      <c r="R73" s="333"/>
      <c r="S73" s="343"/>
      <c r="T73" s="339"/>
      <c r="U73" s="333"/>
      <c r="V73" s="333"/>
      <c r="W73" s="355"/>
    </row>
    <row r="74" spans="1:23">
      <c r="A74" s="275"/>
      <c r="B74" s="276"/>
      <c r="C74" s="276">
        <v>112100</v>
      </c>
      <c r="D74" s="276"/>
      <c r="E74" s="278" t="s">
        <v>242</v>
      </c>
      <c r="F74" s="276" t="s">
        <v>17</v>
      </c>
      <c r="G74" s="276"/>
      <c r="H74" s="276"/>
      <c r="I74" s="276"/>
      <c r="J74" s="276" t="s">
        <v>17</v>
      </c>
      <c r="K74" s="276" t="s">
        <v>18</v>
      </c>
      <c r="L74" s="276" t="s">
        <v>18</v>
      </c>
      <c r="M74" s="277"/>
      <c r="N74" s="277"/>
      <c r="O74" s="277"/>
      <c r="P74" s="277"/>
      <c r="Q74" s="277"/>
      <c r="R74" s="333"/>
      <c r="S74" s="343"/>
      <c r="T74" s="339"/>
      <c r="U74" s="333"/>
      <c r="V74" s="333"/>
      <c r="W74" s="355"/>
    </row>
    <row r="75" spans="1:23">
      <c r="A75" s="275"/>
      <c r="B75" s="276"/>
      <c r="C75" s="276"/>
      <c r="D75" s="276">
        <v>112101</v>
      </c>
      <c r="E75" s="278" t="s">
        <v>243</v>
      </c>
      <c r="F75" s="276" t="s">
        <v>17</v>
      </c>
      <c r="G75" s="276"/>
      <c r="H75" s="276"/>
      <c r="I75" s="276"/>
      <c r="J75" s="276" t="s">
        <v>18</v>
      </c>
      <c r="K75" s="276" t="s">
        <v>17</v>
      </c>
      <c r="L75" s="276" t="s">
        <v>17</v>
      </c>
      <c r="M75" s="277"/>
      <c r="N75" s="277"/>
      <c r="O75" s="277"/>
      <c r="P75" s="277"/>
      <c r="Q75" s="277"/>
      <c r="R75" s="333"/>
      <c r="S75" s="343"/>
      <c r="T75" s="339"/>
      <c r="U75" s="333"/>
      <c r="V75" s="333"/>
      <c r="W75" s="355"/>
    </row>
    <row r="76" spans="1:23">
      <c r="A76" s="275"/>
      <c r="B76" s="276"/>
      <c r="C76" s="276"/>
      <c r="D76" s="276">
        <v>112102</v>
      </c>
      <c r="E76" s="278" t="s">
        <v>244</v>
      </c>
      <c r="F76" s="276" t="s">
        <v>17</v>
      </c>
      <c r="G76" s="276"/>
      <c r="H76" s="276"/>
      <c r="I76" s="276"/>
      <c r="J76" s="276" t="s">
        <v>18</v>
      </c>
      <c r="K76" s="276" t="s">
        <v>17</v>
      </c>
      <c r="L76" s="276" t="s">
        <v>17</v>
      </c>
      <c r="M76" s="277"/>
      <c r="N76" s="277"/>
      <c r="O76" s="277"/>
      <c r="P76" s="277"/>
      <c r="Q76" s="277"/>
      <c r="R76" s="333"/>
      <c r="S76" s="343"/>
      <c r="T76" s="339"/>
      <c r="U76" s="333"/>
      <c r="V76" s="333"/>
      <c r="W76" s="355"/>
    </row>
    <row r="77" spans="1:23">
      <c r="A77" s="275"/>
      <c r="B77" s="276"/>
      <c r="C77" s="276">
        <v>112200</v>
      </c>
      <c r="D77" s="276"/>
      <c r="E77" s="278" t="s">
        <v>245</v>
      </c>
      <c r="F77" s="276" t="s">
        <v>17</v>
      </c>
      <c r="G77" s="276"/>
      <c r="H77" s="276"/>
      <c r="I77" s="276"/>
      <c r="J77" s="276" t="s">
        <v>17</v>
      </c>
      <c r="K77" s="276" t="s">
        <v>18</v>
      </c>
      <c r="L77" s="276" t="s">
        <v>18</v>
      </c>
      <c r="M77" s="277"/>
      <c r="N77" s="277"/>
      <c r="O77" s="277"/>
      <c r="P77" s="277"/>
      <c r="Q77" s="277"/>
      <c r="R77" s="333"/>
      <c r="S77" s="343"/>
      <c r="T77" s="339"/>
      <c r="U77" s="333"/>
      <c r="V77" s="333"/>
      <c r="W77" s="355"/>
    </row>
    <row r="78" spans="1:23">
      <c r="A78" s="275"/>
      <c r="B78" s="276"/>
      <c r="C78" s="276"/>
      <c r="D78" s="276">
        <v>112201</v>
      </c>
      <c r="E78" s="278" t="s">
        <v>246</v>
      </c>
      <c r="F78" s="276" t="s">
        <v>17</v>
      </c>
      <c r="G78" s="276"/>
      <c r="H78" s="276"/>
      <c r="I78" s="276"/>
      <c r="J78" s="276" t="s">
        <v>18</v>
      </c>
      <c r="K78" s="276" t="s">
        <v>17</v>
      </c>
      <c r="L78" s="276" t="s">
        <v>17</v>
      </c>
      <c r="M78" s="277"/>
      <c r="N78" s="277">
        <v>1</v>
      </c>
      <c r="O78" s="277"/>
      <c r="P78" s="277"/>
      <c r="Q78" s="277"/>
      <c r="R78" s="333"/>
      <c r="S78" s="343"/>
      <c r="T78" s="339"/>
      <c r="U78" s="333"/>
      <c r="V78" s="333"/>
      <c r="W78" s="355"/>
    </row>
    <row r="79" spans="1:23">
      <c r="A79" s="275"/>
      <c r="B79" s="276"/>
      <c r="C79" s="276">
        <v>112300</v>
      </c>
      <c r="D79" s="276"/>
      <c r="E79" s="278" t="s">
        <v>247</v>
      </c>
      <c r="F79" s="276" t="s">
        <v>17</v>
      </c>
      <c r="G79" s="276"/>
      <c r="H79" s="276"/>
      <c r="I79" s="276"/>
      <c r="J79" s="276" t="s">
        <v>17</v>
      </c>
      <c r="K79" s="276" t="s">
        <v>18</v>
      </c>
      <c r="L79" s="276" t="s">
        <v>18</v>
      </c>
      <c r="M79" s="277"/>
      <c r="N79" s="277"/>
      <c r="O79" s="277"/>
      <c r="P79" s="277"/>
      <c r="Q79" s="277"/>
      <c r="R79" s="333"/>
      <c r="S79" s="343"/>
      <c r="T79" s="339"/>
      <c r="U79" s="333"/>
      <c r="V79" s="333"/>
      <c r="W79" s="355"/>
    </row>
    <row r="80" spans="1:23">
      <c r="A80" s="275"/>
      <c r="B80" s="276"/>
      <c r="C80" s="276"/>
      <c r="D80" s="276">
        <v>112301</v>
      </c>
      <c r="E80" s="278" t="s">
        <v>248</v>
      </c>
      <c r="F80" s="276" t="s">
        <v>17</v>
      </c>
      <c r="G80" s="276"/>
      <c r="H80" s="276"/>
      <c r="I80" s="276"/>
      <c r="J80" s="276" t="s">
        <v>18</v>
      </c>
      <c r="K80" s="276" t="s">
        <v>17</v>
      </c>
      <c r="L80" s="276" t="s">
        <v>17</v>
      </c>
      <c r="M80" s="277"/>
      <c r="N80" s="277">
        <v>1</v>
      </c>
      <c r="O80" s="277"/>
      <c r="P80" s="277"/>
      <c r="Q80" s="277"/>
      <c r="R80" s="333"/>
      <c r="S80" s="343"/>
      <c r="T80" s="339"/>
      <c r="U80" s="333"/>
      <c r="V80" s="333"/>
      <c r="W80" s="355"/>
    </row>
    <row r="81" spans="1:23">
      <c r="A81" s="275"/>
      <c r="B81" s="276">
        <v>120000</v>
      </c>
      <c r="C81" s="276"/>
      <c r="D81" s="276"/>
      <c r="E81" s="276" t="s">
        <v>249</v>
      </c>
      <c r="F81" s="276" t="s">
        <v>17</v>
      </c>
      <c r="G81" s="276"/>
      <c r="H81" s="276"/>
      <c r="I81" s="276"/>
      <c r="J81" s="276" t="s">
        <v>17</v>
      </c>
      <c r="K81" s="276" t="s">
        <v>18</v>
      </c>
      <c r="L81" s="276" t="s">
        <v>18</v>
      </c>
      <c r="M81" s="277"/>
      <c r="N81" s="277"/>
      <c r="O81" s="277"/>
      <c r="P81" s="277"/>
      <c r="Q81" s="277"/>
      <c r="R81" s="333"/>
      <c r="S81" s="343"/>
      <c r="T81" s="339"/>
      <c r="U81" s="333"/>
      <c r="V81" s="333"/>
      <c r="W81" s="355"/>
    </row>
    <row r="82" spans="1:23">
      <c r="A82" s="275"/>
      <c r="B82" s="276"/>
      <c r="C82" s="276">
        <v>120100</v>
      </c>
      <c r="D82" s="276"/>
      <c r="E82" s="278" t="s">
        <v>250</v>
      </c>
      <c r="F82" s="276" t="s">
        <v>17</v>
      </c>
      <c r="G82" s="276"/>
      <c r="H82" s="276"/>
      <c r="I82" s="276"/>
      <c r="J82" s="276" t="s">
        <v>17</v>
      </c>
      <c r="K82" s="276" t="s">
        <v>18</v>
      </c>
      <c r="L82" s="276" t="s">
        <v>18</v>
      </c>
      <c r="M82" s="277"/>
      <c r="N82" s="277"/>
      <c r="O82" s="277"/>
      <c r="P82" s="277"/>
      <c r="Q82" s="277"/>
      <c r="R82" s="333"/>
      <c r="S82" s="343"/>
      <c r="T82" s="339"/>
      <c r="U82" s="333"/>
      <c r="V82" s="333"/>
      <c r="W82" s="355"/>
    </row>
    <row r="83" spans="1:23">
      <c r="A83" s="275"/>
      <c r="B83" s="276"/>
      <c r="C83" s="276"/>
      <c r="D83" s="276">
        <v>120101</v>
      </c>
      <c r="E83" s="278" t="s">
        <v>250</v>
      </c>
      <c r="F83" s="276" t="s">
        <v>17</v>
      </c>
      <c r="G83" s="276"/>
      <c r="H83" s="276"/>
      <c r="I83" s="276"/>
      <c r="J83" s="276" t="s">
        <v>18</v>
      </c>
      <c r="K83" s="276" t="s">
        <v>17</v>
      </c>
      <c r="L83" s="276" t="s">
        <v>17</v>
      </c>
      <c r="M83" s="277"/>
      <c r="N83" s="277">
        <v>1</v>
      </c>
      <c r="O83" s="277"/>
      <c r="P83" s="277"/>
      <c r="Q83" s="277"/>
      <c r="R83" s="333"/>
      <c r="S83" s="343"/>
      <c r="T83" s="339"/>
      <c r="U83" s="333"/>
      <c r="V83" s="333"/>
      <c r="W83" s="355"/>
    </row>
    <row r="84" spans="1:23">
      <c r="A84" s="275"/>
      <c r="B84" s="276">
        <v>130000</v>
      </c>
      <c r="C84" s="276"/>
      <c r="D84" s="276"/>
      <c r="E84" s="276" t="s">
        <v>251</v>
      </c>
      <c r="F84" s="276" t="s">
        <v>17</v>
      </c>
      <c r="G84" s="276"/>
      <c r="H84" s="276"/>
      <c r="I84" s="276"/>
      <c r="J84" s="276" t="s">
        <v>17</v>
      </c>
      <c r="K84" s="276" t="s">
        <v>18</v>
      </c>
      <c r="L84" s="276" t="s">
        <v>18</v>
      </c>
      <c r="M84" s="277"/>
      <c r="N84" s="277"/>
      <c r="O84" s="277"/>
      <c r="P84" s="277"/>
      <c r="Q84" s="277"/>
      <c r="R84" s="333"/>
      <c r="S84" s="343"/>
      <c r="T84" s="339"/>
      <c r="U84" s="333"/>
      <c r="V84" s="333"/>
      <c r="W84" s="355"/>
    </row>
    <row r="85" spans="1:23">
      <c r="A85" s="275"/>
      <c r="B85" s="276"/>
      <c r="C85" s="276">
        <v>130100</v>
      </c>
      <c r="D85" s="276"/>
      <c r="E85" s="276" t="s">
        <v>252</v>
      </c>
      <c r="F85" s="276" t="s">
        <v>17</v>
      </c>
      <c r="G85" s="276"/>
      <c r="H85" s="276"/>
      <c r="I85" s="276"/>
      <c r="J85" s="276" t="s">
        <v>17</v>
      </c>
      <c r="K85" s="276" t="s">
        <v>18</v>
      </c>
      <c r="L85" s="276" t="s">
        <v>18</v>
      </c>
      <c r="M85" s="277"/>
      <c r="N85" s="277"/>
      <c r="O85" s="277"/>
      <c r="P85" s="277"/>
      <c r="Q85" s="277"/>
      <c r="R85" s="333"/>
      <c r="S85" s="343"/>
      <c r="T85" s="339"/>
      <c r="U85" s="333"/>
      <c r="V85" s="333"/>
      <c r="W85" s="355"/>
    </row>
    <row r="86" spans="1:23">
      <c r="A86" s="275"/>
      <c r="B86" s="276"/>
      <c r="C86" s="276"/>
      <c r="D86" s="276">
        <v>130101</v>
      </c>
      <c r="E86" s="278" t="s">
        <v>253</v>
      </c>
      <c r="F86" s="276" t="s">
        <v>17</v>
      </c>
      <c r="G86" s="276"/>
      <c r="H86" s="276"/>
      <c r="I86" s="276"/>
      <c r="J86" s="276" t="s">
        <v>18</v>
      </c>
      <c r="K86" s="276" t="s">
        <v>17</v>
      </c>
      <c r="L86" s="276" t="s">
        <v>17</v>
      </c>
      <c r="M86" s="277"/>
      <c r="N86" s="277">
        <v>1</v>
      </c>
      <c r="O86" s="277"/>
      <c r="P86" s="277"/>
      <c r="Q86" s="277"/>
      <c r="R86" s="333"/>
      <c r="S86" s="343"/>
      <c r="T86" s="339"/>
      <c r="U86" s="333"/>
      <c r="V86" s="333"/>
      <c r="W86" s="355"/>
    </row>
    <row r="87" spans="1:23">
      <c r="A87" s="275"/>
      <c r="B87" s="276"/>
      <c r="C87" s="276"/>
      <c r="D87" s="276">
        <v>130102</v>
      </c>
      <c r="E87" s="278" t="s">
        <v>254</v>
      </c>
      <c r="F87" s="276" t="s">
        <v>17</v>
      </c>
      <c r="G87" s="276"/>
      <c r="H87" s="276"/>
      <c r="I87" s="276"/>
      <c r="J87" s="276" t="s">
        <v>18</v>
      </c>
      <c r="K87" s="276" t="s">
        <v>17</v>
      </c>
      <c r="L87" s="276" t="s">
        <v>17</v>
      </c>
      <c r="M87" s="277"/>
      <c r="N87" s="277">
        <v>1</v>
      </c>
      <c r="O87" s="277"/>
      <c r="P87" s="277"/>
      <c r="Q87" s="277"/>
      <c r="R87" s="333"/>
      <c r="S87" s="343"/>
      <c r="T87" s="339"/>
      <c r="U87" s="333"/>
      <c r="V87" s="333"/>
      <c r="W87" s="355"/>
    </row>
    <row r="88" spans="1:23">
      <c r="A88" s="275"/>
      <c r="B88" s="276"/>
      <c r="C88" s="276"/>
      <c r="D88" s="276">
        <v>130103</v>
      </c>
      <c r="E88" s="278" t="s">
        <v>252</v>
      </c>
      <c r="F88" s="276"/>
      <c r="G88" s="276"/>
      <c r="H88" s="276"/>
      <c r="I88" s="276"/>
      <c r="J88" s="276"/>
      <c r="K88" s="276"/>
      <c r="L88" s="276"/>
      <c r="M88" s="277"/>
      <c r="N88" s="277"/>
      <c r="O88" s="277">
        <v>1</v>
      </c>
      <c r="P88" s="277">
        <v>1</v>
      </c>
      <c r="Q88" s="277"/>
      <c r="R88" s="333"/>
      <c r="S88" s="343"/>
      <c r="T88" s="339"/>
      <c r="U88" s="333"/>
      <c r="V88" s="333"/>
      <c r="W88" s="355"/>
    </row>
    <row r="89" spans="1:23">
      <c r="A89" s="275"/>
      <c r="B89" s="276"/>
      <c r="C89" s="276"/>
      <c r="D89" s="276">
        <v>130104</v>
      </c>
      <c r="E89" s="276" t="s">
        <v>255</v>
      </c>
      <c r="F89" s="276" t="s">
        <v>17</v>
      </c>
      <c r="G89" s="276"/>
      <c r="H89" s="276"/>
      <c r="I89" s="276"/>
      <c r="J89" s="276" t="s">
        <v>18</v>
      </c>
      <c r="K89" s="276" t="s">
        <v>17</v>
      </c>
      <c r="L89" s="276" t="s">
        <v>17</v>
      </c>
      <c r="M89" s="277"/>
      <c r="N89" s="277"/>
      <c r="O89" s="277">
        <v>1</v>
      </c>
      <c r="P89" s="277"/>
      <c r="Q89" s="277"/>
      <c r="R89" s="333"/>
      <c r="S89" s="343"/>
      <c r="T89" s="339"/>
      <c r="U89" s="333"/>
      <c r="V89" s="333"/>
      <c r="W89" s="355"/>
    </row>
    <row r="90" spans="1:23">
      <c r="A90" s="275"/>
      <c r="B90" s="276"/>
      <c r="C90" s="276">
        <v>130200</v>
      </c>
      <c r="D90" s="276"/>
      <c r="E90" s="278" t="s">
        <v>256</v>
      </c>
      <c r="F90" s="276" t="s">
        <v>17</v>
      </c>
      <c r="G90" s="276"/>
      <c r="H90" s="276"/>
      <c r="I90" s="276"/>
      <c r="J90" s="276" t="s">
        <v>17</v>
      </c>
      <c r="K90" s="276" t="s">
        <v>18</v>
      </c>
      <c r="L90" s="276" t="s">
        <v>18</v>
      </c>
      <c r="M90" s="277"/>
      <c r="N90" s="277"/>
      <c r="O90" s="277"/>
      <c r="P90" s="277"/>
      <c r="Q90" s="277"/>
      <c r="R90" s="333"/>
      <c r="S90" s="343"/>
      <c r="T90" s="339"/>
      <c r="U90" s="333"/>
      <c r="V90" s="333"/>
      <c r="W90" s="355"/>
    </row>
    <row r="91" spans="1:23">
      <c r="A91" s="275"/>
      <c r="B91" s="276"/>
      <c r="C91" s="276"/>
      <c r="D91" s="276">
        <v>130201</v>
      </c>
      <c r="E91" s="278" t="s">
        <v>256</v>
      </c>
      <c r="F91" s="276" t="s">
        <v>17</v>
      </c>
      <c r="G91" s="276"/>
      <c r="H91" s="276"/>
      <c r="I91" s="276"/>
      <c r="J91" s="276" t="s">
        <v>18</v>
      </c>
      <c r="K91" s="276" t="s">
        <v>17</v>
      </c>
      <c r="L91" s="276" t="s">
        <v>17</v>
      </c>
      <c r="M91" s="277"/>
      <c r="N91" s="277">
        <v>1</v>
      </c>
      <c r="O91" s="277"/>
      <c r="P91" s="277"/>
      <c r="Q91" s="277"/>
      <c r="R91" s="333"/>
      <c r="S91" s="343"/>
      <c r="T91" s="339"/>
      <c r="U91" s="333"/>
      <c r="V91" s="333"/>
      <c r="W91" s="355"/>
    </row>
    <row r="92" spans="1:23">
      <c r="A92" s="275"/>
      <c r="B92" s="276"/>
      <c r="C92" s="276">
        <v>130300</v>
      </c>
      <c r="D92" s="276"/>
      <c r="E92" s="278" t="s">
        <v>257</v>
      </c>
      <c r="F92" s="276" t="s">
        <v>17</v>
      </c>
      <c r="G92" s="276"/>
      <c r="H92" s="276"/>
      <c r="I92" s="276"/>
      <c r="J92" s="276" t="s">
        <v>17</v>
      </c>
      <c r="K92" s="276" t="s">
        <v>18</v>
      </c>
      <c r="L92" s="276" t="s">
        <v>18</v>
      </c>
      <c r="M92" s="277"/>
      <c r="N92" s="277"/>
      <c r="O92" s="277"/>
      <c r="P92" s="277"/>
      <c r="Q92" s="277"/>
      <c r="R92" s="333"/>
      <c r="S92" s="343"/>
      <c r="T92" s="339"/>
      <c r="U92" s="333"/>
      <c r="V92" s="333"/>
      <c r="W92" s="355"/>
    </row>
    <row r="93" spans="1:23">
      <c r="A93" s="275"/>
      <c r="B93" s="276"/>
      <c r="C93" s="276"/>
      <c r="D93" s="276">
        <v>130301</v>
      </c>
      <c r="E93" s="278" t="s">
        <v>258</v>
      </c>
      <c r="F93" s="276" t="s">
        <v>17</v>
      </c>
      <c r="G93" s="276"/>
      <c r="H93" s="276"/>
      <c r="I93" s="276"/>
      <c r="J93" s="276" t="s">
        <v>18</v>
      </c>
      <c r="K93" s="276" t="s">
        <v>17</v>
      </c>
      <c r="L93" s="276" t="s">
        <v>17</v>
      </c>
      <c r="M93" s="277"/>
      <c r="N93" s="277">
        <v>1</v>
      </c>
      <c r="O93" s="277"/>
      <c r="P93" s="277"/>
      <c r="Q93" s="277"/>
      <c r="R93" s="333"/>
      <c r="S93" s="343">
        <v>1</v>
      </c>
      <c r="T93" s="339"/>
      <c r="U93" s="333"/>
      <c r="V93" s="333"/>
      <c r="W93" s="355"/>
    </row>
    <row r="94" spans="1:23">
      <c r="A94" s="275"/>
      <c r="B94" s="276"/>
      <c r="C94" s="276"/>
      <c r="D94" s="276">
        <v>130302</v>
      </c>
      <c r="E94" s="278" t="s">
        <v>259</v>
      </c>
      <c r="F94" s="276" t="s">
        <v>17</v>
      </c>
      <c r="G94" s="276"/>
      <c r="H94" s="276"/>
      <c r="I94" s="276"/>
      <c r="J94" s="276" t="s">
        <v>18</v>
      </c>
      <c r="K94" s="276" t="s">
        <v>17</v>
      </c>
      <c r="L94" s="276" t="s">
        <v>17</v>
      </c>
      <c r="M94" s="277"/>
      <c r="N94" s="277"/>
      <c r="O94" s="277"/>
      <c r="P94" s="277"/>
      <c r="Q94" s="277"/>
      <c r="R94" s="333"/>
      <c r="S94" s="343"/>
      <c r="T94" s="339"/>
      <c r="U94" s="333"/>
      <c r="V94" s="333"/>
      <c r="W94" s="355"/>
    </row>
    <row r="95" spans="1:23">
      <c r="A95" s="275"/>
      <c r="B95" s="276"/>
      <c r="C95" s="276"/>
      <c r="D95" s="276">
        <v>130303</v>
      </c>
      <c r="E95" s="278" t="s">
        <v>260</v>
      </c>
      <c r="F95" s="276"/>
      <c r="G95" s="276"/>
      <c r="H95" s="276"/>
      <c r="I95" s="276"/>
      <c r="J95" s="276"/>
      <c r="K95" s="276"/>
      <c r="L95" s="276"/>
      <c r="M95" s="277"/>
      <c r="N95" s="277"/>
      <c r="O95" s="277">
        <v>1</v>
      </c>
      <c r="P95" s="277"/>
      <c r="Q95" s="277"/>
      <c r="R95" s="333"/>
      <c r="S95" s="343"/>
      <c r="T95" s="339"/>
      <c r="U95" s="333"/>
      <c r="V95" s="333"/>
      <c r="W95" s="355"/>
    </row>
    <row r="96" spans="1:23">
      <c r="A96" s="275"/>
      <c r="B96" s="276">
        <v>140000</v>
      </c>
      <c r="C96" s="276"/>
      <c r="D96" s="276"/>
      <c r="E96" s="276" t="s">
        <v>261</v>
      </c>
      <c r="F96" s="276" t="s">
        <v>17</v>
      </c>
      <c r="G96" s="276"/>
      <c r="H96" s="276"/>
      <c r="I96" s="276"/>
      <c r="J96" s="276" t="s">
        <v>17</v>
      </c>
      <c r="K96" s="276" t="s">
        <v>18</v>
      </c>
      <c r="L96" s="276" t="s">
        <v>18</v>
      </c>
      <c r="M96" s="277"/>
      <c r="N96" s="277"/>
      <c r="O96" s="277"/>
      <c r="P96" s="277"/>
      <c r="Q96" s="277"/>
      <c r="R96" s="333"/>
      <c r="S96" s="343"/>
      <c r="T96" s="339"/>
      <c r="U96" s="333"/>
      <c r="V96" s="333"/>
      <c r="W96" s="355"/>
    </row>
    <row r="97" spans="1:23">
      <c r="A97" s="275"/>
      <c r="B97" s="276"/>
      <c r="C97" s="276">
        <v>140100</v>
      </c>
      <c r="D97" s="276"/>
      <c r="E97" s="278" t="s">
        <v>262</v>
      </c>
      <c r="F97" s="276" t="s">
        <v>17</v>
      </c>
      <c r="G97" s="276"/>
      <c r="H97" s="276"/>
      <c r="I97" s="276"/>
      <c r="J97" s="276" t="s">
        <v>17</v>
      </c>
      <c r="K97" s="276" t="s">
        <v>18</v>
      </c>
      <c r="L97" s="276" t="s">
        <v>18</v>
      </c>
      <c r="M97" s="277"/>
      <c r="N97" s="277"/>
      <c r="O97" s="277"/>
      <c r="P97" s="277"/>
      <c r="Q97" s="277"/>
      <c r="R97" s="333"/>
      <c r="S97" s="343"/>
      <c r="T97" s="339"/>
      <c r="U97" s="333"/>
      <c r="V97" s="333"/>
      <c r="W97" s="355"/>
    </row>
    <row r="98" spans="1:23">
      <c r="A98" s="275"/>
      <c r="B98" s="276"/>
      <c r="C98" s="276"/>
      <c r="D98" s="276">
        <v>140101</v>
      </c>
      <c r="E98" s="278" t="s">
        <v>262</v>
      </c>
      <c r="F98" s="276" t="s">
        <v>17</v>
      </c>
      <c r="G98" s="276"/>
      <c r="H98" s="276"/>
      <c r="I98" s="276"/>
      <c r="J98" s="276" t="s">
        <v>18</v>
      </c>
      <c r="K98" s="276" t="s">
        <v>17</v>
      </c>
      <c r="L98" s="276" t="s">
        <v>17</v>
      </c>
      <c r="M98" s="277"/>
      <c r="N98" s="277">
        <v>1</v>
      </c>
      <c r="O98" s="277">
        <v>1</v>
      </c>
      <c r="P98" s="277">
        <v>1</v>
      </c>
      <c r="Q98" s="277"/>
      <c r="R98" s="333"/>
      <c r="S98" s="343">
        <v>1</v>
      </c>
      <c r="T98" s="339"/>
      <c r="U98" s="333"/>
      <c r="V98" s="333"/>
      <c r="W98" s="355"/>
    </row>
    <row r="99" spans="1:23">
      <c r="A99" s="275"/>
      <c r="B99" s="276"/>
      <c r="C99" s="276"/>
      <c r="D99" s="276">
        <v>140102</v>
      </c>
      <c r="E99" s="278" t="s">
        <v>263</v>
      </c>
      <c r="F99" s="276" t="s">
        <v>17</v>
      </c>
      <c r="G99" s="276"/>
      <c r="H99" s="276"/>
      <c r="I99" s="276"/>
      <c r="J99" s="276" t="s">
        <v>18</v>
      </c>
      <c r="K99" s="276" t="s">
        <v>17</v>
      </c>
      <c r="L99" s="276" t="s">
        <v>17</v>
      </c>
      <c r="M99" s="277"/>
      <c r="N99" s="277"/>
      <c r="O99" s="277">
        <v>1</v>
      </c>
      <c r="P99" s="277"/>
      <c r="Q99" s="277"/>
      <c r="R99" s="333"/>
      <c r="S99" s="343"/>
      <c r="T99" s="339"/>
      <c r="U99" s="333"/>
      <c r="V99" s="333"/>
      <c r="W99" s="355"/>
    </row>
    <row r="100" spans="1:23">
      <c r="A100" s="275"/>
      <c r="B100" s="276"/>
      <c r="C100" s="276">
        <v>140200</v>
      </c>
      <c r="D100" s="276"/>
      <c r="E100" s="278" t="s">
        <v>264</v>
      </c>
      <c r="F100" s="276" t="s">
        <v>17</v>
      </c>
      <c r="G100" s="276"/>
      <c r="H100" s="276"/>
      <c r="I100" s="276"/>
      <c r="J100" s="276" t="s">
        <v>17</v>
      </c>
      <c r="K100" s="276" t="s">
        <v>18</v>
      </c>
      <c r="L100" s="276" t="s">
        <v>18</v>
      </c>
      <c r="M100" s="277"/>
      <c r="N100" s="277"/>
      <c r="O100" s="277"/>
      <c r="P100" s="277"/>
      <c r="Q100" s="277"/>
      <c r="R100" s="333"/>
      <c r="S100" s="343"/>
      <c r="T100" s="339"/>
      <c r="U100" s="333"/>
      <c r="V100" s="333"/>
      <c r="W100" s="355"/>
    </row>
    <row r="101" spans="1:23">
      <c r="A101" s="275"/>
      <c r="B101" s="276"/>
      <c r="C101" s="276"/>
      <c r="D101" s="276">
        <v>140201</v>
      </c>
      <c r="E101" s="278" t="s">
        <v>265</v>
      </c>
      <c r="F101" s="276" t="s">
        <v>17</v>
      </c>
      <c r="G101" s="276"/>
      <c r="H101" s="276"/>
      <c r="I101" s="276"/>
      <c r="J101" s="276" t="s">
        <v>18</v>
      </c>
      <c r="K101" s="276" t="s">
        <v>17</v>
      </c>
      <c r="L101" s="276" t="s">
        <v>17</v>
      </c>
      <c r="M101" s="277"/>
      <c r="N101" s="277"/>
      <c r="O101" s="277"/>
      <c r="P101" s="277"/>
      <c r="Q101" s="277"/>
      <c r="R101" s="333"/>
      <c r="S101" s="343">
        <v>1</v>
      </c>
      <c r="T101" s="339"/>
      <c r="U101" s="333"/>
      <c r="V101" s="333"/>
      <c r="W101" s="355"/>
    </row>
    <row r="102" spans="1:23">
      <c r="A102" s="275"/>
      <c r="B102" s="276"/>
      <c r="C102" s="276">
        <v>140300</v>
      </c>
      <c r="D102" s="276"/>
      <c r="E102" s="278" t="s">
        <v>266</v>
      </c>
      <c r="F102" s="276" t="s">
        <v>17</v>
      </c>
      <c r="G102" s="276"/>
      <c r="H102" s="276"/>
      <c r="I102" s="276"/>
      <c r="J102" s="276" t="s">
        <v>17</v>
      </c>
      <c r="K102" s="276" t="s">
        <v>18</v>
      </c>
      <c r="L102" s="276" t="s">
        <v>18</v>
      </c>
      <c r="M102" s="277"/>
      <c r="N102" s="277"/>
      <c r="O102" s="277"/>
      <c r="P102" s="277"/>
      <c r="Q102" s="277"/>
      <c r="R102" s="333"/>
      <c r="S102" s="343"/>
      <c r="T102" s="339"/>
      <c r="U102" s="333"/>
      <c r="V102" s="333"/>
      <c r="W102" s="355"/>
    </row>
    <row r="103" spans="1:23">
      <c r="A103" s="275"/>
      <c r="B103" s="276"/>
      <c r="C103" s="276"/>
      <c r="D103" s="276">
        <v>140301</v>
      </c>
      <c r="E103" s="278" t="s">
        <v>266</v>
      </c>
      <c r="F103" s="276" t="s">
        <v>17</v>
      </c>
      <c r="G103" s="276"/>
      <c r="H103" s="276"/>
      <c r="I103" s="276"/>
      <c r="J103" s="276" t="s">
        <v>18</v>
      </c>
      <c r="K103" s="276" t="s">
        <v>17</v>
      </c>
      <c r="L103" s="276" t="s">
        <v>17</v>
      </c>
      <c r="M103" s="277"/>
      <c r="N103" s="277">
        <v>1</v>
      </c>
      <c r="O103" s="277"/>
      <c r="P103" s="277"/>
      <c r="Q103" s="277"/>
      <c r="R103" s="333"/>
      <c r="S103" s="343"/>
      <c r="T103" s="339"/>
      <c r="U103" s="333"/>
      <c r="V103" s="333"/>
      <c r="W103" s="355"/>
    </row>
    <row r="104" spans="1:23">
      <c r="A104" s="275"/>
      <c r="B104" s="276"/>
      <c r="C104" s="276">
        <v>140400</v>
      </c>
      <c r="D104" s="276"/>
      <c r="E104" s="278" t="s">
        <v>267</v>
      </c>
      <c r="F104" s="276" t="s">
        <v>17</v>
      </c>
      <c r="G104" s="276"/>
      <c r="H104" s="276"/>
      <c r="I104" s="276"/>
      <c r="J104" s="276" t="s">
        <v>17</v>
      </c>
      <c r="K104" s="276" t="s">
        <v>18</v>
      </c>
      <c r="L104" s="276" t="s">
        <v>18</v>
      </c>
      <c r="M104" s="277"/>
      <c r="N104" s="277"/>
      <c r="O104" s="277"/>
      <c r="P104" s="277"/>
      <c r="Q104" s="277"/>
      <c r="R104" s="333"/>
      <c r="S104" s="343"/>
      <c r="T104" s="339"/>
      <c r="U104" s="333"/>
      <c r="V104" s="333"/>
      <c r="W104" s="355"/>
    </row>
    <row r="105" spans="1:23">
      <c r="A105" s="275"/>
      <c r="B105" s="276"/>
      <c r="C105" s="276"/>
      <c r="D105" s="276">
        <v>140401</v>
      </c>
      <c r="E105" s="278" t="s">
        <v>267</v>
      </c>
      <c r="F105" s="276" t="s">
        <v>17</v>
      </c>
      <c r="G105" s="276"/>
      <c r="H105" s="276"/>
      <c r="I105" s="276"/>
      <c r="J105" s="276" t="s">
        <v>18</v>
      </c>
      <c r="K105" s="276" t="s">
        <v>17</v>
      </c>
      <c r="L105" s="276" t="s">
        <v>17</v>
      </c>
      <c r="M105" s="277"/>
      <c r="N105" s="277">
        <v>1</v>
      </c>
      <c r="O105" s="277"/>
      <c r="P105" s="277"/>
      <c r="Q105" s="277"/>
      <c r="R105" s="333"/>
      <c r="S105" s="343">
        <v>1</v>
      </c>
      <c r="T105" s="339"/>
      <c r="U105" s="333"/>
      <c r="V105" s="333"/>
      <c r="W105" s="355"/>
    </row>
    <row r="106" spans="1:23">
      <c r="A106" s="275"/>
      <c r="B106" s="276"/>
      <c r="C106" s="276">
        <v>140500</v>
      </c>
      <c r="D106" s="276"/>
      <c r="E106" s="278" t="s">
        <v>268</v>
      </c>
      <c r="F106" s="276" t="s">
        <v>17</v>
      </c>
      <c r="G106" s="276"/>
      <c r="H106" s="276"/>
      <c r="I106" s="276"/>
      <c r="J106" s="276" t="s">
        <v>17</v>
      </c>
      <c r="K106" s="276" t="s">
        <v>18</v>
      </c>
      <c r="L106" s="276" t="s">
        <v>18</v>
      </c>
      <c r="M106" s="277"/>
      <c r="N106" s="277"/>
      <c r="O106" s="277"/>
      <c r="P106" s="277"/>
      <c r="Q106" s="277"/>
      <c r="R106" s="333"/>
      <c r="S106" s="343"/>
      <c r="T106" s="339"/>
      <c r="U106" s="333"/>
      <c r="V106" s="333"/>
      <c r="W106" s="355"/>
    </row>
    <row r="107" spans="1:23">
      <c r="A107" s="275"/>
      <c r="B107" s="276"/>
      <c r="C107" s="276"/>
      <c r="D107" s="276">
        <v>140501</v>
      </c>
      <c r="E107" s="278" t="s">
        <v>268</v>
      </c>
      <c r="F107" s="276" t="s">
        <v>17</v>
      </c>
      <c r="G107" s="276"/>
      <c r="H107" s="276"/>
      <c r="I107" s="276"/>
      <c r="J107" s="276" t="s">
        <v>18</v>
      </c>
      <c r="K107" s="276" t="s">
        <v>17</v>
      </c>
      <c r="L107" s="276" t="s">
        <v>17</v>
      </c>
      <c r="M107" s="277"/>
      <c r="N107" s="277"/>
      <c r="O107" s="277"/>
      <c r="P107" s="277"/>
      <c r="Q107" s="277"/>
      <c r="R107" s="333"/>
      <c r="S107" s="343"/>
      <c r="T107" s="339"/>
      <c r="U107" s="333"/>
      <c r="V107" s="333"/>
      <c r="W107" s="355"/>
    </row>
    <row r="108" spans="1:23">
      <c r="A108" s="275"/>
      <c r="B108" s="276"/>
      <c r="C108" s="276">
        <v>140600</v>
      </c>
      <c r="D108" s="276"/>
      <c r="E108" s="278" t="s">
        <v>269</v>
      </c>
      <c r="F108" s="276" t="s">
        <v>17</v>
      </c>
      <c r="G108" s="276"/>
      <c r="H108" s="276"/>
      <c r="I108" s="276"/>
      <c r="J108" s="276" t="s">
        <v>17</v>
      </c>
      <c r="K108" s="276" t="s">
        <v>18</v>
      </c>
      <c r="L108" s="276" t="s">
        <v>18</v>
      </c>
      <c r="M108" s="277"/>
      <c r="N108" s="277"/>
      <c r="O108" s="277"/>
      <c r="P108" s="277"/>
      <c r="Q108" s="277"/>
      <c r="R108" s="333"/>
      <c r="S108" s="343"/>
      <c r="T108" s="339"/>
      <c r="U108" s="333"/>
      <c r="V108" s="333"/>
      <c r="W108" s="355"/>
    </row>
    <row r="109" spans="1:23">
      <c r="A109" s="275"/>
      <c r="B109" s="276"/>
      <c r="C109" s="276"/>
      <c r="D109" s="276">
        <v>140601</v>
      </c>
      <c r="E109" s="278" t="s">
        <v>269</v>
      </c>
      <c r="F109" s="276" t="s">
        <v>17</v>
      </c>
      <c r="G109" s="276"/>
      <c r="H109" s="276"/>
      <c r="I109" s="276"/>
      <c r="J109" s="276" t="s">
        <v>18</v>
      </c>
      <c r="K109" s="276" t="s">
        <v>17</v>
      </c>
      <c r="L109" s="276" t="s">
        <v>17</v>
      </c>
      <c r="M109" s="277"/>
      <c r="N109" s="277"/>
      <c r="O109" s="277"/>
      <c r="P109" s="277"/>
      <c r="Q109" s="277"/>
      <c r="R109" s="333"/>
      <c r="S109" s="343"/>
      <c r="T109" s="339"/>
      <c r="U109" s="333"/>
      <c r="V109" s="333">
        <v>1</v>
      </c>
      <c r="W109" s="355"/>
    </row>
    <row r="110" spans="1:23">
      <c r="A110" s="275"/>
      <c r="B110" s="276"/>
      <c r="C110" s="276">
        <v>140700</v>
      </c>
      <c r="D110" s="276"/>
      <c r="E110" s="276" t="s">
        <v>5561</v>
      </c>
      <c r="F110" s="276"/>
      <c r="G110" s="276"/>
      <c r="H110" s="276"/>
      <c r="I110" s="276"/>
      <c r="J110" s="276"/>
      <c r="K110" s="276"/>
      <c r="L110" s="276"/>
      <c r="M110" s="277"/>
      <c r="N110" s="277"/>
      <c r="O110" s="277"/>
      <c r="P110" s="277"/>
      <c r="Q110" s="277"/>
      <c r="R110" s="333"/>
      <c r="S110" s="343"/>
      <c r="T110" s="339"/>
      <c r="U110" s="333"/>
      <c r="V110" s="333"/>
      <c r="W110" s="355"/>
    </row>
    <row r="111" spans="1:23">
      <c r="A111" s="275"/>
      <c r="B111" s="276"/>
      <c r="C111" s="276"/>
      <c r="D111" s="276">
        <v>140701</v>
      </c>
      <c r="E111" s="276" t="s">
        <v>5561</v>
      </c>
      <c r="F111" s="276"/>
      <c r="G111" s="276"/>
      <c r="H111" s="276"/>
      <c r="I111" s="276"/>
      <c r="J111" s="276"/>
      <c r="K111" s="276"/>
      <c r="L111" s="276"/>
      <c r="M111" s="277"/>
      <c r="N111" s="277"/>
      <c r="O111" s="277"/>
      <c r="P111" s="277"/>
      <c r="Q111" s="277"/>
      <c r="R111" s="333"/>
      <c r="S111" s="343">
        <v>1</v>
      </c>
      <c r="T111" s="339"/>
      <c r="U111" s="333"/>
      <c r="V111" s="333"/>
      <c r="W111" s="355"/>
    </row>
    <row r="112" spans="1:23">
      <c r="A112" s="275"/>
      <c r="B112" s="276">
        <v>150000</v>
      </c>
      <c r="C112" s="276"/>
      <c r="D112" s="276"/>
      <c r="E112" s="276" t="s">
        <v>270</v>
      </c>
      <c r="F112" s="276" t="s">
        <v>17</v>
      </c>
      <c r="G112" s="276"/>
      <c r="H112" s="276"/>
      <c r="I112" s="276"/>
      <c r="J112" s="276" t="s">
        <v>17</v>
      </c>
      <c r="K112" s="276" t="s">
        <v>18</v>
      </c>
      <c r="L112" s="276" t="s">
        <v>18</v>
      </c>
      <c r="M112" s="277"/>
      <c r="N112" s="277"/>
      <c r="O112" s="277"/>
      <c r="P112" s="277"/>
      <c r="Q112" s="277"/>
      <c r="R112" s="333"/>
      <c r="S112" s="343"/>
      <c r="T112" s="339"/>
      <c r="U112" s="333"/>
      <c r="V112" s="333"/>
      <c r="W112" s="355"/>
    </row>
    <row r="113" spans="1:23">
      <c r="A113" s="275"/>
      <c r="B113" s="276"/>
      <c r="C113" s="276">
        <v>150100</v>
      </c>
      <c r="D113" s="276"/>
      <c r="E113" s="276" t="s">
        <v>270</v>
      </c>
      <c r="F113" s="276" t="s">
        <v>17</v>
      </c>
      <c r="G113" s="276"/>
      <c r="H113" s="276"/>
      <c r="I113" s="276"/>
      <c r="J113" s="276" t="s">
        <v>17</v>
      </c>
      <c r="K113" s="276" t="s">
        <v>18</v>
      </c>
      <c r="L113" s="276" t="s">
        <v>18</v>
      </c>
      <c r="M113" s="277"/>
      <c r="N113" s="277"/>
      <c r="O113" s="277"/>
      <c r="P113" s="277"/>
      <c r="Q113" s="277"/>
      <c r="R113" s="333"/>
      <c r="S113" s="343"/>
      <c r="T113" s="339"/>
      <c r="U113" s="333"/>
      <c r="V113" s="333"/>
      <c r="W113" s="355"/>
    </row>
    <row r="114" spans="1:23">
      <c r="A114" s="275"/>
      <c r="B114" s="276"/>
      <c r="C114" s="276"/>
      <c r="D114" s="276">
        <v>150101</v>
      </c>
      <c r="E114" s="278" t="s">
        <v>271</v>
      </c>
      <c r="F114" s="276" t="s">
        <v>17</v>
      </c>
      <c r="G114" s="276"/>
      <c r="H114" s="276"/>
      <c r="I114" s="276"/>
      <c r="J114" s="276" t="s">
        <v>18</v>
      </c>
      <c r="K114" s="276" t="s">
        <v>17</v>
      </c>
      <c r="L114" s="276" t="s">
        <v>17</v>
      </c>
      <c r="M114" s="277"/>
      <c r="N114" s="277"/>
      <c r="O114" s="277"/>
      <c r="P114" s="277"/>
      <c r="Q114" s="277"/>
      <c r="R114" s="333"/>
      <c r="S114" s="343"/>
      <c r="T114" s="339"/>
      <c r="U114" s="333"/>
      <c r="V114" s="333"/>
      <c r="W114" s="355"/>
    </row>
    <row r="115" spans="1:23">
      <c r="A115" s="275"/>
      <c r="B115" s="276"/>
      <c r="C115" s="276"/>
      <c r="D115" s="276">
        <v>150102</v>
      </c>
      <c r="E115" s="276" t="s">
        <v>272</v>
      </c>
      <c r="F115" s="276" t="s">
        <v>17</v>
      </c>
      <c r="G115" s="276"/>
      <c r="H115" s="276"/>
      <c r="I115" s="276"/>
      <c r="J115" s="276" t="s">
        <v>18</v>
      </c>
      <c r="K115" s="276" t="s">
        <v>17</v>
      </c>
      <c r="L115" s="276" t="s">
        <v>17</v>
      </c>
      <c r="M115" s="277"/>
      <c r="N115" s="277"/>
      <c r="O115" s="277">
        <v>1</v>
      </c>
      <c r="P115" s="277"/>
      <c r="Q115" s="277"/>
      <c r="R115" s="333"/>
      <c r="S115" s="343"/>
      <c r="T115" s="339"/>
      <c r="U115" s="333"/>
      <c r="V115" s="333"/>
      <c r="W115" s="355"/>
    </row>
    <row r="116" spans="1:23">
      <c r="A116" s="275"/>
      <c r="B116" s="276"/>
      <c r="C116" s="276"/>
      <c r="D116" s="276">
        <v>150103</v>
      </c>
      <c r="E116" s="276" t="s">
        <v>270</v>
      </c>
      <c r="F116" s="276"/>
      <c r="G116" s="276"/>
      <c r="H116" s="276"/>
      <c r="I116" s="276"/>
      <c r="J116" s="276"/>
      <c r="K116" s="276"/>
      <c r="L116" s="276"/>
      <c r="M116" s="277"/>
      <c r="N116" s="277"/>
      <c r="O116" s="277">
        <v>1</v>
      </c>
      <c r="P116" s="277"/>
      <c r="Q116" s="277"/>
      <c r="R116" s="333"/>
      <c r="S116" s="343">
        <v>1</v>
      </c>
      <c r="T116" s="339"/>
      <c r="U116" s="333"/>
      <c r="V116" s="333"/>
      <c r="W116" s="355"/>
    </row>
    <row r="117" spans="1:23">
      <c r="A117" s="275"/>
      <c r="B117" s="276">
        <v>160000</v>
      </c>
      <c r="C117" s="276"/>
      <c r="D117" s="276"/>
      <c r="E117" s="276" t="s">
        <v>273</v>
      </c>
      <c r="F117" s="276" t="s">
        <v>17</v>
      </c>
      <c r="G117" s="276"/>
      <c r="H117" s="276"/>
      <c r="I117" s="276"/>
      <c r="J117" s="276" t="s">
        <v>17</v>
      </c>
      <c r="K117" s="276" t="s">
        <v>18</v>
      </c>
      <c r="L117" s="276" t="s">
        <v>18</v>
      </c>
      <c r="M117" s="277"/>
      <c r="N117" s="277"/>
      <c r="O117" s="277"/>
      <c r="P117" s="277"/>
      <c r="Q117" s="277"/>
      <c r="R117" s="333"/>
      <c r="S117" s="343"/>
      <c r="T117" s="339"/>
      <c r="U117" s="333"/>
      <c r="V117" s="333"/>
      <c r="W117" s="355"/>
    </row>
    <row r="118" spans="1:23">
      <c r="A118" s="275"/>
      <c r="B118" s="276"/>
      <c r="C118" s="276">
        <v>160100</v>
      </c>
      <c r="D118" s="276"/>
      <c r="E118" s="276" t="s">
        <v>274</v>
      </c>
      <c r="F118" s="276" t="s">
        <v>17</v>
      </c>
      <c r="G118" s="276"/>
      <c r="H118" s="276"/>
      <c r="I118" s="276"/>
      <c r="J118" s="276" t="s">
        <v>17</v>
      </c>
      <c r="K118" s="276" t="s">
        <v>18</v>
      </c>
      <c r="L118" s="276" t="s">
        <v>18</v>
      </c>
      <c r="M118" s="277"/>
      <c r="N118" s="277"/>
      <c r="O118" s="277"/>
      <c r="P118" s="277"/>
      <c r="Q118" s="277"/>
      <c r="R118" s="333"/>
      <c r="S118" s="343"/>
      <c r="T118" s="339"/>
      <c r="U118" s="333"/>
      <c r="V118" s="333"/>
      <c r="W118" s="355"/>
    </row>
    <row r="119" spans="1:23">
      <c r="A119" s="275"/>
      <c r="B119" s="276"/>
      <c r="C119" s="276"/>
      <c r="D119" s="276">
        <v>160101</v>
      </c>
      <c r="E119" s="276" t="s">
        <v>274</v>
      </c>
      <c r="F119" s="276" t="s">
        <v>17</v>
      </c>
      <c r="G119" s="276"/>
      <c r="H119" s="276"/>
      <c r="I119" s="276"/>
      <c r="J119" s="276" t="s">
        <v>18</v>
      </c>
      <c r="K119" s="276" t="s">
        <v>17</v>
      </c>
      <c r="L119" s="276" t="s">
        <v>17</v>
      </c>
      <c r="M119" s="277"/>
      <c r="N119" s="277"/>
      <c r="O119" s="277"/>
      <c r="P119" s="277">
        <v>1</v>
      </c>
      <c r="Q119" s="277"/>
      <c r="R119" s="333">
        <v>1</v>
      </c>
      <c r="S119" s="343"/>
      <c r="T119" s="339"/>
      <c r="U119" s="333"/>
      <c r="V119" s="333"/>
      <c r="W119" s="355"/>
    </row>
    <row r="120" spans="1:23">
      <c r="A120" s="275"/>
      <c r="B120" s="276">
        <v>170000</v>
      </c>
      <c r="C120" s="276"/>
      <c r="D120" s="276"/>
      <c r="E120" s="281" t="s">
        <v>275</v>
      </c>
      <c r="F120" s="276" t="s">
        <v>17</v>
      </c>
      <c r="G120" s="276"/>
      <c r="H120" s="276"/>
      <c r="I120" s="276"/>
      <c r="J120" s="276" t="s">
        <v>17</v>
      </c>
      <c r="K120" s="276" t="s">
        <v>18</v>
      </c>
      <c r="L120" s="276" t="s">
        <v>18</v>
      </c>
      <c r="M120" s="277"/>
      <c r="N120" s="277"/>
      <c r="O120" s="277"/>
      <c r="P120" s="277"/>
      <c r="Q120" s="277"/>
      <c r="R120" s="333"/>
      <c r="S120" s="343"/>
      <c r="T120" s="339"/>
      <c r="U120" s="333"/>
      <c r="V120" s="333"/>
      <c r="W120" s="355"/>
    </row>
    <row r="121" spans="1:23">
      <c r="A121" s="275"/>
      <c r="B121" s="276"/>
      <c r="C121" s="276">
        <v>170100</v>
      </c>
      <c r="D121" s="276"/>
      <c r="E121" s="278" t="s">
        <v>276</v>
      </c>
      <c r="F121" s="276" t="s">
        <v>17</v>
      </c>
      <c r="G121" s="276"/>
      <c r="H121" s="276"/>
      <c r="I121" s="276"/>
      <c r="J121" s="276" t="s">
        <v>17</v>
      </c>
      <c r="K121" s="276" t="s">
        <v>18</v>
      </c>
      <c r="L121" s="276" t="s">
        <v>18</v>
      </c>
      <c r="M121" s="277"/>
      <c r="N121" s="277"/>
      <c r="O121" s="277"/>
      <c r="P121" s="277"/>
      <c r="Q121" s="277"/>
      <c r="R121" s="333"/>
      <c r="S121" s="343"/>
      <c r="T121" s="339"/>
      <c r="U121" s="333"/>
      <c r="V121" s="333"/>
      <c r="W121" s="355"/>
    </row>
    <row r="122" spans="1:23">
      <c r="A122" s="275"/>
      <c r="B122" s="276"/>
      <c r="C122" s="276"/>
      <c r="D122" s="276">
        <v>170101</v>
      </c>
      <c r="E122" s="278" t="s">
        <v>277</v>
      </c>
      <c r="F122" s="276" t="s">
        <v>17</v>
      </c>
      <c r="G122" s="276"/>
      <c r="H122" s="276"/>
      <c r="I122" s="276"/>
      <c r="J122" s="276" t="s">
        <v>18</v>
      </c>
      <c r="K122" s="276" t="s">
        <v>17</v>
      </c>
      <c r="L122" s="276" t="s">
        <v>17</v>
      </c>
      <c r="M122" s="277"/>
      <c r="N122" s="277"/>
      <c r="O122" s="277">
        <v>1</v>
      </c>
      <c r="P122" s="277"/>
      <c r="Q122" s="277"/>
      <c r="R122" s="333"/>
      <c r="S122" s="343"/>
      <c r="T122" s="339"/>
      <c r="U122" s="333"/>
      <c r="V122" s="333"/>
      <c r="W122" s="355"/>
    </row>
    <row r="123" spans="1:23">
      <c r="A123" s="275"/>
      <c r="B123" s="276"/>
      <c r="C123" s="276"/>
      <c r="D123" s="276">
        <v>170102</v>
      </c>
      <c r="E123" s="276" t="s">
        <v>278</v>
      </c>
      <c r="F123" s="276"/>
      <c r="G123" s="276"/>
      <c r="H123" s="276"/>
      <c r="I123" s="276"/>
      <c r="J123" s="276"/>
      <c r="K123" s="276"/>
      <c r="L123" s="276"/>
      <c r="M123" s="277"/>
      <c r="N123" s="277"/>
      <c r="O123" s="277"/>
      <c r="P123" s="277"/>
      <c r="Q123" s="277"/>
      <c r="R123" s="333"/>
      <c r="S123" s="343"/>
      <c r="T123" s="339"/>
      <c r="U123" s="333"/>
      <c r="V123" s="333"/>
      <c r="W123" s="355"/>
    </row>
    <row r="124" spans="1:23">
      <c r="A124" s="275"/>
      <c r="B124" s="276">
        <v>180000</v>
      </c>
      <c r="C124" s="276"/>
      <c r="D124" s="276"/>
      <c r="E124" s="276" t="s">
        <v>279</v>
      </c>
      <c r="F124" s="276" t="s">
        <v>17</v>
      </c>
      <c r="G124" s="276"/>
      <c r="H124" s="276"/>
      <c r="I124" s="276"/>
      <c r="J124" s="276" t="s">
        <v>17</v>
      </c>
      <c r="K124" s="276" t="s">
        <v>18</v>
      </c>
      <c r="L124" s="276" t="s">
        <v>18</v>
      </c>
      <c r="M124" s="277"/>
      <c r="N124" s="277"/>
      <c r="O124" s="277"/>
      <c r="P124" s="277"/>
      <c r="Q124" s="277"/>
      <c r="R124" s="333"/>
      <c r="S124" s="343"/>
      <c r="T124" s="339"/>
      <c r="U124" s="333"/>
      <c r="V124" s="333"/>
      <c r="W124" s="355"/>
    </row>
    <row r="125" spans="1:23">
      <c r="A125" s="275"/>
      <c r="B125" s="276">
        <v>190000</v>
      </c>
      <c r="C125" s="276"/>
      <c r="D125" s="276"/>
      <c r="E125" s="276" t="s">
        <v>280</v>
      </c>
      <c r="F125" s="276" t="s">
        <v>17</v>
      </c>
      <c r="G125" s="276"/>
      <c r="H125" s="276"/>
      <c r="I125" s="276"/>
      <c r="J125" s="276" t="s">
        <v>17</v>
      </c>
      <c r="K125" s="276" t="s">
        <v>18</v>
      </c>
      <c r="L125" s="276" t="s">
        <v>18</v>
      </c>
      <c r="M125" s="277"/>
      <c r="N125" s="277"/>
      <c r="O125" s="277"/>
      <c r="P125" s="277"/>
      <c r="Q125" s="277"/>
      <c r="R125" s="333"/>
      <c r="S125" s="343"/>
      <c r="T125" s="339"/>
      <c r="U125" s="333"/>
      <c r="V125" s="333"/>
      <c r="W125" s="355"/>
    </row>
    <row r="126" spans="1:23">
      <c r="A126" s="275"/>
      <c r="B126" s="276"/>
      <c r="C126" s="276">
        <v>190100</v>
      </c>
      <c r="D126" s="276"/>
      <c r="E126" s="276" t="s">
        <v>281</v>
      </c>
      <c r="F126" s="276" t="s">
        <v>17</v>
      </c>
      <c r="G126" s="276"/>
      <c r="H126" s="276"/>
      <c r="I126" s="276"/>
      <c r="J126" s="276" t="s">
        <v>17</v>
      </c>
      <c r="K126" s="276" t="s">
        <v>18</v>
      </c>
      <c r="L126" s="276" t="s">
        <v>18</v>
      </c>
      <c r="M126" s="277"/>
      <c r="N126" s="277"/>
      <c r="O126" s="277"/>
      <c r="P126" s="277"/>
      <c r="Q126" s="277"/>
      <c r="R126" s="333"/>
      <c r="S126" s="343"/>
      <c r="T126" s="339"/>
      <c r="U126" s="333"/>
      <c r="V126" s="333"/>
      <c r="W126" s="355"/>
    </row>
    <row r="127" spans="1:23">
      <c r="A127" s="275"/>
      <c r="B127" s="276"/>
      <c r="C127" s="276"/>
      <c r="D127" s="276">
        <v>190101</v>
      </c>
      <c r="E127" s="276" t="s">
        <v>281</v>
      </c>
      <c r="F127" s="276" t="s">
        <v>17</v>
      </c>
      <c r="G127" s="276"/>
      <c r="H127" s="276"/>
      <c r="I127" s="276"/>
      <c r="J127" s="276" t="s">
        <v>18</v>
      </c>
      <c r="K127" s="276" t="s">
        <v>17</v>
      </c>
      <c r="L127" s="276" t="s">
        <v>17</v>
      </c>
      <c r="M127" s="277"/>
      <c r="N127" s="277"/>
      <c r="O127" s="277"/>
      <c r="P127" s="277"/>
      <c r="Q127" s="277"/>
      <c r="R127" s="333">
        <v>1</v>
      </c>
      <c r="S127" s="343"/>
      <c r="T127" s="339"/>
      <c r="U127" s="333"/>
      <c r="V127" s="333"/>
      <c r="W127" s="355"/>
    </row>
    <row r="128" spans="1:23">
      <c r="A128" s="275"/>
      <c r="B128" s="276"/>
      <c r="C128" s="276">
        <v>190200</v>
      </c>
      <c r="D128" s="276">
        <v>190200</v>
      </c>
      <c r="E128" s="276" t="s">
        <v>282</v>
      </c>
      <c r="F128" s="276" t="s">
        <v>17</v>
      </c>
      <c r="G128" s="276"/>
      <c r="H128" s="276"/>
      <c r="I128" s="276"/>
      <c r="J128" s="276" t="s">
        <v>17</v>
      </c>
      <c r="K128" s="276" t="s">
        <v>18</v>
      </c>
      <c r="L128" s="276" t="s">
        <v>18</v>
      </c>
      <c r="M128" s="277"/>
      <c r="N128" s="277"/>
      <c r="O128" s="277"/>
      <c r="P128" s="277"/>
      <c r="Q128" s="277"/>
      <c r="R128" s="333"/>
      <c r="S128" s="343"/>
      <c r="T128" s="339"/>
      <c r="U128" s="333"/>
      <c r="V128" s="333"/>
      <c r="W128" s="355"/>
    </row>
    <row r="129" spans="1:23">
      <c r="A129" s="275"/>
      <c r="B129" s="276"/>
      <c r="C129" s="276"/>
      <c r="D129" s="276">
        <v>190201</v>
      </c>
      <c r="E129" s="276" t="s">
        <v>282</v>
      </c>
      <c r="F129" s="276" t="s">
        <v>17</v>
      </c>
      <c r="G129" s="276"/>
      <c r="H129" s="276"/>
      <c r="I129" s="276"/>
      <c r="J129" s="276" t="s">
        <v>18</v>
      </c>
      <c r="K129" s="276" t="s">
        <v>17</v>
      </c>
      <c r="L129" s="276" t="s">
        <v>17</v>
      </c>
      <c r="M129" s="277"/>
      <c r="N129" s="277"/>
      <c r="O129" s="277">
        <v>1</v>
      </c>
      <c r="P129" s="277" t="s">
        <v>283</v>
      </c>
      <c r="Q129" s="277"/>
      <c r="R129" s="333"/>
      <c r="S129" s="343"/>
      <c r="T129" s="339"/>
      <c r="U129" s="333"/>
      <c r="V129" s="333"/>
      <c r="W129" s="355"/>
    </row>
    <row r="130" spans="1:23">
      <c r="A130" s="275"/>
      <c r="B130" s="276"/>
      <c r="C130" s="276"/>
      <c r="D130" s="276">
        <v>190202</v>
      </c>
      <c r="E130" s="276" t="s">
        <v>284</v>
      </c>
      <c r="F130" s="276" t="s">
        <v>17</v>
      </c>
      <c r="G130" s="276"/>
      <c r="H130" s="276"/>
      <c r="I130" s="276"/>
      <c r="J130" s="276" t="s">
        <v>18</v>
      </c>
      <c r="K130" s="276" t="s">
        <v>17</v>
      </c>
      <c r="L130" s="276" t="s">
        <v>17</v>
      </c>
      <c r="M130" s="277"/>
      <c r="N130" s="277"/>
      <c r="O130" s="277">
        <v>1</v>
      </c>
      <c r="P130" s="277"/>
      <c r="Q130" s="277"/>
      <c r="R130" s="333"/>
      <c r="S130" s="343"/>
      <c r="T130" s="339"/>
      <c r="U130" s="333"/>
      <c r="V130" s="333"/>
      <c r="W130" s="355"/>
    </row>
    <row r="131" spans="1:23">
      <c r="A131" s="275"/>
      <c r="B131" s="276">
        <v>210000</v>
      </c>
      <c r="C131" s="276"/>
      <c r="D131" s="276">
        <v>210000</v>
      </c>
      <c r="E131" s="276" t="s">
        <v>285</v>
      </c>
      <c r="F131" s="276" t="s">
        <v>17</v>
      </c>
      <c r="G131" s="276"/>
      <c r="H131" s="276"/>
      <c r="I131" s="276"/>
      <c r="J131" s="276" t="s">
        <v>17</v>
      </c>
      <c r="K131" s="276" t="s">
        <v>18</v>
      </c>
      <c r="L131" s="276" t="s">
        <v>18</v>
      </c>
      <c r="M131" s="277"/>
      <c r="N131" s="277"/>
      <c r="O131" s="277"/>
      <c r="P131" s="277"/>
      <c r="Q131" s="277"/>
      <c r="R131" s="333"/>
      <c r="S131" s="343"/>
      <c r="T131" s="339"/>
      <c r="U131" s="333"/>
      <c r="V131" s="333"/>
      <c r="W131" s="355"/>
    </row>
    <row r="132" spans="1:23">
      <c r="A132" s="275"/>
      <c r="B132" s="276"/>
      <c r="C132" s="276">
        <v>210100</v>
      </c>
      <c r="D132" s="276">
        <v>210100</v>
      </c>
      <c r="E132" s="278" t="s">
        <v>286</v>
      </c>
      <c r="F132" s="276" t="s">
        <v>17</v>
      </c>
      <c r="G132" s="276"/>
      <c r="H132" s="276"/>
      <c r="I132" s="276"/>
      <c r="J132" s="276" t="s">
        <v>17</v>
      </c>
      <c r="K132" s="276" t="s">
        <v>18</v>
      </c>
      <c r="L132" s="276" t="s">
        <v>18</v>
      </c>
      <c r="M132" s="277"/>
      <c r="N132" s="277"/>
      <c r="O132" s="277"/>
      <c r="P132" s="277"/>
      <c r="Q132" s="277"/>
      <c r="R132" s="333"/>
      <c r="S132" s="343"/>
      <c r="T132" s="339"/>
      <c r="U132" s="333"/>
      <c r="V132" s="333"/>
      <c r="W132" s="355"/>
    </row>
    <row r="133" spans="1:23">
      <c r="A133" s="275"/>
      <c r="B133" s="276"/>
      <c r="C133" s="276"/>
      <c r="D133" s="276">
        <v>210101</v>
      </c>
      <c r="E133" s="278" t="s">
        <v>286</v>
      </c>
      <c r="F133" s="276" t="s">
        <v>17</v>
      </c>
      <c r="G133" s="276"/>
      <c r="H133" s="276"/>
      <c r="I133" s="276"/>
      <c r="J133" s="276" t="s">
        <v>18</v>
      </c>
      <c r="K133" s="276" t="s">
        <v>17</v>
      </c>
      <c r="L133" s="276" t="s">
        <v>17</v>
      </c>
      <c r="M133" s="277"/>
      <c r="N133" s="277"/>
      <c r="O133" s="277">
        <v>1</v>
      </c>
      <c r="P133" s="277"/>
      <c r="Q133" s="277"/>
      <c r="R133" s="333"/>
      <c r="S133" s="343"/>
      <c r="T133" s="339"/>
      <c r="U133" s="333"/>
      <c r="V133" s="333"/>
      <c r="W133" s="355"/>
    </row>
    <row r="134" spans="1:23">
      <c r="A134" s="275"/>
      <c r="B134" s="276"/>
      <c r="C134" s="276"/>
      <c r="D134" s="276">
        <v>210102</v>
      </c>
      <c r="E134" s="278" t="s">
        <v>287</v>
      </c>
      <c r="F134" s="276" t="s">
        <v>17</v>
      </c>
      <c r="G134" s="276"/>
      <c r="H134" s="276"/>
      <c r="I134" s="276"/>
      <c r="J134" s="276" t="s">
        <v>18</v>
      </c>
      <c r="K134" s="276" t="s">
        <v>17</v>
      </c>
      <c r="L134" s="276" t="s">
        <v>17</v>
      </c>
      <c r="M134" s="277"/>
      <c r="N134" s="277"/>
      <c r="O134" s="277">
        <v>1</v>
      </c>
      <c r="P134" s="277"/>
      <c r="Q134" s="277"/>
      <c r="R134" s="333"/>
      <c r="S134" s="343"/>
      <c r="T134" s="339"/>
      <c r="U134" s="333"/>
      <c r="V134" s="333"/>
      <c r="W134" s="355"/>
    </row>
    <row r="135" spans="1:23">
      <c r="A135" s="275"/>
      <c r="B135" s="276">
        <v>220000</v>
      </c>
      <c r="C135" s="276"/>
      <c r="D135" s="276">
        <v>220000</v>
      </c>
      <c r="E135" s="276" t="s">
        <v>288</v>
      </c>
      <c r="F135" s="276" t="s">
        <v>17</v>
      </c>
      <c r="G135" s="276"/>
      <c r="H135" s="276"/>
      <c r="I135" s="276"/>
      <c r="J135" s="276" t="s">
        <v>17</v>
      </c>
      <c r="K135" s="276" t="s">
        <v>18</v>
      </c>
      <c r="L135" s="276" t="s">
        <v>18</v>
      </c>
      <c r="M135" s="277"/>
      <c r="N135" s="277"/>
      <c r="O135" s="277"/>
      <c r="P135" s="277"/>
      <c r="Q135" s="277"/>
      <c r="R135" s="333"/>
      <c r="S135" s="343"/>
      <c r="T135" s="339"/>
      <c r="U135" s="333"/>
      <c r="V135" s="333"/>
      <c r="W135" s="355"/>
    </row>
    <row r="136" spans="1:23">
      <c r="A136" s="275"/>
      <c r="B136" s="276"/>
      <c r="C136" s="276">
        <v>220100</v>
      </c>
      <c r="D136" s="276">
        <v>220100</v>
      </c>
      <c r="E136" s="278" t="s">
        <v>289</v>
      </c>
      <c r="F136" s="276" t="s">
        <v>17</v>
      </c>
      <c r="G136" s="276"/>
      <c r="H136" s="276"/>
      <c r="I136" s="276"/>
      <c r="J136" s="276" t="s">
        <v>17</v>
      </c>
      <c r="K136" s="276" t="s">
        <v>18</v>
      </c>
      <c r="L136" s="276" t="s">
        <v>18</v>
      </c>
      <c r="M136" s="277"/>
      <c r="N136" s="277"/>
      <c r="O136" s="277"/>
      <c r="P136" s="277"/>
      <c r="Q136" s="277"/>
      <c r="R136" s="333"/>
      <c r="S136" s="343"/>
      <c r="T136" s="339"/>
      <c r="U136" s="333"/>
      <c r="V136" s="333"/>
      <c r="W136" s="355"/>
    </row>
    <row r="137" spans="1:23">
      <c r="A137" s="275"/>
      <c r="B137" s="276"/>
      <c r="C137" s="276"/>
      <c r="D137" s="276">
        <v>220101</v>
      </c>
      <c r="E137" s="278" t="s">
        <v>289</v>
      </c>
      <c r="F137" s="276" t="s">
        <v>17</v>
      </c>
      <c r="G137" s="276"/>
      <c r="H137" s="276"/>
      <c r="I137" s="276"/>
      <c r="J137" s="276" t="s">
        <v>18</v>
      </c>
      <c r="K137" s="276" t="s">
        <v>17</v>
      </c>
      <c r="L137" s="276" t="s">
        <v>17</v>
      </c>
      <c r="M137" s="277"/>
      <c r="N137" s="277"/>
      <c r="O137" s="277">
        <v>1</v>
      </c>
      <c r="P137" s="277"/>
      <c r="Q137" s="277"/>
      <c r="R137" s="333"/>
      <c r="S137" s="343"/>
      <c r="T137" s="339"/>
      <c r="U137" s="333"/>
      <c r="V137" s="333"/>
      <c r="W137" s="355"/>
    </row>
    <row r="138" spans="1:23">
      <c r="A138" s="275"/>
      <c r="B138" s="276"/>
      <c r="C138" s="276"/>
      <c r="D138" s="276">
        <v>220102</v>
      </c>
      <c r="E138" s="278" t="s">
        <v>290</v>
      </c>
      <c r="F138" s="276" t="s">
        <v>17</v>
      </c>
      <c r="G138" s="276"/>
      <c r="H138" s="276"/>
      <c r="I138" s="276"/>
      <c r="J138" s="276" t="s">
        <v>18</v>
      </c>
      <c r="K138" s="276" t="s">
        <v>17</v>
      </c>
      <c r="L138" s="276" t="s">
        <v>17</v>
      </c>
      <c r="M138" s="277"/>
      <c r="N138" s="277"/>
      <c r="O138" s="277">
        <v>1</v>
      </c>
      <c r="P138" s="277"/>
      <c r="Q138" s="277"/>
      <c r="R138" s="333"/>
      <c r="S138" s="343"/>
      <c r="T138" s="339"/>
      <c r="U138" s="333"/>
      <c r="V138" s="333"/>
      <c r="W138" s="355"/>
    </row>
    <row r="139" spans="1:23">
      <c r="A139" s="275"/>
      <c r="B139" s="276">
        <v>230000</v>
      </c>
      <c r="C139" s="276"/>
      <c r="D139" s="276">
        <v>230000</v>
      </c>
      <c r="E139" s="276" t="s">
        <v>291</v>
      </c>
      <c r="F139" s="276" t="s">
        <v>17</v>
      </c>
      <c r="G139" s="276"/>
      <c r="H139" s="276"/>
      <c r="I139" s="276"/>
      <c r="J139" s="276" t="s">
        <v>17</v>
      </c>
      <c r="K139" s="276" t="s">
        <v>18</v>
      </c>
      <c r="L139" s="276" t="s">
        <v>18</v>
      </c>
      <c r="M139" s="277"/>
      <c r="N139" s="277"/>
      <c r="O139" s="277"/>
      <c r="P139" s="277"/>
      <c r="Q139" s="277"/>
      <c r="R139" s="333"/>
      <c r="S139" s="343"/>
      <c r="T139" s="339"/>
      <c r="U139" s="333"/>
      <c r="V139" s="333"/>
      <c r="W139" s="355"/>
    </row>
    <row r="140" spans="1:23">
      <c r="A140" s="275"/>
      <c r="B140" s="276"/>
      <c r="C140" s="276">
        <v>230100</v>
      </c>
      <c r="D140" s="276">
        <v>230100</v>
      </c>
      <c r="E140" s="276" t="s">
        <v>292</v>
      </c>
      <c r="F140" s="276" t="s">
        <v>17</v>
      </c>
      <c r="G140" s="276"/>
      <c r="H140" s="276"/>
      <c r="I140" s="276"/>
      <c r="J140" s="276" t="s">
        <v>17</v>
      </c>
      <c r="K140" s="276" t="s">
        <v>18</v>
      </c>
      <c r="L140" s="276" t="s">
        <v>18</v>
      </c>
      <c r="M140" s="277"/>
      <c r="N140" s="277"/>
      <c r="O140" s="277"/>
      <c r="P140" s="277"/>
      <c r="Q140" s="277"/>
      <c r="R140" s="333"/>
      <c r="S140" s="343"/>
      <c r="T140" s="339"/>
      <c r="U140" s="333"/>
      <c r="V140" s="333"/>
      <c r="W140" s="355"/>
    </row>
    <row r="141" spans="1:23">
      <c r="A141" s="275"/>
      <c r="B141" s="276"/>
      <c r="C141" s="276"/>
      <c r="D141" s="276">
        <v>230101</v>
      </c>
      <c r="E141" s="276" t="s">
        <v>292</v>
      </c>
      <c r="F141" s="276" t="s">
        <v>17</v>
      </c>
      <c r="G141" s="276"/>
      <c r="H141" s="276"/>
      <c r="I141" s="276"/>
      <c r="J141" s="276" t="s">
        <v>18</v>
      </c>
      <c r="K141" s="276" t="s">
        <v>17</v>
      </c>
      <c r="L141" s="276" t="s">
        <v>17</v>
      </c>
      <c r="M141" s="277"/>
      <c r="N141" s="277">
        <v>1</v>
      </c>
      <c r="O141" s="277"/>
      <c r="P141" s="277"/>
      <c r="Q141" s="277"/>
      <c r="R141" s="333">
        <v>1</v>
      </c>
      <c r="S141" s="343"/>
      <c r="T141" s="339"/>
      <c r="U141" s="333"/>
      <c r="V141" s="333"/>
      <c r="W141" s="355"/>
    </row>
    <row r="142" spans="1:23">
      <c r="A142" s="275"/>
      <c r="B142" s="276"/>
      <c r="C142" s="276">
        <v>230200</v>
      </c>
      <c r="D142" s="276"/>
      <c r="E142" s="276" t="s">
        <v>293</v>
      </c>
      <c r="F142" s="276" t="s">
        <v>17</v>
      </c>
      <c r="G142" s="276"/>
      <c r="H142" s="276"/>
      <c r="I142" s="276"/>
      <c r="J142" s="276" t="s">
        <v>17</v>
      </c>
      <c r="K142" s="276" t="s">
        <v>18</v>
      </c>
      <c r="L142" s="276" t="s">
        <v>18</v>
      </c>
      <c r="M142" s="277"/>
      <c r="N142" s="277"/>
      <c r="O142" s="277"/>
      <c r="P142" s="277"/>
      <c r="Q142" s="277"/>
      <c r="R142" s="333"/>
      <c r="S142" s="343"/>
      <c r="T142" s="339"/>
      <c r="U142" s="333"/>
      <c r="V142" s="333"/>
      <c r="W142" s="355"/>
    </row>
    <row r="143" spans="1:23">
      <c r="A143" s="275"/>
      <c r="B143" s="276"/>
      <c r="C143" s="276"/>
      <c r="D143" s="276">
        <v>230201</v>
      </c>
      <c r="E143" s="276" t="s">
        <v>293</v>
      </c>
      <c r="F143" s="276" t="s">
        <v>17</v>
      </c>
      <c r="G143" s="276"/>
      <c r="H143" s="276"/>
      <c r="I143" s="276"/>
      <c r="J143" s="276" t="s">
        <v>18</v>
      </c>
      <c r="K143" s="276" t="s">
        <v>17</v>
      </c>
      <c r="L143" s="276" t="s">
        <v>17</v>
      </c>
      <c r="M143" s="277"/>
      <c r="N143" s="277"/>
      <c r="O143" s="277"/>
      <c r="P143" s="277"/>
      <c r="Q143" s="277">
        <v>1</v>
      </c>
      <c r="R143" s="333"/>
      <c r="S143" s="343"/>
      <c r="T143" s="339"/>
      <c r="U143" s="333"/>
      <c r="V143" s="333"/>
      <c r="W143" s="355"/>
    </row>
    <row r="144" spans="1:23">
      <c r="A144" s="275"/>
      <c r="B144" s="276">
        <v>240000</v>
      </c>
      <c r="C144" s="276"/>
      <c r="D144" s="276"/>
      <c r="E144" s="276" t="s">
        <v>294</v>
      </c>
      <c r="F144" s="276" t="s">
        <v>17</v>
      </c>
      <c r="G144" s="276"/>
      <c r="H144" s="276"/>
      <c r="I144" s="276"/>
      <c r="J144" s="276" t="s">
        <v>17</v>
      </c>
      <c r="K144" s="276" t="s">
        <v>18</v>
      </c>
      <c r="L144" s="276" t="s">
        <v>18</v>
      </c>
      <c r="M144" s="277"/>
      <c r="N144" s="277"/>
      <c r="O144" s="277"/>
      <c r="P144" s="277"/>
      <c r="Q144" s="277"/>
      <c r="R144" s="333"/>
      <c r="S144" s="343"/>
      <c r="T144" s="339"/>
      <c r="U144" s="333"/>
      <c r="V144" s="333"/>
      <c r="W144" s="355"/>
    </row>
    <row r="145" spans="1:23">
      <c r="A145" s="275"/>
      <c r="B145" s="276"/>
      <c r="C145" s="276">
        <v>240100</v>
      </c>
      <c r="D145" s="276"/>
      <c r="E145" s="276" t="s">
        <v>295</v>
      </c>
      <c r="F145" s="276" t="s">
        <v>17</v>
      </c>
      <c r="G145" s="276"/>
      <c r="H145" s="276"/>
      <c r="I145" s="276"/>
      <c r="J145" s="276" t="s">
        <v>17</v>
      </c>
      <c r="K145" s="276" t="s">
        <v>18</v>
      </c>
      <c r="L145" s="276" t="s">
        <v>18</v>
      </c>
      <c r="M145" s="277"/>
      <c r="N145" s="277"/>
      <c r="O145" s="277"/>
      <c r="P145" s="277"/>
      <c r="Q145" s="277"/>
      <c r="R145" s="333"/>
      <c r="S145" s="343"/>
      <c r="T145" s="339"/>
      <c r="U145" s="333"/>
      <c r="V145" s="333"/>
      <c r="W145" s="355"/>
    </row>
    <row r="146" spans="1:23">
      <c r="A146" s="275"/>
      <c r="B146" s="276"/>
      <c r="C146" s="276"/>
      <c r="D146" s="276">
        <v>240101</v>
      </c>
      <c r="E146" s="276" t="s">
        <v>295</v>
      </c>
      <c r="F146" s="276" t="s">
        <v>17</v>
      </c>
      <c r="G146" s="276"/>
      <c r="H146" s="276"/>
      <c r="I146" s="276"/>
      <c r="J146" s="276" t="s">
        <v>18</v>
      </c>
      <c r="K146" s="276" t="s">
        <v>17</v>
      </c>
      <c r="L146" s="276" t="s">
        <v>17</v>
      </c>
      <c r="M146" s="277"/>
      <c r="N146" s="277"/>
      <c r="O146" s="277"/>
      <c r="P146" s="277"/>
      <c r="Q146" s="277"/>
      <c r="R146" s="333"/>
      <c r="S146" s="343"/>
      <c r="T146" s="339"/>
      <c r="U146" s="333"/>
      <c r="V146" s="333"/>
      <c r="W146" s="355"/>
    </row>
    <row r="147" spans="1:23">
      <c r="A147" s="275"/>
      <c r="B147" s="276">
        <v>250000</v>
      </c>
      <c r="C147" s="276"/>
      <c r="D147" s="276"/>
      <c r="E147" s="276" t="s">
        <v>296</v>
      </c>
      <c r="F147" s="276" t="s">
        <v>17</v>
      </c>
      <c r="G147" s="276"/>
      <c r="H147" s="276"/>
      <c r="I147" s="276"/>
      <c r="J147" s="276" t="s">
        <v>17</v>
      </c>
      <c r="K147" s="276" t="s">
        <v>18</v>
      </c>
      <c r="L147" s="276" t="s">
        <v>18</v>
      </c>
      <c r="M147" s="277"/>
      <c r="N147" s="277"/>
      <c r="O147" s="277"/>
      <c r="P147" s="277"/>
      <c r="Q147" s="277"/>
      <c r="R147" s="333"/>
      <c r="S147" s="343"/>
      <c r="T147" s="339"/>
      <c r="U147" s="333"/>
      <c r="V147" s="333"/>
      <c r="W147" s="355"/>
    </row>
    <row r="148" spans="1:23">
      <c r="A148" s="275"/>
      <c r="B148" s="276"/>
      <c r="C148" s="276">
        <v>250100</v>
      </c>
      <c r="D148" s="276"/>
      <c r="E148" s="276" t="s">
        <v>296</v>
      </c>
      <c r="F148" s="276"/>
      <c r="G148" s="276"/>
      <c r="H148" s="276"/>
      <c r="I148" s="276"/>
      <c r="J148" s="276"/>
      <c r="K148" s="276"/>
      <c r="L148" s="276"/>
      <c r="M148" s="277"/>
      <c r="N148" s="277"/>
      <c r="O148" s="277"/>
      <c r="P148" s="277"/>
      <c r="Q148" s="277"/>
      <c r="R148" s="333"/>
      <c r="S148" s="343"/>
      <c r="T148" s="339"/>
      <c r="U148" s="333"/>
      <c r="V148" s="333"/>
      <c r="W148" s="355"/>
    </row>
    <row r="149" spans="1:23">
      <c r="A149" s="275"/>
      <c r="B149" s="276"/>
      <c r="C149" s="276"/>
      <c r="D149" s="276">
        <v>250101</v>
      </c>
      <c r="E149" s="276" t="s">
        <v>5954</v>
      </c>
      <c r="F149" s="276"/>
      <c r="G149" s="276"/>
      <c r="H149" s="276"/>
      <c r="I149" s="276"/>
      <c r="J149" s="276"/>
      <c r="K149" s="276"/>
      <c r="L149" s="276"/>
      <c r="M149" s="277"/>
      <c r="N149" s="277"/>
      <c r="O149" s="277"/>
      <c r="P149" s="277"/>
      <c r="Q149" s="277"/>
      <c r="R149" s="333"/>
      <c r="S149" s="343"/>
      <c r="T149" s="339"/>
      <c r="U149" s="333"/>
      <c r="V149" s="333"/>
      <c r="W149" s="355">
        <v>1</v>
      </c>
    </row>
    <row r="150" spans="1:23">
      <c r="A150" s="275"/>
      <c r="B150" s="276">
        <v>260000</v>
      </c>
      <c r="C150" s="276"/>
      <c r="D150" s="276"/>
      <c r="E150" s="276" t="s">
        <v>297</v>
      </c>
      <c r="F150" s="276" t="s">
        <v>17</v>
      </c>
      <c r="G150" s="276"/>
      <c r="H150" s="276"/>
      <c r="I150" s="276"/>
      <c r="J150" s="276" t="s">
        <v>17</v>
      </c>
      <c r="K150" s="276" t="s">
        <v>18</v>
      </c>
      <c r="L150" s="276" t="s">
        <v>18</v>
      </c>
      <c r="M150" s="277"/>
      <c r="N150" s="277"/>
      <c r="O150" s="277"/>
      <c r="P150" s="277"/>
      <c r="Q150" s="277"/>
      <c r="R150" s="333"/>
      <c r="S150" s="343"/>
      <c r="T150" s="339"/>
      <c r="U150" s="333"/>
      <c r="V150" s="333"/>
      <c r="W150" s="355"/>
    </row>
    <row r="151" spans="1:23">
      <c r="A151" s="275"/>
      <c r="B151" s="276"/>
      <c r="C151" s="276">
        <v>260100</v>
      </c>
      <c r="D151" s="276"/>
      <c r="E151" s="276" t="s">
        <v>298</v>
      </c>
      <c r="F151" s="276" t="s">
        <v>17</v>
      </c>
      <c r="G151" s="276"/>
      <c r="H151" s="276"/>
      <c r="I151" s="276"/>
      <c r="J151" s="276" t="s">
        <v>17</v>
      </c>
      <c r="K151" s="276" t="s">
        <v>18</v>
      </c>
      <c r="L151" s="276" t="s">
        <v>18</v>
      </c>
      <c r="M151" s="277"/>
      <c r="N151" s="277"/>
      <c r="O151" s="277"/>
      <c r="P151" s="277"/>
      <c r="Q151" s="277"/>
      <c r="R151" s="333"/>
      <c r="S151" s="343"/>
      <c r="T151" s="339"/>
      <c r="U151" s="333"/>
      <c r="V151" s="333"/>
      <c r="W151" s="355"/>
    </row>
    <row r="152" spans="1:23">
      <c r="A152" s="275"/>
      <c r="B152" s="276"/>
      <c r="C152" s="276"/>
      <c r="D152" s="276">
        <v>260101</v>
      </c>
      <c r="E152" s="276" t="s">
        <v>298</v>
      </c>
      <c r="F152" s="276" t="s">
        <v>17</v>
      </c>
      <c r="G152" s="276"/>
      <c r="H152" s="276"/>
      <c r="I152" s="276"/>
      <c r="J152" s="276" t="s">
        <v>18</v>
      </c>
      <c r="K152" s="276" t="s">
        <v>17</v>
      </c>
      <c r="L152" s="276" t="s">
        <v>17</v>
      </c>
      <c r="M152" s="277"/>
      <c r="N152" s="277"/>
      <c r="O152" s="277"/>
      <c r="P152" s="277"/>
      <c r="Q152" s="277"/>
      <c r="R152" s="333"/>
      <c r="S152" s="343"/>
      <c r="T152" s="339"/>
      <c r="U152" s="333"/>
      <c r="V152" s="333"/>
      <c r="W152" s="355"/>
    </row>
    <row r="153" spans="1:23">
      <c r="A153" s="275"/>
      <c r="B153" s="276">
        <v>270000</v>
      </c>
      <c r="C153" s="276"/>
      <c r="D153" s="276"/>
      <c r="E153" s="276" t="s">
        <v>299</v>
      </c>
      <c r="F153" s="276" t="s">
        <v>17</v>
      </c>
      <c r="G153" s="276"/>
      <c r="H153" s="276"/>
      <c r="I153" s="276"/>
      <c r="J153" s="276" t="s">
        <v>17</v>
      </c>
      <c r="K153" s="276" t="s">
        <v>18</v>
      </c>
      <c r="L153" s="276" t="s">
        <v>18</v>
      </c>
      <c r="M153" s="277"/>
      <c r="N153" s="277"/>
      <c r="O153" s="277"/>
      <c r="P153" s="277"/>
      <c r="Q153" s="277"/>
      <c r="R153" s="333"/>
      <c r="S153" s="343"/>
      <c r="T153" s="339"/>
      <c r="U153" s="333"/>
      <c r="V153" s="333"/>
      <c r="W153" s="355"/>
    </row>
    <row r="154" spans="1:23">
      <c r="A154" s="275"/>
      <c r="B154" s="276"/>
      <c r="C154" s="276">
        <v>270100</v>
      </c>
      <c r="D154" s="276"/>
      <c r="E154" s="276" t="s">
        <v>300</v>
      </c>
      <c r="F154" s="276" t="s">
        <v>17</v>
      </c>
      <c r="G154" s="276"/>
      <c r="H154" s="276"/>
      <c r="I154" s="276"/>
      <c r="J154" s="276" t="s">
        <v>17</v>
      </c>
      <c r="K154" s="276" t="s">
        <v>18</v>
      </c>
      <c r="L154" s="276" t="s">
        <v>18</v>
      </c>
      <c r="M154" s="277"/>
      <c r="N154" s="277"/>
      <c r="O154" s="277"/>
      <c r="P154" s="277"/>
      <c r="Q154" s="277"/>
      <c r="R154" s="333"/>
      <c r="S154" s="343"/>
      <c r="T154" s="339"/>
      <c r="U154" s="333"/>
      <c r="V154" s="333"/>
      <c r="W154" s="355"/>
    </row>
    <row r="155" spans="1:23">
      <c r="A155" s="275"/>
      <c r="B155" s="276"/>
      <c r="C155" s="276"/>
      <c r="D155" s="276">
        <v>270101</v>
      </c>
      <c r="E155" s="276" t="s">
        <v>300</v>
      </c>
      <c r="F155" s="276" t="s">
        <v>17</v>
      </c>
      <c r="G155" s="276"/>
      <c r="H155" s="276"/>
      <c r="I155" s="276"/>
      <c r="J155" s="276" t="s">
        <v>18</v>
      </c>
      <c r="K155" s="276" t="s">
        <v>17</v>
      </c>
      <c r="L155" s="276" t="s">
        <v>17</v>
      </c>
      <c r="M155" s="277"/>
      <c r="N155" s="277"/>
      <c r="O155" s="277"/>
      <c r="P155" s="277"/>
      <c r="Q155" s="277"/>
      <c r="R155" s="333"/>
      <c r="S155" s="343"/>
      <c r="T155" s="339"/>
      <c r="U155" s="333"/>
      <c r="V155" s="333"/>
      <c r="W155" s="355"/>
    </row>
    <row r="156" spans="1:23">
      <c r="A156" s="275"/>
      <c r="B156" s="276">
        <v>280000</v>
      </c>
      <c r="C156" s="276"/>
      <c r="D156" s="276"/>
      <c r="E156" s="276" t="s">
        <v>301</v>
      </c>
      <c r="F156" s="276" t="s">
        <v>17</v>
      </c>
      <c r="G156" s="276"/>
      <c r="H156" s="276"/>
      <c r="I156" s="276"/>
      <c r="J156" s="276" t="s">
        <v>17</v>
      </c>
      <c r="K156" s="276" t="s">
        <v>18</v>
      </c>
      <c r="L156" s="276" t="s">
        <v>18</v>
      </c>
      <c r="M156" s="277"/>
      <c r="N156" s="277"/>
      <c r="O156" s="277"/>
      <c r="P156" s="277"/>
      <c r="Q156" s="277"/>
      <c r="R156" s="333"/>
      <c r="S156" s="343"/>
      <c r="T156" s="339"/>
      <c r="U156" s="333"/>
      <c r="V156" s="333"/>
      <c r="W156" s="355"/>
    </row>
    <row r="157" spans="1:23">
      <c r="A157" s="275"/>
      <c r="B157" s="276"/>
      <c r="C157" s="276">
        <v>280100</v>
      </c>
      <c r="D157" s="276"/>
      <c r="E157" s="276" t="s">
        <v>302</v>
      </c>
      <c r="F157" s="276" t="s">
        <v>17</v>
      </c>
      <c r="G157" s="276"/>
      <c r="H157" s="276"/>
      <c r="I157" s="276"/>
      <c r="J157" s="276" t="s">
        <v>17</v>
      </c>
      <c r="K157" s="276" t="s">
        <v>18</v>
      </c>
      <c r="L157" s="276" t="s">
        <v>18</v>
      </c>
      <c r="M157" s="277"/>
      <c r="N157" s="277"/>
      <c r="O157" s="277"/>
      <c r="P157" s="277"/>
      <c r="Q157" s="277"/>
      <c r="R157" s="333"/>
      <c r="S157" s="343"/>
      <c r="T157" s="339"/>
      <c r="U157" s="333"/>
      <c r="V157" s="333"/>
      <c r="W157" s="355"/>
    </row>
    <row r="158" spans="1:23">
      <c r="A158" s="275"/>
      <c r="B158" s="276"/>
      <c r="C158" s="276"/>
      <c r="D158" s="276">
        <v>280101</v>
      </c>
      <c r="E158" s="276" t="s">
        <v>302</v>
      </c>
      <c r="F158" s="276" t="s">
        <v>17</v>
      </c>
      <c r="G158" s="276"/>
      <c r="H158" s="276"/>
      <c r="I158" s="276"/>
      <c r="J158" s="276" t="s">
        <v>18</v>
      </c>
      <c r="K158" s="276" t="s">
        <v>17</v>
      </c>
      <c r="L158" s="276" t="s">
        <v>17</v>
      </c>
      <c r="M158" s="277"/>
      <c r="N158" s="277"/>
      <c r="O158" s="277"/>
      <c r="P158" s="277"/>
      <c r="Q158" s="277"/>
      <c r="R158" s="333">
        <v>1</v>
      </c>
      <c r="S158" s="343"/>
      <c r="T158" s="339"/>
      <c r="U158" s="333"/>
      <c r="V158" s="333"/>
      <c r="W158" s="355"/>
    </row>
    <row r="159" spans="1:23">
      <c r="A159" s="275"/>
      <c r="B159" s="276">
        <v>290000</v>
      </c>
      <c r="C159" s="276"/>
      <c r="D159" s="276"/>
      <c r="E159" s="276" t="s">
        <v>303</v>
      </c>
      <c r="F159" s="276" t="s">
        <v>17</v>
      </c>
      <c r="G159" s="276"/>
      <c r="H159" s="276"/>
      <c r="I159" s="276"/>
      <c r="J159" s="276" t="s">
        <v>17</v>
      </c>
      <c r="K159" s="276" t="s">
        <v>18</v>
      </c>
      <c r="L159" s="276" t="s">
        <v>18</v>
      </c>
      <c r="M159" s="277"/>
      <c r="N159" s="277"/>
      <c r="O159" s="277"/>
      <c r="P159" s="277"/>
      <c r="Q159" s="277"/>
      <c r="R159" s="333"/>
      <c r="S159" s="343"/>
      <c r="T159" s="339"/>
      <c r="U159" s="333"/>
      <c r="V159" s="333"/>
      <c r="W159" s="355"/>
    </row>
    <row r="160" spans="1:23">
      <c r="A160" s="275"/>
      <c r="B160" s="276">
        <v>310000</v>
      </c>
      <c r="C160" s="276"/>
      <c r="D160" s="276"/>
      <c r="E160" s="276" t="s">
        <v>304</v>
      </c>
      <c r="F160" s="276" t="s">
        <v>17</v>
      </c>
      <c r="G160" s="276"/>
      <c r="H160" s="276"/>
      <c r="I160" s="276"/>
      <c r="J160" s="276" t="s">
        <v>17</v>
      </c>
      <c r="K160" s="276" t="s">
        <v>18</v>
      </c>
      <c r="L160" s="276" t="s">
        <v>18</v>
      </c>
      <c r="M160" s="277"/>
      <c r="N160" s="277"/>
      <c r="O160" s="277"/>
      <c r="P160" s="277"/>
      <c r="Q160" s="277"/>
      <c r="R160" s="333"/>
      <c r="S160" s="343"/>
      <c r="T160" s="339"/>
      <c r="U160" s="333"/>
      <c r="V160" s="333"/>
      <c r="W160" s="355"/>
    </row>
    <row r="161" spans="1:26">
      <c r="A161" s="275"/>
      <c r="B161" s="276"/>
      <c r="C161" s="276">
        <v>310100</v>
      </c>
      <c r="D161" s="276"/>
      <c r="E161" s="278" t="s">
        <v>305</v>
      </c>
      <c r="F161" s="276" t="s">
        <v>17</v>
      </c>
      <c r="G161" s="276"/>
      <c r="H161" s="276"/>
      <c r="I161" s="276"/>
      <c r="J161" s="276" t="s">
        <v>17</v>
      </c>
      <c r="K161" s="276" t="s">
        <v>18</v>
      </c>
      <c r="L161" s="276" t="s">
        <v>18</v>
      </c>
      <c r="M161" s="277"/>
      <c r="N161" s="277"/>
      <c r="O161" s="277"/>
      <c r="P161" s="277"/>
      <c r="Q161" s="277"/>
      <c r="R161" s="333"/>
      <c r="S161" s="343"/>
      <c r="T161" s="339"/>
      <c r="U161" s="333"/>
      <c r="V161" s="333"/>
      <c r="W161" s="355"/>
      <c r="Z161" s="4"/>
    </row>
    <row r="162" spans="1:26">
      <c r="A162" s="275"/>
      <c r="B162" s="276"/>
      <c r="C162" s="276"/>
      <c r="D162" s="276">
        <v>310101</v>
      </c>
      <c r="E162" s="278" t="s">
        <v>305</v>
      </c>
      <c r="F162" s="276" t="s">
        <v>17</v>
      </c>
      <c r="G162" s="276"/>
      <c r="H162" s="276"/>
      <c r="I162" s="276"/>
      <c r="J162" s="276" t="s">
        <v>18</v>
      </c>
      <c r="K162" s="276" t="s">
        <v>17</v>
      </c>
      <c r="L162" s="276" t="s">
        <v>17</v>
      </c>
      <c r="M162" s="277"/>
      <c r="N162" s="277"/>
      <c r="O162" s="277">
        <v>1</v>
      </c>
      <c r="P162" s="277"/>
      <c r="Q162" s="277"/>
      <c r="R162" s="333"/>
      <c r="S162" s="343"/>
      <c r="T162" s="339"/>
      <c r="U162" s="333"/>
      <c r="V162" s="333"/>
      <c r="W162" s="355"/>
      <c r="Z162" s="4"/>
    </row>
    <row r="163" spans="1:26">
      <c r="A163" s="275"/>
      <c r="B163" s="276"/>
      <c r="C163" s="276"/>
      <c r="D163" s="276">
        <v>310102</v>
      </c>
      <c r="E163" s="278" t="s">
        <v>306</v>
      </c>
      <c r="F163" s="276" t="s">
        <v>17</v>
      </c>
      <c r="G163" s="276"/>
      <c r="H163" s="276"/>
      <c r="I163" s="276"/>
      <c r="J163" s="276" t="s">
        <v>18</v>
      </c>
      <c r="K163" s="276" t="s">
        <v>17</v>
      </c>
      <c r="L163" s="276" t="s">
        <v>17</v>
      </c>
      <c r="M163" s="277"/>
      <c r="N163" s="277"/>
      <c r="O163" s="277">
        <v>1</v>
      </c>
      <c r="P163" s="277"/>
      <c r="Q163" s="277"/>
      <c r="R163" s="333"/>
      <c r="S163" s="343"/>
      <c r="T163" s="339"/>
      <c r="U163" s="333"/>
      <c r="V163" s="333"/>
      <c r="W163" s="355"/>
      <c r="Z163" s="4"/>
    </row>
    <row r="164" spans="1:26">
      <c r="A164" s="275"/>
      <c r="B164" s="276">
        <v>320000</v>
      </c>
      <c r="C164" s="276"/>
      <c r="D164" s="276"/>
      <c r="E164" s="276" t="s">
        <v>307</v>
      </c>
      <c r="F164" s="276" t="s">
        <v>17</v>
      </c>
      <c r="G164" s="276"/>
      <c r="H164" s="276"/>
      <c r="I164" s="276"/>
      <c r="J164" s="276" t="s">
        <v>17</v>
      </c>
      <c r="K164" s="276" t="s">
        <v>18</v>
      </c>
      <c r="L164" s="276" t="s">
        <v>18</v>
      </c>
      <c r="M164" s="277"/>
      <c r="N164" s="277"/>
      <c r="O164" s="277"/>
      <c r="P164" s="277"/>
      <c r="Q164" s="277"/>
      <c r="R164" s="333"/>
      <c r="S164" s="343"/>
      <c r="T164" s="339"/>
      <c r="U164" s="333"/>
      <c r="V164" s="333"/>
      <c r="W164" s="355"/>
    </row>
    <row r="165" spans="1:26">
      <c r="A165" s="275"/>
      <c r="B165" s="276">
        <v>330000</v>
      </c>
      <c r="C165" s="276"/>
      <c r="D165" s="276"/>
      <c r="E165" s="276" t="s">
        <v>308</v>
      </c>
      <c r="F165" s="276" t="s">
        <v>17</v>
      </c>
      <c r="G165" s="276"/>
      <c r="H165" s="276"/>
      <c r="I165" s="276"/>
      <c r="J165" s="276" t="s">
        <v>17</v>
      </c>
      <c r="K165" s="276" t="s">
        <v>18</v>
      </c>
      <c r="L165" s="276" t="s">
        <v>18</v>
      </c>
      <c r="M165" s="277"/>
      <c r="N165" s="277"/>
      <c r="O165" s="277"/>
      <c r="P165" s="277"/>
      <c r="Q165" s="277"/>
      <c r="R165" s="333"/>
      <c r="S165" s="343"/>
      <c r="T165" s="339"/>
      <c r="U165" s="333"/>
      <c r="V165" s="333"/>
      <c r="W165" s="355"/>
    </row>
    <row r="166" spans="1:26">
      <c r="A166" s="275"/>
      <c r="B166" s="276">
        <v>340000</v>
      </c>
      <c r="C166" s="276"/>
      <c r="D166" s="276"/>
      <c r="E166" s="276" t="s">
        <v>309</v>
      </c>
      <c r="F166" s="276" t="s">
        <v>17</v>
      </c>
      <c r="G166" s="276"/>
      <c r="H166" s="276"/>
      <c r="I166" s="276"/>
      <c r="J166" s="276" t="s">
        <v>17</v>
      </c>
      <c r="K166" s="276" t="s">
        <v>18</v>
      </c>
      <c r="L166" s="276" t="s">
        <v>18</v>
      </c>
      <c r="M166" s="277"/>
      <c r="N166" s="277"/>
      <c r="O166" s="277"/>
      <c r="P166" s="277"/>
      <c r="Q166" s="277"/>
      <c r="R166" s="333"/>
      <c r="S166" s="343"/>
      <c r="T166" s="339"/>
      <c r="U166" s="333"/>
      <c r="V166" s="333"/>
      <c r="W166" s="355"/>
    </row>
    <row r="167" spans="1:26">
      <c r="A167" s="275"/>
      <c r="B167" s="276"/>
      <c r="C167" s="276">
        <v>340100</v>
      </c>
      <c r="D167" s="276"/>
      <c r="E167" s="276" t="s">
        <v>310</v>
      </c>
      <c r="F167" s="276" t="s">
        <v>17</v>
      </c>
      <c r="G167" s="276"/>
      <c r="H167" s="276"/>
      <c r="I167" s="276"/>
      <c r="J167" s="276" t="s">
        <v>17</v>
      </c>
      <c r="K167" s="276" t="s">
        <v>18</v>
      </c>
      <c r="L167" s="276" t="s">
        <v>18</v>
      </c>
      <c r="M167" s="277"/>
      <c r="N167" s="277"/>
      <c r="O167" s="277"/>
      <c r="P167" s="277"/>
      <c r="Q167" s="277"/>
      <c r="R167" s="333"/>
      <c r="S167" s="343"/>
      <c r="T167" s="339"/>
      <c r="U167" s="333"/>
      <c r="V167" s="333"/>
      <c r="W167" s="355"/>
    </row>
    <row r="168" spans="1:26">
      <c r="A168" s="275"/>
      <c r="B168" s="276"/>
      <c r="C168" s="276"/>
      <c r="D168" s="276">
        <v>340101</v>
      </c>
      <c r="E168" s="276" t="s">
        <v>310</v>
      </c>
      <c r="F168" s="276" t="s">
        <v>17</v>
      </c>
      <c r="G168" s="276"/>
      <c r="H168" s="276"/>
      <c r="I168" s="276"/>
      <c r="J168" s="276" t="s">
        <v>18</v>
      </c>
      <c r="K168" s="276" t="s">
        <v>17</v>
      </c>
      <c r="L168" s="276" t="s">
        <v>17</v>
      </c>
      <c r="M168" s="277"/>
      <c r="N168" s="277"/>
      <c r="O168" s="277"/>
      <c r="P168" s="277"/>
      <c r="Q168" s="277"/>
      <c r="R168" s="333"/>
      <c r="S168" s="343"/>
      <c r="T168" s="339"/>
      <c r="U168" s="333"/>
      <c r="V168" s="333"/>
      <c r="W168" s="355"/>
    </row>
    <row r="169" spans="1:26">
      <c r="A169" s="275"/>
      <c r="B169" s="276">
        <v>350000</v>
      </c>
      <c r="C169" s="276"/>
      <c r="D169" s="276"/>
      <c r="E169" s="276" t="s">
        <v>311</v>
      </c>
      <c r="F169" s="276" t="s">
        <v>17</v>
      </c>
      <c r="G169" s="276"/>
      <c r="H169" s="276"/>
      <c r="I169" s="276"/>
      <c r="J169" s="276" t="s">
        <v>17</v>
      </c>
      <c r="K169" s="276" t="s">
        <v>18</v>
      </c>
      <c r="L169" s="276" t="s">
        <v>18</v>
      </c>
      <c r="M169" s="277"/>
      <c r="N169" s="277"/>
      <c r="O169" s="277"/>
      <c r="P169" s="277"/>
      <c r="Q169" s="277"/>
      <c r="R169" s="333"/>
      <c r="S169" s="343"/>
      <c r="T169" s="339"/>
      <c r="U169" s="333"/>
      <c r="V169" s="333"/>
      <c r="W169" s="355"/>
    </row>
    <row r="170" spans="1:26">
      <c r="A170" s="275"/>
      <c r="B170" s="276">
        <v>360000</v>
      </c>
      <c r="C170" s="276"/>
      <c r="D170" s="276"/>
      <c r="E170" s="276" t="s">
        <v>312</v>
      </c>
      <c r="F170" s="276" t="s">
        <v>17</v>
      </c>
      <c r="G170" s="276"/>
      <c r="H170" s="276"/>
      <c r="I170" s="276"/>
      <c r="J170" s="276" t="s">
        <v>17</v>
      </c>
      <c r="K170" s="276" t="s">
        <v>18</v>
      </c>
      <c r="L170" s="276" t="s">
        <v>18</v>
      </c>
      <c r="M170" s="277"/>
      <c r="N170" s="277"/>
      <c r="O170" s="277"/>
      <c r="P170" s="277"/>
      <c r="Q170" s="277"/>
      <c r="R170" s="333"/>
      <c r="S170" s="343"/>
      <c r="T170" s="339"/>
      <c r="U170" s="333"/>
      <c r="V170" s="333"/>
      <c r="W170" s="355"/>
    </row>
    <row r="171" spans="1:26">
      <c r="A171" s="275"/>
      <c r="B171" s="276">
        <v>370000</v>
      </c>
      <c r="C171" s="276"/>
      <c r="D171" s="276"/>
      <c r="E171" s="276" t="s">
        <v>313</v>
      </c>
      <c r="F171" s="276" t="s">
        <v>17</v>
      </c>
      <c r="G171" s="276"/>
      <c r="H171" s="276"/>
      <c r="I171" s="276"/>
      <c r="J171" s="276" t="s">
        <v>17</v>
      </c>
      <c r="K171" s="276" t="s">
        <v>18</v>
      </c>
      <c r="L171" s="276" t="s">
        <v>18</v>
      </c>
      <c r="M171" s="277"/>
      <c r="N171" s="277"/>
      <c r="O171" s="277"/>
      <c r="P171" s="277"/>
      <c r="Q171" s="277"/>
      <c r="R171" s="333"/>
      <c r="S171" s="343"/>
      <c r="T171" s="339"/>
      <c r="U171" s="333"/>
      <c r="V171" s="333"/>
      <c r="W171" s="355"/>
    </row>
    <row r="172" spans="1:26">
      <c r="A172" s="275"/>
      <c r="B172" s="276">
        <v>380000</v>
      </c>
      <c r="C172" s="276"/>
      <c r="D172" s="276"/>
      <c r="E172" s="276" t="s">
        <v>314</v>
      </c>
      <c r="F172" s="276" t="s">
        <v>17</v>
      </c>
      <c r="G172" s="276"/>
      <c r="H172" s="276"/>
      <c r="I172" s="276"/>
      <c r="J172" s="276" t="s">
        <v>17</v>
      </c>
      <c r="K172" s="276" t="s">
        <v>18</v>
      </c>
      <c r="L172" s="276" t="s">
        <v>18</v>
      </c>
      <c r="M172" s="277"/>
      <c r="N172" s="277"/>
      <c r="O172" s="277"/>
      <c r="P172" s="277"/>
      <c r="Q172" s="277"/>
      <c r="R172" s="333"/>
      <c r="S172" s="343"/>
      <c r="T172" s="339"/>
      <c r="U172" s="333"/>
      <c r="V172" s="333"/>
      <c r="W172" s="355"/>
    </row>
    <row r="173" spans="1:26">
      <c r="A173" s="275"/>
      <c r="B173" s="276"/>
      <c r="C173" s="276">
        <v>380100</v>
      </c>
      <c r="D173" s="276"/>
      <c r="E173" s="276" t="s">
        <v>314</v>
      </c>
      <c r="F173" s="276" t="s">
        <v>17</v>
      </c>
      <c r="G173" s="276"/>
      <c r="H173" s="276"/>
      <c r="I173" s="276"/>
      <c r="J173" s="276" t="s">
        <v>17</v>
      </c>
      <c r="K173" s="276" t="s">
        <v>18</v>
      </c>
      <c r="L173" s="276" t="s">
        <v>18</v>
      </c>
      <c r="M173" s="277"/>
      <c r="N173" s="277"/>
      <c r="O173" s="277"/>
      <c r="P173" s="277"/>
      <c r="Q173" s="277"/>
      <c r="R173" s="333"/>
      <c r="S173" s="343"/>
      <c r="T173" s="339"/>
      <c r="U173" s="333"/>
      <c r="V173" s="333"/>
      <c r="W173" s="355"/>
    </row>
    <row r="174" spans="1:26">
      <c r="A174" s="275"/>
      <c r="B174" s="276"/>
      <c r="C174" s="276"/>
      <c r="D174" s="276">
        <v>380101</v>
      </c>
      <c r="E174" s="276" t="s">
        <v>314</v>
      </c>
      <c r="F174" s="276" t="s">
        <v>17</v>
      </c>
      <c r="G174" s="276"/>
      <c r="H174" s="276"/>
      <c r="I174" s="276"/>
      <c r="J174" s="276" t="s">
        <v>18</v>
      </c>
      <c r="K174" s="276" t="s">
        <v>17</v>
      </c>
      <c r="L174" s="276" t="s">
        <v>17</v>
      </c>
      <c r="M174" s="277"/>
      <c r="N174" s="277"/>
      <c r="O174" s="277"/>
      <c r="P174" s="277"/>
      <c r="Q174" s="277"/>
      <c r="R174" s="333"/>
      <c r="S174" s="343"/>
      <c r="T174" s="339"/>
      <c r="U174" s="333"/>
      <c r="V174" s="333"/>
      <c r="W174" s="355"/>
    </row>
    <row r="175" spans="1:26">
      <c r="A175" s="275"/>
      <c r="B175" s="276">
        <v>390000</v>
      </c>
      <c r="C175" s="276"/>
      <c r="D175" s="276"/>
      <c r="E175" s="276" t="s">
        <v>315</v>
      </c>
      <c r="F175" s="276" t="s">
        <v>17</v>
      </c>
      <c r="G175" s="276"/>
      <c r="H175" s="276"/>
      <c r="I175" s="276"/>
      <c r="J175" s="276" t="s">
        <v>17</v>
      </c>
      <c r="K175" s="276" t="s">
        <v>18</v>
      </c>
      <c r="L175" s="276" t="s">
        <v>18</v>
      </c>
      <c r="M175" s="277"/>
      <c r="N175" s="277"/>
      <c r="O175" s="277"/>
      <c r="P175" s="277"/>
      <c r="Q175" s="277"/>
      <c r="R175" s="333"/>
      <c r="S175" s="343"/>
      <c r="T175" s="339"/>
      <c r="U175" s="333"/>
      <c r="V175" s="333"/>
      <c r="W175" s="355"/>
    </row>
    <row r="176" spans="1:26">
      <c r="A176" s="275"/>
      <c r="B176" s="276">
        <v>410000</v>
      </c>
      <c r="C176" s="276"/>
      <c r="D176" s="276"/>
      <c r="E176" s="276" t="s">
        <v>316</v>
      </c>
      <c r="F176" s="276" t="s">
        <v>17</v>
      </c>
      <c r="G176" s="276"/>
      <c r="H176" s="276"/>
      <c r="I176" s="276"/>
      <c r="J176" s="276" t="s">
        <v>17</v>
      </c>
      <c r="K176" s="276" t="s">
        <v>18</v>
      </c>
      <c r="L176" s="276" t="s">
        <v>18</v>
      </c>
      <c r="M176" s="277"/>
      <c r="N176" s="277"/>
      <c r="O176" s="277"/>
      <c r="P176" s="277"/>
      <c r="Q176" s="277"/>
      <c r="R176" s="333"/>
      <c r="S176" s="343"/>
      <c r="T176" s="339"/>
      <c r="U176" s="333"/>
      <c r="V176" s="333"/>
      <c r="W176" s="355"/>
    </row>
    <row r="177" spans="1:23">
      <c r="A177" s="275"/>
      <c r="B177" s="276">
        <v>420000</v>
      </c>
      <c r="C177" s="276"/>
      <c r="D177" s="276"/>
      <c r="E177" s="276" t="s">
        <v>317</v>
      </c>
      <c r="F177" s="276" t="s">
        <v>17</v>
      </c>
      <c r="G177" s="276"/>
      <c r="H177" s="276"/>
      <c r="I177" s="276"/>
      <c r="J177" s="276" t="s">
        <v>17</v>
      </c>
      <c r="K177" s="276" t="s">
        <v>18</v>
      </c>
      <c r="L177" s="276" t="s">
        <v>18</v>
      </c>
      <c r="M177" s="277"/>
      <c r="N177" s="277"/>
      <c r="O177" s="277"/>
      <c r="P177" s="277"/>
      <c r="Q177" s="277"/>
      <c r="R177" s="333"/>
      <c r="S177" s="343"/>
      <c r="T177" s="339"/>
      <c r="U177" s="333"/>
      <c r="V177" s="333"/>
      <c r="W177" s="355"/>
    </row>
    <row r="178" spans="1:23">
      <c r="A178" s="275"/>
      <c r="B178" s="276">
        <v>430000</v>
      </c>
      <c r="C178" s="276"/>
      <c r="D178" s="276"/>
      <c r="E178" s="276" t="s">
        <v>318</v>
      </c>
      <c r="F178" s="276" t="s">
        <v>17</v>
      </c>
      <c r="G178" s="276"/>
      <c r="H178" s="276"/>
      <c r="I178" s="276"/>
      <c r="J178" s="276" t="s">
        <v>17</v>
      </c>
      <c r="K178" s="276" t="s">
        <v>18</v>
      </c>
      <c r="L178" s="276" t="s">
        <v>18</v>
      </c>
      <c r="M178" s="277"/>
      <c r="N178" s="277"/>
      <c r="O178" s="277"/>
      <c r="P178" s="277"/>
      <c r="Q178" s="277"/>
      <c r="R178" s="333"/>
      <c r="S178" s="343"/>
      <c r="T178" s="339"/>
      <c r="U178" s="333"/>
      <c r="V178" s="333"/>
      <c r="W178" s="355"/>
    </row>
    <row r="179" spans="1:23">
      <c r="A179" s="275"/>
      <c r="B179" s="276">
        <v>440000</v>
      </c>
      <c r="C179" s="276"/>
      <c r="D179" s="276"/>
      <c r="E179" s="276" t="s">
        <v>319</v>
      </c>
      <c r="F179" s="276" t="s">
        <v>17</v>
      </c>
      <c r="G179" s="276"/>
      <c r="H179" s="276"/>
      <c r="I179" s="276"/>
      <c r="J179" s="276" t="s">
        <v>17</v>
      </c>
      <c r="K179" s="276" t="s">
        <v>18</v>
      </c>
      <c r="L179" s="276" t="s">
        <v>18</v>
      </c>
      <c r="M179" s="277"/>
      <c r="N179" s="277"/>
      <c r="O179" s="277"/>
      <c r="P179" s="277"/>
      <c r="Q179" s="277"/>
      <c r="R179" s="333"/>
      <c r="S179" s="343"/>
      <c r="T179" s="339"/>
      <c r="U179" s="333"/>
      <c r="V179" s="333"/>
      <c r="W179" s="355"/>
    </row>
    <row r="180" spans="1:23">
      <c r="A180" s="275"/>
      <c r="B180" s="276"/>
      <c r="C180" s="276">
        <v>440100</v>
      </c>
      <c r="D180" s="276"/>
      <c r="E180" s="276" t="s">
        <v>5562</v>
      </c>
      <c r="F180" s="276"/>
      <c r="G180" s="276"/>
      <c r="H180" s="276"/>
      <c r="I180" s="276"/>
      <c r="J180" s="276"/>
      <c r="K180" s="276"/>
      <c r="L180" s="276"/>
      <c r="M180" s="277"/>
      <c r="N180" s="277"/>
      <c r="O180" s="277"/>
      <c r="P180" s="277"/>
      <c r="Q180" s="277"/>
      <c r="R180" s="333"/>
      <c r="S180" s="343"/>
      <c r="T180" s="339"/>
      <c r="U180" s="333"/>
      <c r="V180" s="333"/>
      <c r="W180" s="355"/>
    </row>
    <row r="181" spans="1:23">
      <c r="A181" s="275"/>
      <c r="B181" s="276"/>
      <c r="C181" s="276"/>
      <c r="D181" s="276">
        <v>440101</v>
      </c>
      <c r="E181" s="276" t="s">
        <v>5562</v>
      </c>
      <c r="F181" s="276"/>
      <c r="G181" s="276"/>
      <c r="H181" s="276"/>
      <c r="I181" s="276"/>
      <c r="J181" s="276"/>
      <c r="K181" s="276"/>
      <c r="L181" s="276"/>
      <c r="M181" s="277"/>
      <c r="N181" s="277"/>
      <c r="O181" s="277"/>
      <c r="P181" s="277"/>
      <c r="Q181" s="277"/>
      <c r="R181" s="333"/>
      <c r="S181" s="343">
        <v>1</v>
      </c>
      <c r="T181" s="339"/>
      <c r="U181" s="333"/>
      <c r="V181" s="333"/>
      <c r="W181" s="355"/>
    </row>
    <row r="182" spans="1:23">
      <c r="A182" s="275"/>
      <c r="B182" s="276">
        <v>450000</v>
      </c>
      <c r="C182" s="276"/>
      <c r="D182" s="276"/>
      <c r="E182" s="276" t="s">
        <v>320</v>
      </c>
      <c r="F182" s="276" t="s">
        <v>17</v>
      </c>
      <c r="G182" s="276"/>
      <c r="H182" s="276"/>
      <c r="I182" s="276"/>
      <c r="J182" s="276" t="s">
        <v>17</v>
      </c>
      <c r="K182" s="276" t="s">
        <v>18</v>
      </c>
      <c r="L182" s="276" t="s">
        <v>18</v>
      </c>
      <c r="M182" s="277"/>
      <c r="N182" s="277"/>
      <c r="O182" s="277"/>
      <c r="P182" s="277"/>
      <c r="Q182" s="277"/>
      <c r="R182" s="333"/>
      <c r="S182" s="343"/>
      <c r="T182" s="339"/>
      <c r="U182" s="333"/>
      <c r="V182" s="333"/>
      <c r="W182" s="355"/>
    </row>
    <row r="183" spans="1:23">
      <c r="A183" s="275"/>
      <c r="B183" s="276">
        <v>460000</v>
      </c>
      <c r="C183" s="276"/>
      <c r="D183" s="276"/>
      <c r="E183" s="276" t="s">
        <v>321</v>
      </c>
      <c r="F183" s="276" t="s">
        <v>17</v>
      </c>
      <c r="G183" s="276"/>
      <c r="H183" s="276"/>
      <c r="I183" s="276"/>
      <c r="J183" s="276" t="s">
        <v>17</v>
      </c>
      <c r="K183" s="276" t="s">
        <v>18</v>
      </c>
      <c r="L183" s="276" t="s">
        <v>18</v>
      </c>
      <c r="M183" s="277"/>
      <c r="N183" s="277"/>
      <c r="O183" s="277"/>
      <c r="P183" s="277"/>
      <c r="Q183" s="277"/>
      <c r="R183" s="333"/>
      <c r="S183" s="343"/>
      <c r="T183" s="339"/>
      <c r="U183" s="333"/>
      <c r="V183" s="333"/>
      <c r="W183" s="355"/>
    </row>
    <row r="184" spans="1:23">
      <c r="A184" s="275"/>
      <c r="B184" s="276"/>
      <c r="C184" s="276">
        <v>460100</v>
      </c>
      <c r="D184" s="276"/>
      <c r="E184" s="276" t="s">
        <v>321</v>
      </c>
      <c r="F184" s="276" t="s">
        <v>17</v>
      </c>
      <c r="G184" s="276"/>
      <c r="H184" s="276"/>
      <c r="I184" s="276"/>
      <c r="J184" s="276" t="s">
        <v>17</v>
      </c>
      <c r="K184" s="276" t="s">
        <v>18</v>
      </c>
      <c r="L184" s="276" t="s">
        <v>18</v>
      </c>
      <c r="M184" s="277"/>
      <c r="N184" s="277"/>
      <c r="O184" s="277"/>
      <c r="P184" s="277"/>
      <c r="Q184" s="277"/>
      <c r="R184" s="333"/>
      <c r="S184" s="343"/>
      <c r="T184" s="339"/>
      <c r="U184" s="333"/>
      <c r="V184" s="333"/>
      <c r="W184" s="355"/>
    </row>
    <row r="185" spans="1:23">
      <c r="A185" s="275"/>
      <c r="B185" s="276"/>
      <c r="C185" s="276"/>
      <c r="D185" s="276">
        <v>460101</v>
      </c>
      <c r="E185" s="276" t="s">
        <v>322</v>
      </c>
      <c r="F185" s="276" t="s">
        <v>17</v>
      </c>
      <c r="G185" s="276"/>
      <c r="H185" s="276"/>
      <c r="I185" s="276"/>
      <c r="J185" s="276" t="s">
        <v>18</v>
      </c>
      <c r="K185" s="276" t="s">
        <v>17</v>
      </c>
      <c r="L185" s="276" t="s">
        <v>17</v>
      </c>
      <c r="M185" s="277"/>
      <c r="N185" s="277"/>
      <c r="O185" s="277">
        <v>1</v>
      </c>
      <c r="P185" s="277"/>
      <c r="Q185" s="277"/>
      <c r="R185" s="333"/>
      <c r="S185" s="343"/>
      <c r="T185" s="339"/>
      <c r="U185" s="333"/>
      <c r="V185" s="333"/>
      <c r="W185" s="355"/>
    </row>
    <row r="186" spans="1:23">
      <c r="A186" s="275"/>
      <c r="B186" s="276"/>
      <c r="C186" s="276"/>
      <c r="D186" s="276">
        <v>460102</v>
      </c>
      <c r="E186" s="276" t="s">
        <v>323</v>
      </c>
      <c r="F186" s="276" t="s">
        <v>17</v>
      </c>
      <c r="G186" s="276"/>
      <c r="H186" s="276"/>
      <c r="I186" s="276"/>
      <c r="J186" s="276" t="s">
        <v>18</v>
      </c>
      <c r="K186" s="276" t="s">
        <v>17</v>
      </c>
      <c r="L186" s="276" t="s">
        <v>17</v>
      </c>
      <c r="M186" s="277"/>
      <c r="N186" s="277"/>
      <c r="O186" s="277">
        <v>1</v>
      </c>
      <c r="P186" s="277"/>
      <c r="Q186" s="277"/>
      <c r="R186" s="333"/>
      <c r="S186" s="343"/>
      <c r="T186" s="339"/>
      <c r="U186" s="333"/>
      <c r="V186" s="333"/>
      <c r="W186" s="355"/>
    </row>
    <row r="187" spans="1:23">
      <c r="A187" s="275"/>
      <c r="B187" s="276">
        <v>470000</v>
      </c>
      <c r="C187" s="276"/>
      <c r="D187" s="276"/>
      <c r="E187" s="276" t="s">
        <v>324</v>
      </c>
      <c r="F187" s="276" t="s">
        <v>17</v>
      </c>
      <c r="G187" s="276"/>
      <c r="H187" s="276"/>
      <c r="I187" s="276"/>
      <c r="J187" s="276" t="s">
        <v>17</v>
      </c>
      <c r="K187" s="276" t="s">
        <v>18</v>
      </c>
      <c r="L187" s="276" t="s">
        <v>18</v>
      </c>
      <c r="M187" s="277"/>
      <c r="N187" s="277"/>
      <c r="O187" s="277"/>
      <c r="P187" s="277"/>
      <c r="Q187" s="277"/>
      <c r="R187" s="333"/>
      <c r="S187" s="343"/>
      <c r="T187" s="339"/>
      <c r="U187" s="333"/>
      <c r="V187" s="333"/>
      <c r="W187" s="355"/>
    </row>
    <row r="188" spans="1:23">
      <c r="A188" s="275"/>
      <c r="B188" s="276"/>
      <c r="C188" s="276">
        <v>470100</v>
      </c>
      <c r="D188" s="276"/>
      <c r="E188" s="276" t="s">
        <v>324</v>
      </c>
      <c r="F188" s="276" t="s">
        <v>17</v>
      </c>
      <c r="G188" s="276"/>
      <c r="H188" s="276"/>
      <c r="I188" s="276"/>
      <c r="J188" s="276" t="s">
        <v>17</v>
      </c>
      <c r="K188" s="276" t="s">
        <v>18</v>
      </c>
      <c r="L188" s="276" t="s">
        <v>18</v>
      </c>
      <c r="M188" s="277"/>
      <c r="N188" s="277"/>
      <c r="O188" s="277"/>
      <c r="P188" s="277"/>
      <c r="Q188" s="277"/>
      <c r="R188" s="333"/>
      <c r="S188" s="343"/>
      <c r="T188" s="339"/>
      <c r="U188" s="333"/>
      <c r="V188" s="333"/>
      <c r="W188" s="355"/>
    </row>
    <row r="189" spans="1:23">
      <c r="A189" s="275"/>
      <c r="B189" s="276"/>
      <c r="C189" s="276"/>
      <c r="D189" s="276">
        <v>470101</v>
      </c>
      <c r="E189" s="276" t="s">
        <v>325</v>
      </c>
      <c r="F189" s="276" t="s">
        <v>17</v>
      </c>
      <c r="G189" s="276"/>
      <c r="H189" s="276"/>
      <c r="I189" s="276"/>
      <c r="J189" s="276" t="s">
        <v>18</v>
      </c>
      <c r="K189" s="276" t="s">
        <v>17</v>
      </c>
      <c r="L189" s="276" t="s">
        <v>17</v>
      </c>
      <c r="M189" s="277"/>
      <c r="N189" s="277"/>
      <c r="O189" s="277">
        <v>1</v>
      </c>
      <c r="P189" s="277"/>
      <c r="Q189" s="277"/>
      <c r="R189" s="333"/>
      <c r="S189" s="343"/>
      <c r="T189" s="339"/>
      <c r="U189" s="333"/>
      <c r="V189" s="333"/>
      <c r="W189" s="355"/>
    </row>
    <row r="190" spans="1:23">
      <c r="A190" s="275"/>
      <c r="B190" s="276"/>
      <c r="C190" s="276"/>
      <c r="D190" s="276">
        <v>470102</v>
      </c>
      <c r="E190" s="276" t="s">
        <v>326</v>
      </c>
      <c r="F190" s="276" t="s">
        <v>17</v>
      </c>
      <c r="G190" s="276"/>
      <c r="H190" s="276"/>
      <c r="I190" s="276"/>
      <c r="J190" s="276" t="s">
        <v>18</v>
      </c>
      <c r="K190" s="276" t="s">
        <v>17</v>
      </c>
      <c r="L190" s="276" t="s">
        <v>17</v>
      </c>
      <c r="M190" s="277"/>
      <c r="N190" s="277"/>
      <c r="O190" s="277">
        <v>1</v>
      </c>
      <c r="P190" s="277"/>
      <c r="Q190" s="277"/>
      <c r="R190" s="333"/>
      <c r="S190" s="343"/>
      <c r="T190" s="339"/>
      <c r="U190" s="333"/>
      <c r="V190" s="333"/>
      <c r="W190" s="355"/>
    </row>
    <row r="191" spans="1:23">
      <c r="A191" s="275"/>
      <c r="B191" s="276">
        <v>480000</v>
      </c>
      <c r="C191" s="276"/>
      <c r="D191" s="276"/>
      <c r="E191" s="278" t="s">
        <v>327</v>
      </c>
      <c r="F191" s="276" t="s">
        <v>17</v>
      </c>
      <c r="G191" s="276"/>
      <c r="H191" s="276"/>
      <c r="I191" s="276"/>
      <c r="J191" s="276" t="s">
        <v>17</v>
      </c>
      <c r="K191" s="276" t="s">
        <v>18</v>
      </c>
      <c r="L191" s="276" t="s">
        <v>18</v>
      </c>
      <c r="M191" s="277"/>
      <c r="N191" s="277"/>
      <c r="O191" s="277"/>
      <c r="P191" s="277"/>
      <c r="Q191" s="277"/>
      <c r="R191" s="333"/>
      <c r="S191" s="343"/>
      <c r="T191" s="339"/>
      <c r="U191" s="333"/>
      <c r="V191" s="333"/>
      <c r="W191" s="355"/>
    </row>
    <row r="192" spans="1:23">
      <c r="A192" s="275"/>
      <c r="B192" s="276"/>
      <c r="C192" s="276"/>
      <c r="D192" s="276">
        <v>480001</v>
      </c>
      <c r="E192" s="278" t="s">
        <v>328</v>
      </c>
      <c r="F192" s="276" t="s">
        <v>17</v>
      </c>
      <c r="G192" s="276"/>
      <c r="H192" s="276"/>
      <c r="I192" s="276"/>
      <c r="J192" s="276"/>
      <c r="K192" s="276"/>
      <c r="L192" s="276"/>
      <c r="M192" s="277">
        <v>1</v>
      </c>
      <c r="N192" s="277">
        <v>1</v>
      </c>
      <c r="O192" s="277">
        <v>1</v>
      </c>
      <c r="P192" s="277">
        <v>1</v>
      </c>
      <c r="Q192" s="277"/>
      <c r="R192" s="333">
        <v>1</v>
      </c>
      <c r="S192" s="343">
        <v>1</v>
      </c>
      <c r="T192" s="339">
        <v>1</v>
      </c>
      <c r="U192" s="333">
        <v>1</v>
      </c>
      <c r="V192" s="333">
        <v>1</v>
      </c>
      <c r="W192" s="355"/>
    </row>
    <row r="193" spans="1:23">
      <c r="A193" s="275"/>
      <c r="B193" s="276"/>
      <c r="C193" s="276"/>
      <c r="D193" s="276">
        <f>D192+1</f>
        <v>480002</v>
      </c>
      <c r="E193" s="276" t="s">
        <v>329</v>
      </c>
      <c r="F193" s="276" t="s">
        <v>17</v>
      </c>
      <c r="G193" s="276"/>
      <c r="H193" s="276"/>
      <c r="I193" s="276"/>
      <c r="J193" s="276"/>
      <c r="K193" s="276"/>
      <c r="L193" s="276"/>
      <c r="M193" s="277"/>
      <c r="N193" s="277"/>
      <c r="O193" s="277"/>
      <c r="P193" s="277"/>
      <c r="Q193" s="277"/>
      <c r="R193" s="333"/>
      <c r="S193" s="343"/>
      <c r="T193" s="339"/>
      <c r="U193" s="333"/>
      <c r="V193" s="333"/>
      <c r="W193" s="355"/>
    </row>
    <row r="194" spans="1:23">
      <c r="A194" s="275"/>
      <c r="B194" s="276"/>
      <c r="C194" s="276">
        <v>480100</v>
      </c>
      <c r="D194" s="276"/>
      <c r="E194" s="276" t="s">
        <v>330</v>
      </c>
      <c r="F194" s="276"/>
      <c r="G194" s="276"/>
      <c r="H194" s="276"/>
      <c r="I194" s="276"/>
      <c r="J194" s="276"/>
      <c r="K194" s="276"/>
      <c r="L194" s="276"/>
      <c r="M194" s="277"/>
      <c r="N194" s="277"/>
      <c r="O194" s="277"/>
      <c r="P194" s="277"/>
      <c r="Q194" s="277"/>
      <c r="R194" s="333"/>
      <c r="S194" s="343"/>
      <c r="T194" s="339"/>
      <c r="U194" s="333"/>
      <c r="V194" s="333"/>
      <c r="W194" s="355"/>
    </row>
    <row r="195" spans="1:23">
      <c r="A195" s="275"/>
      <c r="B195" s="276"/>
      <c r="C195" s="276"/>
      <c r="D195" s="276">
        <v>480101</v>
      </c>
      <c r="E195" s="276" t="s">
        <v>330</v>
      </c>
      <c r="F195" s="276"/>
      <c r="G195" s="276"/>
      <c r="H195" s="276"/>
      <c r="I195" s="276"/>
      <c r="J195" s="276"/>
      <c r="K195" s="276"/>
      <c r="L195" s="276"/>
      <c r="M195" s="277">
        <v>1</v>
      </c>
      <c r="N195" s="277">
        <v>1</v>
      </c>
      <c r="O195" s="277">
        <v>1</v>
      </c>
      <c r="P195" s="277">
        <v>1</v>
      </c>
      <c r="Q195" s="277">
        <v>1</v>
      </c>
      <c r="R195" s="333">
        <v>1</v>
      </c>
      <c r="S195" s="343">
        <v>1</v>
      </c>
      <c r="T195" s="339">
        <v>1</v>
      </c>
      <c r="U195" s="333">
        <v>1</v>
      </c>
      <c r="V195" s="333">
        <v>1</v>
      </c>
      <c r="W195" s="355"/>
    </row>
    <row r="196" spans="1:23">
      <c r="A196" s="275"/>
      <c r="B196" s="276"/>
      <c r="C196" s="276"/>
      <c r="D196" s="276">
        <v>480102</v>
      </c>
      <c r="E196" s="276" t="s">
        <v>331</v>
      </c>
      <c r="F196" s="276"/>
      <c r="G196" s="276"/>
      <c r="H196" s="276"/>
      <c r="I196" s="276"/>
      <c r="J196" s="276"/>
      <c r="K196" s="276"/>
      <c r="L196" s="276"/>
      <c r="M196" s="277">
        <v>1</v>
      </c>
      <c r="N196" s="277">
        <v>1</v>
      </c>
      <c r="O196" s="277">
        <v>1</v>
      </c>
      <c r="P196" s="277">
        <v>1</v>
      </c>
      <c r="Q196" s="277">
        <v>1</v>
      </c>
      <c r="R196" s="333">
        <v>1</v>
      </c>
      <c r="S196" s="343">
        <v>1</v>
      </c>
      <c r="T196" s="339"/>
      <c r="U196" s="333"/>
      <c r="V196" s="333"/>
      <c r="W196" s="355"/>
    </row>
    <row r="197" spans="1:23">
      <c r="A197" s="275"/>
      <c r="B197" s="276"/>
      <c r="C197" s="276">
        <v>480200</v>
      </c>
      <c r="D197" s="276"/>
      <c r="E197" s="276" t="s">
        <v>332</v>
      </c>
      <c r="F197" s="276"/>
      <c r="G197" s="276"/>
      <c r="H197" s="276"/>
      <c r="I197" s="276"/>
      <c r="J197" s="276"/>
      <c r="K197" s="276"/>
      <c r="L197" s="276"/>
      <c r="M197" s="277"/>
      <c r="N197" s="277"/>
      <c r="O197" s="277"/>
      <c r="P197" s="277"/>
      <c r="Q197" s="277"/>
      <c r="R197" s="333"/>
      <c r="S197" s="343"/>
      <c r="T197" s="339"/>
      <c r="U197" s="333"/>
      <c r="V197" s="333"/>
      <c r="W197" s="355"/>
    </row>
    <row r="198" spans="1:23">
      <c r="A198" s="275"/>
      <c r="B198" s="276"/>
      <c r="C198" s="276"/>
      <c r="D198" s="276">
        <v>480201</v>
      </c>
      <c r="E198" s="276" t="s">
        <v>333</v>
      </c>
      <c r="F198" s="276"/>
      <c r="G198" s="276"/>
      <c r="H198" s="276"/>
      <c r="I198" s="276"/>
      <c r="J198" s="276"/>
      <c r="K198" s="276"/>
      <c r="L198" s="276"/>
      <c r="M198" s="277">
        <v>1</v>
      </c>
      <c r="N198" s="277">
        <v>1</v>
      </c>
      <c r="O198" s="277">
        <v>1</v>
      </c>
      <c r="P198" s="277">
        <v>1</v>
      </c>
      <c r="Q198" s="277">
        <v>1</v>
      </c>
      <c r="R198" s="333">
        <v>1</v>
      </c>
      <c r="S198" s="343">
        <v>1</v>
      </c>
      <c r="T198" s="339">
        <v>1</v>
      </c>
      <c r="U198" s="333">
        <v>1</v>
      </c>
      <c r="V198" s="333">
        <v>1</v>
      </c>
      <c r="W198" s="355"/>
    </row>
    <row r="199" spans="1:23">
      <c r="A199" s="275"/>
      <c r="B199" s="276"/>
      <c r="C199" s="276">
        <v>480300</v>
      </c>
      <c r="D199" s="276"/>
      <c r="E199" s="276" t="s">
        <v>334</v>
      </c>
      <c r="F199" s="276"/>
      <c r="G199" s="276"/>
      <c r="H199" s="276"/>
      <c r="I199" s="276"/>
      <c r="J199" s="276"/>
      <c r="K199" s="276"/>
      <c r="L199" s="276"/>
      <c r="M199" s="277"/>
      <c r="N199" s="277"/>
      <c r="O199" s="277"/>
      <c r="P199" s="277"/>
      <c r="Q199" s="277"/>
      <c r="R199" s="333"/>
      <c r="S199" s="343"/>
      <c r="T199" s="339"/>
      <c r="U199" s="333"/>
      <c r="V199" s="333"/>
      <c r="W199" s="355"/>
    </row>
    <row r="200" spans="1:23">
      <c r="A200" s="275"/>
      <c r="B200" s="276"/>
      <c r="C200" s="276"/>
      <c r="D200" s="276">
        <v>480301</v>
      </c>
      <c r="E200" s="276" t="s">
        <v>335</v>
      </c>
      <c r="F200" s="276"/>
      <c r="G200" s="276"/>
      <c r="H200" s="276"/>
      <c r="I200" s="276"/>
      <c r="J200" s="276"/>
      <c r="K200" s="276"/>
      <c r="L200" s="276"/>
      <c r="M200" s="277">
        <v>1</v>
      </c>
      <c r="N200" s="277">
        <v>1</v>
      </c>
      <c r="O200" s="277"/>
      <c r="P200" s="277">
        <v>1</v>
      </c>
      <c r="Q200" s="277">
        <v>1</v>
      </c>
      <c r="R200" s="333">
        <v>1</v>
      </c>
      <c r="S200" s="343"/>
      <c r="T200" s="339"/>
      <c r="U200" s="333"/>
      <c r="V200" s="333"/>
      <c r="W200" s="355"/>
    </row>
    <row r="201" spans="1:23" ht="12.75" thickBot="1">
      <c r="A201" s="282"/>
      <c r="B201" s="283"/>
      <c r="C201" s="283"/>
      <c r="D201" s="283">
        <v>480302</v>
      </c>
      <c r="E201" s="283" t="s">
        <v>5184</v>
      </c>
      <c r="F201" s="283"/>
      <c r="G201" s="283"/>
      <c r="H201" s="283"/>
      <c r="I201" s="283"/>
      <c r="J201" s="283"/>
      <c r="K201" s="283"/>
      <c r="L201" s="283"/>
      <c r="M201" s="284">
        <v>1</v>
      </c>
      <c r="N201" s="284"/>
      <c r="O201" s="284">
        <v>1</v>
      </c>
      <c r="P201" s="284"/>
      <c r="Q201" s="284"/>
      <c r="R201" s="334"/>
      <c r="S201" s="345">
        <v>1</v>
      </c>
      <c r="T201" s="340">
        <v>1</v>
      </c>
      <c r="U201" s="334">
        <v>1</v>
      </c>
      <c r="V201" s="334"/>
      <c r="W201" s="356"/>
    </row>
  </sheetData>
  <pageMargins left="0.69930555555555596" right="0.69930555555555596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K76"/>
  <sheetViews>
    <sheetView tabSelected="1" topLeftCell="A50" workbookViewId="0">
      <selection activeCell="B8" sqref="B8:C76"/>
    </sheetView>
  </sheetViews>
  <sheetFormatPr defaultColWidth="9.140625" defaultRowHeight="12.75"/>
  <cols>
    <col min="1" max="1" width="35.5703125" style="1" customWidth="1"/>
    <col min="2" max="2" width="43.140625" style="1" customWidth="1"/>
    <col min="3" max="3" width="41.42578125" style="1" customWidth="1"/>
    <col min="4" max="4" width="13.42578125" style="1" customWidth="1"/>
    <col min="5" max="5" width="8.28515625" style="1" bestFit="1" customWidth="1"/>
    <col min="6" max="6" width="7.85546875" style="1" bestFit="1" customWidth="1"/>
    <col min="7" max="10" width="13.42578125" style="1" customWidth="1"/>
    <col min="11" max="11" width="35.5703125" style="237" customWidth="1"/>
    <col min="12" max="12" width="9.85546875" style="1" customWidth="1"/>
    <col min="13" max="13" width="11.85546875" style="1" customWidth="1"/>
    <col min="14" max="14" width="22.7109375" style="1" customWidth="1"/>
    <col min="15" max="15" width="22.42578125" style="1" customWidth="1"/>
    <col min="16" max="16384" width="9.140625" style="1"/>
  </cols>
  <sheetData>
    <row r="2" spans="1:10">
      <c r="A2" s="2" t="s">
        <v>0</v>
      </c>
      <c r="B2" s="1" t="s">
        <v>336</v>
      </c>
    </row>
    <row r="4" spans="1:10">
      <c r="A4" s="3" t="s">
        <v>1</v>
      </c>
      <c r="B4" s="238" t="s">
        <v>336</v>
      </c>
    </row>
    <row r="5" spans="1:10">
      <c r="A5" s="3" t="s">
        <v>3</v>
      </c>
      <c r="B5" s="1" t="s">
        <v>337</v>
      </c>
    </row>
    <row r="6" spans="1:10">
      <c r="A6" s="3" t="s">
        <v>65</v>
      </c>
      <c r="B6" s="3" t="s">
        <v>8</v>
      </c>
      <c r="C6" s="3" t="s">
        <v>66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>
      <c r="A7" s="1">
        <v>999</v>
      </c>
      <c r="C7" s="1" t="s">
        <v>338</v>
      </c>
      <c r="D7" s="1" t="s">
        <v>17</v>
      </c>
      <c r="H7" s="1" t="s">
        <v>17</v>
      </c>
      <c r="I7" s="1" t="s">
        <v>18</v>
      </c>
      <c r="J7" s="1" t="s">
        <v>18</v>
      </c>
    </row>
    <row r="8" spans="1:10">
      <c r="B8" s="231">
        <v>101</v>
      </c>
      <c r="C8" s="231" t="s">
        <v>339</v>
      </c>
      <c r="D8" s="1" t="s">
        <v>17</v>
      </c>
      <c r="H8" s="1" t="s">
        <v>18</v>
      </c>
      <c r="I8" s="1" t="s">
        <v>17</v>
      </c>
      <c r="J8" s="1" t="s">
        <v>17</v>
      </c>
    </row>
    <row r="9" spans="1:10">
      <c r="B9" s="231">
        <v>111</v>
      </c>
      <c r="C9" s="231" t="s">
        <v>5565</v>
      </c>
      <c r="D9" s="1" t="s">
        <v>17</v>
      </c>
      <c r="H9" s="1" t="s">
        <v>18</v>
      </c>
      <c r="I9" s="1" t="s">
        <v>17</v>
      </c>
      <c r="J9" s="1" t="s">
        <v>17</v>
      </c>
    </row>
    <row r="10" spans="1:10">
      <c r="B10" s="231">
        <v>112</v>
      </c>
      <c r="C10" s="231" t="s">
        <v>5574</v>
      </c>
      <c r="D10" s="1" t="s">
        <v>17</v>
      </c>
      <c r="H10" s="1" t="s">
        <v>18</v>
      </c>
      <c r="I10" s="1" t="s">
        <v>17</v>
      </c>
      <c r="J10" s="1" t="s">
        <v>17</v>
      </c>
    </row>
    <row r="11" spans="1:10">
      <c r="B11" s="231">
        <v>113</v>
      </c>
      <c r="C11" s="231" t="s">
        <v>5576</v>
      </c>
    </row>
    <row r="12" spans="1:10">
      <c r="B12" s="231">
        <v>114</v>
      </c>
      <c r="C12" s="231" t="s">
        <v>5577</v>
      </c>
    </row>
    <row r="13" spans="1:10">
      <c r="B13" s="231">
        <v>115</v>
      </c>
      <c r="C13" s="231" t="s">
        <v>5578</v>
      </c>
    </row>
    <row r="14" spans="1:10">
      <c r="B14" s="231">
        <v>116</v>
      </c>
      <c r="C14" s="231" t="s">
        <v>5579</v>
      </c>
    </row>
    <row r="15" spans="1:10">
      <c r="B15" s="231">
        <v>117</v>
      </c>
      <c r="C15" s="231" t="s">
        <v>5590</v>
      </c>
    </row>
    <row r="16" spans="1:10">
      <c r="B16" s="231">
        <v>118</v>
      </c>
      <c r="C16" s="231" t="s">
        <v>5707</v>
      </c>
    </row>
    <row r="17" spans="2:10">
      <c r="B17" s="231">
        <v>121</v>
      </c>
      <c r="C17" s="231" t="s">
        <v>340</v>
      </c>
      <c r="D17" s="1" t="s">
        <v>17</v>
      </c>
      <c r="H17" s="1" t="s">
        <v>18</v>
      </c>
      <c r="I17" s="1" t="s">
        <v>17</v>
      </c>
      <c r="J17" s="1" t="s">
        <v>17</v>
      </c>
    </row>
    <row r="18" spans="2:10">
      <c r="B18" s="231">
        <v>131</v>
      </c>
      <c r="C18" s="231" t="s">
        <v>5569</v>
      </c>
      <c r="D18" s="1" t="s">
        <v>17</v>
      </c>
      <c r="H18" s="1" t="s">
        <v>18</v>
      </c>
      <c r="I18" s="1" t="s">
        <v>17</v>
      </c>
      <c r="J18" s="1" t="s">
        <v>17</v>
      </c>
    </row>
    <row r="19" spans="2:10">
      <c r="B19" s="231">
        <v>132</v>
      </c>
      <c r="C19" s="231" t="s">
        <v>341</v>
      </c>
      <c r="D19" s="1" t="s">
        <v>17</v>
      </c>
      <c r="H19" s="1" t="s">
        <v>18</v>
      </c>
      <c r="I19" s="1" t="s">
        <v>17</v>
      </c>
      <c r="J19" s="1" t="s">
        <v>17</v>
      </c>
    </row>
    <row r="20" spans="2:10">
      <c r="B20" s="231">
        <v>133</v>
      </c>
      <c r="C20" s="231" t="s">
        <v>342</v>
      </c>
      <c r="D20" s="1" t="s">
        <v>17</v>
      </c>
      <c r="H20" s="1" t="s">
        <v>18</v>
      </c>
      <c r="I20" s="1" t="s">
        <v>17</v>
      </c>
      <c r="J20" s="1" t="s">
        <v>17</v>
      </c>
    </row>
    <row r="21" spans="2:10">
      <c r="B21" s="231">
        <v>134</v>
      </c>
      <c r="C21" s="231" t="s">
        <v>343</v>
      </c>
      <c r="D21" s="1" t="s">
        <v>17</v>
      </c>
      <c r="H21" s="1" t="s">
        <v>18</v>
      </c>
      <c r="I21" s="1" t="s">
        <v>17</v>
      </c>
      <c r="J21" s="1" t="s">
        <v>17</v>
      </c>
    </row>
    <row r="22" spans="2:10">
      <c r="B22" s="231">
        <v>135</v>
      </c>
      <c r="C22" s="231" t="s">
        <v>344</v>
      </c>
      <c r="D22" s="1" t="s">
        <v>17</v>
      </c>
      <c r="H22" s="1" t="s">
        <v>18</v>
      </c>
      <c r="I22" s="1" t="s">
        <v>17</v>
      </c>
      <c r="J22" s="1" t="s">
        <v>17</v>
      </c>
    </row>
    <row r="23" spans="2:10">
      <c r="B23" s="231">
        <v>136</v>
      </c>
      <c r="C23" s="231" t="s">
        <v>5591</v>
      </c>
    </row>
    <row r="24" spans="2:10">
      <c r="B24" s="231">
        <v>137</v>
      </c>
      <c r="C24" s="231" t="s">
        <v>5600</v>
      </c>
    </row>
    <row r="25" spans="2:10">
      <c r="B25" s="231">
        <v>141</v>
      </c>
      <c r="C25" s="231" t="s">
        <v>5570</v>
      </c>
      <c r="D25" s="1" t="s">
        <v>17</v>
      </c>
      <c r="H25" s="1" t="s">
        <v>18</v>
      </c>
      <c r="I25" s="1" t="s">
        <v>17</v>
      </c>
      <c r="J25" s="1" t="s">
        <v>17</v>
      </c>
    </row>
    <row r="26" spans="2:10">
      <c r="B26" s="231">
        <v>142</v>
      </c>
      <c r="C26" s="231" t="s">
        <v>5575</v>
      </c>
      <c r="D26" s="1" t="s">
        <v>17</v>
      </c>
      <c r="H26" s="1" t="s">
        <v>18</v>
      </c>
      <c r="I26" s="1" t="s">
        <v>17</v>
      </c>
      <c r="J26" s="1" t="s">
        <v>17</v>
      </c>
    </row>
    <row r="27" spans="2:10">
      <c r="B27" s="231">
        <v>151</v>
      </c>
      <c r="C27" s="231" t="s">
        <v>5571</v>
      </c>
      <c r="D27" s="1" t="s">
        <v>17</v>
      </c>
      <c r="H27" s="1" t="s">
        <v>18</v>
      </c>
      <c r="I27" s="1" t="s">
        <v>17</v>
      </c>
      <c r="J27" s="1" t="s">
        <v>17</v>
      </c>
    </row>
    <row r="28" spans="2:10">
      <c r="B28" s="231">
        <v>152</v>
      </c>
      <c r="C28" s="231" t="s">
        <v>5564</v>
      </c>
      <c r="D28" s="1" t="s">
        <v>17</v>
      </c>
      <c r="H28" s="1" t="s">
        <v>18</v>
      </c>
      <c r="I28" s="1" t="s">
        <v>17</v>
      </c>
      <c r="J28" s="1" t="s">
        <v>17</v>
      </c>
    </row>
    <row r="29" spans="2:10">
      <c r="B29" s="231">
        <v>153</v>
      </c>
      <c r="C29" s="231" t="s">
        <v>345</v>
      </c>
      <c r="D29" s="1" t="s">
        <v>17</v>
      </c>
      <c r="H29" s="1" t="s">
        <v>18</v>
      </c>
      <c r="I29" s="1" t="s">
        <v>17</v>
      </c>
      <c r="J29" s="1" t="s">
        <v>17</v>
      </c>
    </row>
    <row r="30" spans="2:10">
      <c r="B30" s="231">
        <v>161</v>
      </c>
      <c r="C30" s="231" t="s">
        <v>346</v>
      </c>
      <c r="D30" s="1" t="s">
        <v>17</v>
      </c>
      <c r="H30" s="1" t="s">
        <v>18</v>
      </c>
      <c r="I30" s="1" t="s">
        <v>17</v>
      </c>
      <c r="J30" s="1" t="s">
        <v>17</v>
      </c>
    </row>
    <row r="31" spans="2:10">
      <c r="B31" s="231">
        <v>162</v>
      </c>
      <c r="C31" s="231" t="s">
        <v>347</v>
      </c>
      <c r="D31" s="1" t="s">
        <v>17</v>
      </c>
      <c r="H31" s="1" t="s">
        <v>18</v>
      </c>
      <c r="I31" s="1" t="s">
        <v>17</v>
      </c>
      <c r="J31" s="1" t="s">
        <v>17</v>
      </c>
    </row>
    <row r="32" spans="2:10">
      <c r="B32" s="231">
        <v>163</v>
      </c>
      <c r="C32" s="231" t="s">
        <v>5572</v>
      </c>
    </row>
    <row r="33" spans="2:4">
      <c r="B33" s="231">
        <v>164</v>
      </c>
      <c r="C33" s="231" t="s">
        <v>348</v>
      </c>
    </row>
    <row r="34" spans="2:4">
      <c r="B34" s="231">
        <v>165</v>
      </c>
      <c r="C34" s="231" t="s">
        <v>349</v>
      </c>
    </row>
    <row r="35" spans="2:4">
      <c r="B35" s="231">
        <v>166</v>
      </c>
      <c r="C35" s="231" t="s">
        <v>5593</v>
      </c>
    </row>
    <row r="36" spans="2:4">
      <c r="B36" s="231">
        <v>167</v>
      </c>
      <c r="C36" s="231" t="s">
        <v>5597</v>
      </c>
    </row>
    <row r="37" spans="2:4">
      <c r="B37" s="231">
        <v>168</v>
      </c>
      <c r="C37" s="231" t="s">
        <v>5598</v>
      </c>
    </row>
    <row r="38" spans="2:4">
      <c r="B38" s="231">
        <v>169</v>
      </c>
      <c r="C38" s="231" t="s">
        <v>5599</v>
      </c>
    </row>
    <row r="39" spans="2:4">
      <c r="B39" s="231">
        <v>171</v>
      </c>
      <c r="C39" s="231" t="s">
        <v>350</v>
      </c>
    </row>
    <row r="40" spans="2:4">
      <c r="B40" s="231">
        <v>181</v>
      </c>
      <c r="C40" s="231" t="s">
        <v>351</v>
      </c>
    </row>
    <row r="41" spans="2:4">
      <c r="B41" s="231">
        <v>191</v>
      </c>
      <c r="C41" s="231" t="s">
        <v>5573</v>
      </c>
    </row>
    <row r="42" spans="2:4">
      <c r="B42" s="231">
        <v>192</v>
      </c>
      <c r="C42" s="231" t="s">
        <v>5601</v>
      </c>
    </row>
    <row r="43" spans="2:4">
      <c r="B43" s="231">
        <v>193</v>
      </c>
      <c r="C43" s="231" t="s">
        <v>5602</v>
      </c>
    </row>
    <row r="44" spans="2:4">
      <c r="B44" s="231">
        <v>211</v>
      </c>
      <c r="C44" s="231" t="s">
        <v>5566</v>
      </c>
    </row>
    <row r="45" spans="2:4">
      <c r="B45" s="231">
        <v>213</v>
      </c>
      <c r="C45" s="231" t="s">
        <v>5589</v>
      </c>
    </row>
    <row r="46" spans="2:4">
      <c r="B46" s="231">
        <v>221</v>
      </c>
      <c r="C46" s="231" t="s">
        <v>352</v>
      </c>
    </row>
    <row r="47" spans="2:4">
      <c r="B47" s="231">
        <v>224</v>
      </c>
      <c r="C47" s="231" t="s">
        <v>5619</v>
      </c>
      <c r="D47" s="325" t="s">
        <v>5620</v>
      </c>
    </row>
    <row r="48" spans="2:4">
      <c r="B48" s="231">
        <v>231</v>
      </c>
      <c r="C48" s="231" t="s">
        <v>353</v>
      </c>
    </row>
    <row r="49" spans="2:3">
      <c r="B49" s="231">
        <v>232</v>
      </c>
      <c r="C49" s="231" t="s">
        <v>354</v>
      </c>
    </row>
    <row r="50" spans="2:3">
      <c r="B50" s="231">
        <v>241</v>
      </c>
      <c r="C50" s="231" t="s">
        <v>355</v>
      </c>
    </row>
    <row r="51" spans="2:3">
      <c r="B51" s="231">
        <v>242</v>
      </c>
      <c r="C51" s="231" t="s">
        <v>356</v>
      </c>
    </row>
    <row r="52" spans="2:3">
      <c r="B52" s="231">
        <v>243</v>
      </c>
      <c r="C52" s="231" t="s">
        <v>357</v>
      </c>
    </row>
    <row r="53" spans="2:3">
      <c r="B53" s="231">
        <v>244</v>
      </c>
      <c r="C53" s="231" t="s">
        <v>358</v>
      </c>
    </row>
    <row r="54" spans="2:3">
      <c r="B54" s="231">
        <v>245</v>
      </c>
      <c r="C54" s="231" t="s">
        <v>359</v>
      </c>
    </row>
    <row r="55" spans="2:3">
      <c r="B55" s="231">
        <v>246</v>
      </c>
      <c r="C55" s="231" t="s">
        <v>5580</v>
      </c>
    </row>
    <row r="56" spans="2:3">
      <c r="B56" s="231">
        <v>251</v>
      </c>
      <c r="C56" s="231" t="s">
        <v>360</v>
      </c>
    </row>
    <row r="57" spans="2:3">
      <c r="B57" s="231">
        <v>261</v>
      </c>
      <c r="C57" s="231" t="s">
        <v>361</v>
      </c>
    </row>
    <row r="58" spans="2:3">
      <c r="B58" s="231">
        <v>291</v>
      </c>
      <c r="C58" s="231" t="s">
        <v>5568</v>
      </c>
    </row>
    <row r="59" spans="2:3">
      <c r="B59" s="231">
        <v>292</v>
      </c>
      <c r="C59" s="231" t="s">
        <v>5563</v>
      </c>
    </row>
    <row r="60" spans="2:3">
      <c r="B60" s="231">
        <v>293</v>
      </c>
      <c r="C60" s="231" t="s">
        <v>5581</v>
      </c>
    </row>
    <row r="61" spans="2:3">
      <c r="B61" s="231">
        <v>294</v>
      </c>
      <c r="C61" s="231" t="s">
        <v>5595</v>
      </c>
    </row>
    <row r="62" spans="2:3">
      <c r="B62" s="231">
        <v>301</v>
      </c>
      <c r="C62" s="231" t="s">
        <v>362</v>
      </c>
    </row>
    <row r="63" spans="2:3">
      <c r="B63" s="231">
        <v>321</v>
      </c>
      <c r="C63" s="231" t="s">
        <v>363</v>
      </c>
    </row>
    <row r="64" spans="2:3">
      <c r="B64" s="231">
        <v>322</v>
      </c>
      <c r="C64" s="231" t="s">
        <v>5596</v>
      </c>
    </row>
    <row r="65" spans="2:3">
      <c r="B65" s="231">
        <v>323</v>
      </c>
      <c r="C65" s="231" t="s">
        <v>5592</v>
      </c>
    </row>
    <row r="66" spans="2:3">
      <c r="B66" s="231">
        <v>324</v>
      </c>
      <c r="C66" s="231" t="s">
        <v>5594</v>
      </c>
    </row>
    <row r="67" spans="2:3">
      <c r="B67" s="231">
        <v>331</v>
      </c>
      <c r="C67" s="231" t="s">
        <v>5567</v>
      </c>
    </row>
    <row r="68" spans="2:3">
      <c r="B68" s="231">
        <v>401</v>
      </c>
      <c r="C68" s="231" t="s">
        <v>364</v>
      </c>
    </row>
    <row r="69" spans="2:3">
      <c r="B69" s="231">
        <v>402</v>
      </c>
      <c r="C69" s="231" t="s">
        <v>5582</v>
      </c>
    </row>
    <row r="70" spans="2:3">
      <c r="B70" s="231">
        <v>403</v>
      </c>
      <c r="C70" s="231" t="s">
        <v>5583</v>
      </c>
    </row>
    <row r="71" spans="2:3">
      <c r="B71" s="231">
        <v>404</v>
      </c>
      <c r="C71" s="231" t="s">
        <v>5584</v>
      </c>
    </row>
    <row r="72" spans="2:3">
      <c r="B72" s="231">
        <v>405</v>
      </c>
      <c r="C72" s="231" t="s">
        <v>5585</v>
      </c>
    </row>
    <row r="73" spans="2:3">
      <c r="B73" s="231">
        <v>406</v>
      </c>
      <c r="C73" s="231" t="s">
        <v>5586</v>
      </c>
    </row>
    <row r="74" spans="2:3">
      <c r="B74" s="231">
        <v>407</v>
      </c>
      <c r="C74" s="231" t="s">
        <v>5587</v>
      </c>
    </row>
    <row r="75" spans="2:3">
      <c r="B75" s="231">
        <v>408</v>
      </c>
      <c r="C75" s="231" t="s">
        <v>5588</v>
      </c>
    </row>
    <row r="76" spans="2:3">
      <c r="B76" s="231">
        <v>409</v>
      </c>
      <c r="C76" s="231" t="s">
        <v>5603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3"/>
  <sheetViews>
    <sheetView zoomScale="145" zoomScaleNormal="145" workbookViewId="0">
      <selection activeCell="B26" sqref="B26"/>
    </sheetView>
  </sheetViews>
  <sheetFormatPr defaultColWidth="9.140625" defaultRowHeight="12.75"/>
  <cols>
    <col min="1" max="1" width="16.28515625" style="230" customWidth="1"/>
    <col min="2" max="2" width="44.5703125" style="231" customWidth="1"/>
    <col min="3" max="3" width="39.140625" style="231" customWidth="1"/>
    <col min="4" max="16384" width="9.140625" style="231"/>
  </cols>
  <sheetData>
    <row r="1" spans="1:6">
      <c r="A1" s="232" t="s">
        <v>365</v>
      </c>
    </row>
    <row r="3" spans="1:6" s="227" customFormat="1">
      <c r="A3" s="233">
        <v>1129101</v>
      </c>
      <c r="B3" s="234" t="s">
        <v>366</v>
      </c>
      <c r="C3" s="235"/>
      <c r="D3" s="235"/>
      <c r="E3" s="235"/>
      <c r="F3" s="235"/>
    </row>
    <row r="4" spans="1:6" s="228" customFormat="1">
      <c r="A4" s="236">
        <v>1129101</v>
      </c>
      <c r="B4" s="229" t="s">
        <v>367</v>
      </c>
      <c r="C4" s="229" t="s">
        <v>368</v>
      </c>
      <c r="D4" s="236">
        <v>1199101</v>
      </c>
      <c r="E4" s="229"/>
      <c r="F4" s="229"/>
    </row>
    <row r="7" spans="1:6">
      <c r="A7" s="1">
        <v>2610000</v>
      </c>
    </row>
    <row r="8" spans="1:6">
      <c r="A8" s="1">
        <v>2315000</v>
      </c>
      <c r="B8" s="1"/>
      <c r="C8" s="1" t="s">
        <v>369</v>
      </c>
    </row>
    <row r="9" spans="1:6">
      <c r="A9" s="1"/>
      <c r="B9" s="1">
        <v>2315101</v>
      </c>
      <c r="C9" s="1" t="s">
        <v>370</v>
      </c>
    </row>
    <row r="10" spans="1:6">
      <c r="A10" s="1"/>
      <c r="B10" s="1">
        <v>2315201</v>
      </c>
      <c r="C10" s="1" t="s">
        <v>371</v>
      </c>
    </row>
    <row r="11" spans="1:6">
      <c r="A11" s="1"/>
      <c r="B11" s="1">
        <v>2315301</v>
      </c>
      <c r="C11" s="1" t="s">
        <v>372</v>
      </c>
    </row>
    <row r="12" spans="1:6">
      <c r="A12" s="1"/>
      <c r="B12" s="1">
        <v>2315401</v>
      </c>
      <c r="C12" s="1" t="s">
        <v>373</v>
      </c>
    </row>
    <row r="13" spans="1:6" s="229" customFormat="1">
      <c r="A13" s="236" t="s">
        <v>368</v>
      </c>
    </row>
    <row r="14" spans="1:6">
      <c r="A14" s="1">
        <v>2615000</v>
      </c>
      <c r="B14" s="1"/>
    </row>
    <row r="15" spans="1:6">
      <c r="A15" s="1"/>
      <c r="B15" s="1">
        <v>2615101</v>
      </c>
    </row>
    <row r="16" spans="1:6">
      <c r="A16" s="1"/>
      <c r="B16" s="1">
        <v>2615201</v>
      </c>
    </row>
    <row r="17" spans="1:4">
      <c r="A17" s="1"/>
      <c r="B17" s="1">
        <v>2615601</v>
      </c>
    </row>
    <row r="18" spans="1:4">
      <c r="A18" s="1"/>
      <c r="B18" s="1">
        <v>2615401</v>
      </c>
    </row>
    <row r="20" spans="1:4" s="229" customFormat="1">
      <c r="A20" s="236" t="s">
        <v>374</v>
      </c>
      <c r="B20" s="229" t="s">
        <v>368</v>
      </c>
      <c r="C20" s="229" t="s">
        <v>375</v>
      </c>
    </row>
    <row r="22" spans="1:4">
      <c r="A22" s="1">
        <v>4130000</v>
      </c>
      <c r="B22" s="1" t="s">
        <v>376</v>
      </c>
      <c r="C22" s="1" t="s">
        <v>377</v>
      </c>
      <c r="D22" s="231" t="s">
        <v>378</v>
      </c>
    </row>
    <row r="23" spans="1:4">
      <c r="A23" s="1">
        <v>4140000</v>
      </c>
      <c r="B23" s="1" t="s">
        <v>376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ColWidth="9" defaultRowHeight="15"/>
  <sheetData>
    <row r="2" spans="2:3">
      <c r="B2" s="224"/>
      <c r="C2" t="s">
        <v>379</v>
      </c>
    </row>
    <row r="3" spans="2:3">
      <c r="B3" s="225"/>
      <c r="C3" t="s">
        <v>380</v>
      </c>
    </row>
    <row r="4" spans="2:3">
      <c r="B4" s="226"/>
      <c r="C4" t="s">
        <v>381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2:O1591"/>
  <sheetViews>
    <sheetView topLeftCell="D1" workbookViewId="0">
      <selection activeCell="E29" sqref="E29"/>
    </sheetView>
  </sheetViews>
  <sheetFormatPr defaultColWidth="9.140625" defaultRowHeight="12"/>
  <cols>
    <col min="1" max="1" width="35.5703125" style="1" customWidth="1"/>
    <col min="2" max="2" width="38.85546875" style="1" customWidth="1"/>
    <col min="3" max="5" width="8" style="1" customWidth="1"/>
    <col min="6" max="6" width="63.7109375" style="1" customWidth="1"/>
    <col min="7" max="7" width="12.7109375" style="1" customWidth="1"/>
    <col min="8" max="8" width="12.28515625" style="1" customWidth="1"/>
    <col min="9" max="9" width="14.28515625" style="1" customWidth="1"/>
    <col min="10" max="10" width="17" style="1" customWidth="1"/>
    <col min="11" max="11" width="12" style="1" customWidth="1"/>
    <col min="12" max="12" width="9.85546875" style="1" customWidth="1"/>
    <col min="13" max="13" width="11.85546875" style="1" customWidth="1"/>
    <col min="14" max="14" width="22.7109375" style="1" customWidth="1"/>
    <col min="15" max="15" width="22.42578125" style="1" customWidth="1"/>
    <col min="16" max="16384" width="9.140625" style="1"/>
  </cols>
  <sheetData>
    <row r="2" spans="1:15">
      <c r="A2" s="2" t="s">
        <v>0</v>
      </c>
    </row>
    <row r="4" spans="1:15">
      <c r="A4" s="3" t="s">
        <v>1</v>
      </c>
      <c r="B4" s="1" t="s">
        <v>382</v>
      </c>
    </row>
    <row r="5" spans="1:15">
      <c r="A5" s="3" t="s">
        <v>3</v>
      </c>
      <c r="B5" s="1" t="s">
        <v>383</v>
      </c>
    </row>
    <row r="6" spans="1:15" customFormat="1" ht="15">
      <c r="A6" s="3" t="s">
        <v>384</v>
      </c>
      <c r="B6" s="3" t="s">
        <v>188</v>
      </c>
      <c r="C6" s="3" t="s">
        <v>189</v>
      </c>
      <c r="D6" s="3" t="s">
        <v>65</v>
      </c>
      <c r="E6" s="3" t="s">
        <v>8</v>
      </c>
      <c r="F6" s="3" t="s">
        <v>66</v>
      </c>
      <c r="G6" s="3" t="s">
        <v>385</v>
      </c>
      <c r="H6" s="3" t="s">
        <v>386</v>
      </c>
      <c r="I6" s="3" t="s">
        <v>387</v>
      </c>
      <c r="J6" s="3" t="s">
        <v>388</v>
      </c>
    </row>
    <row r="7" spans="1:15">
      <c r="A7" s="1">
        <v>1000000</v>
      </c>
      <c r="F7" s="152" t="s">
        <v>389</v>
      </c>
      <c r="G7" s="1" t="s">
        <v>390</v>
      </c>
    </row>
    <row r="8" spans="1:15">
      <c r="B8" s="1">
        <v>1100000</v>
      </c>
      <c r="F8" s="152" t="s">
        <v>391</v>
      </c>
      <c r="G8" s="1" t="s">
        <v>392</v>
      </c>
    </row>
    <row r="9" spans="1:15">
      <c r="C9" s="1">
        <v>1110000</v>
      </c>
      <c r="F9" s="34" t="s">
        <v>393</v>
      </c>
      <c r="G9" s="1" t="s">
        <v>394</v>
      </c>
    </row>
    <row r="10" spans="1:15">
      <c r="D10" s="1">
        <v>1111000</v>
      </c>
      <c r="F10" s="1" t="s">
        <v>395</v>
      </c>
      <c r="G10" s="1" t="s">
        <v>395</v>
      </c>
      <c r="I10" s="42"/>
    </row>
    <row r="11" spans="1:15" s="48" customFormat="1">
      <c r="A11" s="42"/>
      <c r="B11" s="42"/>
      <c r="C11" s="42"/>
      <c r="D11" s="42"/>
      <c r="E11" s="1">
        <v>1111101</v>
      </c>
      <c r="F11" s="34" t="s">
        <v>396</v>
      </c>
      <c r="G11" s="34" t="s">
        <v>396</v>
      </c>
      <c r="H11" s="46"/>
      <c r="I11" s="46"/>
      <c r="J11" s="47"/>
      <c r="K11" s="207"/>
      <c r="L11" s="207"/>
    </row>
    <row r="12" spans="1:15" s="48" customFormat="1">
      <c r="A12" s="42"/>
      <c r="B12" s="42"/>
      <c r="C12" s="42"/>
      <c r="D12" s="42"/>
      <c r="E12" s="1">
        <v>1111102</v>
      </c>
      <c r="F12" s="34" t="s">
        <v>397</v>
      </c>
      <c r="G12" s="34" t="s">
        <v>397</v>
      </c>
      <c r="H12" s="46"/>
      <c r="I12" s="46"/>
      <c r="J12" s="47"/>
      <c r="K12" s="207"/>
      <c r="L12" s="207"/>
    </row>
    <row r="13" spans="1:15">
      <c r="C13" s="1">
        <v>1120000</v>
      </c>
      <c r="F13" s="34" t="s">
        <v>398</v>
      </c>
      <c r="G13" s="1" t="s">
        <v>399</v>
      </c>
    </row>
    <row r="14" spans="1:15" s="48" customFormat="1">
      <c r="A14" s="42"/>
      <c r="B14" s="42"/>
      <c r="C14" s="42"/>
      <c r="D14" s="42" t="s">
        <v>400</v>
      </c>
      <c r="E14" s="173"/>
      <c r="F14" s="42" t="s">
        <v>401</v>
      </c>
      <c r="G14" s="42" t="s">
        <v>401</v>
      </c>
      <c r="H14" s="46" t="s">
        <v>402</v>
      </c>
      <c r="I14" s="46"/>
      <c r="J14" s="49"/>
      <c r="K14" s="207"/>
      <c r="L14" s="207"/>
      <c r="M14" s="207"/>
      <c r="N14" s="207"/>
      <c r="O14" s="207"/>
    </row>
    <row r="15" spans="1:15" s="48" customFormat="1">
      <c r="A15" s="42"/>
      <c r="B15" s="42"/>
      <c r="C15" s="42"/>
      <c r="D15" s="42"/>
      <c r="E15" s="173">
        <v>1120101</v>
      </c>
      <c r="F15" s="18" t="s">
        <v>403</v>
      </c>
      <c r="G15" s="18" t="s">
        <v>403</v>
      </c>
      <c r="H15" s="46" t="s">
        <v>402</v>
      </c>
      <c r="I15" s="46"/>
      <c r="J15" s="47" t="s">
        <v>67</v>
      </c>
      <c r="K15" s="207"/>
      <c r="L15" s="207"/>
      <c r="M15" s="207"/>
      <c r="N15" s="207"/>
      <c r="O15" s="207"/>
    </row>
    <row r="16" spans="1:15" s="48" customFormat="1">
      <c r="A16" s="42"/>
      <c r="B16" s="42"/>
      <c r="C16" s="42"/>
      <c r="D16" s="42"/>
      <c r="E16" s="173">
        <v>1120102</v>
      </c>
      <c r="F16" s="18" t="s">
        <v>404</v>
      </c>
      <c r="G16" s="18" t="s">
        <v>404</v>
      </c>
      <c r="H16" s="46" t="s">
        <v>402</v>
      </c>
      <c r="I16" s="46"/>
      <c r="J16" s="47" t="s">
        <v>67</v>
      </c>
      <c r="K16" s="207"/>
      <c r="L16" s="207"/>
      <c r="M16" s="207"/>
      <c r="N16" s="207"/>
      <c r="O16" s="207"/>
    </row>
    <row r="17" spans="1:15" s="48" customFormat="1">
      <c r="A17" s="42"/>
      <c r="B17" s="42"/>
      <c r="C17" s="42"/>
      <c r="D17" s="42"/>
      <c r="E17" s="173">
        <v>1120103</v>
      </c>
      <c r="F17" s="18" t="s">
        <v>405</v>
      </c>
      <c r="G17" s="18" t="s">
        <v>405</v>
      </c>
      <c r="H17" s="46" t="s">
        <v>402</v>
      </c>
      <c r="I17" s="46"/>
      <c r="J17" s="47" t="s">
        <v>67</v>
      </c>
      <c r="K17" s="207"/>
      <c r="L17" s="207"/>
      <c r="M17" s="207"/>
      <c r="N17" s="207"/>
      <c r="O17" s="207"/>
    </row>
    <row r="18" spans="1:15" s="48" customFormat="1">
      <c r="A18" s="42"/>
      <c r="B18" s="42"/>
      <c r="C18" s="42"/>
      <c r="D18" s="42"/>
      <c r="E18" s="173">
        <v>1120104</v>
      </c>
      <c r="F18" s="18" t="s">
        <v>406</v>
      </c>
      <c r="G18" s="18" t="s">
        <v>406</v>
      </c>
      <c r="H18" s="46" t="s">
        <v>402</v>
      </c>
      <c r="I18" s="46"/>
      <c r="J18" s="47" t="s">
        <v>67</v>
      </c>
      <c r="K18" s="207"/>
      <c r="L18" s="207"/>
      <c r="M18" s="207"/>
      <c r="N18" s="207"/>
      <c r="O18" s="207"/>
    </row>
    <row r="19" spans="1:15" s="48" customFormat="1">
      <c r="A19" s="42"/>
      <c r="B19" s="42"/>
      <c r="C19" s="42"/>
      <c r="D19" s="42"/>
      <c r="E19" s="173">
        <v>1120105</v>
      </c>
      <c r="F19" s="18" t="s">
        <v>407</v>
      </c>
      <c r="G19" s="18" t="s">
        <v>407</v>
      </c>
      <c r="H19" s="46" t="s">
        <v>402</v>
      </c>
      <c r="I19" s="46"/>
      <c r="J19" s="47" t="s">
        <v>67</v>
      </c>
      <c r="K19" s="207"/>
      <c r="L19" s="207"/>
      <c r="M19" s="207"/>
      <c r="N19" s="207"/>
      <c r="O19" s="207"/>
    </row>
    <row r="20" spans="1:15" s="48" customFormat="1">
      <c r="A20" s="42"/>
      <c r="C20" s="42"/>
      <c r="D20" s="42"/>
      <c r="E20" s="173">
        <v>1120106</v>
      </c>
      <c r="F20" s="18" t="s">
        <v>408</v>
      </c>
      <c r="G20" s="18" t="s">
        <v>408</v>
      </c>
      <c r="H20" s="46" t="s">
        <v>402</v>
      </c>
      <c r="I20" s="46"/>
      <c r="J20" s="47" t="s">
        <v>67</v>
      </c>
      <c r="K20" s="207"/>
      <c r="L20" s="207"/>
      <c r="M20" s="207"/>
      <c r="N20" s="207"/>
      <c r="O20" s="207"/>
    </row>
    <row r="21" spans="1:15" s="48" customFormat="1">
      <c r="A21" s="42"/>
      <c r="C21" s="42"/>
      <c r="D21" s="42"/>
      <c r="E21" s="173">
        <v>1120107</v>
      </c>
      <c r="F21" s="18" t="s">
        <v>409</v>
      </c>
      <c r="G21" s="18" t="s">
        <v>409</v>
      </c>
      <c r="H21" s="46" t="s">
        <v>402</v>
      </c>
      <c r="I21" s="46"/>
      <c r="J21" s="47" t="s">
        <v>67</v>
      </c>
      <c r="K21" s="207"/>
      <c r="L21" s="207"/>
      <c r="M21" s="207"/>
      <c r="N21" s="207"/>
      <c r="O21" s="207"/>
    </row>
    <row r="22" spans="1:15" s="48" customFormat="1">
      <c r="A22" s="42"/>
      <c r="C22" s="42"/>
      <c r="D22" s="42"/>
      <c r="E22" s="173">
        <v>1120108</v>
      </c>
      <c r="F22" s="18" t="s">
        <v>410</v>
      </c>
      <c r="G22" s="18" t="s">
        <v>410</v>
      </c>
      <c r="H22" s="46" t="s">
        <v>402</v>
      </c>
      <c r="I22" s="46"/>
      <c r="J22" s="47" t="s">
        <v>67</v>
      </c>
      <c r="K22" s="207"/>
      <c r="L22" s="207"/>
      <c r="M22" s="207"/>
      <c r="N22" s="207"/>
      <c r="O22" s="207"/>
    </row>
    <row r="23" spans="1:15" s="48" customFormat="1">
      <c r="A23" s="42"/>
      <c r="B23" s="42"/>
      <c r="C23" s="42"/>
      <c r="D23" s="42"/>
      <c r="E23" s="173">
        <v>1120109</v>
      </c>
      <c r="F23" s="18" t="s">
        <v>411</v>
      </c>
      <c r="G23" s="18" t="s">
        <v>411</v>
      </c>
      <c r="H23" s="46" t="s">
        <v>402</v>
      </c>
      <c r="I23" s="46"/>
      <c r="J23" s="47" t="s">
        <v>67</v>
      </c>
      <c r="K23" s="207"/>
      <c r="L23" s="207"/>
      <c r="M23" s="207"/>
      <c r="N23" s="207"/>
      <c r="O23" s="207"/>
    </row>
    <row r="24" spans="1:15" s="48" customFormat="1">
      <c r="A24" s="42"/>
      <c r="B24" s="42"/>
      <c r="C24" s="42"/>
      <c r="D24" s="42"/>
      <c r="E24" s="173">
        <v>1120110</v>
      </c>
      <c r="F24" s="18" t="s">
        <v>412</v>
      </c>
      <c r="G24" s="18" t="s">
        <v>412</v>
      </c>
      <c r="H24" s="46" t="s">
        <v>402</v>
      </c>
      <c r="I24" s="46"/>
      <c r="J24" s="47" t="s">
        <v>67</v>
      </c>
      <c r="K24" s="207"/>
      <c r="L24" s="207"/>
      <c r="M24" s="207"/>
      <c r="N24" s="207"/>
      <c r="O24" s="207"/>
    </row>
    <row r="25" spans="1:15" s="48" customFormat="1">
      <c r="A25" s="42"/>
      <c r="B25" s="42"/>
      <c r="C25" s="42"/>
      <c r="D25" s="42"/>
      <c r="E25" s="173">
        <v>1120111</v>
      </c>
      <c r="F25" s="18" t="s">
        <v>413</v>
      </c>
      <c r="G25" s="18" t="s">
        <v>413</v>
      </c>
      <c r="H25" s="46" t="s">
        <v>402</v>
      </c>
      <c r="I25" s="46"/>
      <c r="J25" s="47" t="s">
        <v>67</v>
      </c>
      <c r="K25" s="207"/>
      <c r="L25" s="207"/>
      <c r="M25" s="207"/>
      <c r="N25" s="207"/>
      <c r="O25" s="207"/>
    </row>
    <row r="26" spans="1:15" s="48" customFormat="1">
      <c r="A26" s="42"/>
      <c r="B26" s="42"/>
      <c r="C26" s="42"/>
      <c r="D26" s="42"/>
      <c r="E26" s="173">
        <v>1120112</v>
      </c>
      <c r="F26" s="18" t="s">
        <v>414</v>
      </c>
      <c r="G26" s="18" t="s">
        <v>414</v>
      </c>
      <c r="H26" s="46" t="s">
        <v>402</v>
      </c>
      <c r="I26" s="46"/>
      <c r="J26" s="47" t="s">
        <v>67</v>
      </c>
      <c r="K26" s="207"/>
      <c r="L26" s="207"/>
      <c r="M26" s="207"/>
      <c r="N26" s="207"/>
      <c r="O26" s="207"/>
    </row>
    <row r="27" spans="1:15" s="48" customFormat="1">
      <c r="A27" s="42"/>
      <c r="B27" s="42"/>
      <c r="C27" s="42"/>
      <c r="D27" s="42"/>
      <c r="E27" s="173">
        <v>1120113</v>
      </c>
      <c r="F27" s="18" t="s">
        <v>415</v>
      </c>
      <c r="G27" s="18" t="s">
        <v>415</v>
      </c>
      <c r="H27" s="46" t="s">
        <v>402</v>
      </c>
      <c r="I27" s="46"/>
      <c r="J27" s="47" t="s">
        <v>67</v>
      </c>
      <c r="K27" s="207"/>
      <c r="L27" s="207"/>
      <c r="M27" s="207"/>
      <c r="N27" s="207"/>
      <c r="O27" s="207"/>
    </row>
    <row r="28" spans="1:15" s="48" customFormat="1">
      <c r="A28" s="42"/>
      <c r="B28" s="42"/>
      <c r="C28" s="42"/>
      <c r="D28" s="42"/>
      <c r="E28" s="173">
        <v>1120114</v>
      </c>
      <c r="F28" s="18" t="s">
        <v>416</v>
      </c>
      <c r="G28" s="18" t="s">
        <v>416</v>
      </c>
      <c r="H28" s="46" t="s">
        <v>402</v>
      </c>
      <c r="I28" s="46"/>
      <c r="J28" s="47" t="s">
        <v>67</v>
      </c>
      <c r="K28" s="207"/>
      <c r="L28" s="207"/>
      <c r="M28" s="207"/>
      <c r="N28" s="207"/>
      <c r="O28" s="207"/>
    </row>
    <row r="29" spans="1:15" s="48" customFormat="1">
      <c r="A29" s="42"/>
      <c r="B29" s="42"/>
      <c r="C29" s="42"/>
      <c r="D29" s="42"/>
      <c r="E29" s="173">
        <v>1120201</v>
      </c>
      <c r="F29" s="18" t="s">
        <v>417</v>
      </c>
      <c r="G29" s="1" t="s">
        <v>418</v>
      </c>
      <c r="H29" s="46" t="s">
        <v>402</v>
      </c>
      <c r="I29" s="46"/>
      <c r="J29" s="47" t="s">
        <v>68</v>
      </c>
      <c r="K29" s="207"/>
      <c r="L29" s="207"/>
      <c r="M29" s="207"/>
      <c r="N29" s="207"/>
      <c r="O29" s="207"/>
    </row>
    <row r="30" spans="1:15" s="48" customFormat="1">
      <c r="A30" s="42"/>
      <c r="B30" s="42"/>
      <c r="C30" s="42"/>
      <c r="D30" s="42"/>
      <c r="E30" s="173">
        <v>1120202</v>
      </c>
      <c r="F30" s="18" t="s">
        <v>419</v>
      </c>
      <c r="G30" s="1" t="s">
        <v>420</v>
      </c>
      <c r="H30" s="46" t="s">
        <v>402</v>
      </c>
      <c r="I30" s="46"/>
      <c r="J30" s="47" t="s">
        <v>68</v>
      </c>
      <c r="K30" s="207"/>
      <c r="L30" s="207"/>
      <c r="M30" s="207"/>
      <c r="N30" s="207"/>
      <c r="O30" s="207"/>
    </row>
    <row r="31" spans="1:15" s="48" customFormat="1">
      <c r="A31" s="42"/>
      <c r="B31" s="42"/>
      <c r="C31" s="42"/>
      <c r="D31" s="42"/>
      <c r="E31" s="173">
        <v>1120301</v>
      </c>
      <c r="F31" s="18" t="s">
        <v>421</v>
      </c>
      <c r="G31" s="1" t="s">
        <v>422</v>
      </c>
      <c r="H31" s="46" t="s">
        <v>402</v>
      </c>
      <c r="I31" s="46"/>
      <c r="J31" s="47" t="s">
        <v>423</v>
      </c>
      <c r="K31" s="207"/>
      <c r="L31" s="207"/>
      <c r="M31" s="207"/>
      <c r="N31" s="207"/>
      <c r="O31" s="207"/>
    </row>
    <row r="32" spans="1:15" s="48" customFormat="1">
      <c r="A32" s="42"/>
      <c r="B32" s="42"/>
      <c r="C32" s="42"/>
      <c r="D32" s="42"/>
      <c r="E32" s="173">
        <v>1120401</v>
      </c>
      <c r="F32" s="18" t="s">
        <v>424</v>
      </c>
      <c r="G32" s="18" t="s">
        <v>424</v>
      </c>
      <c r="H32" s="46" t="s">
        <v>402</v>
      </c>
      <c r="I32" s="46"/>
      <c r="J32" s="47" t="s">
        <v>425</v>
      </c>
      <c r="K32" s="207"/>
      <c r="L32" s="207"/>
      <c r="M32" s="207"/>
      <c r="N32" s="207"/>
      <c r="O32" s="207"/>
    </row>
    <row r="33" spans="1:15" s="48" customFormat="1">
      <c r="A33" s="42"/>
      <c r="B33" s="42"/>
      <c r="C33" s="42"/>
      <c r="D33" s="42"/>
      <c r="E33" s="173">
        <v>1120402</v>
      </c>
      <c r="F33" s="18" t="s">
        <v>426</v>
      </c>
      <c r="G33" s="18" t="s">
        <v>426</v>
      </c>
      <c r="H33" s="46" t="s">
        <v>402</v>
      </c>
      <c r="I33" s="46"/>
      <c r="J33" s="47" t="s">
        <v>425</v>
      </c>
      <c r="K33" s="207"/>
      <c r="L33" s="207"/>
      <c r="M33" s="207"/>
      <c r="N33" s="207"/>
      <c r="O33" s="207"/>
    </row>
    <row r="34" spans="1:15" s="48" customFormat="1">
      <c r="A34" s="42"/>
      <c r="B34" s="42"/>
      <c r="C34" s="42"/>
      <c r="D34" s="42"/>
      <c r="E34" s="173">
        <v>1120501</v>
      </c>
      <c r="F34" s="18" t="s">
        <v>427</v>
      </c>
      <c r="G34" s="18" t="s">
        <v>427</v>
      </c>
      <c r="H34" s="46" t="s">
        <v>402</v>
      </c>
      <c r="I34" s="46"/>
      <c r="J34" s="47" t="s">
        <v>428</v>
      </c>
      <c r="K34" s="207"/>
      <c r="L34" s="207"/>
      <c r="M34" s="207"/>
      <c r="N34" s="207"/>
      <c r="O34" s="207"/>
    </row>
    <row r="35" spans="1:15" s="48" customFormat="1">
      <c r="A35" s="42"/>
      <c r="B35" s="42"/>
      <c r="C35" s="42"/>
      <c r="D35" s="42"/>
      <c r="E35" s="173">
        <v>1120502</v>
      </c>
      <c r="F35" s="18" t="s">
        <v>429</v>
      </c>
      <c r="G35" s="18" t="s">
        <v>429</v>
      </c>
      <c r="H35" s="46" t="s">
        <v>402</v>
      </c>
      <c r="I35" s="46"/>
      <c r="J35" s="47" t="s">
        <v>428</v>
      </c>
      <c r="K35" s="207"/>
      <c r="L35" s="207"/>
      <c r="M35" s="207"/>
      <c r="N35" s="207"/>
      <c r="O35" s="207"/>
    </row>
    <row r="36" spans="1:15" s="48" customFormat="1">
      <c r="A36" s="42"/>
      <c r="B36" s="42"/>
      <c r="C36" s="42"/>
      <c r="D36" s="42"/>
      <c r="E36" s="173">
        <v>1120601</v>
      </c>
      <c r="F36" s="18" t="s">
        <v>430</v>
      </c>
      <c r="G36" s="18" t="s">
        <v>430</v>
      </c>
      <c r="H36" s="46" t="s">
        <v>402</v>
      </c>
      <c r="I36" s="46"/>
      <c r="J36" s="47" t="s">
        <v>431</v>
      </c>
      <c r="K36" s="207"/>
      <c r="L36" s="207"/>
      <c r="M36" s="207"/>
      <c r="N36" s="207"/>
      <c r="O36" s="207"/>
    </row>
    <row r="37" spans="1:15" s="48" customFormat="1">
      <c r="A37" s="42"/>
      <c r="B37" s="42"/>
      <c r="C37" s="42"/>
      <c r="D37" s="42"/>
      <c r="E37" s="173">
        <v>1120701</v>
      </c>
      <c r="F37" s="18" t="s">
        <v>432</v>
      </c>
      <c r="G37" s="18" t="s">
        <v>432</v>
      </c>
      <c r="H37" s="46" t="s">
        <v>402</v>
      </c>
      <c r="I37" s="46"/>
      <c r="J37" s="47" t="s">
        <v>433</v>
      </c>
      <c r="K37" s="207"/>
      <c r="L37" s="207"/>
      <c r="M37" s="207"/>
      <c r="N37" s="207"/>
      <c r="O37" s="207"/>
    </row>
    <row r="38" spans="1:15" s="48" customFormat="1">
      <c r="A38" s="42"/>
      <c r="B38" s="42"/>
      <c r="C38" s="42"/>
      <c r="D38" s="42"/>
      <c r="E38" s="173">
        <v>1120801</v>
      </c>
      <c r="F38" s="18" t="s">
        <v>434</v>
      </c>
      <c r="G38" s="18" t="s">
        <v>434</v>
      </c>
      <c r="H38" s="46" t="s">
        <v>402</v>
      </c>
      <c r="I38" s="46"/>
      <c r="J38" s="47" t="s">
        <v>435</v>
      </c>
      <c r="K38" s="207"/>
      <c r="L38" s="207"/>
      <c r="M38" s="207"/>
      <c r="N38" s="207"/>
      <c r="O38" s="207"/>
    </row>
    <row r="39" spans="1:15" s="48" customFormat="1">
      <c r="A39" s="42"/>
      <c r="B39" s="42"/>
      <c r="C39" s="42"/>
      <c r="D39" s="42"/>
      <c r="E39" s="173">
        <v>1120802</v>
      </c>
      <c r="F39" s="18" t="s">
        <v>436</v>
      </c>
      <c r="G39" s="1" t="s">
        <v>437</v>
      </c>
      <c r="H39" s="46" t="s">
        <v>402</v>
      </c>
      <c r="I39" s="46"/>
      <c r="J39" s="47" t="s">
        <v>435</v>
      </c>
      <c r="K39" s="207"/>
      <c r="L39" s="207"/>
      <c r="M39" s="207"/>
      <c r="N39" s="207"/>
      <c r="O39" s="207"/>
    </row>
    <row r="40" spans="1:15" s="48" customFormat="1">
      <c r="A40" s="42"/>
      <c r="B40" s="42"/>
      <c r="C40" s="42"/>
      <c r="D40" s="42"/>
      <c r="E40" s="173">
        <v>1120803</v>
      </c>
      <c r="F40" s="18" t="s">
        <v>438</v>
      </c>
      <c r="G40" s="1" t="s">
        <v>439</v>
      </c>
      <c r="H40" s="46" t="s">
        <v>402</v>
      </c>
      <c r="I40" s="46"/>
      <c r="J40" s="47" t="s">
        <v>435</v>
      </c>
      <c r="K40" s="207"/>
      <c r="L40" s="207"/>
      <c r="M40" s="207"/>
      <c r="N40" s="207"/>
      <c r="O40" s="207"/>
    </row>
    <row r="41" spans="1:15" s="48" customFormat="1">
      <c r="A41" s="42"/>
      <c r="B41" s="42"/>
      <c r="C41" s="42"/>
      <c r="D41" s="42"/>
      <c r="E41" s="173">
        <v>1120804</v>
      </c>
      <c r="F41" s="18" t="s">
        <v>440</v>
      </c>
      <c r="G41" s="18" t="s">
        <v>440</v>
      </c>
      <c r="H41" s="46" t="s">
        <v>402</v>
      </c>
      <c r="I41" s="46"/>
      <c r="J41" s="47" t="s">
        <v>435</v>
      </c>
      <c r="K41" s="207"/>
      <c r="L41" s="207"/>
      <c r="M41" s="207"/>
      <c r="N41" s="207"/>
      <c r="O41" s="207"/>
    </row>
    <row r="42" spans="1:15" s="48" customFormat="1">
      <c r="A42" s="42"/>
      <c r="B42" s="42"/>
      <c r="C42" s="42"/>
      <c r="D42" s="42"/>
      <c r="E42" s="173">
        <v>1120805</v>
      </c>
      <c r="F42" s="18" t="s">
        <v>441</v>
      </c>
      <c r="G42" s="18" t="s">
        <v>441</v>
      </c>
      <c r="H42" s="46" t="s">
        <v>402</v>
      </c>
      <c r="I42" s="46"/>
      <c r="J42" s="47" t="s">
        <v>435</v>
      </c>
      <c r="K42" s="207"/>
      <c r="L42" s="207"/>
      <c r="M42" s="207"/>
      <c r="N42" s="207"/>
      <c r="O42" s="207"/>
    </row>
    <row r="43" spans="1:15" s="48" customFormat="1">
      <c r="A43" s="42"/>
      <c r="B43" s="42"/>
      <c r="C43" s="42"/>
      <c r="D43" s="42"/>
      <c r="E43" s="173">
        <v>1120806</v>
      </c>
      <c r="F43" s="18" t="s">
        <v>442</v>
      </c>
      <c r="G43" s="18" t="s">
        <v>442</v>
      </c>
      <c r="H43" s="46" t="s">
        <v>402</v>
      </c>
      <c r="I43" s="46"/>
      <c r="J43" s="47" t="s">
        <v>435</v>
      </c>
      <c r="K43" s="207"/>
      <c r="L43" s="207"/>
      <c r="M43" s="207"/>
      <c r="N43" s="207"/>
      <c r="O43" s="207"/>
    </row>
    <row r="44" spans="1:15" s="48" customFormat="1">
      <c r="A44" s="42"/>
      <c r="B44" s="42"/>
      <c r="C44" s="42"/>
      <c r="D44" s="42"/>
      <c r="E44" s="173">
        <v>1120807</v>
      </c>
      <c r="F44" s="18" t="s">
        <v>443</v>
      </c>
      <c r="G44" s="18" t="s">
        <v>443</v>
      </c>
      <c r="H44" s="46" t="s">
        <v>402</v>
      </c>
      <c r="I44" s="46"/>
      <c r="J44" s="47" t="s">
        <v>435</v>
      </c>
      <c r="K44" s="207"/>
      <c r="L44" s="207"/>
      <c r="M44" s="207"/>
      <c r="N44" s="207"/>
      <c r="O44" s="207"/>
    </row>
    <row r="45" spans="1:15" s="48" customFormat="1">
      <c r="A45" s="42"/>
      <c r="B45" s="42"/>
      <c r="C45" s="42"/>
      <c r="D45" s="42"/>
      <c r="E45" s="173">
        <v>1120808</v>
      </c>
      <c r="F45" s="18" t="s">
        <v>444</v>
      </c>
      <c r="G45" s="18" t="s">
        <v>444</v>
      </c>
      <c r="H45" s="46" t="s">
        <v>402</v>
      </c>
      <c r="I45" s="46"/>
      <c r="J45" s="47" t="s">
        <v>435</v>
      </c>
      <c r="K45" s="207"/>
      <c r="L45" s="207"/>
      <c r="M45" s="207"/>
      <c r="N45" s="207"/>
      <c r="O45" s="207"/>
    </row>
    <row r="46" spans="1:15" s="48" customFormat="1">
      <c r="A46" s="42"/>
      <c r="B46" s="42"/>
      <c r="C46" s="42"/>
      <c r="D46" s="42"/>
      <c r="E46" s="173">
        <v>1120809</v>
      </c>
      <c r="F46" s="18" t="s">
        <v>445</v>
      </c>
      <c r="G46" s="18" t="s">
        <v>445</v>
      </c>
      <c r="H46" s="46" t="s">
        <v>402</v>
      </c>
      <c r="I46" s="46"/>
      <c r="J46" s="47" t="s">
        <v>435</v>
      </c>
      <c r="K46" s="207"/>
      <c r="L46" s="207"/>
      <c r="M46" s="207"/>
      <c r="N46" s="207"/>
      <c r="O46" s="207"/>
    </row>
    <row r="47" spans="1:15" s="48" customFormat="1">
      <c r="A47" s="42"/>
      <c r="B47" s="42"/>
      <c r="C47" s="42"/>
      <c r="D47" s="42"/>
      <c r="E47" s="173">
        <v>1120810</v>
      </c>
      <c r="F47" s="18" t="s">
        <v>446</v>
      </c>
      <c r="G47" s="1" t="s">
        <v>447</v>
      </c>
      <c r="H47" s="46" t="s">
        <v>402</v>
      </c>
      <c r="I47" s="46"/>
      <c r="J47" s="47" t="s">
        <v>435</v>
      </c>
      <c r="K47" s="207"/>
      <c r="L47" s="207"/>
      <c r="M47" s="207"/>
      <c r="N47" s="207"/>
      <c r="O47" s="207"/>
    </row>
    <row r="48" spans="1:15" s="48" customFormat="1">
      <c r="A48" s="42"/>
      <c r="B48" s="42"/>
      <c r="C48" s="42"/>
      <c r="D48" s="42"/>
      <c r="E48" s="173">
        <v>1120811</v>
      </c>
      <c r="F48" s="18" t="s">
        <v>448</v>
      </c>
      <c r="G48" s="18" t="s">
        <v>448</v>
      </c>
      <c r="H48" s="46" t="s">
        <v>402</v>
      </c>
      <c r="I48" s="46"/>
      <c r="J48" s="47" t="s">
        <v>435</v>
      </c>
      <c r="K48" s="207"/>
      <c r="L48" s="207"/>
      <c r="M48" s="207"/>
      <c r="N48" s="207"/>
      <c r="O48" s="207"/>
    </row>
    <row r="49" spans="1:15" s="48" customFormat="1">
      <c r="A49" s="42"/>
      <c r="B49" s="42"/>
      <c r="C49" s="42"/>
      <c r="D49" s="42"/>
      <c r="E49" s="173">
        <v>1120812</v>
      </c>
      <c r="F49" s="18" t="s">
        <v>449</v>
      </c>
      <c r="G49" s="18" t="s">
        <v>449</v>
      </c>
      <c r="H49" s="46" t="s">
        <v>402</v>
      </c>
      <c r="I49" s="46"/>
      <c r="J49" s="47" t="s">
        <v>435</v>
      </c>
      <c r="K49" s="207"/>
      <c r="L49" s="207"/>
      <c r="M49" s="207"/>
      <c r="N49" s="207"/>
      <c r="O49" s="207"/>
    </row>
    <row r="50" spans="1:15" s="48" customFormat="1">
      <c r="A50" s="42"/>
      <c r="B50" s="42"/>
      <c r="C50" s="42"/>
      <c r="D50" s="42"/>
      <c r="E50" s="173">
        <v>1120813</v>
      </c>
      <c r="F50" s="18" t="s">
        <v>450</v>
      </c>
      <c r="G50" s="18" t="s">
        <v>450</v>
      </c>
      <c r="H50" s="46" t="s">
        <v>402</v>
      </c>
      <c r="I50" s="46"/>
      <c r="J50" s="47" t="s">
        <v>435</v>
      </c>
      <c r="K50" s="207"/>
      <c r="L50" s="207"/>
      <c r="M50" s="207"/>
      <c r="N50" s="207"/>
      <c r="O50" s="207"/>
    </row>
    <row r="51" spans="1:15" s="48" customFormat="1">
      <c r="A51" s="42"/>
      <c r="B51" s="42"/>
      <c r="C51" s="42"/>
      <c r="D51" s="42"/>
      <c r="E51" s="173">
        <v>1120814</v>
      </c>
      <c r="F51" s="18" t="s">
        <v>451</v>
      </c>
      <c r="G51" s="18" t="s">
        <v>451</v>
      </c>
      <c r="H51" s="46" t="s">
        <v>402</v>
      </c>
      <c r="I51" s="46"/>
      <c r="J51" s="47" t="s">
        <v>435</v>
      </c>
      <c r="K51" s="207"/>
      <c r="L51" s="207"/>
      <c r="M51" s="207"/>
      <c r="N51" s="207"/>
      <c r="O51" s="207"/>
    </row>
    <row r="52" spans="1:15" s="48" customFormat="1">
      <c r="A52" s="42"/>
      <c r="B52" s="42"/>
      <c r="C52" s="42"/>
      <c r="D52" s="42"/>
      <c r="E52" s="173">
        <v>1120815</v>
      </c>
      <c r="F52" s="18" t="s">
        <v>452</v>
      </c>
      <c r="G52" s="18" t="s">
        <v>452</v>
      </c>
      <c r="H52" s="46" t="s">
        <v>402</v>
      </c>
      <c r="I52" s="46"/>
      <c r="J52" s="47" t="s">
        <v>435</v>
      </c>
      <c r="K52" s="207"/>
      <c r="L52" s="207"/>
      <c r="M52" s="207"/>
      <c r="N52" s="207"/>
      <c r="O52" s="207"/>
    </row>
    <row r="53" spans="1:15" s="48" customFormat="1">
      <c r="A53" s="42"/>
      <c r="B53" s="42"/>
      <c r="C53" s="42"/>
      <c r="D53" s="42"/>
      <c r="E53" s="173">
        <v>1120816</v>
      </c>
      <c r="F53" s="18" t="s">
        <v>453</v>
      </c>
      <c r="G53" s="18" t="s">
        <v>453</v>
      </c>
      <c r="H53" s="46" t="s">
        <v>402</v>
      </c>
      <c r="I53" s="46"/>
      <c r="J53" s="47" t="s">
        <v>435</v>
      </c>
      <c r="K53" s="207"/>
      <c r="L53" s="207"/>
      <c r="M53" s="207"/>
      <c r="N53" s="207"/>
      <c r="O53" s="207"/>
    </row>
    <row r="54" spans="1:15" s="48" customFormat="1">
      <c r="A54" s="42"/>
      <c r="B54" s="42"/>
      <c r="C54" s="42"/>
      <c r="D54" s="42"/>
      <c r="E54" s="173">
        <v>1120817</v>
      </c>
      <c r="F54" s="18" t="s">
        <v>454</v>
      </c>
      <c r="G54" s="18" t="s">
        <v>454</v>
      </c>
      <c r="H54" s="46" t="s">
        <v>402</v>
      </c>
      <c r="I54" s="46"/>
      <c r="J54" s="47" t="s">
        <v>435</v>
      </c>
      <c r="K54" s="207"/>
      <c r="L54" s="207"/>
      <c r="M54" s="207"/>
      <c r="N54" s="207"/>
      <c r="O54" s="207"/>
    </row>
    <row r="55" spans="1:15" s="48" customFormat="1">
      <c r="A55" s="42"/>
      <c r="B55" s="42"/>
      <c r="C55" s="42"/>
      <c r="D55" s="42"/>
      <c r="E55" s="173">
        <v>1120818</v>
      </c>
      <c r="F55" s="18" t="s">
        <v>455</v>
      </c>
      <c r="G55" s="18" t="s">
        <v>455</v>
      </c>
      <c r="H55" s="46" t="s">
        <v>402</v>
      </c>
      <c r="I55" s="46"/>
      <c r="J55" s="47" t="s">
        <v>435</v>
      </c>
      <c r="K55" s="207"/>
      <c r="L55" s="207"/>
      <c r="M55" s="207"/>
      <c r="N55" s="207"/>
      <c r="O55" s="207"/>
    </row>
    <row r="56" spans="1:15" s="48" customFormat="1">
      <c r="A56" s="42"/>
      <c r="B56" s="42"/>
      <c r="C56" s="42"/>
      <c r="D56" s="42"/>
      <c r="E56" s="173">
        <v>1120819</v>
      </c>
      <c r="F56" s="18" t="s">
        <v>456</v>
      </c>
      <c r="G56" s="18" t="s">
        <v>457</v>
      </c>
      <c r="H56" s="46" t="s">
        <v>402</v>
      </c>
      <c r="I56" s="46"/>
      <c r="J56" s="47" t="s">
        <v>435</v>
      </c>
      <c r="K56" s="207"/>
      <c r="L56" s="207"/>
      <c r="M56" s="207"/>
      <c r="N56" s="207"/>
      <c r="O56" s="207"/>
    </row>
    <row r="57" spans="1:15" s="48" customFormat="1">
      <c r="A57" s="42"/>
      <c r="B57" s="42"/>
      <c r="C57" s="42"/>
      <c r="D57" s="42"/>
      <c r="E57" s="173">
        <v>1120820</v>
      </c>
      <c r="F57" s="18" t="s">
        <v>458</v>
      </c>
      <c r="G57" s="18" t="s">
        <v>459</v>
      </c>
      <c r="H57" s="46" t="s">
        <v>402</v>
      </c>
      <c r="I57" s="46"/>
      <c r="J57" s="47" t="s">
        <v>435</v>
      </c>
      <c r="K57" s="207"/>
      <c r="L57" s="207"/>
      <c r="M57" s="207"/>
      <c r="N57" s="207"/>
      <c r="O57" s="207"/>
    </row>
    <row r="58" spans="1:15" s="48" customFormat="1">
      <c r="A58" s="42"/>
      <c r="B58" s="42"/>
      <c r="C58" s="42"/>
      <c r="D58" s="42"/>
      <c r="E58" s="173">
        <v>1120821</v>
      </c>
      <c r="F58" s="18" t="s">
        <v>460</v>
      </c>
      <c r="G58" s="18" t="s">
        <v>461</v>
      </c>
      <c r="H58" s="46" t="s">
        <v>402</v>
      </c>
      <c r="I58" s="46"/>
      <c r="J58" s="47" t="s">
        <v>435</v>
      </c>
      <c r="K58" s="207"/>
      <c r="L58" s="207"/>
      <c r="M58" s="207"/>
      <c r="N58" s="207"/>
      <c r="O58" s="207"/>
    </row>
    <row r="59" spans="1:15" s="48" customFormat="1">
      <c r="A59" s="42"/>
      <c r="B59" s="42"/>
      <c r="C59" s="42"/>
      <c r="D59" s="42"/>
      <c r="E59" s="173">
        <v>1120822</v>
      </c>
      <c r="F59" s="18" t="s">
        <v>462</v>
      </c>
      <c r="G59" s="18" t="s">
        <v>463</v>
      </c>
      <c r="H59" s="46" t="s">
        <v>402</v>
      </c>
      <c r="I59" s="46"/>
      <c r="J59" s="47" t="s">
        <v>435</v>
      </c>
      <c r="K59" s="207"/>
      <c r="L59" s="207"/>
      <c r="M59" s="207"/>
      <c r="N59" s="207"/>
      <c r="O59" s="207"/>
    </row>
    <row r="60" spans="1:15" s="48" customFormat="1">
      <c r="A60" s="42"/>
      <c r="B60" s="42"/>
      <c r="C60" s="42"/>
      <c r="D60" s="42"/>
      <c r="E60" s="173">
        <v>1120823</v>
      </c>
      <c r="F60" s="18" t="s">
        <v>464</v>
      </c>
      <c r="G60" s="18" t="s">
        <v>465</v>
      </c>
      <c r="H60" s="46" t="s">
        <v>402</v>
      </c>
      <c r="I60" s="46"/>
      <c r="J60" s="47" t="s">
        <v>435</v>
      </c>
      <c r="K60" s="207"/>
      <c r="L60" s="207"/>
      <c r="M60" s="207"/>
      <c r="N60" s="207"/>
      <c r="O60" s="207"/>
    </row>
    <row r="61" spans="1:15" s="48" customFormat="1">
      <c r="A61" s="42"/>
      <c r="B61" s="42"/>
      <c r="C61" s="42"/>
      <c r="D61" s="42"/>
      <c r="E61" s="173">
        <v>1120824</v>
      </c>
      <c r="F61" s="18" t="s">
        <v>466</v>
      </c>
      <c r="G61" s="18" t="s">
        <v>466</v>
      </c>
      <c r="H61" s="46" t="s">
        <v>402</v>
      </c>
      <c r="I61" s="46"/>
      <c r="J61" s="47" t="s">
        <v>435</v>
      </c>
      <c r="K61" s="207"/>
      <c r="L61" s="207"/>
      <c r="M61" s="207"/>
      <c r="N61" s="207"/>
      <c r="O61" s="207"/>
    </row>
    <row r="62" spans="1:15" s="48" customFormat="1">
      <c r="A62" s="42"/>
      <c r="B62" s="42"/>
      <c r="C62" s="42"/>
      <c r="D62" s="42"/>
      <c r="E62" s="173">
        <v>1120825</v>
      </c>
      <c r="F62" s="18" t="s">
        <v>467</v>
      </c>
      <c r="G62" s="18" t="s">
        <v>467</v>
      </c>
      <c r="H62" s="46" t="s">
        <v>402</v>
      </c>
      <c r="I62" s="46"/>
      <c r="J62" s="47" t="s">
        <v>435</v>
      </c>
      <c r="K62" s="207"/>
      <c r="L62" s="207"/>
      <c r="M62" s="207"/>
      <c r="N62" s="207"/>
      <c r="O62" s="207"/>
    </row>
    <row r="63" spans="1:15" s="48" customFormat="1">
      <c r="A63" s="42"/>
      <c r="B63" s="42"/>
      <c r="C63" s="42"/>
      <c r="D63" s="42"/>
      <c r="E63" s="173">
        <v>1120826</v>
      </c>
      <c r="F63" s="18" t="s">
        <v>468</v>
      </c>
      <c r="G63" s="18" t="s">
        <v>468</v>
      </c>
      <c r="H63" s="46" t="s">
        <v>402</v>
      </c>
      <c r="I63" s="46"/>
      <c r="J63" s="47" t="s">
        <v>435</v>
      </c>
      <c r="K63" s="207"/>
      <c r="L63" s="207"/>
      <c r="M63" s="207"/>
      <c r="N63" s="207"/>
      <c r="O63" s="207"/>
    </row>
    <row r="64" spans="1:15" s="48" customFormat="1">
      <c r="A64" s="42"/>
      <c r="B64" s="42"/>
      <c r="C64" s="42"/>
      <c r="D64" s="42"/>
      <c r="E64" s="173">
        <v>1120827</v>
      </c>
      <c r="F64" s="18" t="s">
        <v>469</v>
      </c>
      <c r="G64" s="18" t="s">
        <v>470</v>
      </c>
      <c r="H64" s="46" t="s">
        <v>402</v>
      </c>
      <c r="I64" s="46"/>
      <c r="J64" s="47" t="s">
        <v>435</v>
      </c>
      <c r="K64" s="207"/>
      <c r="L64" s="207"/>
      <c r="M64" s="207"/>
      <c r="N64" s="207"/>
      <c r="O64" s="207"/>
    </row>
    <row r="65" spans="1:15" s="48" customFormat="1">
      <c r="A65" s="42"/>
      <c r="B65" s="42"/>
      <c r="C65" s="42"/>
      <c r="D65" s="42"/>
      <c r="E65" s="173">
        <v>1120828</v>
      </c>
      <c r="F65" s="18" t="s">
        <v>471</v>
      </c>
      <c r="G65" s="18" t="s">
        <v>472</v>
      </c>
      <c r="H65" s="46" t="s">
        <v>402</v>
      </c>
      <c r="I65" s="46"/>
      <c r="J65" s="47" t="s">
        <v>435</v>
      </c>
      <c r="K65" s="207"/>
      <c r="L65" s="207"/>
      <c r="M65" s="207"/>
      <c r="N65" s="207"/>
      <c r="O65" s="207"/>
    </row>
    <row r="66" spans="1:15" s="48" customFormat="1">
      <c r="A66" s="42"/>
      <c r="B66" s="42"/>
      <c r="C66" s="42"/>
      <c r="D66" s="42"/>
      <c r="E66" s="173">
        <v>1120829</v>
      </c>
      <c r="F66" s="18" t="s">
        <v>473</v>
      </c>
      <c r="G66" s="1" t="s">
        <v>474</v>
      </c>
      <c r="H66" s="46" t="s">
        <v>402</v>
      </c>
      <c r="I66" s="46"/>
      <c r="J66" s="47" t="s">
        <v>435</v>
      </c>
      <c r="K66" s="207"/>
      <c r="L66" s="207"/>
      <c r="M66" s="207"/>
      <c r="N66" s="207"/>
      <c r="O66" s="207"/>
    </row>
    <row r="67" spans="1:15" s="48" customFormat="1">
      <c r="A67" s="42"/>
      <c r="B67" s="42"/>
      <c r="C67" s="42"/>
      <c r="D67" s="42"/>
      <c r="E67" s="173">
        <v>1120830</v>
      </c>
      <c r="F67" s="18" t="s">
        <v>475</v>
      </c>
      <c r="G67" s="18" t="s">
        <v>476</v>
      </c>
      <c r="H67" s="46" t="s">
        <v>402</v>
      </c>
      <c r="I67" s="46"/>
      <c r="J67" s="47" t="s">
        <v>435</v>
      </c>
      <c r="K67" s="207"/>
      <c r="L67" s="207"/>
      <c r="M67" s="207"/>
      <c r="N67" s="207"/>
      <c r="O67" s="207"/>
    </row>
    <row r="68" spans="1:15" s="48" customFormat="1">
      <c r="A68" s="42"/>
      <c r="B68" s="42"/>
      <c r="C68" s="42"/>
      <c r="D68" s="42"/>
      <c r="E68" s="173">
        <v>1120831</v>
      </c>
      <c r="F68" s="18" t="s">
        <v>477</v>
      </c>
      <c r="G68" s="1" t="s">
        <v>478</v>
      </c>
      <c r="H68" s="46" t="s">
        <v>402</v>
      </c>
      <c r="I68" s="46"/>
      <c r="J68" s="47" t="s">
        <v>435</v>
      </c>
      <c r="K68" s="207"/>
      <c r="L68" s="207"/>
      <c r="M68" s="207"/>
      <c r="N68" s="207"/>
      <c r="O68" s="207"/>
    </row>
    <row r="69" spans="1:15" s="48" customFormat="1">
      <c r="A69" s="42"/>
      <c r="B69" s="42"/>
      <c r="C69" s="42"/>
      <c r="D69" s="42"/>
      <c r="E69" s="173">
        <v>1120832</v>
      </c>
      <c r="F69" s="18" t="s">
        <v>479</v>
      </c>
      <c r="G69" s="18" t="s">
        <v>480</v>
      </c>
      <c r="H69" s="46" t="s">
        <v>402</v>
      </c>
      <c r="I69" s="46"/>
      <c r="J69" s="47" t="s">
        <v>435</v>
      </c>
      <c r="K69" s="207"/>
      <c r="L69" s="207"/>
      <c r="M69" s="207"/>
      <c r="N69" s="207"/>
      <c r="O69" s="207"/>
    </row>
    <row r="70" spans="1:15" s="48" customFormat="1">
      <c r="A70" s="42"/>
      <c r="B70" s="42"/>
      <c r="C70" s="42"/>
      <c r="D70" s="42"/>
      <c r="E70" s="173">
        <v>1120833</v>
      </c>
      <c r="F70" s="18" t="s">
        <v>481</v>
      </c>
      <c r="G70" s="18" t="s">
        <v>482</v>
      </c>
      <c r="H70" s="46" t="s">
        <v>402</v>
      </c>
      <c r="I70" s="46"/>
      <c r="J70" s="47" t="s">
        <v>435</v>
      </c>
      <c r="K70" s="207"/>
      <c r="L70" s="207"/>
      <c r="M70" s="207"/>
      <c r="N70" s="207"/>
      <c r="O70" s="207"/>
    </row>
    <row r="71" spans="1:15" s="48" customFormat="1">
      <c r="A71" s="42"/>
      <c r="B71" s="42"/>
      <c r="C71" s="42"/>
      <c r="D71" s="42"/>
      <c r="E71" s="173">
        <v>1120834</v>
      </c>
      <c r="F71" s="18" t="s">
        <v>483</v>
      </c>
      <c r="G71" s="18" t="s">
        <v>484</v>
      </c>
      <c r="H71" s="46" t="s">
        <v>402</v>
      </c>
      <c r="I71" s="46"/>
      <c r="J71" s="47" t="s">
        <v>435</v>
      </c>
      <c r="K71" s="207"/>
      <c r="L71" s="207"/>
      <c r="M71" s="207"/>
      <c r="N71" s="207"/>
      <c r="O71" s="207"/>
    </row>
    <row r="72" spans="1:15" s="48" customFormat="1">
      <c r="A72" s="42"/>
      <c r="B72" s="42"/>
      <c r="C72" s="42"/>
      <c r="D72" s="42"/>
      <c r="E72" s="173">
        <v>1120835</v>
      </c>
      <c r="F72" s="18" t="s">
        <v>485</v>
      </c>
      <c r="G72" s="18" t="s">
        <v>486</v>
      </c>
      <c r="H72" s="46" t="s">
        <v>402</v>
      </c>
      <c r="I72" s="46"/>
      <c r="J72" s="47" t="s">
        <v>435</v>
      </c>
      <c r="K72" s="207"/>
      <c r="L72" s="207"/>
      <c r="M72" s="207"/>
      <c r="N72" s="207"/>
      <c r="O72" s="207"/>
    </row>
    <row r="73" spans="1:15" s="48" customFormat="1">
      <c r="A73" s="42"/>
      <c r="B73" s="42"/>
      <c r="C73" s="42"/>
      <c r="D73" s="42"/>
      <c r="E73" s="173">
        <v>1120836</v>
      </c>
      <c r="F73" s="18" t="s">
        <v>487</v>
      </c>
      <c r="G73" s="18" t="s">
        <v>488</v>
      </c>
      <c r="H73" s="46" t="s">
        <v>402</v>
      </c>
      <c r="I73" s="46"/>
      <c r="J73" s="47" t="s">
        <v>435</v>
      </c>
      <c r="K73" s="207"/>
      <c r="L73" s="207"/>
      <c r="M73" s="207"/>
      <c r="N73" s="207"/>
      <c r="O73" s="207"/>
    </row>
    <row r="74" spans="1:15" s="48" customFormat="1">
      <c r="A74" s="42"/>
      <c r="B74" s="42"/>
      <c r="C74" s="42"/>
      <c r="D74" s="42"/>
      <c r="E74" s="173">
        <v>1120837</v>
      </c>
      <c r="F74" s="18" t="s">
        <v>489</v>
      </c>
      <c r="G74" s="18" t="s">
        <v>490</v>
      </c>
      <c r="H74" s="46" t="s">
        <v>402</v>
      </c>
      <c r="I74" s="46"/>
      <c r="J74" s="47" t="s">
        <v>435</v>
      </c>
      <c r="K74" s="207"/>
      <c r="L74" s="207"/>
      <c r="M74" s="207"/>
      <c r="N74" s="207"/>
      <c r="O74" s="207"/>
    </row>
    <row r="75" spans="1:15" s="48" customFormat="1">
      <c r="A75" s="42"/>
      <c r="B75" s="42"/>
      <c r="C75" s="42"/>
      <c r="D75" s="42"/>
      <c r="E75" s="173">
        <v>1120838</v>
      </c>
      <c r="F75" s="18" t="s">
        <v>491</v>
      </c>
      <c r="G75" s="18" t="s">
        <v>492</v>
      </c>
      <c r="H75" s="46" t="s">
        <v>402</v>
      </c>
      <c r="I75" s="46"/>
      <c r="J75" s="47" t="s">
        <v>435</v>
      </c>
      <c r="K75" s="207"/>
      <c r="L75" s="207"/>
      <c r="M75" s="207"/>
      <c r="N75" s="207"/>
      <c r="O75" s="207"/>
    </row>
    <row r="76" spans="1:15" s="48" customFormat="1">
      <c r="A76" s="42"/>
      <c r="B76" s="42"/>
      <c r="C76" s="42"/>
      <c r="D76" s="42"/>
      <c r="E76" s="173">
        <v>1120839</v>
      </c>
      <c r="F76" s="18" t="s">
        <v>493</v>
      </c>
      <c r="G76" s="18" t="s">
        <v>494</v>
      </c>
      <c r="H76" s="46" t="s">
        <v>402</v>
      </c>
      <c r="I76" s="46"/>
      <c r="J76" s="47" t="s">
        <v>435</v>
      </c>
      <c r="K76" s="207"/>
      <c r="L76" s="207"/>
      <c r="M76" s="207"/>
      <c r="N76" s="207"/>
      <c r="O76" s="207"/>
    </row>
    <row r="77" spans="1:15" s="48" customFormat="1">
      <c r="A77" s="42"/>
      <c r="B77" s="42"/>
      <c r="C77" s="42"/>
      <c r="D77" s="42"/>
      <c r="E77" s="173">
        <v>1120840</v>
      </c>
      <c r="F77" s="18" t="s">
        <v>495</v>
      </c>
      <c r="G77" s="18" t="s">
        <v>496</v>
      </c>
      <c r="H77" s="46" t="s">
        <v>402</v>
      </c>
      <c r="I77" s="46"/>
      <c r="J77" s="47" t="s">
        <v>435</v>
      </c>
      <c r="K77" s="207"/>
      <c r="L77" s="207"/>
      <c r="M77" s="207"/>
      <c r="N77" s="207"/>
      <c r="O77" s="207"/>
    </row>
    <row r="78" spans="1:15" s="48" customFormat="1">
      <c r="A78" s="42"/>
      <c r="B78" s="42"/>
      <c r="C78" s="42"/>
      <c r="D78" s="42"/>
      <c r="E78" s="173">
        <v>1120841</v>
      </c>
      <c r="F78" s="18" t="s">
        <v>497</v>
      </c>
      <c r="G78" s="18" t="s">
        <v>498</v>
      </c>
      <c r="H78" s="46" t="s">
        <v>402</v>
      </c>
      <c r="I78" s="46"/>
      <c r="J78" s="47" t="s">
        <v>435</v>
      </c>
      <c r="K78" s="207"/>
      <c r="L78" s="207"/>
      <c r="M78" s="207"/>
      <c r="N78" s="207"/>
      <c r="O78" s="207"/>
    </row>
    <row r="79" spans="1:15" s="48" customFormat="1">
      <c r="A79" s="42"/>
      <c r="B79" s="42"/>
      <c r="C79" s="42"/>
      <c r="D79" s="42"/>
      <c r="E79" s="173">
        <v>1120842</v>
      </c>
      <c r="F79" s="18" t="s">
        <v>499</v>
      </c>
      <c r="G79" s="18" t="s">
        <v>500</v>
      </c>
      <c r="H79" s="46" t="s">
        <v>402</v>
      </c>
      <c r="I79" s="46"/>
      <c r="J79" s="47" t="s">
        <v>435</v>
      </c>
      <c r="K79" s="207"/>
      <c r="L79" s="207"/>
      <c r="M79" s="207"/>
      <c r="N79" s="207"/>
      <c r="O79" s="207"/>
    </row>
    <row r="80" spans="1:15" s="48" customFormat="1">
      <c r="A80" s="42"/>
      <c r="B80" s="42"/>
      <c r="C80" s="42"/>
      <c r="D80" s="42"/>
      <c r="E80" s="173">
        <v>1120843</v>
      </c>
      <c r="F80" s="18" t="s">
        <v>501</v>
      </c>
      <c r="G80" s="18" t="s">
        <v>501</v>
      </c>
      <c r="H80" s="46" t="s">
        <v>402</v>
      </c>
      <c r="I80" s="46"/>
      <c r="J80" s="47" t="s">
        <v>435</v>
      </c>
      <c r="K80" s="207"/>
      <c r="L80" s="207"/>
      <c r="M80" s="207"/>
      <c r="N80" s="207"/>
      <c r="O80" s="207"/>
    </row>
    <row r="81" spans="1:15" s="48" customFormat="1">
      <c r="A81" s="42"/>
      <c r="B81" s="42"/>
      <c r="C81" s="42"/>
      <c r="D81" s="42"/>
      <c r="E81" s="173">
        <v>1120844</v>
      </c>
      <c r="F81" s="18" t="s">
        <v>502</v>
      </c>
      <c r="G81" s="18" t="s">
        <v>503</v>
      </c>
      <c r="H81" s="46" t="s">
        <v>402</v>
      </c>
      <c r="I81" s="46"/>
      <c r="J81" s="47" t="s">
        <v>435</v>
      </c>
      <c r="K81" s="207"/>
      <c r="L81" s="207"/>
      <c r="M81" s="207"/>
      <c r="N81" s="207"/>
      <c r="O81" s="207"/>
    </row>
    <row r="82" spans="1:15" s="48" customFormat="1">
      <c r="A82" s="42"/>
      <c r="B82" s="42"/>
      <c r="C82" s="42"/>
      <c r="D82" s="42"/>
      <c r="E82" s="173">
        <v>1120845</v>
      </c>
      <c r="F82" s="18" t="s">
        <v>504</v>
      </c>
      <c r="G82" s="18" t="s">
        <v>505</v>
      </c>
      <c r="H82" s="46" t="s">
        <v>402</v>
      </c>
      <c r="I82" s="46"/>
      <c r="J82" s="47" t="s">
        <v>435</v>
      </c>
      <c r="K82" s="207"/>
      <c r="L82" s="207"/>
      <c r="M82" s="207"/>
      <c r="N82" s="207"/>
      <c r="O82" s="207"/>
    </row>
    <row r="83" spans="1:15" s="48" customFormat="1">
      <c r="A83" s="42"/>
      <c r="B83" s="42"/>
      <c r="C83" s="42"/>
      <c r="D83" s="42"/>
      <c r="E83" s="173">
        <v>1120846</v>
      </c>
      <c r="F83" s="18" t="s">
        <v>506</v>
      </c>
      <c r="G83" s="18" t="s">
        <v>507</v>
      </c>
      <c r="H83" s="46" t="s">
        <v>402</v>
      </c>
      <c r="I83" s="46"/>
      <c r="J83" s="47" t="s">
        <v>435</v>
      </c>
      <c r="K83" s="207"/>
      <c r="L83" s="207"/>
      <c r="M83" s="207"/>
      <c r="N83" s="207"/>
      <c r="O83" s="207"/>
    </row>
    <row r="84" spans="1:15" s="48" customFormat="1">
      <c r="A84" s="42"/>
      <c r="B84" s="42"/>
      <c r="C84" s="42"/>
      <c r="D84" s="42"/>
      <c r="E84" s="173">
        <v>1120847</v>
      </c>
      <c r="F84" s="18" t="s">
        <v>508</v>
      </c>
      <c r="G84" s="18" t="s">
        <v>508</v>
      </c>
      <c r="H84" s="46" t="s">
        <v>402</v>
      </c>
      <c r="I84" s="46"/>
      <c r="J84" s="47" t="s">
        <v>435</v>
      </c>
      <c r="K84" s="207"/>
      <c r="L84" s="207"/>
      <c r="M84" s="207"/>
      <c r="N84" s="207"/>
      <c r="O84" s="207"/>
    </row>
    <row r="85" spans="1:15" s="48" customFormat="1">
      <c r="A85" s="42"/>
      <c r="B85" s="42"/>
      <c r="C85" s="42"/>
      <c r="D85" s="42"/>
      <c r="E85" s="173">
        <v>1120848</v>
      </c>
      <c r="F85" s="18" t="s">
        <v>509</v>
      </c>
      <c r="G85" s="18" t="s">
        <v>510</v>
      </c>
      <c r="H85" s="46" t="s">
        <v>402</v>
      </c>
      <c r="I85" s="46"/>
      <c r="J85" s="47" t="s">
        <v>435</v>
      </c>
      <c r="K85" s="207"/>
      <c r="L85" s="207"/>
      <c r="M85" s="207"/>
      <c r="N85" s="207"/>
      <c r="O85" s="207"/>
    </row>
    <row r="86" spans="1:15" s="48" customFormat="1">
      <c r="A86" s="42"/>
      <c r="B86" s="42"/>
      <c r="C86" s="42"/>
      <c r="D86" s="42"/>
      <c r="E86" s="173">
        <v>1120849</v>
      </c>
      <c r="F86" s="18" t="s">
        <v>511</v>
      </c>
      <c r="G86" s="1" t="s">
        <v>512</v>
      </c>
      <c r="H86" s="46" t="s">
        <v>402</v>
      </c>
      <c r="I86" s="46"/>
      <c r="J86" s="47" t="s">
        <v>435</v>
      </c>
      <c r="K86" s="207"/>
      <c r="L86" s="207"/>
      <c r="M86" s="207"/>
      <c r="N86" s="207"/>
      <c r="O86" s="207"/>
    </row>
    <row r="87" spans="1:15" s="48" customFormat="1">
      <c r="A87" s="42"/>
      <c r="B87" s="42"/>
      <c r="C87" s="42"/>
      <c r="D87" s="42"/>
      <c r="E87" s="173">
        <v>1120901</v>
      </c>
      <c r="F87" s="53" t="s">
        <v>513</v>
      </c>
      <c r="G87" s="53" t="s">
        <v>513</v>
      </c>
      <c r="H87" s="46" t="s">
        <v>402</v>
      </c>
      <c r="I87" s="46"/>
      <c r="J87" s="47" t="s">
        <v>514</v>
      </c>
      <c r="K87" s="207"/>
      <c r="L87" s="207"/>
      <c r="M87" s="207"/>
      <c r="N87" s="207"/>
      <c r="O87" s="207"/>
    </row>
    <row r="88" spans="1:15" s="48" customFormat="1">
      <c r="A88" s="42"/>
      <c r="B88" s="42"/>
      <c r="C88" s="42"/>
      <c r="D88" s="42"/>
      <c r="E88" s="173">
        <v>1120902</v>
      </c>
      <c r="F88" s="53" t="s">
        <v>515</v>
      </c>
      <c r="G88" s="53" t="s">
        <v>515</v>
      </c>
      <c r="H88" s="46" t="s">
        <v>402</v>
      </c>
      <c r="I88" s="46"/>
      <c r="J88" s="47" t="s">
        <v>514</v>
      </c>
      <c r="K88" s="207"/>
      <c r="L88" s="207"/>
      <c r="M88" s="207"/>
      <c r="N88" s="207"/>
      <c r="O88" s="207"/>
    </row>
    <row r="89" spans="1:15" s="48" customFormat="1">
      <c r="A89" s="42"/>
      <c r="B89" s="42"/>
      <c r="C89" s="42"/>
      <c r="D89" s="42"/>
      <c r="E89" s="173">
        <v>1120903</v>
      </c>
      <c r="F89" s="53" t="s">
        <v>516</v>
      </c>
      <c r="G89" s="53" t="s">
        <v>516</v>
      </c>
      <c r="H89" s="46" t="s">
        <v>402</v>
      </c>
      <c r="I89" s="46"/>
      <c r="J89" s="47" t="s">
        <v>514</v>
      </c>
      <c r="K89" s="207"/>
      <c r="L89" s="207"/>
      <c r="M89" s="207"/>
      <c r="N89" s="207"/>
      <c r="O89" s="207"/>
    </row>
    <row r="90" spans="1:15" s="48" customFormat="1">
      <c r="A90" s="42"/>
      <c r="B90" s="42"/>
      <c r="C90" s="42"/>
      <c r="D90" s="42"/>
      <c r="E90" s="173">
        <v>1121001</v>
      </c>
      <c r="F90" s="53" t="s">
        <v>517</v>
      </c>
      <c r="G90" s="53" t="s">
        <v>517</v>
      </c>
      <c r="H90" s="46" t="s">
        <v>402</v>
      </c>
      <c r="I90" s="46"/>
      <c r="J90" s="47" t="s">
        <v>518</v>
      </c>
      <c r="K90" s="207"/>
      <c r="L90" s="207"/>
      <c r="M90" s="207"/>
      <c r="N90" s="207"/>
      <c r="O90" s="207"/>
    </row>
    <row r="91" spans="1:15" s="48" customFormat="1">
      <c r="A91" s="42"/>
      <c r="B91" s="42"/>
      <c r="C91" s="42"/>
      <c r="D91" s="42"/>
      <c r="E91" s="173">
        <v>1121101</v>
      </c>
      <c r="F91" s="53" t="s">
        <v>519</v>
      </c>
      <c r="G91" s="53" t="s">
        <v>519</v>
      </c>
      <c r="H91" s="46" t="s">
        <v>402</v>
      </c>
      <c r="I91" s="46"/>
      <c r="J91" s="47" t="s">
        <v>520</v>
      </c>
      <c r="K91" s="207"/>
      <c r="L91" s="207"/>
      <c r="M91" s="207"/>
      <c r="N91" s="207"/>
      <c r="O91" s="207"/>
    </row>
    <row r="92" spans="1:15" s="48" customFormat="1">
      <c r="A92" s="42"/>
      <c r="B92" s="42"/>
      <c r="C92" s="42"/>
      <c r="D92" s="42"/>
      <c r="E92" s="173">
        <v>1121201</v>
      </c>
      <c r="F92" s="53" t="s">
        <v>521</v>
      </c>
      <c r="G92" s="53" t="s">
        <v>522</v>
      </c>
      <c r="H92" s="46" t="s">
        <v>402</v>
      </c>
      <c r="I92" s="46"/>
      <c r="J92" s="47" t="s">
        <v>523</v>
      </c>
      <c r="K92" s="207"/>
      <c r="L92" s="207"/>
      <c r="M92" s="207"/>
      <c r="N92" s="207"/>
      <c r="O92" s="207"/>
    </row>
    <row r="93" spans="1:15" s="48" customFormat="1">
      <c r="A93" s="42"/>
      <c r="B93" s="42"/>
      <c r="C93" s="42"/>
      <c r="D93" s="42"/>
      <c r="E93" s="173">
        <v>1121202</v>
      </c>
      <c r="F93" s="53" t="s">
        <v>524</v>
      </c>
      <c r="G93" s="53" t="s">
        <v>525</v>
      </c>
      <c r="H93" s="46" t="s">
        <v>402</v>
      </c>
      <c r="I93" s="46"/>
      <c r="J93" s="47" t="s">
        <v>523</v>
      </c>
      <c r="K93" s="207"/>
      <c r="L93" s="207"/>
      <c r="M93" s="207"/>
      <c r="N93" s="207"/>
      <c r="O93" s="207"/>
    </row>
    <row r="94" spans="1:15" s="48" customFormat="1">
      <c r="A94" s="42"/>
      <c r="B94" s="42"/>
      <c r="C94" s="42"/>
      <c r="D94" s="42"/>
      <c r="E94" s="173">
        <v>1121301</v>
      </c>
      <c r="F94" s="18" t="s">
        <v>526</v>
      </c>
      <c r="G94" s="18" t="s">
        <v>526</v>
      </c>
      <c r="H94" s="46" t="s">
        <v>402</v>
      </c>
      <c r="I94" s="46"/>
      <c r="J94" s="47" t="s">
        <v>527</v>
      </c>
      <c r="K94" s="207"/>
      <c r="L94" s="207"/>
      <c r="M94" s="207"/>
      <c r="N94" s="207"/>
      <c r="O94" s="207"/>
    </row>
    <row r="95" spans="1:15" s="48" customFormat="1">
      <c r="A95" s="42"/>
      <c r="B95" s="42"/>
      <c r="C95" s="42"/>
      <c r="D95" s="42"/>
      <c r="E95" s="173">
        <v>1121401</v>
      </c>
      <c r="F95" s="42" t="s">
        <v>528</v>
      </c>
      <c r="G95" s="42" t="s">
        <v>529</v>
      </c>
      <c r="H95" s="46" t="s">
        <v>402</v>
      </c>
      <c r="I95" s="46"/>
      <c r="J95" s="47" t="s">
        <v>530</v>
      </c>
      <c r="K95" s="207"/>
      <c r="L95" s="207"/>
      <c r="M95" s="207"/>
      <c r="N95" s="207"/>
      <c r="O95" s="207"/>
    </row>
    <row r="96" spans="1:15" s="48" customFormat="1">
      <c r="A96" s="42"/>
      <c r="B96" s="42"/>
      <c r="C96" s="42"/>
      <c r="D96" s="42"/>
      <c r="E96" s="173">
        <v>1121402</v>
      </c>
      <c r="F96" s="42" t="s">
        <v>531</v>
      </c>
      <c r="G96" s="42" t="s">
        <v>532</v>
      </c>
      <c r="H96" s="46" t="s">
        <v>402</v>
      </c>
      <c r="I96" s="46"/>
      <c r="J96" s="47" t="s">
        <v>530</v>
      </c>
      <c r="K96" s="207"/>
      <c r="L96" s="207"/>
      <c r="M96" s="207"/>
      <c r="N96" s="207"/>
      <c r="O96" s="207"/>
    </row>
    <row r="97" spans="1:15" s="48" customFormat="1">
      <c r="A97" s="42"/>
      <c r="B97" s="42"/>
      <c r="C97" s="42"/>
      <c r="D97" s="42"/>
      <c r="E97" s="173">
        <v>1121403</v>
      </c>
      <c r="F97" s="42" t="s">
        <v>533</v>
      </c>
      <c r="G97" s="42" t="s">
        <v>534</v>
      </c>
      <c r="H97" s="46" t="s">
        <v>402</v>
      </c>
      <c r="I97" s="46"/>
      <c r="J97" s="47" t="s">
        <v>530</v>
      </c>
      <c r="K97" s="207"/>
      <c r="L97" s="207"/>
      <c r="M97" s="207"/>
      <c r="N97" s="207"/>
      <c r="O97" s="207"/>
    </row>
    <row r="98" spans="1:15" s="48" customFormat="1">
      <c r="A98" s="42"/>
      <c r="B98" s="42"/>
      <c r="C98" s="42"/>
      <c r="D98" s="42"/>
      <c r="E98" s="173">
        <v>1121404</v>
      </c>
      <c r="F98" s="42" t="s">
        <v>535</v>
      </c>
      <c r="G98" s="42" t="s">
        <v>536</v>
      </c>
      <c r="H98" s="46" t="s">
        <v>402</v>
      </c>
      <c r="I98" s="46"/>
      <c r="J98" s="47" t="s">
        <v>530</v>
      </c>
      <c r="K98" s="207"/>
      <c r="L98" s="207"/>
      <c r="M98" s="207"/>
      <c r="N98" s="207"/>
      <c r="O98" s="207"/>
    </row>
    <row r="99" spans="1:15" s="48" customFormat="1">
      <c r="A99" s="42"/>
      <c r="B99" s="42"/>
      <c r="C99" s="42"/>
      <c r="D99" s="42"/>
      <c r="E99" s="173">
        <v>1121405</v>
      </c>
      <c r="F99" s="42" t="s">
        <v>537</v>
      </c>
      <c r="G99" s="42" t="s">
        <v>538</v>
      </c>
      <c r="H99" s="46" t="s">
        <v>402</v>
      </c>
      <c r="I99" s="46"/>
      <c r="J99" s="47" t="s">
        <v>530</v>
      </c>
      <c r="K99" s="207"/>
      <c r="L99" s="207"/>
      <c r="M99" s="207"/>
      <c r="N99" s="207"/>
      <c r="O99" s="207"/>
    </row>
    <row r="100" spans="1:15" s="48" customFormat="1">
      <c r="A100" s="42"/>
      <c r="C100" s="42"/>
      <c r="D100" s="42"/>
      <c r="E100" s="173">
        <v>1121406</v>
      </c>
      <c r="F100" s="42" t="s">
        <v>539</v>
      </c>
      <c r="G100" s="42" t="s">
        <v>540</v>
      </c>
      <c r="H100" s="46" t="s">
        <v>402</v>
      </c>
      <c r="I100" s="46"/>
      <c r="J100" s="47" t="s">
        <v>530</v>
      </c>
      <c r="K100" s="207"/>
      <c r="L100" s="207"/>
      <c r="M100" s="207"/>
      <c r="N100" s="207"/>
      <c r="O100" s="207"/>
    </row>
    <row r="101" spans="1:15" s="48" customFormat="1">
      <c r="A101" s="42"/>
      <c r="C101" s="42"/>
      <c r="D101" s="42"/>
      <c r="E101" s="173">
        <v>1121407</v>
      </c>
      <c r="F101" s="42" t="s">
        <v>541</v>
      </c>
      <c r="G101" s="42" t="s">
        <v>542</v>
      </c>
      <c r="H101" s="46" t="s">
        <v>402</v>
      </c>
      <c r="I101" s="46"/>
      <c r="J101" s="47" t="s">
        <v>530</v>
      </c>
      <c r="K101" s="207"/>
      <c r="L101" s="207"/>
      <c r="M101" s="207"/>
      <c r="N101" s="207"/>
      <c r="O101" s="207"/>
    </row>
    <row r="102" spans="1:15" s="48" customFormat="1">
      <c r="A102" s="42"/>
      <c r="C102" s="42"/>
      <c r="D102" s="42"/>
      <c r="E102" s="173">
        <v>1121408</v>
      </c>
      <c r="F102" s="42" t="s">
        <v>543</v>
      </c>
      <c r="G102" s="42" t="s">
        <v>543</v>
      </c>
      <c r="H102" s="46" t="s">
        <v>402</v>
      </c>
      <c r="I102" s="46"/>
      <c r="J102" s="47" t="s">
        <v>530</v>
      </c>
      <c r="K102" s="207"/>
      <c r="L102" s="207"/>
      <c r="M102" s="207"/>
      <c r="N102" s="207"/>
      <c r="O102" s="207"/>
    </row>
    <row r="103" spans="1:15" s="48" customFormat="1">
      <c r="A103" s="42"/>
      <c r="B103" s="42"/>
      <c r="C103" s="42"/>
      <c r="D103" s="42"/>
      <c r="E103" s="173">
        <v>1121409</v>
      </c>
      <c r="F103" s="42" t="s">
        <v>544</v>
      </c>
      <c r="G103" s="42" t="s">
        <v>544</v>
      </c>
      <c r="H103" s="46" t="s">
        <v>402</v>
      </c>
      <c r="I103" s="46"/>
      <c r="J103" s="47" t="s">
        <v>530</v>
      </c>
      <c r="K103" s="207"/>
      <c r="L103" s="207"/>
      <c r="M103" s="207"/>
      <c r="N103" s="207"/>
      <c r="O103" s="207"/>
    </row>
    <row r="104" spans="1:15" s="48" customFormat="1">
      <c r="A104" s="42"/>
      <c r="B104" s="42"/>
      <c r="C104" s="42"/>
      <c r="D104" s="42"/>
      <c r="E104" s="173">
        <v>1121410</v>
      </c>
      <c r="F104" s="42" t="s">
        <v>545</v>
      </c>
      <c r="G104" s="42" t="s">
        <v>545</v>
      </c>
      <c r="H104" s="46" t="s">
        <v>402</v>
      </c>
      <c r="I104" s="46"/>
      <c r="J104" s="47" t="s">
        <v>530</v>
      </c>
      <c r="K104" s="207"/>
      <c r="L104" s="207"/>
      <c r="M104" s="207"/>
      <c r="N104" s="207"/>
      <c r="O104" s="207"/>
    </row>
    <row r="105" spans="1:15" s="48" customFormat="1">
      <c r="A105" s="42"/>
      <c r="B105" s="42"/>
      <c r="C105" s="42"/>
      <c r="D105" s="42"/>
      <c r="E105" s="173">
        <v>1121411</v>
      </c>
      <c r="F105" s="42" t="s">
        <v>546</v>
      </c>
      <c r="G105" s="42" t="s">
        <v>546</v>
      </c>
      <c r="H105" s="46" t="s">
        <v>402</v>
      </c>
      <c r="I105" s="46"/>
      <c r="J105" s="47" t="s">
        <v>530</v>
      </c>
      <c r="K105" s="207"/>
      <c r="L105" s="207"/>
      <c r="M105" s="207"/>
      <c r="N105" s="207"/>
      <c r="O105" s="207"/>
    </row>
    <row r="106" spans="1:15" s="48" customFormat="1">
      <c r="A106" s="42"/>
      <c r="B106" s="42"/>
      <c r="C106" s="42"/>
      <c r="D106" s="42"/>
      <c r="E106" s="173">
        <v>1121412</v>
      </c>
      <c r="F106" s="42" t="s">
        <v>547</v>
      </c>
      <c r="G106" s="42" t="s">
        <v>548</v>
      </c>
      <c r="H106" s="46" t="s">
        <v>402</v>
      </c>
      <c r="I106" s="46"/>
      <c r="J106" s="47" t="s">
        <v>530</v>
      </c>
      <c r="K106" s="207"/>
      <c r="L106" s="207"/>
      <c r="M106" s="207"/>
      <c r="N106" s="207"/>
      <c r="O106" s="207"/>
    </row>
    <row r="107" spans="1:15" s="48" customFormat="1">
      <c r="A107" s="42"/>
      <c r="B107" s="42"/>
      <c r="C107" s="42"/>
      <c r="D107" s="42"/>
      <c r="E107" s="173">
        <v>1121413</v>
      </c>
      <c r="F107" s="42" t="s">
        <v>549</v>
      </c>
      <c r="G107" s="42" t="s">
        <v>550</v>
      </c>
      <c r="H107" s="46" t="s">
        <v>402</v>
      </c>
      <c r="I107" s="46"/>
      <c r="J107" s="47" t="s">
        <v>530</v>
      </c>
      <c r="K107" s="207"/>
      <c r="L107" s="207"/>
      <c r="M107" s="207"/>
      <c r="N107" s="207"/>
      <c r="O107" s="207"/>
    </row>
    <row r="108" spans="1:15" s="48" customFormat="1">
      <c r="A108" s="42"/>
      <c r="B108" s="42"/>
      <c r="C108" s="42"/>
      <c r="D108" s="42"/>
      <c r="E108" s="173">
        <v>1121414</v>
      </c>
      <c r="F108" s="42" t="s">
        <v>551</v>
      </c>
      <c r="G108" s="42" t="s">
        <v>552</v>
      </c>
      <c r="H108" s="46" t="s">
        <v>402</v>
      </c>
      <c r="I108" s="46"/>
      <c r="J108" s="47" t="s">
        <v>530</v>
      </c>
      <c r="K108" s="207"/>
      <c r="L108" s="207"/>
      <c r="M108" s="207"/>
      <c r="N108" s="207"/>
      <c r="O108" s="207"/>
    </row>
    <row r="109" spans="1:15" s="48" customFormat="1">
      <c r="A109" s="42"/>
      <c r="B109" s="42"/>
      <c r="C109" s="42"/>
      <c r="D109" s="42"/>
      <c r="E109" s="173">
        <v>1121415</v>
      </c>
      <c r="F109" s="42" t="s">
        <v>553</v>
      </c>
      <c r="G109" s="42" t="s">
        <v>554</v>
      </c>
      <c r="H109" s="46" t="s">
        <v>402</v>
      </c>
      <c r="I109" s="46"/>
      <c r="J109" s="47" t="s">
        <v>530</v>
      </c>
      <c r="K109" s="207"/>
      <c r="L109" s="207"/>
      <c r="M109" s="207"/>
      <c r="N109" s="207"/>
      <c r="O109" s="207"/>
    </row>
    <row r="110" spans="1:15" s="48" customFormat="1">
      <c r="A110" s="42"/>
      <c r="B110" s="42"/>
      <c r="C110" s="42"/>
      <c r="D110" s="42"/>
      <c r="E110" s="173">
        <v>1121416</v>
      </c>
      <c r="F110" s="42" t="s">
        <v>555</v>
      </c>
      <c r="G110" s="42" t="s">
        <v>556</v>
      </c>
      <c r="H110" s="46" t="s">
        <v>402</v>
      </c>
      <c r="I110" s="46"/>
      <c r="J110" s="47" t="s">
        <v>530</v>
      </c>
      <c r="K110" s="207"/>
      <c r="L110" s="207"/>
      <c r="M110" s="207"/>
      <c r="N110" s="207"/>
      <c r="O110" s="207"/>
    </row>
    <row r="111" spans="1:15" s="48" customFormat="1">
      <c r="A111" s="42"/>
      <c r="B111" s="42"/>
      <c r="C111" s="42"/>
      <c r="D111" s="42"/>
      <c r="E111" s="173">
        <v>1121417</v>
      </c>
      <c r="F111" s="42" t="s">
        <v>557</v>
      </c>
      <c r="G111" s="42" t="s">
        <v>558</v>
      </c>
      <c r="H111" s="46" t="s">
        <v>402</v>
      </c>
      <c r="I111" s="46"/>
      <c r="J111" s="47" t="s">
        <v>530</v>
      </c>
      <c r="K111" s="207"/>
      <c r="L111" s="207"/>
      <c r="M111" s="207"/>
      <c r="N111" s="207"/>
      <c r="O111" s="207"/>
    </row>
    <row r="112" spans="1:15" s="48" customFormat="1">
      <c r="A112" s="42"/>
      <c r="B112" s="42"/>
      <c r="C112" s="42"/>
      <c r="D112" s="42"/>
      <c r="E112" s="173">
        <v>1121418</v>
      </c>
      <c r="F112" s="42" t="s">
        <v>559</v>
      </c>
      <c r="G112" s="42" t="s">
        <v>560</v>
      </c>
      <c r="H112" s="46" t="s">
        <v>402</v>
      </c>
      <c r="I112" s="46"/>
      <c r="J112" s="47" t="s">
        <v>530</v>
      </c>
      <c r="K112" s="207"/>
      <c r="L112" s="207"/>
      <c r="M112" s="207"/>
      <c r="N112" s="207"/>
      <c r="O112" s="207"/>
    </row>
    <row r="113" spans="1:15" s="48" customFormat="1">
      <c r="A113" s="42"/>
      <c r="B113" s="42"/>
      <c r="C113" s="42"/>
      <c r="D113" s="42"/>
      <c r="E113" s="173">
        <v>1121419</v>
      </c>
      <c r="F113" s="42" t="s">
        <v>561</v>
      </c>
      <c r="G113" s="42" t="s">
        <v>562</v>
      </c>
      <c r="H113" s="46" t="s">
        <v>402</v>
      </c>
      <c r="I113" s="46"/>
      <c r="J113" s="47" t="s">
        <v>530</v>
      </c>
      <c r="K113" s="207"/>
      <c r="L113" s="207"/>
      <c r="M113" s="207"/>
      <c r="N113" s="207"/>
      <c r="O113" s="207"/>
    </row>
    <row r="114" spans="1:15" s="48" customFormat="1">
      <c r="A114" s="42"/>
      <c r="B114" s="42"/>
      <c r="C114" s="42"/>
      <c r="D114" s="42"/>
      <c r="E114" s="173">
        <v>1121420</v>
      </c>
      <c r="F114" s="42" t="s">
        <v>563</v>
      </c>
      <c r="G114" s="42" t="s">
        <v>563</v>
      </c>
      <c r="H114" s="46" t="s">
        <v>402</v>
      </c>
      <c r="I114" s="46"/>
      <c r="J114" s="47" t="s">
        <v>530</v>
      </c>
      <c r="K114" s="207"/>
      <c r="L114" s="207"/>
      <c r="M114" s="207"/>
      <c r="N114" s="207"/>
      <c r="O114" s="207"/>
    </row>
    <row r="115" spans="1:15" s="48" customFormat="1">
      <c r="A115" s="42"/>
      <c r="B115" s="42"/>
      <c r="C115" s="42"/>
      <c r="D115" s="42"/>
      <c r="E115" s="173">
        <v>1121421</v>
      </c>
      <c r="F115" s="42" t="s">
        <v>564</v>
      </c>
      <c r="G115" s="42" t="s">
        <v>564</v>
      </c>
      <c r="H115" s="46" t="s">
        <v>402</v>
      </c>
      <c r="I115" s="46"/>
      <c r="J115" s="47" t="s">
        <v>530</v>
      </c>
      <c r="K115" s="207"/>
      <c r="L115" s="207"/>
      <c r="M115" s="207"/>
      <c r="N115" s="207"/>
      <c r="O115" s="207"/>
    </row>
    <row r="116" spans="1:15" s="48" customFormat="1">
      <c r="A116" s="42"/>
      <c r="B116" s="42"/>
      <c r="C116" s="42"/>
      <c r="D116" s="42"/>
      <c r="E116" s="173">
        <v>1121422</v>
      </c>
      <c r="F116" s="42" t="s">
        <v>565</v>
      </c>
      <c r="G116" s="42" t="s">
        <v>565</v>
      </c>
      <c r="H116" s="46" t="s">
        <v>402</v>
      </c>
      <c r="I116" s="46"/>
      <c r="J116" s="47" t="s">
        <v>530</v>
      </c>
      <c r="K116" s="207"/>
      <c r="L116" s="207"/>
      <c r="M116" s="207"/>
      <c r="N116" s="207"/>
      <c r="O116" s="207"/>
    </row>
    <row r="117" spans="1:15" s="48" customFormat="1">
      <c r="A117" s="42"/>
      <c r="B117" s="42"/>
      <c r="C117" s="42"/>
      <c r="D117" s="42" t="s">
        <v>566</v>
      </c>
      <c r="E117" s="173"/>
      <c r="F117" s="42" t="s">
        <v>567</v>
      </c>
      <c r="G117" s="42" t="s">
        <v>567</v>
      </c>
      <c r="H117" s="46" t="s">
        <v>402</v>
      </c>
      <c r="I117" s="46"/>
      <c r="J117" s="47"/>
      <c r="K117" s="207"/>
      <c r="L117" s="207"/>
      <c r="M117" s="207"/>
      <c r="N117" s="207"/>
      <c r="O117" s="207"/>
    </row>
    <row r="118" spans="1:15" s="48" customFormat="1">
      <c r="A118" s="42"/>
      <c r="B118" s="42"/>
      <c r="C118" s="42"/>
      <c r="D118" s="42"/>
      <c r="E118" s="173">
        <v>1124101</v>
      </c>
      <c r="F118" s="54" t="s">
        <v>568</v>
      </c>
      <c r="G118" s="54" t="s">
        <v>568</v>
      </c>
      <c r="H118" s="46" t="s">
        <v>402</v>
      </c>
      <c r="I118" s="46"/>
      <c r="J118" s="47" t="s">
        <v>425</v>
      </c>
      <c r="K118" s="207"/>
      <c r="L118" s="207"/>
      <c r="M118" s="207"/>
      <c r="N118" s="207"/>
      <c r="O118" s="207"/>
    </row>
    <row r="119" spans="1:15" s="48" customFormat="1">
      <c r="A119" s="42"/>
      <c r="B119" s="42"/>
      <c r="C119" s="42"/>
      <c r="D119" s="42"/>
      <c r="E119" s="173">
        <v>1124102</v>
      </c>
      <c r="F119" s="54" t="s">
        <v>569</v>
      </c>
      <c r="G119" s="54" t="s">
        <v>569</v>
      </c>
      <c r="H119" s="46" t="s">
        <v>402</v>
      </c>
      <c r="I119" s="46"/>
      <c r="J119" s="47" t="s">
        <v>425</v>
      </c>
      <c r="K119" s="207"/>
      <c r="L119" s="207"/>
      <c r="M119" s="207"/>
      <c r="N119" s="207"/>
      <c r="O119" s="207"/>
    </row>
    <row r="120" spans="1:15" s="48" customFormat="1">
      <c r="A120" s="42"/>
      <c r="B120" s="42"/>
      <c r="C120" s="42"/>
      <c r="D120" s="42"/>
      <c r="E120" s="173">
        <v>1124103</v>
      </c>
      <c r="F120" s="54" t="s">
        <v>570</v>
      </c>
      <c r="G120" s="54" t="s">
        <v>570</v>
      </c>
      <c r="H120" s="46" t="s">
        <v>402</v>
      </c>
      <c r="I120" s="46"/>
      <c r="J120" s="47" t="s">
        <v>425</v>
      </c>
      <c r="K120" s="207"/>
      <c r="L120" s="207"/>
      <c r="M120" s="207"/>
      <c r="N120" s="207"/>
      <c r="O120" s="207"/>
    </row>
    <row r="121" spans="1:15" s="48" customFormat="1">
      <c r="A121" s="42"/>
      <c r="B121" s="42"/>
      <c r="C121" s="42"/>
      <c r="D121" s="42"/>
      <c r="E121" s="173">
        <v>1124201</v>
      </c>
      <c r="F121" s="18" t="s">
        <v>571</v>
      </c>
      <c r="G121" s="18" t="s">
        <v>571</v>
      </c>
      <c r="H121" s="46" t="s">
        <v>402</v>
      </c>
      <c r="I121" s="46"/>
      <c r="J121" s="47" t="s">
        <v>572</v>
      </c>
      <c r="K121" s="207"/>
      <c r="L121" s="207"/>
      <c r="M121" s="207"/>
      <c r="N121" s="207"/>
      <c r="O121" s="207"/>
    </row>
    <row r="122" spans="1:15" s="48" customFormat="1">
      <c r="A122" s="42"/>
      <c r="B122" s="42"/>
      <c r="C122" s="42"/>
      <c r="D122" s="42"/>
      <c r="E122" s="173">
        <v>1124202</v>
      </c>
      <c r="F122" s="18" t="s">
        <v>573</v>
      </c>
      <c r="G122" s="18" t="s">
        <v>573</v>
      </c>
      <c r="H122" s="46" t="s">
        <v>402</v>
      </c>
      <c r="I122" s="46"/>
      <c r="J122" s="47" t="s">
        <v>572</v>
      </c>
      <c r="K122" s="207"/>
      <c r="L122" s="207"/>
      <c r="M122" s="207"/>
      <c r="N122" s="207"/>
      <c r="O122" s="207"/>
    </row>
    <row r="123" spans="1:15" s="48" customFormat="1">
      <c r="A123" s="42"/>
      <c r="B123" s="42"/>
      <c r="C123" s="42"/>
      <c r="D123" s="42"/>
      <c r="E123" s="173">
        <v>1124203</v>
      </c>
      <c r="F123" s="18" t="s">
        <v>574</v>
      </c>
      <c r="G123" s="18" t="s">
        <v>574</v>
      </c>
      <c r="H123" s="46" t="s">
        <v>402</v>
      </c>
      <c r="I123" s="46"/>
      <c r="J123" s="47" t="s">
        <v>572</v>
      </c>
      <c r="K123" s="207"/>
      <c r="L123" s="207"/>
      <c r="M123" s="207"/>
      <c r="N123" s="207"/>
      <c r="O123" s="207"/>
    </row>
    <row r="124" spans="1:15" s="48" customFormat="1">
      <c r="A124" s="42"/>
      <c r="B124" s="42"/>
      <c r="C124" s="42"/>
      <c r="D124" s="42"/>
      <c r="E124" s="173">
        <v>1124204</v>
      </c>
      <c r="F124" s="18" t="s">
        <v>575</v>
      </c>
      <c r="G124" s="18" t="s">
        <v>575</v>
      </c>
      <c r="H124" s="46" t="s">
        <v>402</v>
      </c>
      <c r="I124" s="46"/>
      <c r="J124" s="47" t="s">
        <v>572</v>
      </c>
      <c r="K124" s="207"/>
      <c r="L124" s="207"/>
      <c r="M124" s="207"/>
      <c r="N124" s="207"/>
      <c r="O124" s="207"/>
    </row>
    <row r="125" spans="1:15" s="48" customFormat="1">
      <c r="A125" s="42"/>
      <c r="B125" s="42"/>
      <c r="C125" s="42"/>
      <c r="D125" s="42"/>
      <c r="E125" s="173">
        <v>1124205</v>
      </c>
      <c r="F125" s="18" t="s">
        <v>576</v>
      </c>
      <c r="G125" s="18" t="s">
        <v>576</v>
      </c>
      <c r="H125" s="46" t="s">
        <v>402</v>
      </c>
      <c r="I125" s="46"/>
      <c r="J125" s="47" t="s">
        <v>572</v>
      </c>
      <c r="K125" s="207"/>
      <c r="L125" s="207"/>
      <c r="M125" s="207"/>
      <c r="N125" s="207"/>
      <c r="O125" s="207"/>
    </row>
    <row r="126" spans="1:15" s="48" customFormat="1">
      <c r="A126" s="42"/>
      <c r="B126" s="42"/>
      <c r="C126" s="42"/>
      <c r="D126" s="42"/>
      <c r="E126" s="173">
        <v>1124301</v>
      </c>
      <c r="F126" s="54" t="s">
        <v>577</v>
      </c>
      <c r="G126" s="54" t="s">
        <v>577</v>
      </c>
      <c r="H126" s="46" t="s">
        <v>402</v>
      </c>
      <c r="I126" s="46"/>
      <c r="J126" s="47" t="s">
        <v>423</v>
      </c>
      <c r="K126" s="207"/>
      <c r="L126" s="207"/>
      <c r="M126" s="207"/>
      <c r="N126" s="207"/>
      <c r="O126" s="207"/>
    </row>
    <row r="127" spans="1:15" s="48" customFormat="1">
      <c r="A127" s="42"/>
      <c r="B127" s="42"/>
      <c r="C127" s="42"/>
      <c r="D127" s="42"/>
      <c r="E127" s="173">
        <v>1124302</v>
      </c>
      <c r="F127" s="54" t="s">
        <v>578</v>
      </c>
      <c r="G127" s="54" t="s">
        <v>578</v>
      </c>
      <c r="H127" s="46" t="s">
        <v>402</v>
      </c>
      <c r="I127" s="46"/>
      <c r="J127" s="47" t="s">
        <v>423</v>
      </c>
      <c r="K127" s="207"/>
      <c r="L127" s="207"/>
      <c r="M127" s="207"/>
      <c r="N127" s="207"/>
      <c r="O127" s="207"/>
    </row>
    <row r="128" spans="1:15" s="48" customFormat="1">
      <c r="A128" s="42"/>
      <c r="B128" s="42"/>
      <c r="C128" s="42"/>
      <c r="D128" s="42"/>
      <c r="E128" s="173">
        <v>1124303</v>
      </c>
      <c r="F128" s="54" t="s">
        <v>579</v>
      </c>
      <c r="G128" s="54" t="s">
        <v>579</v>
      </c>
      <c r="H128" s="46" t="s">
        <v>402</v>
      </c>
      <c r="I128" s="46"/>
      <c r="J128" s="47" t="s">
        <v>423</v>
      </c>
      <c r="K128" s="207"/>
      <c r="L128" s="207"/>
      <c r="M128" s="207"/>
      <c r="N128" s="207"/>
      <c r="O128" s="207"/>
    </row>
    <row r="129" spans="1:15" s="48" customFormat="1">
      <c r="A129" s="42"/>
      <c r="B129" s="42"/>
      <c r="C129" s="42"/>
      <c r="D129" s="42"/>
      <c r="E129" s="173">
        <v>1124304</v>
      </c>
      <c r="F129" s="54" t="s">
        <v>580</v>
      </c>
      <c r="G129" s="54" t="s">
        <v>580</v>
      </c>
      <c r="H129" s="46" t="s">
        <v>402</v>
      </c>
      <c r="I129" s="46"/>
      <c r="J129" s="47" t="s">
        <v>423</v>
      </c>
      <c r="K129" s="207"/>
      <c r="L129" s="207"/>
      <c r="M129" s="207"/>
      <c r="N129" s="207"/>
      <c r="O129" s="207"/>
    </row>
    <row r="130" spans="1:15" s="48" customFormat="1">
      <c r="A130" s="42"/>
      <c r="B130" s="42"/>
      <c r="C130" s="42"/>
      <c r="D130" s="42"/>
      <c r="E130" s="173">
        <v>1124305</v>
      </c>
      <c r="F130" s="54" t="s">
        <v>581</v>
      </c>
      <c r="G130" s="54" t="s">
        <v>581</v>
      </c>
      <c r="H130" s="46" t="s">
        <v>402</v>
      </c>
      <c r="I130" s="46"/>
      <c r="J130" s="47" t="s">
        <v>423</v>
      </c>
      <c r="K130" s="207"/>
      <c r="L130" s="207"/>
      <c r="M130" s="207"/>
      <c r="N130" s="207"/>
      <c r="O130" s="207"/>
    </row>
    <row r="131" spans="1:15" s="48" customFormat="1">
      <c r="A131" s="42"/>
      <c r="B131" s="42"/>
      <c r="C131" s="42"/>
      <c r="D131" s="42"/>
      <c r="E131" s="173">
        <v>1124306</v>
      </c>
      <c r="F131" s="54" t="s">
        <v>582</v>
      </c>
      <c r="G131" s="54" t="s">
        <v>582</v>
      </c>
      <c r="H131" s="46" t="s">
        <v>402</v>
      </c>
      <c r="I131" s="46"/>
      <c r="J131" s="47" t="s">
        <v>423</v>
      </c>
      <c r="K131" s="207"/>
      <c r="L131" s="207"/>
      <c r="M131" s="207"/>
      <c r="N131" s="207"/>
      <c r="O131" s="207"/>
    </row>
    <row r="132" spans="1:15" s="48" customFormat="1">
      <c r="A132" s="42"/>
      <c r="B132" s="42"/>
      <c r="C132" s="42"/>
      <c r="D132" s="42"/>
      <c r="E132" s="173">
        <v>1124307</v>
      </c>
      <c r="F132" s="54" t="s">
        <v>583</v>
      </c>
      <c r="G132" s="54" t="s">
        <v>583</v>
      </c>
      <c r="H132" s="46" t="s">
        <v>402</v>
      </c>
      <c r="I132" s="46"/>
      <c r="J132" s="47" t="s">
        <v>423</v>
      </c>
      <c r="K132" s="207"/>
      <c r="L132" s="207"/>
      <c r="M132" s="207"/>
      <c r="N132" s="207"/>
      <c r="O132" s="207"/>
    </row>
    <row r="133" spans="1:15" s="48" customFormat="1">
      <c r="A133" s="42"/>
      <c r="B133" s="42"/>
      <c r="C133" s="42"/>
      <c r="D133" s="42"/>
      <c r="E133" s="173">
        <v>1124308</v>
      </c>
      <c r="F133" s="54" t="s">
        <v>584</v>
      </c>
      <c r="G133" s="54" t="s">
        <v>584</v>
      </c>
      <c r="H133" s="46" t="s">
        <v>402</v>
      </c>
      <c r="I133" s="46"/>
      <c r="J133" s="47" t="s">
        <v>423</v>
      </c>
      <c r="K133" s="207"/>
      <c r="L133" s="207"/>
      <c r="M133" s="207"/>
      <c r="N133" s="207"/>
      <c r="O133" s="207"/>
    </row>
    <row r="134" spans="1:15" s="48" customFormat="1">
      <c r="A134" s="42"/>
      <c r="B134" s="42"/>
      <c r="C134" s="42"/>
      <c r="D134" s="42"/>
      <c r="E134" s="173">
        <v>1124309</v>
      </c>
      <c r="F134" s="54" t="s">
        <v>585</v>
      </c>
      <c r="G134" s="54" t="s">
        <v>585</v>
      </c>
      <c r="H134" s="46" t="s">
        <v>402</v>
      </c>
      <c r="I134" s="46"/>
      <c r="J134" s="47" t="s">
        <v>423</v>
      </c>
      <c r="K134" s="207"/>
      <c r="L134" s="207"/>
      <c r="M134" s="207"/>
      <c r="N134" s="207"/>
      <c r="O134" s="207"/>
    </row>
    <row r="135" spans="1:15" s="48" customFormat="1">
      <c r="A135" s="42"/>
      <c r="B135" s="42"/>
      <c r="C135" s="42"/>
      <c r="D135" s="42"/>
      <c r="E135" s="173">
        <v>1124310</v>
      </c>
      <c r="F135" s="54" t="s">
        <v>586</v>
      </c>
      <c r="G135" s="54" t="s">
        <v>586</v>
      </c>
      <c r="H135" s="46" t="s">
        <v>402</v>
      </c>
      <c r="I135" s="46"/>
      <c r="J135" s="47" t="s">
        <v>423</v>
      </c>
      <c r="K135" s="207"/>
      <c r="L135" s="207"/>
      <c r="M135" s="207"/>
      <c r="N135" s="207"/>
      <c r="O135" s="207"/>
    </row>
    <row r="136" spans="1:15" s="48" customFormat="1">
      <c r="A136" s="42"/>
      <c r="B136" s="42"/>
      <c r="C136" s="42"/>
      <c r="D136" s="42"/>
      <c r="E136" s="173">
        <v>1124311</v>
      </c>
      <c r="F136" s="54" t="s">
        <v>587</v>
      </c>
      <c r="G136" s="54" t="s">
        <v>587</v>
      </c>
      <c r="H136" s="46" t="s">
        <v>402</v>
      </c>
      <c r="I136" s="46"/>
      <c r="J136" s="47" t="s">
        <v>423</v>
      </c>
      <c r="K136" s="207"/>
      <c r="L136" s="207"/>
      <c r="M136" s="207"/>
      <c r="N136" s="207"/>
      <c r="O136" s="207"/>
    </row>
    <row r="137" spans="1:15" s="48" customFormat="1">
      <c r="A137" s="42"/>
      <c r="B137" s="42"/>
      <c r="C137" s="42"/>
      <c r="D137" s="42"/>
      <c r="E137" s="173">
        <v>1124312</v>
      </c>
      <c r="F137" s="54" t="s">
        <v>588</v>
      </c>
      <c r="G137" s="54" t="s">
        <v>588</v>
      </c>
      <c r="H137" s="46" t="s">
        <v>402</v>
      </c>
      <c r="I137" s="46"/>
      <c r="J137" s="47" t="s">
        <v>423</v>
      </c>
      <c r="K137" s="207"/>
      <c r="L137" s="207"/>
      <c r="M137" s="207"/>
      <c r="N137" s="207"/>
      <c r="O137" s="207"/>
    </row>
    <row r="138" spans="1:15" s="48" customFormat="1">
      <c r="A138" s="42"/>
      <c r="B138" s="42"/>
      <c r="C138" s="42"/>
      <c r="D138" s="42"/>
      <c r="E138" s="173">
        <v>1124313</v>
      </c>
      <c r="F138" s="54" t="s">
        <v>589</v>
      </c>
      <c r="G138" s="54" t="s">
        <v>589</v>
      </c>
      <c r="H138" s="46" t="s">
        <v>402</v>
      </c>
      <c r="I138" s="46"/>
      <c r="J138" s="47" t="s">
        <v>423</v>
      </c>
      <c r="K138" s="207"/>
      <c r="L138" s="207"/>
      <c r="M138" s="207"/>
      <c r="N138" s="207"/>
      <c r="O138" s="207"/>
    </row>
    <row r="139" spans="1:15" s="48" customFormat="1">
      <c r="A139" s="42"/>
      <c r="B139" s="42"/>
      <c r="C139" s="42"/>
      <c r="D139" s="42"/>
      <c r="E139" s="173">
        <v>1124314</v>
      </c>
      <c r="F139" s="54" t="s">
        <v>590</v>
      </c>
      <c r="G139" s="54" t="s">
        <v>590</v>
      </c>
      <c r="H139" s="46" t="s">
        <v>402</v>
      </c>
      <c r="I139" s="46"/>
      <c r="J139" s="47" t="s">
        <v>423</v>
      </c>
      <c r="K139" s="207"/>
      <c r="L139" s="207"/>
      <c r="M139" s="207"/>
      <c r="N139" s="207"/>
      <c r="O139" s="207"/>
    </row>
    <row r="140" spans="1:15" s="48" customFormat="1">
      <c r="A140" s="42"/>
      <c r="B140" s="42"/>
      <c r="C140" s="42"/>
      <c r="D140" s="42"/>
      <c r="E140" s="173">
        <v>1124315</v>
      </c>
      <c r="F140" s="54" t="s">
        <v>591</v>
      </c>
      <c r="G140" s="54" t="s">
        <v>591</v>
      </c>
      <c r="H140" s="46" t="s">
        <v>402</v>
      </c>
      <c r="I140" s="46"/>
      <c r="J140" s="47" t="s">
        <v>423</v>
      </c>
      <c r="K140" s="207"/>
      <c r="L140" s="207"/>
      <c r="M140" s="207"/>
      <c r="N140" s="207"/>
      <c r="O140" s="207"/>
    </row>
    <row r="141" spans="1:15" s="48" customFormat="1">
      <c r="A141" s="42"/>
      <c r="B141" s="42"/>
      <c r="C141" s="42"/>
      <c r="D141" s="42"/>
      <c r="E141" s="173">
        <v>1124316</v>
      </c>
      <c r="F141" s="54" t="s">
        <v>592</v>
      </c>
      <c r="G141" s="54" t="s">
        <v>592</v>
      </c>
      <c r="H141" s="46" t="s">
        <v>402</v>
      </c>
      <c r="I141" s="46"/>
      <c r="J141" s="47" t="s">
        <v>423</v>
      </c>
      <c r="K141" s="207"/>
      <c r="L141" s="207"/>
      <c r="M141" s="207"/>
      <c r="N141" s="207"/>
      <c r="O141" s="207"/>
    </row>
    <row r="142" spans="1:15" s="48" customFormat="1">
      <c r="A142" s="42"/>
      <c r="B142" s="42"/>
      <c r="C142" s="42"/>
      <c r="D142" s="42"/>
      <c r="E142" s="173">
        <v>1124401</v>
      </c>
      <c r="F142" s="18" t="s">
        <v>593</v>
      </c>
      <c r="G142" s="18" t="s">
        <v>593</v>
      </c>
      <c r="H142" s="46" t="s">
        <v>402</v>
      </c>
      <c r="I142" s="46"/>
      <c r="J142" s="47" t="s">
        <v>435</v>
      </c>
      <c r="K142" s="207"/>
      <c r="L142" s="207"/>
      <c r="M142" s="207"/>
      <c r="N142" s="207"/>
      <c r="O142" s="207"/>
    </row>
    <row r="143" spans="1:15" s="48" customFormat="1">
      <c r="A143" s="42"/>
      <c r="B143" s="42"/>
      <c r="C143" s="42"/>
      <c r="D143" s="42"/>
      <c r="E143" s="173">
        <v>1124402</v>
      </c>
      <c r="F143" s="18" t="s">
        <v>594</v>
      </c>
      <c r="G143" s="18" t="s">
        <v>594</v>
      </c>
      <c r="H143" s="46" t="s">
        <v>402</v>
      </c>
      <c r="I143" s="46"/>
      <c r="J143" s="47" t="s">
        <v>435</v>
      </c>
      <c r="K143" s="207"/>
      <c r="L143" s="207"/>
      <c r="M143" s="207"/>
      <c r="N143" s="207"/>
      <c r="O143" s="207"/>
    </row>
    <row r="144" spans="1:15" s="48" customFormat="1">
      <c r="A144" s="42"/>
      <c r="B144" s="42"/>
      <c r="C144" s="42"/>
      <c r="D144" s="42"/>
      <c r="E144" s="173">
        <v>1124403</v>
      </c>
      <c r="F144" s="18" t="s">
        <v>595</v>
      </c>
      <c r="G144" s="18" t="s">
        <v>595</v>
      </c>
      <c r="H144" s="46" t="s">
        <v>402</v>
      </c>
      <c r="I144" s="46"/>
      <c r="J144" s="47" t="s">
        <v>435</v>
      </c>
      <c r="K144" s="207"/>
      <c r="L144" s="207"/>
      <c r="M144" s="207"/>
      <c r="N144" s="207"/>
      <c r="O144" s="207"/>
    </row>
    <row r="145" spans="1:15" s="48" customFormat="1">
      <c r="A145" s="42"/>
      <c r="B145" s="42"/>
      <c r="C145" s="42"/>
      <c r="D145" s="42"/>
      <c r="E145" s="173">
        <v>1124404</v>
      </c>
      <c r="F145" s="18" t="s">
        <v>596</v>
      </c>
      <c r="G145" s="18" t="s">
        <v>596</v>
      </c>
      <c r="H145" s="46" t="s">
        <v>402</v>
      </c>
      <c r="I145" s="46"/>
      <c r="J145" s="47" t="s">
        <v>435</v>
      </c>
      <c r="K145" s="207"/>
      <c r="L145" s="207"/>
      <c r="M145" s="207"/>
      <c r="N145" s="207"/>
      <c r="O145" s="207"/>
    </row>
    <row r="146" spans="1:15" s="48" customFormat="1">
      <c r="A146" s="42"/>
      <c r="B146" s="42"/>
      <c r="C146" s="42"/>
      <c r="D146" s="42"/>
      <c r="E146" s="173">
        <v>1124405</v>
      </c>
      <c r="F146" s="18" t="s">
        <v>597</v>
      </c>
      <c r="G146" s="18" t="s">
        <v>597</v>
      </c>
      <c r="H146" s="46" t="s">
        <v>402</v>
      </c>
      <c r="I146" s="46"/>
      <c r="J146" s="47" t="s">
        <v>435</v>
      </c>
      <c r="K146" s="207"/>
      <c r="L146" s="207"/>
      <c r="M146" s="207"/>
      <c r="N146" s="207"/>
      <c r="O146" s="207"/>
    </row>
    <row r="147" spans="1:15" s="48" customFormat="1">
      <c r="A147" s="42"/>
      <c r="B147" s="42"/>
      <c r="C147" s="42"/>
      <c r="D147" s="42"/>
      <c r="E147" s="173">
        <v>1124406</v>
      </c>
      <c r="F147" s="18" t="s">
        <v>598</v>
      </c>
      <c r="G147" s="18" t="s">
        <v>598</v>
      </c>
      <c r="H147" s="46" t="s">
        <v>402</v>
      </c>
      <c r="I147" s="46"/>
      <c r="J147" s="47" t="s">
        <v>435</v>
      </c>
      <c r="K147" s="207"/>
      <c r="L147" s="207"/>
      <c r="M147" s="207"/>
      <c r="N147" s="207"/>
      <c r="O147" s="207"/>
    </row>
    <row r="148" spans="1:15" s="48" customFormat="1">
      <c r="A148" s="42"/>
      <c r="B148" s="42"/>
      <c r="C148" s="42"/>
      <c r="D148" s="42"/>
      <c r="E148" s="173">
        <v>1124407</v>
      </c>
      <c r="F148" s="18" t="s">
        <v>599</v>
      </c>
      <c r="G148" s="18" t="s">
        <v>599</v>
      </c>
      <c r="H148" s="46" t="s">
        <v>402</v>
      </c>
      <c r="I148" s="46"/>
      <c r="J148" s="47" t="s">
        <v>435</v>
      </c>
      <c r="K148" s="207"/>
      <c r="L148" s="207"/>
      <c r="M148" s="207"/>
      <c r="N148" s="207"/>
      <c r="O148" s="207"/>
    </row>
    <row r="149" spans="1:15" s="48" customFormat="1">
      <c r="A149" s="42"/>
      <c r="B149" s="42"/>
      <c r="C149" s="42"/>
      <c r="D149" s="42"/>
      <c r="E149" s="173">
        <v>1124408</v>
      </c>
      <c r="F149" s="18" t="s">
        <v>600</v>
      </c>
      <c r="G149" s="18" t="s">
        <v>600</v>
      </c>
      <c r="H149" s="46" t="s">
        <v>402</v>
      </c>
      <c r="I149" s="46"/>
      <c r="J149" s="47" t="s">
        <v>435</v>
      </c>
      <c r="K149" s="207"/>
      <c r="L149" s="207"/>
      <c r="M149" s="207"/>
      <c r="N149" s="207"/>
      <c r="O149" s="207"/>
    </row>
    <row r="150" spans="1:15" s="48" customFormat="1">
      <c r="A150" s="42"/>
      <c r="B150" s="42"/>
      <c r="C150" s="42"/>
      <c r="D150" s="42"/>
      <c r="E150" s="173">
        <v>1124409</v>
      </c>
      <c r="F150" s="18" t="s">
        <v>601</v>
      </c>
      <c r="G150" s="18" t="s">
        <v>601</v>
      </c>
      <c r="H150" s="46" t="s">
        <v>402</v>
      </c>
      <c r="I150" s="46"/>
      <c r="J150" s="47" t="s">
        <v>435</v>
      </c>
      <c r="K150" s="207"/>
      <c r="L150" s="207"/>
      <c r="M150" s="207"/>
      <c r="N150" s="207"/>
      <c r="O150" s="207"/>
    </row>
    <row r="151" spans="1:15" s="48" customFormat="1">
      <c r="A151" s="42"/>
      <c r="B151" s="42"/>
      <c r="C151" s="42"/>
      <c r="D151" s="42"/>
      <c r="E151" s="173">
        <v>1124410</v>
      </c>
      <c r="F151" s="18" t="s">
        <v>602</v>
      </c>
      <c r="G151" s="18" t="s">
        <v>602</v>
      </c>
      <c r="H151" s="46" t="s">
        <v>402</v>
      </c>
      <c r="I151" s="46"/>
      <c r="J151" s="47" t="s">
        <v>435</v>
      </c>
      <c r="K151" s="207"/>
      <c r="L151" s="207"/>
      <c r="M151" s="207"/>
      <c r="N151" s="207"/>
      <c r="O151" s="207"/>
    </row>
    <row r="152" spans="1:15" s="48" customFormat="1">
      <c r="A152" s="42"/>
      <c r="B152" s="42"/>
      <c r="C152" s="42"/>
      <c r="D152" s="42"/>
      <c r="E152" s="173">
        <v>1124411</v>
      </c>
      <c r="F152" s="18" t="s">
        <v>603</v>
      </c>
      <c r="G152" s="18" t="s">
        <v>603</v>
      </c>
      <c r="H152" s="46" t="s">
        <v>402</v>
      </c>
      <c r="I152" s="46"/>
      <c r="J152" s="47" t="s">
        <v>435</v>
      </c>
      <c r="K152" s="207"/>
      <c r="L152" s="207"/>
      <c r="M152" s="207"/>
      <c r="N152" s="207"/>
      <c r="O152" s="207"/>
    </row>
    <row r="153" spans="1:15" s="48" customFormat="1">
      <c r="A153" s="42"/>
      <c r="B153" s="42"/>
      <c r="C153" s="42"/>
      <c r="D153" s="42"/>
      <c r="E153" s="173">
        <v>1124412</v>
      </c>
      <c r="F153" s="18" t="s">
        <v>604</v>
      </c>
      <c r="G153" s="18" t="s">
        <v>604</v>
      </c>
      <c r="H153" s="46" t="s">
        <v>402</v>
      </c>
      <c r="I153" s="46"/>
      <c r="J153" s="47" t="s">
        <v>435</v>
      </c>
      <c r="K153" s="207"/>
      <c r="L153" s="207"/>
      <c r="M153" s="207"/>
      <c r="N153" s="207"/>
      <c r="O153" s="207"/>
    </row>
    <row r="154" spans="1:15" s="48" customFormat="1">
      <c r="A154" s="42"/>
      <c r="B154" s="42"/>
      <c r="C154" s="42"/>
      <c r="D154" s="42"/>
      <c r="E154" s="173">
        <v>1124413</v>
      </c>
      <c r="F154" s="18" t="s">
        <v>605</v>
      </c>
      <c r="G154" s="18" t="s">
        <v>605</v>
      </c>
      <c r="H154" s="46" t="s">
        <v>402</v>
      </c>
      <c r="I154" s="46"/>
      <c r="J154" s="47" t="s">
        <v>435</v>
      </c>
      <c r="K154" s="207"/>
      <c r="L154" s="207"/>
      <c r="M154" s="207"/>
      <c r="N154" s="207"/>
      <c r="O154" s="207"/>
    </row>
    <row r="155" spans="1:15" s="48" customFormat="1">
      <c r="A155" s="42"/>
      <c r="B155" s="42"/>
      <c r="C155" s="42"/>
      <c r="D155" s="42"/>
      <c r="E155" s="173">
        <v>1124414</v>
      </c>
      <c r="F155" s="18" t="s">
        <v>606</v>
      </c>
      <c r="G155" s="18" t="s">
        <v>606</v>
      </c>
      <c r="H155" s="46" t="s">
        <v>402</v>
      </c>
      <c r="I155" s="46"/>
      <c r="J155" s="47" t="s">
        <v>435</v>
      </c>
      <c r="K155" s="207"/>
      <c r="L155" s="207"/>
      <c r="M155" s="207"/>
      <c r="N155" s="207"/>
      <c r="O155" s="207"/>
    </row>
    <row r="156" spans="1:15" s="48" customFormat="1">
      <c r="A156" s="42"/>
      <c r="B156" s="42"/>
      <c r="C156" s="42"/>
      <c r="D156" s="42"/>
      <c r="E156" s="173">
        <v>1124415</v>
      </c>
      <c r="F156" s="18" t="s">
        <v>607</v>
      </c>
      <c r="G156" s="18" t="s">
        <v>607</v>
      </c>
      <c r="H156" s="46" t="s">
        <v>402</v>
      </c>
      <c r="I156" s="46"/>
      <c r="J156" s="47" t="s">
        <v>435</v>
      </c>
      <c r="K156" s="207"/>
      <c r="L156" s="207"/>
      <c r="M156" s="207"/>
      <c r="N156" s="207"/>
      <c r="O156" s="207"/>
    </row>
    <row r="157" spans="1:15" s="48" customFormat="1">
      <c r="A157" s="42"/>
      <c r="B157" s="42"/>
      <c r="C157" s="42"/>
      <c r="D157" s="42"/>
      <c r="E157" s="173">
        <v>1124501</v>
      </c>
      <c r="F157" s="18" t="s">
        <v>608</v>
      </c>
      <c r="G157" s="18" t="s">
        <v>608</v>
      </c>
      <c r="H157" s="46" t="s">
        <v>402</v>
      </c>
      <c r="I157" s="46"/>
      <c r="J157" s="47" t="s">
        <v>609</v>
      </c>
      <c r="K157" s="207"/>
      <c r="L157" s="207"/>
      <c r="M157" s="207"/>
      <c r="N157" s="207"/>
      <c r="O157" s="207"/>
    </row>
    <row r="158" spans="1:15" s="48" customFormat="1">
      <c r="A158" s="42"/>
      <c r="B158" s="42"/>
      <c r="C158" s="42"/>
      <c r="D158" s="42"/>
      <c r="E158" s="173">
        <v>1124502</v>
      </c>
      <c r="F158" s="18" t="s">
        <v>610</v>
      </c>
      <c r="G158" s="18" t="s">
        <v>610</v>
      </c>
      <c r="H158" s="46" t="s">
        <v>402</v>
      </c>
      <c r="I158" s="46"/>
      <c r="J158" s="47" t="s">
        <v>609</v>
      </c>
      <c r="K158" s="207"/>
      <c r="L158" s="207"/>
      <c r="M158" s="207"/>
      <c r="N158" s="207"/>
      <c r="O158" s="207"/>
    </row>
    <row r="159" spans="1:15" s="48" customFormat="1">
      <c r="A159" s="42"/>
      <c r="B159" s="42"/>
      <c r="C159" s="42"/>
      <c r="D159" s="42"/>
      <c r="E159" s="173">
        <v>1124601</v>
      </c>
      <c r="F159" s="18" t="s">
        <v>611</v>
      </c>
      <c r="G159" s="18" t="s">
        <v>611</v>
      </c>
      <c r="H159" s="46" t="s">
        <v>402</v>
      </c>
      <c r="I159" s="46"/>
      <c r="J159" s="47" t="s">
        <v>612</v>
      </c>
      <c r="K159" s="207"/>
      <c r="L159" s="207"/>
      <c r="M159" s="207"/>
      <c r="N159" s="207"/>
      <c r="O159" s="207"/>
    </row>
    <row r="160" spans="1:15" s="48" customFormat="1">
      <c r="A160" s="42"/>
      <c r="B160" s="42"/>
      <c r="C160" s="42"/>
      <c r="D160" s="42"/>
      <c r="E160" s="173">
        <v>1124701</v>
      </c>
      <c r="F160" s="18" t="s">
        <v>613</v>
      </c>
      <c r="G160" s="18" t="s">
        <v>613</v>
      </c>
      <c r="H160" s="46" t="s">
        <v>402</v>
      </c>
      <c r="I160" s="46"/>
      <c r="J160" s="47" t="s">
        <v>527</v>
      </c>
      <c r="K160" s="207"/>
      <c r="L160" s="207"/>
      <c r="M160" s="207"/>
      <c r="N160" s="207"/>
      <c r="O160" s="207"/>
    </row>
    <row r="161" spans="1:15" s="48" customFormat="1">
      <c r="A161" s="42"/>
      <c r="B161" s="42"/>
      <c r="C161" s="42"/>
      <c r="D161" s="42"/>
      <c r="E161" s="173">
        <v>1124702</v>
      </c>
      <c r="F161" s="18" t="s">
        <v>614</v>
      </c>
      <c r="G161" s="18" t="s">
        <v>614</v>
      </c>
      <c r="H161" s="46" t="s">
        <v>402</v>
      </c>
      <c r="I161" s="46"/>
      <c r="J161" s="47" t="s">
        <v>527</v>
      </c>
      <c r="K161" s="207"/>
      <c r="L161" s="207"/>
      <c r="M161" s="207"/>
      <c r="N161" s="207"/>
      <c r="O161" s="207"/>
    </row>
    <row r="162" spans="1:15" s="48" customFormat="1">
      <c r="A162" s="42"/>
      <c r="B162" s="42"/>
      <c r="C162" s="42"/>
      <c r="D162" s="42"/>
      <c r="E162" s="173">
        <v>1124801</v>
      </c>
      <c r="F162" s="18" t="s">
        <v>615</v>
      </c>
      <c r="G162" s="18" t="s">
        <v>616</v>
      </c>
      <c r="H162" s="46" t="s">
        <v>402</v>
      </c>
      <c r="I162" s="46"/>
      <c r="J162" s="47" t="s">
        <v>68</v>
      </c>
      <c r="K162" s="207"/>
      <c r="L162" s="207"/>
      <c r="M162" s="207"/>
      <c r="N162" s="207"/>
      <c r="O162" s="207"/>
    </row>
    <row r="163" spans="1:15" s="48" customFormat="1">
      <c r="A163" s="42"/>
      <c r="B163" s="42"/>
      <c r="C163" s="42"/>
      <c r="D163" s="42"/>
      <c r="E163" s="173">
        <v>1124802</v>
      </c>
      <c r="F163" s="18" t="s">
        <v>617</v>
      </c>
      <c r="G163" s="18" t="s">
        <v>618</v>
      </c>
      <c r="H163" s="46" t="s">
        <v>402</v>
      </c>
      <c r="I163" s="46"/>
      <c r="J163" s="47" t="s">
        <v>68</v>
      </c>
      <c r="K163" s="207"/>
      <c r="L163" s="207"/>
      <c r="M163" s="207"/>
      <c r="N163" s="207"/>
      <c r="O163" s="207"/>
    </row>
    <row r="164" spans="1:15" s="48" customFormat="1">
      <c r="A164" s="42"/>
      <c r="B164" s="42"/>
      <c r="C164" s="42"/>
      <c r="D164" s="42"/>
      <c r="E164" s="173">
        <v>1124803</v>
      </c>
      <c r="F164" s="18" t="s">
        <v>619</v>
      </c>
      <c r="G164" s="18" t="s">
        <v>619</v>
      </c>
      <c r="H164" s="46" t="s">
        <v>402</v>
      </c>
      <c r="I164" s="46"/>
      <c r="J164" s="47" t="s">
        <v>68</v>
      </c>
      <c r="K164" s="207"/>
      <c r="L164" s="207"/>
      <c r="M164" s="207"/>
      <c r="N164" s="207"/>
      <c r="O164" s="207"/>
    </row>
    <row r="165" spans="1:15" s="48" customFormat="1">
      <c r="A165" s="42"/>
      <c r="B165" s="42"/>
      <c r="C165" s="42"/>
      <c r="D165" s="42"/>
      <c r="E165" s="173">
        <v>1124804</v>
      </c>
      <c r="F165" s="18" t="s">
        <v>620</v>
      </c>
      <c r="G165" s="18" t="s">
        <v>621</v>
      </c>
      <c r="H165" s="46" t="s">
        <v>402</v>
      </c>
      <c r="I165" s="46"/>
      <c r="J165" s="47" t="s">
        <v>68</v>
      </c>
      <c r="K165" s="207"/>
      <c r="L165" s="207"/>
      <c r="M165" s="207"/>
      <c r="N165" s="207"/>
      <c r="O165" s="207"/>
    </row>
    <row r="166" spans="1:15" s="48" customFormat="1">
      <c r="A166" s="42"/>
      <c r="B166" s="42"/>
      <c r="C166" s="42"/>
      <c r="D166" s="42"/>
      <c r="E166" s="173">
        <v>1124805</v>
      </c>
      <c r="F166" s="18" t="s">
        <v>622</v>
      </c>
      <c r="G166" s="18" t="s">
        <v>622</v>
      </c>
      <c r="H166" s="46" t="s">
        <v>402</v>
      </c>
      <c r="I166" s="46"/>
      <c r="J166" s="47" t="s">
        <v>68</v>
      </c>
      <c r="K166" s="207"/>
      <c r="L166" s="207"/>
      <c r="M166" s="207"/>
      <c r="N166" s="207"/>
      <c r="O166" s="207"/>
    </row>
    <row r="167" spans="1:15" s="48" customFormat="1">
      <c r="A167" s="42"/>
      <c r="B167" s="42"/>
      <c r="C167" s="42"/>
      <c r="D167" s="42"/>
      <c r="E167" s="173">
        <v>1124806</v>
      </c>
      <c r="F167" s="18" t="s">
        <v>623</v>
      </c>
      <c r="G167" s="18" t="s">
        <v>623</v>
      </c>
      <c r="H167" s="46" t="s">
        <v>402</v>
      </c>
      <c r="I167" s="46"/>
      <c r="J167" s="47" t="s">
        <v>68</v>
      </c>
      <c r="K167" s="207"/>
      <c r="L167" s="207"/>
      <c r="M167" s="207"/>
      <c r="N167" s="207"/>
      <c r="O167" s="207"/>
    </row>
    <row r="168" spans="1:15" s="48" customFormat="1">
      <c r="A168" s="42"/>
      <c r="B168" s="42"/>
      <c r="C168" s="42"/>
      <c r="D168" s="42"/>
      <c r="E168" s="173">
        <v>1124807</v>
      </c>
      <c r="F168" s="18" t="s">
        <v>624</v>
      </c>
      <c r="G168" s="18" t="s">
        <v>625</v>
      </c>
      <c r="H168" s="46" t="s">
        <v>402</v>
      </c>
      <c r="I168" s="46"/>
      <c r="J168" s="47" t="s">
        <v>68</v>
      </c>
      <c r="K168" s="207"/>
      <c r="L168" s="207"/>
      <c r="M168" s="207"/>
      <c r="N168" s="207"/>
      <c r="O168" s="207"/>
    </row>
    <row r="169" spans="1:15" s="48" customFormat="1">
      <c r="A169" s="42"/>
      <c r="B169" s="42"/>
      <c r="C169" s="42"/>
      <c r="D169" s="42"/>
      <c r="E169" s="173">
        <v>1124808</v>
      </c>
      <c r="F169" s="18" t="s">
        <v>626</v>
      </c>
      <c r="G169" s="18" t="s">
        <v>627</v>
      </c>
      <c r="H169" s="46" t="s">
        <v>402</v>
      </c>
      <c r="I169" s="46"/>
      <c r="J169" s="47" t="s">
        <v>68</v>
      </c>
      <c r="K169" s="207"/>
      <c r="L169" s="207"/>
      <c r="M169" s="207"/>
      <c r="N169" s="207"/>
      <c r="O169" s="207"/>
    </row>
    <row r="170" spans="1:15" s="48" customFormat="1">
      <c r="A170" s="42"/>
      <c r="B170" s="42"/>
      <c r="C170" s="42"/>
      <c r="D170" s="42"/>
      <c r="E170" s="173">
        <v>1124809</v>
      </c>
      <c r="F170" s="18" t="s">
        <v>628</v>
      </c>
      <c r="G170" s="18" t="s">
        <v>629</v>
      </c>
      <c r="H170" s="46" t="s">
        <v>402</v>
      </c>
      <c r="I170" s="46"/>
      <c r="J170" s="47" t="s">
        <v>68</v>
      </c>
      <c r="K170" s="207"/>
      <c r="L170" s="207"/>
      <c r="M170" s="207"/>
      <c r="N170" s="207"/>
      <c r="O170" s="207"/>
    </row>
    <row r="171" spans="1:15" s="48" customFormat="1">
      <c r="A171" s="42"/>
      <c r="B171" s="42"/>
      <c r="C171" s="42"/>
      <c r="D171" s="42"/>
      <c r="E171" s="173">
        <v>1124810</v>
      </c>
      <c r="F171" s="18" t="s">
        <v>630</v>
      </c>
      <c r="G171" s="18" t="s">
        <v>631</v>
      </c>
      <c r="H171" s="46" t="s">
        <v>402</v>
      </c>
      <c r="I171" s="46"/>
      <c r="J171" s="47" t="s">
        <v>68</v>
      </c>
      <c r="K171" s="207"/>
      <c r="L171" s="207"/>
      <c r="M171" s="207"/>
      <c r="N171" s="207"/>
      <c r="O171" s="207"/>
    </row>
    <row r="172" spans="1:15" s="48" customFormat="1">
      <c r="A172" s="42"/>
      <c r="B172" s="42"/>
      <c r="C172" s="42"/>
      <c r="D172" s="42"/>
      <c r="E172" s="173">
        <v>1124811</v>
      </c>
      <c r="F172" s="18" t="s">
        <v>632</v>
      </c>
      <c r="G172" s="18" t="s">
        <v>633</v>
      </c>
      <c r="H172" s="46" t="s">
        <v>402</v>
      </c>
      <c r="I172" s="46"/>
      <c r="J172" s="47" t="s">
        <v>68</v>
      </c>
      <c r="K172" s="207"/>
      <c r="L172" s="207"/>
      <c r="M172" s="207"/>
      <c r="N172" s="207"/>
      <c r="O172" s="207"/>
    </row>
    <row r="173" spans="1:15" s="48" customFormat="1">
      <c r="A173" s="42"/>
      <c r="B173" s="42"/>
      <c r="C173" s="42"/>
      <c r="D173" s="42"/>
      <c r="E173" s="173">
        <v>1124812</v>
      </c>
      <c r="F173" s="18" t="s">
        <v>634</v>
      </c>
      <c r="G173" s="18" t="s">
        <v>635</v>
      </c>
      <c r="H173" s="46" t="s">
        <v>402</v>
      </c>
      <c r="I173" s="46"/>
      <c r="J173" s="47" t="s">
        <v>68</v>
      </c>
      <c r="K173" s="207"/>
      <c r="L173" s="207"/>
      <c r="M173" s="207"/>
      <c r="N173" s="207"/>
      <c r="O173" s="207"/>
    </row>
    <row r="174" spans="1:15" s="48" customFormat="1">
      <c r="A174" s="42"/>
      <c r="B174" s="42"/>
      <c r="C174" s="42"/>
      <c r="D174" s="42"/>
      <c r="E174" s="173">
        <v>1124813</v>
      </c>
      <c r="F174" s="18" t="s">
        <v>636</v>
      </c>
      <c r="G174" s="18" t="s">
        <v>637</v>
      </c>
      <c r="H174" s="46" t="s">
        <v>402</v>
      </c>
      <c r="I174" s="46"/>
      <c r="J174" s="47" t="s">
        <v>68</v>
      </c>
      <c r="K174" s="207"/>
      <c r="L174" s="207"/>
      <c r="M174" s="207"/>
      <c r="N174" s="207"/>
      <c r="O174" s="207"/>
    </row>
    <row r="175" spans="1:15" s="48" customFormat="1">
      <c r="A175" s="42"/>
      <c r="B175" s="42"/>
      <c r="C175" s="42"/>
      <c r="D175" s="42"/>
      <c r="E175" s="173">
        <v>1124814</v>
      </c>
      <c r="F175" s="18" t="s">
        <v>638</v>
      </c>
      <c r="G175" s="18" t="s">
        <v>639</v>
      </c>
      <c r="H175" s="46" t="s">
        <v>402</v>
      </c>
      <c r="I175" s="46"/>
      <c r="J175" s="47" t="s">
        <v>68</v>
      </c>
      <c r="K175" s="207"/>
      <c r="L175" s="207"/>
      <c r="M175" s="207"/>
      <c r="N175" s="207"/>
      <c r="O175" s="207"/>
    </row>
    <row r="176" spans="1:15" s="48" customFormat="1">
      <c r="A176" s="42"/>
      <c r="B176" s="42"/>
      <c r="C176" s="42"/>
      <c r="D176" s="42"/>
      <c r="E176" s="173">
        <v>1124815</v>
      </c>
      <c r="F176" s="18" t="s">
        <v>640</v>
      </c>
      <c r="G176" s="18" t="s">
        <v>641</v>
      </c>
      <c r="H176" s="46" t="s">
        <v>402</v>
      </c>
      <c r="I176" s="46"/>
      <c r="J176" s="47" t="s">
        <v>68</v>
      </c>
      <c r="K176" s="207"/>
      <c r="L176" s="207"/>
      <c r="M176" s="207"/>
      <c r="N176" s="207"/>
      <c r="O176" s="207"/>
    </row>
    <row r="177" spans="1:15" s="48" customFormat="1">
      <c r="A177" s="42"/>
      <c r="B177" s="42"/>
      <c r="C177" s="42"/>
      <c r="D177" s="42"/>
      <c r="E177" s="173">
        <v>1124816</v>
      </c>
      <c r="F177" s="18" t="s">
        <v>642</v>
      </c>
      <c r="G177" s="18" t="s">
        <v>643</v>
      </c>
      <c r="H177" s="46" t="s">
        <v>402</v>
      </c>
      <c r="I177" s="46"/>
      <c r="J177" s="47" t="s">
        <v>68</v>
      </c>
      <c r="K177" s="207"/>
      <c r="L177" s="207"/>
      <c r="M177" s="207"/>
      <c r="N177" s="207"/>
      <c r="O177" s="207"/>
    </row>
    <row r="178" spans="1:15" s="48" customFormat="1">
      <c r="A178" s="42"/>
      <c r="B178" s="42"/>
      <c r="C178" s="42"/>
      <c r="D178" s="42"/>
      <c r="E178" s="173">
        <v>1124817</v>
      </c>
      <c r="F178" s="18" t="s">
        <v>644</v>
      </c>
      <c r="G178" s="18" t="s">
        <v>645</v>
      </c>
      <c r="H178" s="46" t="s">
        <v>402</v>
      </c>
      <c r="I178" s="46"/>
      <c r="J178" s="47" t="s">
        <v>68</v>
      </c>
      <c r="K178" s="207"/>
      <c r="L178" s="207"/>
      <c r="M178" s="207"/>
      <c r="N178" s="207"/>
      <c r="O178" s="207"/>
    </row>
    <row r="179" spans="1:15" s="48" customFormat="1">
      <c r="A179" s="42"/>
      <c r="B179" s="42"/>
      <c r="C179" s="42"/>
      <c r="D179" s="42"/>
      <c r="E179" s="173">
        <v>1124818</v>
      </c>
      <c r="F179" s="18" t="s">
        <v>646</v>
      </c>
      <c r="G179" s="18" t="s">
        <v>647</v>
      </c>
      <c r="H179" s="46" t="s">
        <v>402</v>
      </c>
      <c r="I179" s="46"/>
      <c r="J179" s="47" t="s">
        <v>68</v>
      </c>
      <c r="K179" s="207"/>
      <c r="L179" s="207"/>
      <c r="M179" s="207"/>
      <c r="N179" s="207"/>
      <c r="O179" s="207"/>
    </row>
    <row r="180" spans="1:15" s="48" customFormat="1">
      <c r="A180" s="42"/>
      <c r="B180" s="42"/>
      <c r="C180" s="42"/>
      <c r="D180" s="42"/>
      <c r="E180" s="173">
        <v>1124819</v>
      </c>
      <c r="F180" s="18" t="s">
        <v>648</v>
      </c>
      <c r="G180" s="18" t="s">
        <v>649</v>
      </c>
      <c r="H180" s="46" t="s">
        <v>402</v>
      </c>
      <c r="I180" s="46"/>
      <c r="J180" s="47" t="s">
        <v>68</v>
      </c>
      <c r="K180" s="207"/>
      <c r="L180" s="207"/>
      <c r="M180" s="207"/>
      <c r="N180" s="207"/>
      <c r="O180" s="207"/>
    </row>
    <row r="181" spans="1:15" s="48" customFormat="1">
      <c r="A181" s="42"/>
      <c r="B181" s="42"/>
      <c r="C181" s="42"/>
      <c r="D181" s="42"/>
      <c r="E181" s="173">
        <v>1124820</v>
      </c>
      <c r="F181" s="18" t="s">
        <v>650</v>
      </c>
      <c r="G181" s="18" t="s">
        <v>651</v>
      </c>
      <c r="H181" s="46" t="s">
        <v>402</v>
      </c>
      <c r="I181" s="46"/>
      <c r="J181" s="47" t="s">
        <v>68</v>
      </c>
      <c r="K181" s="207"/>
      <c r="L181" s="207"/>
      <c r="M181" s="207"/>
      <c r="N181" s="207"/>
      <c r="O181" s="207"/>
    </row>
    <row r="182" spans="1:15" s="48" customFormat="1">
      <c r="A182" s="42"/>
      <c r="B182" s="42"/>
      <c r="C182" s="42"/>
      <c r="D182" s="42"/>
      <c r="E182" s="173">
        <v>1124821</v>
      </c>
      <c r="F182" s="18" t="s">
        <v>652</v>
      </c>
      <c r="G182" s="18" t="s">
        <v>652</v>
      </c>
      <c r="H182" s="46" t="s">
        <v>402</v>
      </c>
      <c r="I182" s="46"/>
      <c r="J182" s="47" t="s">
        <v>68</v>
      </c>
      <c r="K182" s="207"/>
      <c r="L182" s="207"/>
      <c r="M182" s="207"/>
      <c r="N182" s="207"/>
      <c r="O182" s="207"/>
    </row>
    <row r="183" spans="1:15" s="48" customFormat="1">
      <c r="A183" s="42"/>
      <c r="B183" s="42"/>
      <c r="C183" s="42"/>
      <c r="D183" s="42"/>
      <c r="E183" s="173">
        <v>1124822</v>
      </c>
      <c r="F183" s="18" t="s">
        <v>653</v>
      </c>
      <c r="G183" s="18" t="s">
        <v>653</v>
      </c>
      <c r="H183" s="46" t="s">
        <v>402</v>
      </c>
      <c r="I183" s="46"/>
      <c r="J183" s="47" t="s">
        <v>68</v>
      </c>
      <c r="K183" s="207"/>
      <c r="L183" s="207"/>
      <c r="M183" s="207"/>
      <c r="N183" s="207"/>
      <c r="O183" s="207"/>
    </row>
    <row r="184" spans="1:15" s="48" customFormat="1">
      <c r="A184" s="42"/>
      <c r="B184" s="42"/>
      <c r="C184" s="42"/>
      <c r="D184" s="42"/>
      <c r="E184" s="173">
        <v>1124823</v>
      </c>
      <c r="F184" s="18" t="s">
        <v>654</v>
      </c>
      <c r="G184" s="18" t="s">
        <v>655</v>
      </c>
      <c r="H184" s="46" t="s">
        <v>402</v>
      </c>
      <c r="I184" s="46"/>
      <c r="J184" s="47" t="s">
        <v>68</v>
      </c>
      <c r="K184" s="207"/>
      <c r="L184" s="207"/>
      <c r="M184" s="207"/>
      <c r="N184" s="207"/>
      <c r="O184" s="207"/>
    </row>
    <row r="185" spans="1:15" s="48" customFormat="1">
      <c r="A185" s="42"/>
      <c r="B185" s="42"/>
      <c r="C185" s="42"/>
      <c r="D185" s="42"/>
      <c r="E185" s="173">
        <v>1124824</v>
      </c>
      <c r="F185" s="18" t="s">
        <v>656</v>
      </c>
      <c r="G185" s="18" t="s">
        <v>657</v>
      </c>
      <c r="H185" s="46" t="s">
        <v>402</v>
      </c>
      <c r="I185" s="46"/>
      <c r="J185" s="47" t="s">
        <v>68</v>
      </c>
      <c r="K185" s="207"/>
      <c r="L185" s="207"/>
      <c r="M185" s="207"/>
      <c r="N185" s="207"/>
      <c r="O185" s="207"/>
    </row>
    <row r="186" spans="1:15" s="48" customFormat="1">
      <c r="A186" s="42"/>
      <c r="B186" s="42"/>
      <c r="C186" s="42"/>
      <c r="D186" s="42"/>
      <c r="E186" s="173">
        <v>1124825</v>
      </c>
      <c r="F186" s="18" t="s">
        <v>658</v>
      </c>
      <c r="G186" s="18" t="s">
        <v>659</v>
      </c>
      <c r="H186" s="46" t="s">
        <v>402</v>
      </c>
      <c r="I186" s="46"/>
      <c r="J186" s="47" t="s">
        <v>68</v>
      </c>
      <c r="K186" s="207"/>
      <c r="L186" s="207"/>
      <c r="M186" s="207"/>
      <c r="N186" s="207"/>
      <c r="O186" s="207"/>
    </row>
    <row r="187" spans="1:15" s="48" customFormat="1">
      <c r="A187" s="42"/>
      <c r="B187" s="42"/>
      <c r="C187" s="42"/>
      <c r="D187" s="42"/>
      <c r="E187" s="173">
        <v>1124901</v>
      </c>
      <c r="F187" s="54" t="s">
        <v>660</v>
      </c>
      <c r="G187" s="54" t="s">
        <v>660</v>
      </c>
      <c r="H187" s="46" t="s">
        <v>402</v>
      </c>
      <c r="I187" s="46"/>
      <c r="J187" s="47" t="s">
        <v>69</v>
      </c>
      <c r="K187" s="207"/>
      <c r="L187" s="207"/>
      <c r="M187" s="207"/>
      <c r="N187" s="207"/>
      <c r="O187" s="207"/>
    </row>
    <row r="188" spans="1:15" s="48" customFormat="1">
      <c r="A188" s="42"/>
      <c r="B188" s="42"/>
      <c r="C188" s="42"/>
      <c r="D188" s="42"/>
      <c r="E188" s="173">
        <v>1125001</v>
      </c>
      <c r="F188" s="18" t="s">
        <v>661</v>
      </c>
      <c r="G188" s="18" t="s">
        <v>661</v>
      </c>
      <c r="H188" s="46" t="s">
        <v>402</v>
      </c>
      <c r="I188" s="46"/>
      <c r="J188" s="47" t="s">
        <v>67</v>
      </c>
      <c r="K188" s="207"/>
      <c r="L188" s="207"/>
      <c r="M188" s="207"/>
      <c r="N188" s="207"/>
      <c r="O188" s="207"/>
    </row>
    <row r="189" spans="1:15" s="48" customFormat="1">
      <c r="A189" s="42"/>
      <c r="B189" s="42"/>
      <c r="C189" s="42"/>
      <c r="D189" s="42"/>
      <c r="E189" s="173">
        <v>1125002</v>
      </c>
      <c r="F189" s="18" t="s">
        <v>662</v>
      </c>
      <c r="G189" s="18" t="s">
        <v>662</v>
      </c>
      <c r="H189" s="46" t="s">
        <v>402</v>
      </c>
      <c r="I189" s="46"/>
      <c r="J189" s="47" t="s">
        <v>67</v>
      </c>
      <c r="K189" s="207"/>
      <c r="L189" s="207"/>
      <c r="M189" s="207"/>
      <c r="N189" s="207"/>
      <c r="O189" s="207"/>
    </row>
    <row r="190" spans="1:15" s="48" customFormat="1">
      <c r="A190" s="42"/>
      <c r="B190" s="42"/>
      <c r="C190" s="42"/>
      <c r="D190" s="42"/>
      <c r="E190" s="173">
        <v>1125003</v>
      </c>
      <c r="F190" s="18" t="s">
        <v>663</v>
      </c>
      <c r="G190" s="18" t="s">
        <v>663</v>
      </c>
      <c r="H190" s="46" t="s">
        <v>402</v>
      </c>
      <c r="I190" s="46"/>
      <c r="J190" s="47" t="s">
        <v>67</v>
      </c>
      <c r="K190" s="207"/>
      <c r="L190" s="207"/>
      <c r="M190" s="207"/>
      <c r="N190" s="207"/>
      <c r="O190" s="207"/>
    </row>
    <row r="191" spans="1:15" s="48" customFormat="1">
      <c r="A191" s="42"/>
      <c r="B191" s="42"/>
      <c r="C191" s="42"/>
      <c r="D191" s="42"/>
      <c r="E191" s="173">
        <v>1125004</v>
      </c>
      <c r="F191" s="18" t="s">
        <v>664</v>
      </c>
      <c r="G191" s="18" t="s">
        <v>664</v>
      </c>
      <c r="H191" s="46" t="s">
        <v>402</v>
      </c>
      <c r="I191" s="46"/>
      <c r="J191" s="47" t="s">
        <v>67</v>
      </c>
      <c r="K191" s="207"/>
      <c r="L191" s="207"/>
      <c r="M191" s="207"/>
      <c r="N191" s="207"/>
      <c r="O191" s="207"/>
    </row>
    <row r="192" spans="1:15" s="48" customFormat="1">
      <c r="A192" s="42"/>
      <c r="B192" s="42"/>
      <c r="C192" s="42"/>
      <c r="D192" s="42"/>
      <c r="E192" s="173">
        <v>1125005</v>
      </c>
      <c r="F192" s="18" t="s">
        <v>665</v>
      </c>
      <c r="G192" s="18" t="s">
        <v>665</v>
      </c>
      <c r="H192" s="46" t="s">
        <v>402</v>
      </c>
      <c r="I192" s="46"/>
      <c r="J192" s="47" t="s">
        <v>67</v>
      </c>
      <c r="K192" s="207"/>
      <c r="L192" s="207"/>
      <c r="M192" s="207"/>
      <c r="N192" s="207"/>
      <c r="O192" s="207"/>
    </row>
    <row r="193" spans="1:15" s="48" customFormat="1">
      <c r="A193" s="42"/>
      <c r="B193" s="42"/>
      <c r="C193" s="42"/>
      <c r="D193" s="42"/>
      <c r="E193" s="173">
        <v>1125006</v>
      </c>
      <c r="F193" s="18" t="s">
        <v>666</v>
      </c>
      <c r="G193" s="18" t="s">
        <v>666</v>
      </c>
      <c r="H193" s="46" t="s">
        <v>402</v>
      </c>
      <c r="I193" s="46"/>
      <c r="J193" s="47" t="s">
        <v>67</v>
      </c>
      <c r="K193" s="207"/>
      <c r="L193" s="207"/>
      <c r="M193" s="207"/>
      <c r="N193" s="207"/>
      <c r="O193" s="207"/>
    </row>
    <row r="194" spans="1:15" s="48" customFormat="1">
      <c r="A194" s="42"/>
      <c r="B194" s="42"/>
      <c r="C194" s="42"/>
      <c r="D194" s="42"/>
      <c r="E194" s="173">
        <v>1125007</v>
      </c>
      <c r="F194" s="18" t="s">
        <v>667</v>
      </c>
      <c r="G194" s="18" t="s">
        <v>667</v>
      </c>
      <c r="H194" s="46" t="s">
        <v>402</v>
      </c>
      <c r="I194" s="46"/>
      <c r="J194" s="47" t="s">
        <v>67</v>
      </c>
      <c r="K194" s="207"/>
      <c r="L194" s="207"/>
      <c r="M194" s="207"/>
      <c r="N194" s="207"/>
      <c r="O194" s="207"/>
    </row>
    <row r="195" spans="1:15" s="48" customFormat="1">
      <c r="A195" s="42"/>
      <c r="B195" s="42"/>
      <c r="C195" s="42"/>
      <c r="D195" s="42"/>
      <c r="E195" s="173">
        <v>1125008</v>
      </c>
      <c r="F195" s="18" t="s">
        <v>668</v>
      </c>
      <c r="G195" s="18" t="s">
        <v>668</v>
      </c>
      <c r="H195" s="46" t="s">
        <v>402</v>
      </c>
      <c r="I195" s="46"/>
      <c r="J195" s="47" t="s">
        <v>67</v>
      </c>
      <c r="K195" s="207"/>
      <c r="L195" s="207"/>
      <c r="M195" s="207"/>
      <c r="N195" s="207"/>
      <c r="O195" s="207"/>
    </row>
    <row r="196" spans="1:15" s="48" customFormat="1">
      <c r="A196" s="42"/>
      <c r="B196" s="42"/>
      <c r="C196" s="42"/>
      <c r="D196" s="42"/>
      <c r="E196" s="173">
        <v>1125009</v>
      </c>
      <c r="F196" s="18" t="s">
        <v>669</v>
      </c>
      <c r="G196" s="18" t="s">
        <v>669</v>
      </c>
      <c r="H196" s="46" t="s">
        <v>402</v>
      </c>
      <c r="I196" s="46"/>
      <c r="J196" s="47" t="s">
        <v>67</v>
      </c>
      <c r="K196" s="207"/>
      <c r="L196" s="207"/>
      <c r="M196" s="207"/>
      <c r="N196" s="207"/>
      <c r="O196" s="207"/>
    </row>
    <row r="197" spans="1:15" s="48" customFormat="1">
      <c r="A197" s="42"/>
      <c r="B197" s="42"/>
      <c r="C197" s="42"/>
      <c r="D197" s="42"/>
      <c r="E197" s="173">
        <v>1125010</v>
      </c>
      <c r="F197" s="18" t="s">
        <v>670</v>
      </c>
      <c r="G197" s="18" t="s">
        <v>670</v>
      </c>
      <c r="H197" s="46" t="s">
        <v>402</v>
      </c>
      <c r="I197" s="46"/>
      <c r="J197" s="47" t="s">
        <v>67</v>
      </c>
      <c r="K197" s="207"/>
      <c r="L197" s="207"/>
      <c r="M197" s="207"/>
      <c r="N197" s="207"/>
      <c r="O197" s="207"/>
    </row>
    <row r="198" spans="1:15" s="48" customFormat="1">
      <c r="A198" s="42"/>
      <c r="B198" s="42"/>
      <c r="C198" s="42"/>
      <c r="D198" s="42"/>
      <c r="E198" s="173">
        <v>1125011</v>
      </c>
      <c r="F198" s="18" t="s">
        <v>671</v>
      </c>
      <c r="G198" s="18" t="s">
        <v>671</v>
      </c>
      <c r="H198" s="46" t="s">
        <v>402</v>
      </c>
      <c r="I198" s="46"/>
      <c r="J198" s="47" t="s">
        <v>67</v>
      </c>
      <c r="K198" s="207"/>
      <c r="L198" s="207"/>
      <c r="M198" s="207"/>
      <c r="N198" s="207"/>
      <c r="O198" s="207"/>
    </row>
    <row r="199" spans="1:15" s="48" customFormat="1">
      <c r="A199" s="42"/>
      <c r="B199" s="42"/>
      <c r="C199" s="42"/>
      <c r="D199" s="42"/>
      <c r="E199" s="173">
        <v>1125012</v>
      </c>
      <c r="F199" s="18" t="s">
        <v>672</v>
      </c>
      <c r="G199" s="18" t="s">
        <v>672</v>
      </c>
      <c r="H199" s="46" t="s">
        <v>402</v>
      </c>
      <c r="I199" s="46"/>
      <c r="J199" s="47" t="s">
        <v>67</v>
      </c>
      <c r="K199" s="207"/>
      <c r="L199" s="207"/>
      <c r="M199" s="207"/>
      <c r="N199" s="207"/>
      <c r="O199" s="207"/>
    </row>
    <row r="200" spans="1:15" s="48" customFormat="1">
      <c r="A200" s="42"/>
      <c r="B200" s="42"/>
      <c r="C200" s="42"/>
      <c r="D200" s="42"/>
      <c r="E200" s="173">
        <v>1125013</v>
      </c>
      <c r="F200" s="18" t="s">
        <v>673</v>
      </c>
      <c r="G200" s="18" t="s">
        <v>673</v>
      </c>
      <c r="H200" s="46" t="s">
        <v>402</v>
      </c>
      <c r="I200" s="46"/>
      <c r="J200" s="47" t="s">
        <v>67</v>
      </c>
      <c r="K200" s="207"/>
      <c r="L200" s="207"/>
      <c r="M200" s="207"/>
      <c r="N200" s="207"/>
      <c r="O200" s="207"/>
    </row>
    <row r="201" spans="1:15" s="48" customFormat="1">
      <c r="A201" s="42"/>
      <c r="B201" s="42"/>
      <c r="C201" s="42"/>
      <c r="D201" s="42"/>
      <c r="E201" s="173">
        <v>1125014</v>
      </c>
      <c r="F201" s="18" t="s">
        <v>674</v>
      </c>
      <c r="G201" s="18" t="s">
        <v>674</v>
      </c>
      <c r="H201" s="46" t="s">
        <v>402</v>
      </c>
      <c r="I201" s="46"/>
      <c r="J201" s="47" t="s">
        <v>67</v>
      </c>
      <c r="K201" s="207"/>
      <c r="L201" s="207"/>
      <c r="M201" s="207"/>
      <c r="N201" s="207"/>
      <c r="O201" s="207"/>
    </row>
    <row r="202" spans="1:15" s="48" customFormat="1">
      <c r="A202" s="42"/>
      <c r="B202" s="42"/>
      <c r="C202" s="42"/>
      <c r="D202" s="42"/>
      <c r="E202" s="173">
        <v>1125015</v>
      </c>
      <c r="F202" s="18" t="s">
        <v>675</v>
      </c>
      <c r="G202" s="18" t="s">
        <v>675</v>
      </c>
      <c r="H202" s="46" t="s">
        <v>402</v>
      </c>
      <c r="I202" s="46"/>
      <c r="J202" s="47" t="s">
        <v>67</v>
      </c>
      <c r="K202" s="207"/>
      <c r="L202" s="207"/>
      <c r="M202" s="207"/>
      <c r="N202" s="207"/>
      <c r="O202" s="207"/>
    </row>
    <row r="203" spans="1:15" s="48" customFormat="1">
      <c r="A203" s="42"/>
      <c r="B203" s="42"/>
      <c r="C203" s="42"/>
      <c r="D203" s="42"/>
      <c r="E203" s="173">
        <v>1125016</v>
      </c>
      <c r="F203" s="18" t="s">
        <v>676</v>
      </c>
      <c r="G203" s="18" t="s">
        <v>676</v>
      </c>
      <c r="H203" s="46" t="s">
        <v>402</v>
      </c>
      <c r="I203" s="46"/>
      <c r="J203" s="47" t="s">
        <v>67</v>
      </c>
      <c r="K203" s="207"/>
      <c r="L203" s="207"/>
      <c r="M203" s="207"/>
      <c r="N203" s="207"/>
      <c r="O203" s="207"/>
    </row>
    <row r="204" spans="1:15" s="48" customFormat="1">
      <c r="A204" s="42"/>
      <c r="B204" s="42"/>
      <c r="C204" s="42"/>
      <c r="D204" s="42"/>
      <c r="E204" s="173">
        <v>1125017</v>
      </c>
      <c r="F204" s="18" t="s">
        <v>677</v>
      </c>
      <c r="G204" s="18" t="s">
        <v>677</v>
      </c>
      <c r="H204" s="46" t="s">
        <v>402</v>
      </c>
      <c r="I204" s="46"/>
      <c r="J204" s="47" t="s">
        <v>67</v>
      </c>
      <c r="K204" s="207"/>
      <c r="L204" s="207"/>
      <c r="M204" s="207"/>
      <c r="N204" s="207"/>
      <c r="O204" s="207"/>
    </row>
    <row r="205" spans="1:15" s="48" customFormat="1">
      <c r="A205" s="42"/>
      <c r="B205" s="42"/>
      <c r="C205" s="42"/>
      <c r="D205" s="42"/>
      <c r="E205" s="173">
        <v>1125018</v>
      </c>
      <c r="F205" s="18" t="s">
        <v>678</v>
      </c>
      <c r="G205" s="18" t="s">
        <v>678</v>
      </c>
      <c r="H205" s="46" t="s">
        <v>402</v>
      </c>
      <c r="I205" s="46"/>
      <c r="J205" s="47" t="s">
        <v>67</v>
      </c>
      <c r="K205" s="207"/>
      <c r="L205" s="207"/>
      <c r="M205" s="207"/>
      <c r="N205" s="207"/>
      <c r="O205" s="207"/>
    </row>
    <row r="206" spans="1:15" s="48" customFormat="1">
      <c r="A206" s="42"/>
      <c r="B206" s="42"/>
      <c r="C206" s="42"/>
      <c r="D206" s="42"/>
      <c r="E206" s="173">
        <v>1125019</v>
      </c>
      <c r="F206" s="18" t="s">
        <v>679</v>
      </c>
      <c r="G206" s="18" t="s">
        <v>679</v>
      </c>
      <c r="H206" s="46" t="s">
        <v>402</v>
      </c>
      <c r="I206" s="46"/>
      <c r="J206" s="47" t="s">
        <v>67</v>
      </c>
      <c r="K206" s="207"/>
      <c r="L206" s="207"/>
      <c r="M206" s="207"/>
      <c r="N206" s="207"/>
      <c r="O206" s="207"/>
    </row>
    <row r="207" spans="1:15" s="48" customFormat="1">
      <c r="A207" s="42"/>
      <c r="B207" s="42"/>
      <c r="C207" s="42"/>
      <c r="D207" s="42"/>
      <c r="E207" s="173">
        <v>1125020</v>
      </c>
      <c r="F207" s="18" t="s">
        <v>680</v>
      </c>
      <c r="G207" s="18" t="s">
        <v>680</v>
      </c>
      <c r="H207" s="46" t="s">
        <v>402</v>
      </c>
      <c r="I207" s="46"/>
      <c r="J207" s="47" t="s">
        <v>67</v>
      </c>
      <c r="K207" s="207"/>
      <c r="L207" s="207"/>
      <c r="M207" s="207"/>
      <c r="N207" s="207"/>
      <c r="O207" s="207"/>
    </row>
    <row r="208" spans="1:15" s="48" customFormat="1">
      <c r="A208" s="42"/>
      <c r="B208" s="42"/>
      <c r="C208" s="42"/>
      <c r="D208" s="42"/>
      <c r="E208" s="173">
        <v>1125021</v>
      </c>
      <c r="F208" s="18" t="s">
        <v>681</v>
      </c>
      <c r="G208" s="18" t="s">
        <v>681</v>
      </c>
      <c r="H208" s="46" t="s">
        <v>402</v>
      </c>
      <c r="I208" s="46"/>
      <c r="J208" s="47" t="s">
        <v>67</v>
      </c>
      <c r="K208" s="207"/>
      <c r="L208" s="207"/>
      <c r="M208" s="207"/>
      <c r="N208" s="207"/>
      <c r="O208" s="207"/>
    </row>
    <row r="209" spans="1:15" s="48" customFormat="1">
      <c r="A209" s="42"/>
      <c r="B209" s="42"/>
      <c r="C209" s="42"/>
      <c r="D209" s="42"/>
      <c r="E209" s="173">
        <v>1125022</v>
      </c>
      <c r="F209" s="18" t="s">
        <v>682</v>
      </c>
      <c r="G209" s="18" t="s">
        <v>682</v>
      </c>
      <c r="H209" s="46" t="s">
        <v>402</v>
      </c>
      <c r="I209" s="46"/>
      <c r="J209" s="47" t="s">
        <v>67</v>
      </c>
      <c r="K209" s="207"/>
      <c r="L209" s="207"/>
      <c r="M209" s="207"/>
      <c r="N209" s="207"/>
      <c r="O209" s="207"/>
    </row>
    <row r="210" spans="1:15" s="48" customFormat="1">
      <c r="A210" s="42"/>
      <c r="B210" s="42"/>
      <c r="C210" s="42"/>
      <c r="D210" s="42"/>
      <c r="E210" s="173">
        <v>1125023</v>
      </c>
      <c r="F210" s="18" t="s">
        <v>683</v>
      </c>
      <c r="G210" s="18" t="s">
        <v>683</v>
      </c>
      <c r="H210" s="46" t="s">
        <v>402</v>
      </c>
      <c r="I210" s="46"/>
      <c r="J210" s="47" t="s">
        <v>67</v>
      </c>
      <c r="K210" s="207"/>
      <c r="L210" s="207"/>
      <c r="M210" s="207"/>
      <c r="N210" s="207"/>
      <c r="O210" s="207"/>
    </row>
    <row r="211" spans="1:15" s="48" customFormat="1">
      <c r="A211" s="42"/>
      <c r="B211" s="42"/>
      <c r="C211" s="42"/>
      <c r="D211" s="42"/>
      <c r="E211" s="173">
        <v>1125024</v>
      </c>
      <c r="F211" s="18" t="s">
        <v>684</v>
      </c>
      <c r="G211" s="18" t="s">
        <v>684</v>
      </c>
      <c r="H211" s="46" t="s">
        <v>402</v>
      </c>
      <c r="I211" s="46"/>
      <c r="J211" s="47" t="s">
        <v>67</v>
      </c>
      <c r="K211" s="207"/>
      <c r="L211" s="207"/>
      <c r="M211" s="207"/>
      <c r="N211" s="207"/>
      <c r="O211" s="207"/>
    </row>
    <row r="212" spans="1:15" s="48" customFormat="1">
      <c r="A212" s="42"/>
      <c r="B212" s="42"/>
      <c r="C212" s="42"/>
      <c r="D212" s="42"/>
      <c r="E212" s="173">
        <v>1125025</v>
      </c>
      <c r="F212" s="18" t="s">
        <v>685</v>
      </c>
      <c r="G212" s="18" t="s">
        <v>685</v>
      </c>
      <c r="H212" s="46" t="s">
        <v>402</v>
      </c>
      <c r="I212" s="46"/>
      <c r="J212" s="47" t="s">
        <v>67</v>
      </c>
      <c r="K212" s="207"/>
      <c r="L212" s="207"/>
      <c r="M212" s="207"/>
      <c r="N212" s="207"/>
      <c r="O212" s="207"/>
    </row>
    <row r="213" spans="1:15" s="48" customFormat="1">
      <c r="A213" s="42"/>
      <c r="B213" s="42"/>
      <c r="C213" s="42"/>
      <c r="D213" s="42"/>
      <c r="E213" s="173">
        <v>1125026</v>
      </c>
      <c r="F213" s="18" t="s">
        <v>686</v>
      </c>
      <c r="G213" s="18" t="s">
        <v>686</v>
      </c>
      <c r="H213" s="46" t="s">
        <v>402</v>
      </c>
      <c r="I213" s="46"/>
      <c r="J213" s="47" t="s">
        <v>67</v>
      </c>
      <c r="K213" s="207"/>
      <c r="L213" s="207"/>
      <c r="M213" s="207"/>
      <c r="N213" s="207"/>
      <c r="O213" s="207"/>
    </row>
    <row r="214" spans="1:15" s="48" customFormat="1">
      <c r="A214" s="42"/>
      <c r="B214" s="42"/>
      <c r="C214" s="42"/>
      <c r="D214" s="42"/>
      <c r="E214" s="173">
        <v>1125027</v>
      </c>
      <c r="F214" s="18" t="s">
        <v>687</v>
      </c>
      <c r="G214" s="18" t="s">
        <v>687</v>
      </c>
      <c r="H214" s="46" t="s">
        <v>402</v>
      </c>
      <c r="I214" s="46"/>
      <c r="J214" s="47" t="s">
        <v>67</v>
      </c>
      <c r="K214" s="207"/>
      <c r="L214" s="207"/>
      <c r="M214" s="207"/>
      <c r="N214" s="207"/>
      <c r="O214" s="207"/>
    </row>
    <row r="215" spans="1:15" s="48" customFormat="1">
      <c r="A215" s="42"/>
      <c r="B215" s="42"/>
      <c r="C215" s="42"/>
      <c r="D215" s="42"/>
      <c r="E215" s="173">
        <v>1125028</v>
      </c>
      <c r="F215" s="18" t="s">
        <v>688</v>
      </c>
      <c r="G215" s="18" t="s">
        <v>688</v>
      </c>
      <c r="H215" s="46" t="s">
        <v>402</v>
      </c>
      <c r="I215" s="46"/>
      <c r="J215" s="47" t="s">
        <v>67</v>
      </c>
      <c r="K215" s="207"/>
      <c r="L215" s="207"/>
      <c r="M215" s="207"/>
      <c r="N215" s="207"/>
      <c r="O215" s="207"/>
    </row>
    <row r="216" spans="1:15" s="48" customFormat="1">
      <c r="A216" s="42"/>
      <c r="B216" s="42"/>
      <c r="C216" s="42"/>
      <c r="D216" s="42"/>
      <c r="E216" s="173">
        <v>1125029</v>
      </c>
      <c r="F216" s="18" t="s">
        <v>689</v>
      </c>
      <c r="G216" s="18" t="s">
        <v>689</v>
      </c>
      <c r="H216" s="46" t="s">
        <v>402</v>
      </c>
      <c r="I216" s="46"/>
      <c r="J216" s="47" t="s">
        <v>67</v>
      </c>
      <c r="K216" s="207"/>
      <c r="L216" s="207"/>
      <c r="M216" s="207"/>
      <c r="N216" s="207"/>
      <c r="O216" s="207"/>
    </row>
    <row r="217" spans="1:15" s="48" customFormat="1">
      <c r="A217" s="42"/>
      <c r="B217" s="42"/>
      <c r="C217" s="42"/>
      <c r="D217" s="42"/>
      <c r="E217" s="173">
        <v>1125030</v>
      </c>
      <c r="F217" s="18" t="s">
        <v>690</v>
      </c>
      <c r="G217" s="18" t="s">
        <v>690</v>
      </c>
      <c r="H217" s="46" t="s">
        <v>402</v>
      </c>
      <c r="I217" s="46"/>
      <c r="J217" s="47" t="s">
        <v>67</v>
      </c>
      <c r="K217" s="207"/>
      <c r="L217" s="207"/>
      <c r="M217" s="207"/>
      <c r="N217" s="207"/>
      <c r="O217" s="207"/>
    </row>
    <row r="218" spans="1:15" s="48" customFormat="1">
      <c r="A218" s="42"/>
      <c r="B218" s="42"/>
      <c r="C218" s="42"/>
      <c r="D218" s="42"/>
      <c r="E218" s="173">
        <v>1125031</v>
      </c>
      <c r="F218" s="18" t="s">
        <v>691</v>
      </c>
      <c r="G218" s="18" t="s">
        <v>691</v>
      </c>
      <c r="H218" s="46" t="s">
        <v>402</v>
      </c>
      <c r="I218" s="46"/>
      <c r="J218" s="47" t="s">
        <v>67</v>
      </c>
      <c r="K218" s="207"/>
      <c r="L218" s="207"/>
      <c r="M218" s="207"/>
      <c r="N218" s="207"/>
      <c r="O218" s="207"/>
    </row>
    <row r="219" spans="1:15" s="48" customFormat="1">
      <c r="A219" s="42"/>
      <c r="B219" s="42"/>
      <c r="C219" s="42"/>
      <c r="D219" s="42"/>
      <c r="E219" s="173">
        <v>1125032</v>
      </c>
      <c r="F219" s="18" t="s">
        <v>692</v>
      </c>
      <c r="G219" s="18" t="s">
        <v>692</v>
      </c>
      <c r="H219" s="46" t="s">
        <v>402</v>
      </c>
      <c r="I219" s="46"/>
      <c r="J219" s="47" t="s">
        <v>67</v>
      </c>
      <c r="K219" s="207"/>
      <c r="L219" s="207"/>
      <c r="M219" s="207"/>
      <c r="N219" s="207"/>
      <c r="O219" s="207"/>
    </row>
    <row r="220" spans="1:15" s="48" customFormat="1">
      <c r="A220" s="42"/>
      <c r="B220" s="42"/>
      <c r="C220" s="42"/>
      <c r="D220" s="42"/>
      <c r="E220" s="173">
        <v>1125033</v>
      </c>
      <c r="F220" s="18" t="s">
        <v>693</v>
      </c>
      <c r="G220" s="18" t="s">
        <v>693</v>
      </c>
      <c r="H220" s="46" t="s">
        <v>402</v>
      </c>
      <c r="I220" s="46"/>
      <c r="J220" s="47" t="s">
        <v>67</v>
      </c>
      <c r="K220" s="207"/>
      <c r="L220" s="207"/>
      <c r="M220" s="207"/>
      <c r="N220" s="207"/>
      <c r="O220" s="207"/>
    </row>
    <row r="221" spans="1:15" s="48" customFormat="1">
      <c r="A221" s="42"/>
      <c r="B221" s="42"/>
      <c r="C221" s="42"/>
      <c r="D221" s="42"/>
      <c r="E221" s="173">
        <v>1125034</v>
      </c>
      <c r="F221" s="18" t="s">
        <v>694</v>
      </c>
      <c r="G221" s="18" t="s">
        <v>694</v>
      </c>
      <c r="H221" s="46" t="s">
        <v>402</v>
      </c>
      <c r="I221" s="46"/>
      <c r="J221" s="47" t="s">
        <v>67</v>
      </c>
      <c r="K221" s="207"/>
      <c r="L221" s="207"/>
      <c r="M221" s="207"/>
      <c r="N221" s="207"/>
      <c r="O221" s="207"/>
    </row>
    <row r="222" spans="1:15" s="48" customFormat="1">
      <c r="A222" s="42"/>
      <c r="B222" s="42"/>
      <c r="C222" s="42"/>
      <c r="D222" s="42"/>
      <c r="E222" s="173">
        <v>1125035</v>
      </c>
      <c r="F222" s="18" t="s">
        <v>695</v>
      </c>
      <c r="G222" s="18" t="s">
        <v>695</v>
      </c>
      <c r="H222" s="46" t="s">
        <v>402</v>
      </c>
      <c r="I222" s="46"/>
      <c r="J222" s="47" t="s">
        <v>67</v>
      </c>
      <c r="K222" s="207"/>
      <c r="L222" s="207"/>
      <c r="M222" s="207"/>
      <c r="N222" s="207"/>
      <c r="O222" s="207"/>
    </row>
    <row r="223" spans="1:15" s="62" customFormat="1">
      <c r="A223" s="159"/>
      <c r="B223" s="159"/>
      <c r="C223" s="159"/>
      <c r="D223" s="159"/>
      <c r="E223" s="208">
        <v>1125036</v>
      </c>
      <c r="F223" s="59" t="s">
        <v>696</v>
      </c>
      <c r="G223" s="59"/>
      <c r="H223" s="63"/>
      <c r="I223" s="63"/>
      <c r="J223" s="64" t="s">
        <v>67</v>
      </c>
      <c r="K223" s="209"/>
      <c r="L223" s="209"/>
      <c r="M223" s="209"/>
      <c r="N223" s="209"/>
      <c r="O223" s="209"/>
    </row>
    <row r="224" spans="1:15" s="62" customFormat="1">
      <c r="A224" s="159"/>
      <c r="B224" s="159"/>
      <c r="C224" s="159"/>
      <c r="D224" s="159"/>
      <c r="E224" s="208">
        <v>1125037</v>
      </c>
      <c r="F224" s="59" t="s">
        <v>697</v>
      </c>
      <c r="G224" s="59"/>
      <c r="H224" s="63"/>
      <c r="I224" s="63"/>
      <c r="J224" s="64" t="s">
        <v>67</v>
      </c>
      <c r="K224" s="209"/>
      <c r="L224" s="209"/>
      <c r="M224" s="209"/>
      <c r="N224" s="209"/>
      <c r="O224" s="209"/>
    </row>
    <row r="225" spans="1:15" s="62" customFormat="1">
      <c r="A225" s="159"/>
      <c r="B225" s="159"/>
      <c r="C225" s="159"/>
      <c r="D225" s="159"/>
      <c r="E225" s="208">
        <v>1125038</v>
      </c>
      <c r="F225" s="59" t="s">
        <v>698</v>
      </c>
      <c r="G225" s="59"/>
      <c r="H225" s="63"/>
      <c r="I225" s="63"/>
      <c r="J225" s="64" t="s">
        <v>67</v>
      </c>
      <c r="K225" s="209"/>
      <c r="L225" s="209"/>
      <c r="M225" s="209"/>
      <c r="N225" s="209"/>
      <c r="O225" s="209"/>
    </row>
    <row r="226" spans="1:15" s="62" customFormat="1">
      <c r="A226" s="159"/>
      <c r="B226" s="159"/>
      <c r="C226" s="159"/>
      <c r="D226" s="159"/>
      <c r="E226" s="208">
        <v>1125039</v>
      </c>
      <c r="F226" s="59" t="s">
        <v>699</v>
      </c>
      <c r="G226" s="59"/>
      <c r="H226" s="63"/>
      <c r="I226" s="63"/>
      <c r="J226" s="64" t="s">
        <v>67</v>
      </c>
      <c r="K226" s="209"/>
      <c r="L226" s="209"/>
      <c r="M226" s="209"/>
      <c r="N226" s="209"/>
      <c r="O226" s="209"/>
    </row>
    <row r="227" spans="1:15" s="62" customFormat="1">
      <c r="A227" s="159"/>
      <c r="B227" s="159"/>
      <c r="C227" s="159"/>
      <c r="D227" s="159"/>
      <c r="E227" s="208">
        <v>1125040</v>
      </c>
      <c r="F227" s="59" t="s">
        <v>700</v>
      </c>
      <c r="G227" s="59"/>
      <c r="H227" s="63"/>
      <c r="I227" s="63"/>
      <c r="J227" s="64" t="s">
        <v>67</v>
      </c>
      <c r="K227" s="209"/>
      <c r="L227" s="209"/>
      <c r="M227" s="209"/>
      <c r="N227" s="209"/>
      <c r="O227" s="209"/>
    </row>
    <row r="228" spans="1:15" s="48" customFormat="1">
      <c r="A228" s="42"/>
      <c r="B228" s="42"/>
      <c r="C228" s="42"/>
      <c r="D228" s="42"/>
      <c r="E228" s="173">
        <v>1125101</v>
      </c>
      <c r="F228" s="18" t="s">
        <v>701</v>
      </c>
      <c r="G228" s="18" t="s">
        <v>701</v>
      </c>
      <c r="H228" s="46" t="s">
        <v>402</v>
      </c>
      <c r="I228" s="46"/>
      <c r="J228" s="47" t="s">
        <v>431</v>
      </c>
      <c r="K228" s="207"/>
      <c r="L228" s="207"/>
      <c r="M228" s="207"/>
      <c r="N228" s="207"/>
      <c r="O228" s="207"/>
    </row>
    <row r="229" spans="1:15" s="48" customFormat="1">
      <c r="A229" s="42"/>
      <c r="B229" s="42"/>
      <c r="C229" s="42"/>
      <c r="D229" s="42"/>
      <c r="E229" s="173">
        <v>1125201</v>
      </c>
      <c r="F229" s="54" t="s">
        <v>702</v>
      </c>
      <c r="G229" s="54" t="s">
        <v>702</v>
      </c>
      <c r="H229" s="46" t="s">
        <v>402</v>
      </c>
      <c r="I229" s="46"/>
      <c r="J229" s="47" t="s">
        <v>433</v>
      </c>
      <c r="K229" s="207"/>
      <c r="L229" s="207"/>
      <c r="M229" s="207"/>
      <c r="N229" s="207"/>
      <c r="O229" s="207"/>
    </row>
    <row r="230" spans="1:15" s="48" customFormat="1">
      <c r="A230" s="42"/>
      <c r="B230" s="42"/>
      <c r="C230" s="42"/>
      <c r="D230" s="42"/>
      <c r="E230" s="173">
        <v>1125202</v>
      </c>
      <c r="F230" s="54" t="s">
        <v>703</v>
      </c>
      <c r="G230" s="54" t="s">
        <v>703</v>
      </c>
      <c r="H230" s="46" t="s">
        <v>402</v>
      </c>
      <c r="I230" s="46"/>
      <c r="J230" s="47" t="s">
        <v>433</v>
      </c>
      <c r="K230" s="207"/>
      <c r="L230" s="207"/>
      <c r="M230" s="207"/>
      <c r="N230" s="207"/>
      <c r="O230" s="207"/>
    </row>
    <row r="231" spans="1:15" s="48" customFormat="1">
      <c r="A231" s="42"/>
      <c r="B231" s="42"/>
      <c r="C231" s="42"/>
      <c r="D231" s="42"/>
      <c r="E231" s="173">
        <v>1125301</v>
      </c>
      <c r="F231" s="18" t="s">
        <v>704</v>
      </c>
      <c r="G231" s="18" t="s">
        <v>704</v>
      </c>
      <c r="H231" s="46" t="s">
        <v>402</v>
      </c>
      <c r="I231" s="46"/>
      <c r="J231" s="47" t="s">
        <v>190</v>
      </c>
      <c r="K231" s="207"/>
      <c r="L231" s="207"/>
      <c r="M231" s="207"/>
      <c r="N231" s="207"/>
      <c r="O231" s="207"/>
    </row>
    <row r="232" spans="1:15" s="48" customFormat="1">
      <c r="A232" s="42"/>
      <c r="B232" s="42"/>
      <c r="C232" s="42"/>
      <c r="D232" s="42"/>
      <c r="E232" s="173">
        <v>1125302</v>
      </c>
      <c r="F232" s="18" t="s">
        <v>705</v>
      </c>
      <c r="G232" s="18" t="s">
        <v>705</v>
      </c>
      <c r="H232" s="46" t="s">
        <v>402</v>
      </c>
      <c r="I232" s="46"/>
      <c r="J232" s="47" t="s">
        <v>190</v>
      </c>
      <c r="K232" s="207"/>
      <c r="L232" s="207"/>
      <c r="M232" s="207"/>
      <c r="N232" s="207"/>
      <c r="O232" s="207"/>
    </row>
    <row r="233" spans="1:15" s="48" customFormat="1">
      <c r="A233" s="42"/>
      <c r="B233" s="42"/>
      <c r="C233" s="42"/>
      <c r="D233" s="42"/>
      <c r="E233" s="173">
        <v>1125303</v>
      </c>
      <c r="F233" s="18" t="s">
        <v>706</v>
      </c>
      <c r="G233" s="18" t="s">
        <v>706</v>
      </c>
      <c r="H233" s="46" t="s">
        <v>402</v>
      </c>
      <c r="I233" s="46"/>
      <c r="J233" s="47" t="s">
        <v>190</v>
      </c>
      <c r="K233" s="207"/>
      <c r="L233" s="207"/>
      <c r="M233" s="207"/>
      <c r="N233" s="207"/>
      <c r="O233" s="207"/>
    </row>
    <row r="234" spans="1:15" s="48" customFormat="1">
      <c r="A234" s="42"/>
      <c r="B234" s="42"/>
      <c r="C234" s="42"/>
      <c r="D234" s="42"/>
      <c r="E234" s="173">
        <v>1125304</v>
      </c>
      <c r="F234" s="18" t="s">
        <v>707</v>
      </c>
      <c r="G234" s="18" t="s">
        <v>707</v>
      </c>
      <c r="H234" s="46" t="s">
        <v>402</v>
      </c>
      <c r="I234" s="46"/>
      <c r="J234" s="47" t="s">
        <v>190</v>
      </c>
      <c r="K234" s="207"/>
      <c r="L234" s="207"/>
      <c r="M234" s="207"/>
      <c r="N234" s="207"/>
      <c r="O234" s="207"/>
    </row>
    <row r="235" spans="1:15" s="48" customFormat="1">
      <c r="A235" s="42"/>
      <c r="B235" s="42"/>
      <c r="C235" s="42"/>
      <c r="D235" s="42"/>
      <c r="E235" s="173">
        <v>1125305</v>
      </c>
      <c r="F235" s="18" t="s">
        <v>708</v>
      </c>
      <c r="G235" s="18" t="s">
        <v>708</v>
      </c>
      <c r="H235" s="46" t="s">
        <v>402</v>
      </c>
      <c r="I235" s="46"/>
      <c r="J235" s="47" t="s">
        <v>190</v>
      </c>
      <c r="K235" s="207"/>
      <c r="L235" s="207"/>
      <c r="M235" s="207"/>
      <c r="N235" s="207"/>
      <c r="O235" s="207"/>
    </row>
    <row r="236" spans="1:15" s="48" customFormat="1">
      <c r="A236" s="42"/>
      <c r="B236" s="42"/>
      <c r="C236" s="42"/>
      <c r="D236" s="42"/>
      <c r="E236" s="173">
        <v>1125306</v>
      </c>
      <c r="F236" s="18" t="s">
        <v>709</v>
      </c>
      <c r="G236" s="18" t="s">
        <v>709</v>
      </c>
      <c r="H236" s="46" t="s">
        <v>402</v>
      </c>
      <c r="I236" s="46"/>
      <c r="J236" s="47" t="s">
        <v>190</v>
      </c>
      <c r="K236" s="207"/>
      <c r="L236" s="207"/>
      <c r="M236" s="207"/>
      <c r="N236" s="207"/>
      <c r="O236" s="207"/>
    </row>
    <row r="237" spans="1:15" s="48" customFormat="1">
      <c r="A237" s="42"/>
      <c r="B237" s="42"/>
      <c r="C237" s="42"/>
      <c r="D237" s="42"/>
      <c r="E237" s="173">
        <v>1125307</v>
      </c>
      <c r="F237" s="18" t="s">
        <v>710</v>
      </c>
      <c r="G237" s="18" t="s">
        <v>710</v>
      </c>
      <c r="H237" s="46" t="s">
        <v>402</v>
      </c>
      <c r="I237" s="46"/>
      <c r="J237" s="47" t="s">
        <v>190</v>
      </c>
      <c r="K237" s="207"/>
      <c r="L237" s="207"/>
      <c r="M237" s="207"/>
      <c r="N237" s="207"/>
      <c r="O237" s="207"/>
    </row>
    <row r="238" spans="1:15" s="48" customFormat="1">
      <c r="A238" s="42"/>
      <c r="B238" s="42"/>
      <c r="C238" s="42"/>
      <c r="D238" s="42"/>
      <c r="E238" s="173">
        <v>1125308</v>
      </c>
      <c r="F238" s="18" t="s">
        <v>711</v>
      </c>
      <c r="G238" s="18" t="s">
        <v>711</v>
      </c>
      <c r="H238" s="46" t="s">
        <v>402</v>
      </c>
      <c r="I238" s="46"/>
      <c r="J238" s="47" t="s">
        <v>190</v>
      </c>
      <c r="K238" s="207"/>
      <c r="L238" s="207"/>
      <c r="M238" s="207"/>
      <c r="N238" s="207"/>
      <c r="O238" s="207"/>
    </row>
    <row r="239" spans="1:15" s="48" customFormat="1">
      <c r="A239" s="42"/>
      <c r="B239" s="42"/>
      <c r="C239" s="42"/>
      <c r="D239" s="42"/>
      <c r="E239" s="173">
        <v>1125309</v>
      </c>
      <c r="F239" s="18" t="s">
        <v>712</v>
      </c>
      <c r="G239" s="18" t="s">
        <v>712</v>
      </c>
      <c r="H239" s="46" t="s">
        <v>402</v>
      </c>
      <c r="I239" s="46"/>
      <c r="J239" s="47" t="s">
        <v>190</v>
      </c>
      <c r="K239" s="207"/>
      <c r="L239" s="207"/>
      <c r="M239" s="207"/>
      <c r="N239" s="207"/>
      <c r="O239" s="207"/>
    </row>
    <row r="240" spans="1:15" s="48" customFormat="1">
      <c r="A240" s="42"/>
      <c r="B240" s="42"/>
      <c r="C240" s="42"/>
      <c r="D240" s="42"/>
      <c r="E240" s="173">
        <v>1125310</v>
      </c>
      <c r="F240" s="18" t="s">
        <v>713</v>
      </c>
      <c r="G240" s="18" t="s">
        <v>713</v>
      </c>
      <c r="H240" s="46" t="s">
        <v>402</v>
      </c>
      <c r="I240" s="46"/>
      <c r="J240" s="47" t="s">
        <v>190</v>
      </c>
      <c r="K240" s="207"/>
      <c r="L240" s="207"/>
      <c r="M240" s="207"/>
      <c r="N240" s="207"/>
      <c r="O240" s="207"/>
    </row>
    <row r="241" spans="1:15" s="48" customFormat="1">
      <c r="A241" s="42"/>
      <c r="B241" s="42"/>
      <c r="C241" s="42"/>
      <c r="D241" s="42"/>
      <c r="E241" s="173">
        <v>1125401</v>
      </c>
      <c r="F241" s="54" t="s">
        <v>714</v>
      </c>
      <c r="G241" s="54" t="s">
        <v>714</v>
      </c>
      <c r="H241" s="46" t="s">
        <v>402</v>
      </c>
      <c r="I241" s="46"/>
      <c r="J241" s="47" t="s">
        <v>428</v>
      </c>
      <c r="K241" s="207"/>
      <c r="L241" s="207"/>
      <c r="M241" s="207"/>
      <c r="N241" s="207"/>
      <c r="O241" s="207"/>
    </row>
    <row r="242" spans="1:15" s="48" customFormat="1">
      <c r="A242" s="42"/>
      <c r="B242" s="42"/>
      <c r="C242" s="42"/>
      <c r="D242" s="42"/>
      <c r="E242" s="173">
        <v>1125501</v>
      </c>
      <c r="F242" s="54" t="s">
        <v>715</v>
      </c>
      <c r="G242" s="54" t="s">
        <v>715</v>
      </c>
      <c r="H242" s="46" t="s">
        <v>402</v>
      </c>
      <c r="I242" s="46"/>
      <c r="J242" s="47" t="s">
        <v>716</v>
      </c>
      <c r="K242" s="207"/>
      <c r="L242" s="207"/>
      <c r="M242" s="207"/>
      <c r="N242" s="207"/>
      <c r="O242" s="207"/>
    </row>
    <row r="243" spans="1:15" s="48" customFormat="1">
      <c r="A243" s="42"/>
      <c r="B243" s="42"/>
      <c r="C243" s="42"/>
      <c r="D243" s="42"/>
      <c r="E243" s="173">
        <v>1125502</v>
      </c>
      <c r="F243" s="54" t="s">
        <v>717</v>
      </c>
      <c r="G243" s="54" t="s">
        <v>718</v>
      </c>
      <c r="H243" s="46" t="s">
        <v>402</v>
      </c>
      <c r="I243" s="46"/>
      <c r="J243" s="47" t="s">
        <v>716</v>
      </c>
      <c r="K243" s="207"/>
      <c r="L243" s="207"/>
      <c r="M243" s="207"/>
      <c r="N243" s="207"/>
      <c r="O243" s="207"/>
    </row>
    <row r="244" spans="1:15" s="48" customFormat="1">
      <c r="A244" s="42"/>
      <c r="B244" s="42"/>
      <c r="C244" s="42"/>
      <c r="D244" s="42"/>
      <c r="E244" s="173">
        <v>1125503</v>
      </c>
      <c r="F244" s="54" t="s">
        <v>719</v>
      </c>
      <c r="G244" s="54" t="s">
        <v>719</v>
      </c>
      <c r="H244" s="46" t="s">
        <v>402</v>
      </c>
      <c r="I244" s="46"/>
      <c r="J244" s="47" t="s">
        <v>716</v>
      </c>
      <c r="K244" s="207"/>
      <c r="L244" s="207"/>
      <c r="M244" s="207"/>
      <c r="N244" s="207"/>
      <c r="O244" s="207"/>
    </row>
    <row r="245" spans="1:15" s="48" customFormat="1">
      <c r="A245" s="42"/>
      <c r="B245" s="42"/>
      <c r="C245" s="42"/>
      <c r="D245" s="42"/>
      <c r="E245" s="173">
        <v>1125504</v>
      </c>
      <c r="F245" s="54" t="s">
        <v>720</v>
      </c>
      <c r="G245" s="54" t="s">
        <v>720</v>
      </c>
      <c r="H245" s="46" t="s">
        <v>402</v>
      </c>
      <c r="I245" s="46"/>
      <c r="J245" s="47" t="s">
        <v>716</v>
      </c>
      <c r="K245" s="207"/>
      <c r="L245" s="207"/>
      <c r="M245" s="207"/>
      <c r="N245" s="207"/>
      <c r="O245" s="207"/>
    </row>
    <row r="246" spans="1:15" s="48" customFormat="1">
      <c r="A246" s="42"/>
      <c r="B246" s="42"/>
      <c r="C246" s="42"/>
      <c r="D246" s="42"/>
      <c r="E246" s="173">
        <v>1125505</v>
      </c>
      <c r="F246" s="54" t="s">
        <v>721</v>
      </c>
      <c r="G246" s="54" t="s">
        <v>721</v>
      </c>
      <c r="H246" s="46" t="s">
        <v>402</v>
      </c>
      <c r="I246" s="46"/>
      <c r="J246" s="47" t="s">
        <v>716</v>
      </c>
      <c r="K246" s="207"/>
      <c r="L246" s="207"/>
      <c r="M246" s="207"/>
      <c r="N246" s="207"/>
      <c r="O246" s="207"/>
    </row>
    <row r="247" spans="1:15" s="48" customFormat="1">
      <c r="A247" s="42"/>
      <c r="B247" s="42"/>
      <c r="C247" s="42"/>
      <c r="D247" s="42"/>
      <c r="E247" s="173">
        <v>1125506</v>
      </c>
      <c r="F247" s="54" t="s">
        <v>722</v>
      </c>
      <c r="G247" s="54" t="s">
        <v>722</v>
      </c>
      <c r="H247" s="46" t="s">
        <v>402</v>
      </c>
      <c r="I247" s="46"/>
      <c r="J247" s="47" t="s">
        <v>716</v>
      </c>
      <c r="K247" s="207"/>
      <c r="L247" s="207"/>
      <c r="M247" s="207"/>
      <c r="N247" s="207"/>
      <c r="O247" s="207"/>
    </row>
    <row r="248" spans="1:15" s="48" customFormat="1">
      <c r="A248" s="42"/>
      <c r="B248" s="42"/>
      <c r="C248" s="42"/>
      <c r="D248" s="42"/>
      <c r="E248" s="173">
        <v>1125601</v>
      </c>
      <c r="F248" s="42" t="s">
        <v>723</v>
      </c>
      <c r="G248" s="42" t="s">
        <v>723</v>
      </c>
      <c r="H248" s="46" t="s">
        <v>402</v>
      </c>
      <c r="I248" s="46"/>
      <c r="J248" s="47" t="s">
        <v>530</v>
      </c>
      <c r="K248" s="207"/>
      <c r="L248" s="207"/>
      <c r="M248" s="207"/>
      <c r="N248" s="207"/>
      <c r="O248" s="207"/>
    </row>
    <row r="249" spans="1:15" s="48" customFormat="1">
      <c r="A249" s="42"/>
      <c r="B249" s="42"/>
      <c r="C249" s="42"/>
      <c r="D249" s="42"/>
      <c r="E249" s="173">
        <v>1125602</v>
      </c>
      <c r="F249" s="42" t="s">
        <v>724</v>
      </c>
      <c r="G249" s="42" t="s">
        <v>724</v>
      </c>
      <c r="H249" s="46" t="s">
        <v>402</v>
      </c>
      <c r="I249" s="46"/>
      <c r="J249" s="47" t="s">
        <v>530</v>
      </c>
      <c r="K249" s="207"/>
      <c r="L249" s="207"/>
      <c r="M249" s="207"/>
      <c r="N249" s="207"/>
      <c r="O249" s="207"/>
    </row>
    <row r="250" spans="1:15" s="48" customFormat="1">
      <c r="A250" s="42"/>
      <c r="B250" s="42"/>
      <c r="C250" s="42"/>
      <c r="D250" s="173">
        <v>1128100</v>
      </c>
      <c r="E250" s="173"/>
      <c r="F250" s="42" t="s">
        <v>725</v>
      </c>
      <c r="G250" s="42" t="s">
        <v>726</v>
      </c>
      <c r="H250" s="46" t="s">
        <v>402</v>
      </c>
      <c r="I250" s="46"/>
      <c r="J250" s="47"/>
      <c r="K250" s="207"/>
      <c r="L250" s="207"/>
      <c r="M250" s="207"/>
      <c r="N250" s="207"/>
      <c r="O250" s="207"/>
    </row>
    <row r="251" spans="1:15" s="48" customFormat="1">
      <c r="A251" s="42"/>
      <c r="B251" s="42"/>
      <c r="C251" s="42"/>
      <c r="D251" s="42"/>
      <c r="E251" s="173">
        <v>1128101</v>
      </c>
      <c r="F251" s="54" t="s">
        <v>727</v>
      </c>
      <c r="G251" s="54" t="s">
        <v>727</v>
      </c>
      <c r="H251" s="46" t="s">
        <v>402</v>
      </c>
      <c r="I251" s="46"/>
      <c r="J251" s="47" t="s">
        <v>425</v>
      </c>
      <c r="K251" s="207"/>
      <c r="L251" s="207"/>
      <c r="M251" s="207"/>
      <c r="N251" s="207"/>
      <c r="O251" s="207"/>
    </row>
    <row r="252" spans="1:15" s="48" customFormat="1">
      <c r="A252" s="42"/>
      <c r="B252" s="42"/>
      <c r="C252" s="42"/>
      <c r="D252" s="42"/>
      <c r="E252" s="173">
        <v>1128102</v>
      </c>
      <c r="F252" s="54" t="s">
        <v>728</v>
      </c>
      <c r="G252" s="54" t="s">
        <v>728</v>
      </c>
      <c r="H252" s="46" t="s">
        <v>402</v>
      </c>
      <c r="I252" s="46"/>
      <c r="J252" s="47" t="s">
        <v>425</v>
      </c>
      <c r="K252" s="207"/>
      <c r="L252" s="207"/>
      <c r="M252" s="207"/>
      <c r="N252" s="207"/>
      <c r="O252" s="207"/>
    </row>
    <row r="253" spans="1:15" s="48" customFormat="1">
      <c r="A253" s="42"/>
      <c r="B253" s="42"/>
      <c r="C253" s="42"/>
      <c r="D253" s="42"/>
      <c r="E253" s="173">
        <v>1128201</v>
      </c>
      <c r="F253" s="54" t="s">
        <v>729</v>
      </c>
      <c r="G253" s="54" t="s">
        <v>729</v>
      </c>
      <c r="H253" s="46" t="s">
        <v>402</v>
      </c>
      <c r="I253" s="46"/>
      <c r="J253" s="47" t="s">
        <v>423</v>
      </c>
      <c r="K253" s="207"/>
      <c r="L253" s="207"/>
      <c r="M253" s="207"/>
      <c r="N253" s="207"/>
      <c r="O253" s="207"/>
    </row>
    <row r="254" spans="1:15" s="48" customFormat="1">
      <c r="A254" s="42"/>
      <c r="B254" s="42"/>
      <c r="C254" s="42"/>
      <c r="D254" s="42"/>
      <c r="E254" s="173">
        <v>1128301</v>
      </c>
      <c r="F254" s="18" t="s">
        <v>730</v>
      </c>
      <c r="G254" s="18" t="s">
        <v>730</v>
      </c>
      <c r="H254" s="46" t="s">
        <v>402</v>
      </c>
      <c r="I254" s="46"/>
      <c r="J254" s="47" t="s">
        <v>435</v>
      </c>
      <c r="K254" s="207"/>
      <c r="L254" s="207"/>
      <c r="M254" s="207"/>
      <c r="N254" s="207"/>
      <c r="O254" s="207"/>
    </row>
    <row r="255" spans="1:15" s="48" customFormat="1">
      <c r="A255" s="42"/>
      <c r="B255" s="42"/>
      <c r="C255" s="42"/>
      <c r="D255" s="42"/>
      <c r="E255" s="173">
        <v>1128302</v>
      </c>
      <c r="F255" s="18" t="s">
        <v>731</v>
      </c>
      <c r="G255" s="18" t="s">
        <v>731</v>
      </c>
      <c r="H255" s="46" t="s">
        <v>402</v>
      </c>
      <c r="I255" s="46"/>
      <c r="J255" s="47" t="s">
        <v>435</v>
      </c>
      <c r="K255" s="207"/>
      <c r="L255" s="207"/>
      <c r="M255" s="207"/>
      <c r="N255" s="207"/>
      <c r="O255" s="207"/>
    </row>
    <row r="256" spans="1:15" s="48" customFormat="1">
      <c r="A256" s="42"/>
      <c r="B256" s="42"/>
      <c r="C256" s="42"/>
      <c r="D256" s="42"/>
      <c r="E256" s="173">
        <v>1128303</v>
      </c>
      <c r="F256" s="18" t="s">
        <v>732</v>
      </c>
      <c r="G256" s="18" t="s">
        <v>733</v>
      </c>
      <c r="H256" s="46" t="s">
        <v>402</v>
      </c>
      <c r="I256" s="46"/>
      <c r="J256" s="47" t="s">
        <v>435</v>
      </c>
      <c r="K256" s="207"/>
      <c r="L256" s="207"/>
      <c r="M256" s="207"/>
      <c r="N256" s="207"/>
      <c r="O256" s="207"/>
    </row>
    <row r="257" spans="1:15" s="48" customFormat="1">
      <c r="A257" s="42"/>
      <c r="B257" s="42"/>
      <c r="C257" s="42"/>
      <c r="D257" s="42"/>
      <c r="E257" s="173">
        <v>1128304</v>
      </c>
      <c r="F257" s="18" t="s">
        <v>734</v>
      </c>
      <c r="G257" s="18" t="s">
        <v>735</v>
      </c>
      <c r="H257" s="46" t="s">
        <v>402</v>
      </c>
      <c r="I257" s="46"/>
      <c r="J257" s="47" t="s">
        <v>435</v>
      </c>
      <c r="K257" s="207"/>
      <c r="L257" s="207"/>
      <c r="M257" s="207"/>
      <c r="N257" s="207"/>
      <c r="O257" s="207"/>
    </row>
    <row r="258" spans="1:15" s="48" customFormat="1">
      <c r="A258" s="42"/>
      <c r="B258" s="42"/>
      <c r="C258" s="42"/>
      <c r="D258" s="42"/>
      <c r="E258" s="173">
        <v>1128401</v>
      </c>
      <c r="F258" s="18" t="s">
        <v>736</v>
      </c>
      <c r="G258" s="18" t="s">
        <v>736</v>
      </c>
      <c r="H258" s="46" t="s">
        <v>402</v>
      </c>
      <c r="I258" s="46"/>
      <c r="J258" s="47" t="s">
        <v>527</v>
      </c>
      <c r="K258" s="207"/>
      <c r="L258" s="207"/>
      <c r="M258" s="207"/>
      <c r="N258" s="207"/>
      <c r="O258" s="207"/>
    </row>
    <row r="259" spans="1:15" s="48" customFormat="1">
      <c r="A259" s="42"/>
      <c r="B259" s="42"/>
      <c r="C259" s="42"/>
      <c r="D259" s="42"/>
      <c r="E259" s="173">
        <v>1128501</v>
      </c>
      <c r="F259" s="18" t="s">
        <v>737</v>
      </c>
      <c r="G259" s="18" t="s">
        <v>737</v>
      </c>
      <c r="H259" s="46" t="s">
        <v>402</v>
      </c>
      <c r="I259" s="46"/>
      <c r="J259" s="47" t="s">
        <v>68</v>
      </c>
      <c r="K259" s="207"/>
      <c r="L259" s="207"/>
      <c r="M259" s="207"/>
      <c r="N259" s="207"/>
      <c r="O259" s="207"/>
    </row>
    <row r="260" spans="1:15" s="48" customFormat="1">
      <c r="A260" s="42"/>
      <c r="B260" s="42"/>
      <c r="C260" s="42"/>
      <c r="D260" s="42"/>
      <c r="E260" s="173">
        <v>1128502</v>
      </c>
      <c r="F260" s="18" t="s">
        <v>738</v>
      </c>
      <c r="G260" s="18" t="s">
        <v>738</v>
      </c>
      <c r="H260" s="46" t="s">
        <v>402</v>
      </c>
      <c r="I260" s="46"/>
      <c r="J260" s="47" t="s">
        <v>68</v>
      </c>
      <c r="K260" s="207"/>
      <c r="L260" s="207"/>
      <c r="M260" s="207"/>
      <c r="N260" s="207"/>
      <c r="O260" s="207"/>
    </row>
    <row r="261" spans="1:15" s="48" customFormat="1">
      <c r="A261" s="42"/>
      <c r="B261" s="42"/>
      <c r="C261" s="42"/>
      <c r="D261" s="42"/>
      <c r="E261" s="173">
        <v>1128601</v>
      </c>
      <c r="F261" s="54" t="s">
        <v>739</v>
      </c>
      <c r="G261" s="54" t="s">
        <v>739</v>
      </c>
      <c r="H261" s="46" t="s">
        <v>402</v>
      </c>
      <c r="I261" s="46"/>
      <c r="J261" s="47" t="s">
        <v>69</v>
      </c>
      <c r="K261" s="207"/>
      <c r="L261" s="207"/>
      <c r="M261" s="207"/>
      <c r="N261" s="207"/>
      <c r="O261" s="207"/>
    </row>
    <row r="262" spans="1:15" s="48" customFormat="1">
      <c r="A262" s="42"/>
      <c r="B262" s="42"/>
      <c r="C262" s="42"/>
      <c r="D262" s="42"/>
      <c r="E262" s="173">
        <v>1128701</v>
      </c>
      <c r="F262" s="18" t="s">
        <v>740</v>
      </c>
      <c r="G262" s="18" t="s">
        <v>740</v>
      </c>
      <c r="H262" s="46" t="s">
        <v>402</v>
      </c>
      <c r="I262" s="46"/>
      <c r="J262" s="47" t="s">
        <v>67</v>
      </c>
      <c r="K262" s="207"/>
      <c r="L262" s="207"/>
      <c r="M262" s="207"/>
      <c r="N262" s="207"/>
      <c r="O262" s="207"/>
    </row>
    <row r="263" spans="1:15" s="48" customFormat="1">
      <c r="A263" s="42"/>
      <c r="B263" s="42"/>
      <c r="C263" s="42"/>
      <c r="D263" s="42"/>
      <c r="E263" s="173">
        <v>1128702</v>
      </c>
      <c r="F263" s="18" t="s">
        <v>741</v>
      </c>
      <c r="G263" s="18" t="s">
        <v>741</v>
      </c>
      <c r="H263" s="46" t="s">
        <v>402</v>
      </c>
      <c r="I263" s="46"/>
      <c r="J263" s="47" t="s">
        <v>67</v>
      </c>
      <c r="K263" s="207"/>
      <c r="L263" s="207"/>
      <c r="M263" s="207"/>
      <c r="N263" s="207"/>
      <c r="O263" s="207"/>
    </row>
    <row r="264" spans="1:15" s="48" customFormat="1">
      <c r="A264" s="42"/>
      <c r="B264" s="42"/>
      <c r="C264" s="42"/>
      <c r="D264" s="42"/>
      <c r="E264" s="173">
        <v>1128703</v>
      </c>
      <c r="F264" s="18" t="s">
        <v>742</v>
      </c>
      <c r="G264" s="18" t="s">
        <v>742</v>
      </c>
      <c r="H264" s="46" t="s">
        <v>402</v>
      </c>
      <c r="I264" s="46"/>
      <c r="J264" s="47" t="s">
        <v>67</v>
      </c>
      <c r="K264" s="207"/>
      <c r="L264" s="207"/>
      <c r="M264" s="207"/>
      <c r="N264" s="207"/>
      <c r="O264" s="207"/>
    </row>
    <row r="265" spans="1:15" s="48" customFormat="1">
      <c r="A265" s="42"/>
      <c r="B265" s="42"/>
      <c r="C265" s="42"/>
      <c r="D265" s="42"/>
      <c r="E265" s="173">
        <v>1128704</v>
      </c>
      <c r="F265" s="18" t="s">
        <v>743</v>
      </c>
      <c r="G265" s="18" t="s">
        <v>743</v>
      </c>
      <c r="H265" s="46" t="s">
        <v>402</v>
      </c>
      <c r="I265" s="46"/>
      <c r="J265" s="47" t="s">
        <v>67</v>
      </c>
      <c r="K265" s="207"/>
      <c r="L265" s="207"/>
      <c r="M265" s="207"/>
      <c r="N265" s="207"/>
      <c r="O265" s="207"/>
    </row>
    <row r="266" spans="1:15" s="48" customFormat="1">
      <c r="A266" s="42"/>
      <c r="B266" s="42"/>
      <c r="C266" s="42"/>
      <c r="D266" s="42"/>
      <c r="E266" s="173">
        <v>1128705</v>
      </c>
      <c r="F266" s="18" t="s">
        <v>744</v>
      </c>
      <c r="G266" s="18" t="s">
        <v>744</v>
      </c>
      <c r="H266" s="46" t="s">
        <v>402</v>
      </c>
      <c r="I266" s="46"/>
      <c r="J266" s="47" t="s">
        <v>67</v>
      </c>
      <c r="K266" s="207"/>
      <c r="L266" s="207"/>
      <c r="M266" s="207"/>
      <c r="N266" s="207"/>
      <c r="O266" s="207"/>
    </row>
    <row r="267" spans="1:15" s="48" customFormat="1">
      <c r="A267" s="42"/>
      <c r="B267" s="42"/>
      <c r="C267" s="42"/>
      <c r="D267" s="42"/>
      <c r="E267" s="173">
        <v>1128706</v>
      </c>
      <c r="F267" s="18" t="s">
        <v>745</v>
      </c>
      <c r="G267" s="18" t="s">
        <v>745</v>
      </c>
      <c r="H267" s="46" t="s">
        <v>402</v>
      </c>
      <c r="I267" s="46"/>
      <c r="J267" s="47" t="s">
        <v>67</v>
      </c>
      <c r="K267" s="207"/>
      <c r="L267" s="207"/>
      <c r="M267" s="207"/>
      <c r="N267" s="207"/>
      <c r="O267" s="207"/>
    </row>
    <row r="268" spans="1:15" s="62" customFormat="1">
      <c r="A268" s="159"/>
      <c r="B268" s="159"/>
      <c r="C268" s="159"/>
      <c r="D268" s="159"/>
      <c r="E268" s="208">
        <v>1128707</v>
      </c>
      <c r="F268" s="59" t="s">
        <v>746</v>
      </c>
      <c r="G268" s="59"/>
      <c r="H268" s="63"/>
      <c r="I268" s="63"/>
      <c r="J268" s="64" t="s">
        <v>67</v>
      </c>
      <c r="K268" s="209"/>
      <c r="L268" s="209"/>
      <c r="M268" s="209"/>
      <c r="N268" s="209"/>
      <c r="O268" s="209"/>
    </row>
    <row r="269" spans="1:15" s="48" customFormat="1">
      <c r="A269" s="42"/>
      <c r="B269" s="42"/>
      <c r="C269" s="42"/>
      <c r="D269" s="42"/>
      <c r="E269" s="173">
        <v>1128801</v>
      </c>
      <c r="F269" s="54" t="s">
        <v>747</v>
      </c>
      <c r="G269" s="54" t="s">
        <v>747</v>
      </c>
      <c r="H269" s="46" t="s">
        <v>402</v>
      </c>
      <c r="I269" s="46"/>
      <c r="J269" s="47" t="s">
        <v>433</v>
      </c>
      <c r="K269" s="207"/>
      <c r="L269" s="207"/>
      <c r="M269" s="207"/>
      <c r="N269" s="207"/>
      <c r="O269" s="207"/>
    </row>
    <row r="270" spans="1:15" s="48" customFormat="1">
      <c r="A270" s="42"/>
      <c r="B270" s="42"/>
      <c r="C270" s="42"/>
      <c r="D270" s="42"/>
      <c r="E270" s="173">
        <v>1128901</v>
      </c>
      <c r="F270" s="54" t="s">
        <v>748</v>
      </c>
      <c r="G270" s="54" t="s">
        <v>748</v>
      </c>
      <c r="H270" s="46" t="s">
        <v>402</v>
      </c>
      <c r="I270" s="46"/>
      <c r="J270" s="47" t="s">
        <v>428</v>
      </c>
      <c r="K270" s="207"/>
      <c r="L270" s="207"/>
      <c r="M270" s="207"/>
      <c r="N270" s="207"/>
      <c r="O270" s="207"/>
    </row>
    <row r="271" spans="1:15" s="48" customFormat="1">
      <c r="A271" s="42"/>
      <c r="B271" s="42"/>
      <c r="C271" s="42"/>
      <c r="D271" s="42"/>
      <c r="E271" s="173">
        <v>1129001</v>
      </c>
      <c r="F271" s="54" t="s">
        <v>749</v>
      </c>
      <c r="G271" s="54" t="s">
        <v>749</v>
      </c>
      <c r="H271" s="46" t="s">
        <v>402</v>
      </c>
      <c r="I271" s="46"/>
      <c r="J271" s="47" t="s">
        <v>716</v>
      </c>
      <c r="K271" s="207"/>
      <c r="L271" s="207"/>
      <c r="M271" s="207"/>
      <c r="N271" s="207"/>
      <c r="O271" s="207"/>
    </row>
    <row r="272" spans="1:15" s="48" customFormat="1">
      <c r="A272" s="42"/>
      <c r="B272" s="42"/>
      <c r="C272" s="42"/>
      <c r="D272" s="42"/>
      <c r="E272" s="173">
        <v>1129002</v>
      </c>
      <c r="F272" s="54" t="s">
        <v>750</v>
      </c>
      <c r="G272" s="54" t="s">
        <v>750</v>
      </c>
      <c r="H272" s="46" t="s">
        <v>402</v>
      </c>
      <c r="I272" s="46"/>
      <c r="J272" s="47" t="s">
        <v>716</v>
      </c>
      <c r="K272" s="207"/>
      <c r="L272" s="207"/>
      <c r="M272" s="207"/>
      <c r="N272" s="207"/>
      <c r="O272" s="207"/>
    </row>
    <row r="273" spans="1:15" s="48" customFormat="1">
      <c r="A273" s="42"/>
      <c r="B273" s="42"/>
      <c r="C273" s="42"/>
      <c r="D273" s="42"/>
      <c r="E273" s="173">
        <v>1129101</v>
      </c>
      <c r="F273" s="42" t="s">
        <v>366</v>
      </c>
      <c r="G273" s="42" t="s">
        <v>366</v>
      </c>
      <c r="H273" s="46" t="s">
        <v>402</v>
      </c>
      <c r="I273" s="46"/>
      <c r="J273" s="47" t="s">
        <v>530</v>
      </c>
      <c r="K273" s="207"/>
      <c r="L273" s="207"/>
      <c r="M273" s="207"/>
      <c r="N273" s="207"/>
      <c r="O273" s="207"/>
    </row>
    <row r="274" spans="1:15" s="48" customFormat="1">
      <c r="A274" s="42"/>
      <c r="B274" s="42"/>
      <c r="C274" s="42"/>
      <c r="D274" s="42"/>
      <c r="E274" s="173">
        <v>1129102</v>
      </c>
      <c r="F274" s="42" t="s">
        <v>751</v>
      </c>
      <c r="G274" s="42" t="s">
        <v>751</v>
      </c>
      <c r="H274" s="46" t="s">
        <v>402</v>
      </c>
      <c r="I274" s="46"/>
      <c r="J274" s="47" t="s">
        <v>530</v>
      </c>
      <c r="K274" s="207"/>
      <c r="L274" s="207"/>
      <c r="M274" s="207"/>
      <c r="N274" s="207"/>
      <c r="O274" s="207"/>
    </row>
    <row r="275" spans="1:15" s="48" customFormat="1">
      <c r="A275" s="42"/>
      <c r="B275" s="42"/>
      <c r="C275" s="42"/>
      <c r="D275" s="42"/>
      <c r="E275" s="173">
        <v>1129103</v>
      </c>
      <c r="F275" s="42" t="s">
        <v>752</v>
      </c>
      <c r="G275" s="42" t="s">
        <v>752</v>
      </c>
      <c r="H275" s="46" t="s">
        <v>402</v>
      </c>
      <c r="I275" s="46"/>
      <c r="J275" s="47" t="s">
        <v>530</v>
      </c>
      <c r="K275" s="207"/>
      <c r="L275" s="207"/>
      <c r="M275" s="207"/>
      <c r="N275" s="207"/>
      <c r="O275" s="207"/>
    </row>
    <row r="276" spans="1:15" s="48" customFormat="1">
      <c r="A276" s="42"/>
      <c r="B276" s="42"/>
      <c r="C276" s="42"/>
      <c r="D276" s="42"/>
      <c r="E276" s="173">
        <v>1129104</v>
      </c>
      <c r="F276" s="42" t="s">
        <v>753</v>
      </c>
      <c r="G276" s="42" t="s">
        <v>753</v>
      </c>
      <c r="H276" s="46" t="s">
        <v>402</v>
      </c>
      <c r="I276" s="46"/>
      <c r="J276" s="47" t="s">
        <v>530</v>
      </c>
      <c r="K276" s="207"/>
      <c r="L276" s="207"/>
      <c r="M276" s="207"/>
      <c r="N276" s="207"/>
      <c r="O276" s="207"/>
    </row>
    <row r="277" spans="1:15" s="48" customFormat="1">
      <c r="A277" s="42"/>
      <c r="B277" s="42"/>
      <c r="C277" s="42"/>
      <c r="D277" s="42"/>
      <c r="E277" s="173">
        <v>1129105</v>
      </c>
      <c r="F277" s="42" t="s">
        <v>754</v>
      </c>
      <c r="G277" s="42" t="s">
        <v>754</v>
      </c>
      <c r="H277" s="46" t="s">
        <v>402</v>
      </c>
      <c r="I277" s="46"/>
      <c r="J277" s="47" t="s">
        <v>530</v>
      </c>
      <c r="K277" s="207"/>
      <c r="L277" s="207"/>
      <c r="M277" s="207"/>
      <c r="N277" s="207"/>
      <c r="O277" s="207"/>
    </row>
    <row r="278" spans="1:15" s="48" customFormat="1">
      <c r="A278" s="42"/>
      <c r="B278" s="42"/>
      <c r="C278" s="42"/>
      <c r="D278" s="42"/>
      <c r="E278" s="173">
        <v>1129106</v>
      </c>
      <c r="F278" s="42" t="s">
        <v>755</v>
      </c>
      <c r="G278" s="42" t="s">
        <v>755</v>
      </c>
      <c r="H278" s="46" t="s">
        <v>402</v>
      </c>
      <c r="I278" s="46"/>
      <c r="J278" s="47" t="s">
        <v>530</v>
      </c>
      <c r="K278" s="207"/>
      <c r="L278" s="207"/>
      <c r="M278" s="207"/>
      <c r="N278" s="207"/>
      <c r="O278" s="207"/>
    </row>
    <row r="279" spans="1:15" s="48" customFormat="1">
      <c r="A279" s="42"/>
      <c r="B279" s="42"/>
      <c r="C279" s="42"/>
      <c r="D279" s="42"/>
      <c r="E279" s="173">
        <v>1129107</v>
      </c>
      <c r="F279" s="42" t="s">
        <v>756</v>
      </c>
      <c r="G279" s="42" t="s">
        <v>756</v>
      </c>
      <c r="H279" s="46" t="s">
        <v>402</v>
      </c>
      <c r="I279" s="46"/>
      <c r="J279" s="47" t="s">
        <v>530</v>
      </c>
      <c r="K279" s="207"/>
      <c r="L279" s="207"/>
      <c r="M279" s="207"/>
      <c r="N279" s="207"/>
      <c r="O279" s="207"/>
    </row>
    <row r="280" spans="1:15" s="48" customFormat="1">
      <c r="A280" s="42"/>
      <c r="B280" s="42"/>
      <c r="C280" s="42"/>
      <c r="D280" s="42"/>
      <c r="E280" s="173">
        <v>1129108</v>
      </c>
      <c r="F280" s="42" t="s">
        <v>757</v>
      </c>
      <c r="G280" s="42" t="s">
        <v>757</v>
      </c>
      <c r="H280" s="46" t="s">
        <v>402</v>
      </c>
      <c r="I280" s="46"/>
      <c r="J280" s="47" t="s">
        <v>530</v>
      </c>
      <c r="K280" s="207"/>
      <c r="L280" s="207"/>
      <c r="M280" s="207"/>
      <c r="N280" s="207"/>
      <c r="O280" s="207"/>
    </row>
    <row r="281" spans="1:15" s="48" customFormat="1">
      <c r="A281" s="42"/>
      <c r="B281" s="42"/>
      <c r="C281" s="42"/>
      <c r="D281" s="42"/>
      <c r="E281" s="173">
        <v>1129109</v>
      </c>
      <c r="F281" s="42" t="s">
        <v>758</v>
      </c>
      <c r="G281" s="42" t="s">
        <v>758</v>
      </c>
      <c r="H281" s="46" t="s">
        <v>402</v>
      </c>
      <c r="I281" s="46"/>
      <c r="J281" s="47" t="s">
        <v>530</v>
      </c>
      <c r="K281" s="207"/>
      <c r="L281" s="207"/>
      <c r="M281" s="207"/>
      <c r="N281" s="207"/>
      <c r="O281" s="207"/>
    </row>
    <row r="282" spans="1:15" s="48" customFormat="1">
      <c r="A282" s="42"/>
      <c r="B282" s="42"/>
      <c r="C282" s="42"/>
      <c r="D282" s="42"/>
      <c r="E282" s="173">
        <v>1129110</v>
      </c>
      <c r="F282" s="42" t="s">
        <v>759</v>
      </c>
      <c r="G282" s="42" t="s">
        <v>759</v>
      </c>
      <c r="H282" s="46" t="s">
        <v>402</v>
      </c>
      <c r="I282" s="46"/>
      <c r="J282" s="47" t="s">
        <v>530</v>
      </c>
      <c r="K282" s="207"/>
      <c r="L282" s="207"/>
      <c r="M282" s="207"/>
      <c r="N282" s="207"/>
      <c r="O282" s="207"/>
    </row>
    <row r="283" spans="1:15" s="48" customFormat="1">
      <c r="A283" s="42"/>
      <c r="B283" s="42"/>
      <c r="C283" s="42"/>
      <c r="D283" s="42"/>
      <c r="E283" s="173">
        <v>1129201</v>
      </c>
      <c r="F283" s="42" t="s">
        <v>760</v>
      </c>
      <c r="G283" s="42" t="s">
        <v>760</v>
      </c>
      <c r="H283" s="46" t="s">
        <v>402</v>
      </c>
      <c r="I283" s="46"/>
      <c r="J283" s="66" t="s">
        <v>761</v>
      </c>
      <c r="K283" s="207"/>
      <c r="L283" s="207"/>
    </row>
    <row r="284" spans="1:15" s="48" customFormat="1">
      <c r="A284" s="42"/>
      <c r="B284" s="42"/>
      <c r="C284" s="42"/>
      <c r="D284" s="42"/>
      <c r="E284" s="173">
        <v>1129202</v>
      </c>
      <c r="F284" s="42" t="s">
        <v>762</v>
      </c>
      <c r="G284" s="42" t="s">
        <v>762</v>
      </c>
      <c r="H284" s="46" t="s">
        <v>402</v>
      </c>
      <c r="I284" s="46"/>
      <c r="J284" s="66" t="s">
        <v>761</v>
      </c>
      <c r="K284" s="207"/>
      <c r="L284" s="207"/>
    </row>
    <row r="285" spans="1:15" s="48" customFormat="1">
      <c r="A285" s="42"/>
      <c r="B285" s="42"/>
      <c r="C285" s="42"/>
      <c r="D285" s="42"/>
      <c r="E285" s="173">
        <v>1129203</v>
      </c>
      <c r="F285" s="42" t="s">
        <v>763</v>
      </c>
      <c r="G285" s="42" t="s">
        <v>763</v>
      </c>
      <c r="H285" s="46" t="s">
        <v>402</v>
      </c>
      <c r="I285" s="46"/>
      <c r="J285" s="66" t="s">
        <v>761</v>
      </c>
      <c r="K285" s="207"/>
      <c r="L285" s="207"/>
    </row>
    <row r="286" spans="1:15" s="48" customFormat="1">
      <c r="A286" s="42"/>
      <c r="B286" s="42"/>
      <c r="C286" s="42"/>
      <c r="D286" s="42"/>
      <c r="E286" s="173">
        <v>1129204</v>
      </c>
      <c r="F286" s="42" t="s">
        <v>764</v>
      </c>
      <c r="G286" s="42" t="s">
        <v>764</v>
      </c>
      <c r="H286" s="46" t="s">
        <v>402</v>
      </c>
      <c r="I286" s="46"/>
      <c r="J286" s="66" t="s">
        <v>761</v>
      </c>
      <c r="K286" s="207"/>
      <c r="L286" s="207"/>
    </row>
    <row r="287" spans="1:15" s="48" customFormat="1">
      <c r="A287" s="42"/>
      <c r="B287" s="42"/>
      <c r="C287" s="42"/>
      <c r="D287" s="42"/>
      <c r="E287" s="173">
        <v>1129205</v>
      </c>
      <c r="F287" s="42" t="s">
        <v>765</v>
      </c>
      <c r="G287" s="42" t="s">
        <v>765</v>
      </c>
      <c r="H287" s="46" t="s">
        <v>402</v>
      </c>
      <c r="I287" s="46"/>
      <c r="J287" s="66" t="s">
        <v>761</v>
      </c>
      <c r="K287" s="207"/>
      <c r="L287" s="207"/>
    </row>
    <row r="288" spans="1:15" s="48" customFormat="1">
      <c r="A288" s="42"/>
      <c r="B288" s="42"/>
      <c r="C288" s="42"/>
      <c r="D288" s="42"/>
      <c r="E288" s="173">
        <v>1129206</v>
      </c>
      <c r="F288" s="42" t="s">
        <v>766</v>
      </c>
      <c r="G288" s="42" t="s">
        <v>766</v>
      </c>
      <c r="H288" s="46" t="s">
        <v>402</v>
      </c>
      <c r="I288" s="46"/>
      <c r="J288" s="66" t="s">
        <v>761</v>
      </c>
      <c r="K288" s="207"/>
      <c r="L288" s="207"/>
      <c r="M288" s="207"/>
      <c r="N288" s="207"/>
      <c r="O288" s="207"/>
    </row>
    <row r="289" spans="1:15" s="48" customFormat="1">
      <c r="A289" s="42"/>
      <c r="B289" s="42"/>
      <c r="C289" s="42"/>
      <c r="D289" s="42"/>
      <c r="E289" s="173">
        <v>1129207</v>
      </c>
      <c r="F289" s="42" t="s">
        <v>767</v>
      </c>
      <c r="G289" s="42" t="s">
        <v>767</v>
      </c>
      <c r="H289" s="46" t="s">
        <v>402</v>
      </c>
      <c r="I289" s="46"/>
      <c r="J289" s="66" t="s">
        <v>761</v>
      </c>
      <c r="K289" s="207"/>
      <c r="L289" s="207"/>
      <c r="M289" s="207"/>
      <c r="N289" s="207"/>
      <c r="O289" s="207"/>
    </row>
    <row r="290" spans="1:15" s="48" customFormat="1">
      <c r="A290" s="42"/>
      <c r="B290" s="42"/>
      <c r="C290" s="42"/>
      <c r="D290" s="42"/>
      <c r="E290" s="173">
        <v>1129208</v>
      </c>
      <c r="F290" s="42" t="s">
        <v>768</v>
      </c>
      <c r="G290" s="42" t="s">
        <v>768</v>
      </c>
      <c r="H290" s="46" t="s">
        <v>402</v>
      </c>
      <c r="I290" s="46"/>
      <c r="J290" s="66" t="s">
        <v>761</v>
      </c>
      <c r="K290" s="207"/>
      <c r="L290" s="207"/>
      <c r="M290" s="207"/>
      <c r="N290" s="207"/>
      <c r="O290" s="207"/>
    </row>
    <row r="291" spans="1:15" s="48" customFormat="1">
      <c r="A291" s="42"/>
      <c r="B291" s="42"/>
      <c r="C291" s="42"/>
      <c r="D291" s="173">
        <v>1132100</v>
      </c>
      <c r="E291" s="173"/>
      <c r="F291" s="42" t="s">
        <v>769</v>
      </c>
      <c r="G291" s="42" t="s">
        <v>769</v>
      </c>
      <c r="H291" s="46" t="s">
        <v>402</v>
      </c>
      <c r="I291" s="46"/>
      <c r="J291" s="47"/>
      <c r="K291" s="207"/>
      <c r="L291" s="207"/>
      <c r="M291" s="207"/>
      <c r="N291" s="207"/>
      <c r="O291" s="207"/>
    </row>
    <row r="292" spans="1:15" s="48" customFormat="1">
      <c r="A292" s="42"/>
      <c r="B292" s="42"/>
      <c r="C292" s="42"/>
      <c r="D292" s="42"/>
      <c r="E292" s="173">
        <v>1132101</v>
      </c>
      <c r="F292" s="18" t="s">
        <v>770</v>
      </c>
      <c r="G292" s="18" t="s">
        <v>770</v>
      </c>
      <c r="H292" s="46" t="s">
        <v>402</v>
      </c>
      <c r="I292" s="46"/>
      <c r="J292" s="47" t="s">
        <v>67</v>
      </c>
      <c r="K292" s="207"/>
      <c r="L292" s="207"/>
      <c r="M292" s="207"/>
      <c r="N292" s="207"/>
      <c r="O292" s="207"/>
    </row>
    <row r="293" spans="1:15" s="48" customFormat="1">
      <c r="A293" s="42"/>
      <c r="B293" s="42"/>
      <c r="C293" s="42"/>
      <c r="D293" s="42"/>
      <c r="E293" s="173">
        <v>1132201</v>
      </c>
      <c r="F293" s="18" t="s">
        <v>771</v>
      </c>
      <c r="G293" s="18" t="s">
        <v>771</v>
      </c>
      <c r="H293" s="46" t="s">
        <v>402</v>
      </c>
      <c r="I293" s="46"/>
      <c r="J293" s="47" t="s">
        <v>423</v>
      </c>
      <c r="K293" s="207"/>
      <c r="L293" s="207"/>
      <c r="M293" s="207"/>
      <c r="N293" s="207"/>
      <c r="O293" s="207"/>
    </row>
    <row r="294" spans="1:15" s="48" customFormat="1">
      <c r="A294" s="42"/>
      <c r="B294" s="42"/>
      <c r="C294" s="42"/>
      <c r="D294" s="42"/>
      <c r="E294" s="173">
        <v>1132301</v>
      </c>
      <c r="F294" s="18" t="s">
        <v>772</v>
      </c>
      <c r="G294" s="18" t="s">
        <v>772</v>
      </c>
      <c r="H294" s="46" t="s">
        <v>402</v>
      </c>
      <c r="I294" s="46"/>
      <c r="J294" s="47" t="s">
        <v>425</v>
      </c>
      <c r="K294" s="207"/>
      <c r="L294" s="207"/>
      <c r="M294" s="207"/>
      <c r="N294" s="207"/>
      <c r="O294" s="207"/>
    </row>
    <row r="295" spans="1:15" s="48" customFormat="1">
      <c r="A295" s="42"/>
      <c r="B295" s="42"/>
      <c r="C295" s="42"/>
      <c r="D295" s="42"/>
      <c r="E295" s="173">
        <v>1132302</v>
      </c>
      <c r="F295" s="18" t="s">
        <v>773</v>
      </c>
      <c r="G295" s="18" t="s">
        <v>773</v>
      </c>
      <c r="H295" s="46" t="s">
        <v>402</v>
      </c>
      <c r="I295" s="46"/>
      <c r="J295" s="47" t="s">
        <v>425</v>
      </c>
      <c r="K295" s="207"/>
      <c r="L295" s="207"/>
      <c r="M295" s="207"/>
      <c r="N295" s="207"/>
      <c r="O295" s="207"/>
    </row>
    <row r="296" spans="1:15" s="48" customFormat="1">
      <c r="A296" s="42"/>
      <c r="B296" s="42"/>
      <c r="C296" s="42"/>
      <c r="D296" s="42"/>
      <c r="E296" s="173">
        <v>1132401</v>
      </c>
      <c r="F296" s="18" t="s">
        <v>774</v>
      </c>
      <c r="G296" s="18" t="s">
        <v>775</v>
      </c>
      <c r="H296" s="46" t="s">
        <v>402</v>
      </c>
      <c r="I296" s="46"/>
      <c r="J296" s="47" t="s">
        <v>435</v>
      </c>
      <c r="K296" s="207"/>
      <c r="L296" s="207"/>
      <c r="M296" s="207"/>
      <c r="N296" s="207"/>
      <c r="O296" s="207"/>
    </row>
    <row r="297" spans="1:15" s="48" customFormat="1">
      <c r="A297" s="42"/>
      <c r="B297" s="42"/>
      <c r="C297" s="42"/>
      <c r="D297" s="42"/>
      <c r="E297" s="173">
        <v>1132402</v>
      </c>
      <c r="F297" s="18" t="s">
        <v>776</v>
      </c>
      <c r="G297" s="18" t="s">
        <v>776</v>
      </c>
      <c r="H297" s="46" t="s">
        <v>402</v>
      </c>
      <c r="I297" s="46"/>
      <c r="J297" s="47" t="s">
        <v>527</v>
      </c>
      <c r="K297" s="207"/>
      <c r="L297" s="207"/>
      <c r="M297" s="207"/>
      <c r="N297" s="207"/>
      <c r="O297" s="207"/>
    </row>
    <row r="298" spans="1:15" s="48" customFormat="1">
      <c r="A298" s="42"/>
      <c r="B298" s="42"/>
      <c r="C298" s="42"/>
      <c r="D298" s="42"/>
      <c r="E298" s="173">
        <v>1132501</v>
      </c>
      <c r="F298" s="42" t="s">
        <v>777</v>
      </c>
      <c r="G298" s="42" t="s">
        <v>777</v>
      </c>
      <c r="H298" s="46" t="s">
        <v>402</v>
      </c>
      <c r="I298" s="46"/>
      <c r="J298" s="47" t="s">
        <v>530</v>
      </c>
      <c r="K298" s="207"/>
      <c r="L298" s="207"/>
      <c r="M298" s="207"/>
      <c r="N298" s="207"/>
      <c r="O298" s="207"/>
    </row>
    <row r="299" spans="1:15" s="48" customFormat="1">
      <c r="A299" s="42"/>
      <c r="B299" s="42"/>
      <c r="C299" s="42"/>
      <c r="D299" s="42"/>
      <c r="E299" s="173">
        <v>1132502</v>
      </c>
      <c r="F299" s="42" t="s">
        <v>778</v>
      </c>
      <c r="G299" s="42" t="s">
        <v>778</v>
      </c>
      <c r="H299" s="46" t="s">
        <v>402</v>
      </c>
      <c r="I299" s="46"/>
      <c r="J299" s="47" t="s">
        <v>530</v>
      </c>
      <c r="K299" s="207"/>
      <c r="L299" s="207"/>
      <c r="M299" s="207"/>
      <c r="N299" s="207"/>
      <c r="O299" s="207"/>
    </row>
    <row r="300" spans="1:15" s="48" customFormat="1">
      <c r="A300" s="42"/>
      <c r="B300" s="42"/>
      <c r="C300" s="42"/>
      <c r="D300" s="42"/>
      <c r="E300" s="173">
        <v>1132503</v>
      </c>
      <c r="F300" s="42" t="s">
        <v>779</v>
      </c>
      <c r="G300" s="42" t="s">
        <v>779</v>
      </c>
      <c r="H300" s="46" t="s">
        <v>402</v>
      </c>
      <c r="I300" s="46"/>
      <c r="J300" s="47" t="s">
        <v>530</v>
      </c>
      <c r="K300" s="207"/>
      <c r="L300" s="207"/>
      <c r="M300" s="207"/>
      <c r="N300" s="207"/>
      <c r="O300" s="207"/>
    </row>
    <row r="301" spans="1:15" s="48" customFormat="1">
      <c r="A301" s="42"/>
      <c r="B301" s="42"/>
      <c r="C301" s="42"/>
      <c r="D301" s="173">
        <v>1136100</v>
      </c>
      <c r="E301" s="173"/>
      <c r="F301" s="42" t="s">
        <v>780</v>
      </c>
      <c r="G301" s="42" t="s">
        <v>780</v>
      </c>
      <c r="H301" s="46" t="s">
        <v>402</v>
      </c>
      <c r="I301" s="46"/>
      <c r="J301" s="47"/>
      <c r="K301" s="207"/>
      <c r="L301" s="207"/>
      <c r="M301" s="207"/>
      <c r="N301" s="207"/>
      <c r="O301" s="207"/>
    </row>
    <row r="302" spans="1:15" s="48" customFormat="1">
      <c r="A302" s="42"/>
      <c r="B302" s="42"/>
      <c r="C302" s="42"/>
      <c r="D302" s="42"/>
      <c r="E302" s="173">
        <v>1136101</v>
      </c>
      <c r="F302" s="18" t="s">
        <v>781</v>
      </c>
      <c r="G302" s="18" t="s">
        <v>781</v>
      </c>
      <c r="H302" s="46" t="s">
        <v>402</v>
      </c>
      <c r="I302" s="46"/>
      <c r="J302" s="47" t="s">
        <v>425</v>
      </c>
      <c r="K302" s="207"/>
      <c r="L302" s="207"/>
      <c r="M302" s="207"/>
      <c r="N302" s="207"/>
      <c r="O302" s="207"/>
    </row>
    <row r="303" spans="1:15" s="48" customFormat="1">
      <c r="A303" s="42"/>
      <c r="B303" s="42"/>
      <c r="C303" s="42"/>
      <c r="D303" s="42"/>
      <c r="E303" s="173">
        <v>1136201</v>
      </c>
      <c r="F303" s="53" t="s">
        <v>782</v>
      </c>
      <c r="G303" s="53" t="s">
        <v>782</v>
      </c>
      <c r="H303" s="46" t="s">
        <v>402</v>
      </c>
      <c r="I303" s="46"/>
      <c r="J303" s="47" t="s">
        <v>518</v>
      </c>
      <c r="K303" s="207"/>
      <c r="L303" s="207"/>
      <c r="M303" s="207"/>
      <c r="N303" s="207"/>
      <c r="O303" s="207"/>
    </row>
    <row r="304" spans="1:15" s="48" customFormat="1">
      <c r="A304" s="42"/>
      <c r="B304" s="42"/>
      <c r="C304" s="42"/>
      <c r="D304" s="42"/>
      <c r="E304" s="173">
        <v>1136301</v>
      </c>
      <c r="F304" s="18" t="s">
        <v>783</v>
      </c>
      <c r="G304" s="18" t="s">
        <v>784</v>
      </c>
      <c r="H304" s="46" t="s">
        <v>402</v>
      </c>
      <c r="I304" s="46"/>
      <c r="J304" s="47" t="s">
        <v>572</v>
      </c>
      <c r="K304" s="207"/>
      <c r="L304" s="207"/>
      <c r="M304" s="207"/>
      <c r="N304" s="207"/>
      <c r="O304" s="207"/>
    </row>
    <row r="305" spans="1:15" s="48" customFormat="1">
      <c r="A305" s="42"/>
      <c r="B305" s="42"/>
      <c r="C305" s="42"/>
      <c r="D305" s="42"/>
      <c r="E305" s="173">
        <v>1136401</v>
      </c>
      <c r="F305" s="18" t="s">
        <v>785</v>
      </c>
      <c r="G305" s="18" t="s">
        <v>785</v>
      </c>
      <c r="H305" s="46" t="s">
        <v>402</v>
      </c>
      <c r="I305" s="46"/>
      <c r="J305" s="47" t="s">
        <v>423</v>
      </c>
      <c r="K305" s="207"/>
      <c r="L305" s="207"/>
      <c r="M305" s="207"/>
      <c r="N305" s="207"/>
      <c r="O305" s="207"/>
    </row>
    <row r="306" spans="1:15" s="48" customFormat="1">
      <c r="A306" s="42"/>
      <c r="B306" s="42"/>
      <c r="C306" s="42"/>
      <c r="D306" s="42"/>
      <c r="E306" s="173">
        <v>1136402</v>
      </c>
      <c r="F306" s="18" t="s">
        <v>786</v>
      </c>
      <c r="G306" s="18" t="s">
        <v>786</v>
      </c>
      <c r="H306" s="46" t="s">
        <v>402</v>
      </c>
      <c r="I306" s="46"/>
      <c r="J306" s="47" t="s">
        <v>423</v>
      </c>
      <c r="K306" s="207"/>
      <c r="L306" s="207"/>
      <c r="M306" s="207"/>
      <c r="N306" s="207"/>
      <c r="O306" s="207"/>
    </row>
    <row r="307" spans="1:15" s="48" customFormat="1">
      <c r="A307" s="42"/>
      <c r="B307" s="42"/>
      <c r="C307" s="42"/>
      <c r="D307" s="42"/>
      <c r="E307" s="173">
        <v>1136501</v>
      </c>
      <c r="F307" s="18" t="s">
        <v>787</v>
      </c>
      <c r="G307" s="18" t="s">
        <v>787</v>
      </c>
      <c r="H307" s="46" t="s">
        <v>402</v>
      </c>
      <c r="I307" s="46"/>
      <c r="J307" s="47" t="s">
        <v>435</v>
      </c>
      <c r="K307" s="207"/>
      <c r="L307" s="207"/>
      <c r="M307" s="207"/>
      <c r="N307" s="207"/>
      <c r="O307" s="207"/>
    </row>
    <row r="308" spans="1:15" s="48" customFormat="1">
      <c r="A308" s="42"/>
      <c r="B308" s="42"/>
      <c r="C308" s="42"/>
      <c r="D308" s="42"/>
      <c r="E308" s="173">
        <v>1136502</v>
      </c>
      <c r="F308" s="18" t="s">
        <v>788</v>
      </c>
      <c r="G308" s="18" t="s">
        <v>788</v>
      </c>
      <c r="H308" s="46" t="s">
        <v>402</v>
      </c>
      <c r="I308" s="46"/>
      <c r="J308" s="47" t="s">
        <v>435</v>
      </c>
      <c r="K308" s="207"/>
      <c r="L308" s="207"/>
      <c r="M308" s="207"/>
      <c r="N308" s="207"/>
      <c r="O308" s="207"/>
    </row>
    <row r="309" spans="1:15" s="48" customFormat="1">
      <c r="A309" s="42"/>
      <c r="B309" s="42"/>
      <c r="C309" s="42"/>
      <c r="D309" s="42"/>
      <c r="E309" s="173">
        <v>1136503</v>
      </c>
      <c r="F309" s="18" t="s">
        <v>789</v>
      </c>
      <c r="G309" s="18" t="s">
        <v>789</v>
      </c>
      <c r="H309" s="46" t="s">
        <v>402</v>
      </c>
      <c r="I309" s="46"/>
      <c r="J309" s="47" t="s">
        <v>435</v>
      </c>
      <c r="K309" s="207"/>
      <c r="L309" s="207"/>
      <c r="M309" s="207"/>
      <c r="N309" s="207"/>
      <c r="O309" s="207"/>
    </row>
    <row r="310" spans="1:15" s="48" customFormat="1">
      <c r="A310" s="42"/>
      <c r="B310" s="42"/>
      <c r="C310" s="42"/>
      <c r="D310" s="42"/>
      <c r="E310" s="173">
        <v>1136504</v>
      </c>
      <c r="F310" s="18" t="s">
        <v>790</v>
      </c>
      <c r="G310" s="18" t="s">
        <v>791</v>
      </c>
      <c r="H310" s="46" t="s">
        <v>402</v>
      </c>
      <c r="I310" s="46"/>
      <c r="J310" s="47" t="s">
        <v>435</v>
      </c>
      <c r="K310" s="207"/>
      <c r="L310" s="207"/>
      <c r="M310" s="207"/>
      <c r="N310" s="207"/>
      <c r="O310" s="207"/>
    </row>
    <row r="311" spans="1:15" s="48" customFormat="1">
      <c r="A311" s="42"/>
      <c r="B311" s="42"/>
      <c r="C311" s="42"/>
      <c r="D311" s="42"/>
      <c r="E311" s="173">
        <v>1136601</v>
      </c>
      <c r="F311" s="18" t="s">
        <v>792</v>
      </c>
      <c r="G311" s="18" t="s">
        <v>792</v>
      </c>
      <c r="H311" s="46" t="s">
        <v>402</v>
      </c>
      <c r="I311" s="46"/>
      <c r="J311" s="47" t="s">
        <v>527</v>
      </c>
      <c r="K311" s="207"/>
      <c r="L311" s="207"/>
      <c r="M311" s="207"/>
      <c r="N311" s="207"/>
      <c r="O311" s="207"/>
    </row>
    <row r="312" spans="1:15" s="48" customFormat="1">
      <c r="A312" s="42"/>
      <c r="B312" s="42"/>
      <c r="C312" s="42"/>
      <c r="D312" s="42"/>
      <c r="E312" s="173">
        <v>1136701</v>
      </c>
      <c r="F312" s="18" t="s">
        <v>793</v>
      </c>
      <c r="G312" s="18" t="s">
        <v>794</v>
      </c>
      <c r="H312" s="46" t="s">
        <v>402</v>
      </c>
      <c r="I312" s="46"/>
      <c r="J312" s="47" t="s">
        <v>68</v>
      </c>
      <c r="K312" s="207"/>
      <c r="L312" s="207"/>
      <c r="M312" s="207"/>
      <c r="N312" s="207"/>
      <c r="O312" s="207"/>
    </row>
    <row r="313" spans="1:15" s="48" customFormat="1">
      <c r="A313" s="42"/>
      <c r="B313" s="42"/>
      <c r="C313" s="42"/>
      <c r="D313" s="42"/>
      <c r="E313" s="173">
        <v>1136702</v>
      </c>
      <c r="F313" s="18" t="s">
        <v>795</v>
      </c>
      <c r="G313" s="18" t="s">
        <v>796</v>
      </c>
      <c r="H313" s="46" t="s">
        <v>402</v>
      </c>
      <c r="I313" s="46"/>
      <c r="J313" s="47" t="s">
        <v>68</v>
      </c>
      <c r="K313" s="207"/>
      <c r="L313" s="207"/>
      <c r="M313" s="207"/>
      <c r="N313" s="207"/>
      <c r="O313" s="207"/>
    </row>
    <row r="314" spans="1:15" s="48" customFormat="1">
      <c r="A314" s="42"/>
      <c r="B314" s="42"/>
      <c r="C314" s="42"/>
      <c r="D314" s="42"/>
      <c r="E314" s="173">
        <v>1136703</v>
      </c>
      <c r="F314" s="18" t="s">
        <v>797</v>
      </c>
      <c r="G314" s="18" t="s">
        <v>798</v>
      </c>
      <c r="H314" s="46" t="s">
        <v>402</v>
      </c>
      <c r="I314" s="46"/>
      <c r="J314" s="47" t="s">
        <v>68</v>
      </c>
      <c r="K314" s="207"/>
      <c r="L314" s="207"/>
      <c r="M314" s="207"/>
      <c r="N314" s="207"/>
      <c r="O314" s="207"/>
    </row>
    <row r="315" spans="1:15" s="48" customFormat="1">
      <c r="A315" s="42"/>
      <c r="B315" s="42"/>
      <c r="C315" s="42"/>
      <c r="D315" s="42"/>
      <c r="E315" s="173">
        <v>1136801</v>
      </c>
      <c r="F315" s="18" t="s">
        <v>799</v>
      </c>
      <c r="G315" s="18" t="s">
        <v>800</v>
      </c>
      <c r="H315" s="46" t="s">
        <v>402</v>
      </c>
      <c r="I315" s="46"/>
      <c r="J315" s="47" t="s">
        <v>69</v>
      </c>
      <c r="K315" s="207"/>
      <c r="L315" s="207"/>
      <c r="M315" s="207"/>
      <c r="N315" s="207"/>
      <c r="O315" s="207"/>
    </row>
    <row r="316" spans="1:15" s="48" customFormat="1">
      <c r="A316" s="42"/>
      <c r="B316" s="42"/>
      <c r="C316" s="42"/>
      <c r="D316" s="42"/>
      <c r="E316" s="173">
        <v>1136802</v>
      </c>
      <c r="F316" s="18" t="s">
        <v>801</v>
      </c>
      <c r="G316" s="18" t="s">
        <v>802</v>
      </c>
      <c r="H316" s="46" t="s">
        <v>402</v>
      </c>
      <c r="I316" s="46"/>
      <c r="J316" s="47" t="s">
        <v>69</v>
      </c>
      <c r="K316" s="207"/>
      <c r="L316" s="207"/>
      <c r="M316" s="207"/>
      <c r="N316" s="207"/>
      <c r="O316" s="207"/>
    </row>
    <row r="317" spans="1:15" s="48" customFormat="1">
      <c r="A317" s="42"/>
      <c r="B317" s="42"/>
      <c r="C317" s="42"/>
      <c r="D317" s="42"/>
      <c r="E317" s="173">
        <v>1136901</v>
      </c>
      <c r="F317" s="18" t="s">
        <v>803</v>
      </c>
      <c r="G317" s="18" t="s">
        <v>803</v>
      </c>
      <c r="H317" s="46" t="s">
        <v>402</v>
      </c>
      <c r="I317" s="46"/>
      <c r="J317" s="47" t="s">
        <v>67</v>
      </c>
      <c r="K317" s="207"/>
      <c r="L317" s="207"/>
      <c r="M317" s="207"/>
      <c r="N317" s="207"/>
      <c r="O317" s="207"/>
    </row>
    <row r="318" spans="1:15" s="48" customFormat="1">
      <c r="A318" s="42"/>
      <c r="B318" s="42"/>
      <c r="C318" s="42"/>
      <c r="D318" s="42"/>
      <c r="E318" s="173">
        <v>1136902</v>
      </c>
      <c r="F318" s="18" t="s">
        <v>804</v>
      </c>
      <c r="G318" s="18" t="s">
        <v>804</v>
      </c>
      <c r="H318" s="46" t="s">
        <v>402</v>
      </c>
      <c r="I318" s="46"/>
      <c r="J318" s="47" t="s">
        <v>67</v>
      </c>
      <c r="K318" s="207"/>
      <c r="L318" s="207"/>
      <c r="M318" s="207"/>
      <c r="N318" s="207"/>
      <c r="O318" s="207"/>
    </row>
    <row r="319" spans="1:15" s="62" customFormat="1">
      <c r="A319" s="159"/>
      <c r="B319" s="159"/>
      <c r="C319" s="159"/>
      <c r="D319" s="159"/>
      <c r="E319" s="208">
        <v>1136903</v>
      </c>
      <c r="F319" s="59" t="s">
        <v>805</v>
      </c>
      <c r="G319" s="59"/>
      <c r="H319" s="63"/>
      <c r="I319" s="63"/>
      <c r="J319" s="64" t="s">
        <v>67</v>
      </c>
      <c r="K319" s="209"/>
      <c r="L319" s="209"/>
      <c r="M319" s="209"/>
      <c r="N319" s="209"/>
      <c r="O319" s="209"/>
    </row>
    <row r="320" spans="1:15" s="48" customFormat="1">
      <c r="A320" s="42"/>
      <c r="B320" s="42"/>
      <c r="C320" s="42"/>
      <c r="D320" s="42"/>
      <c r="E320" s="173">
        <v>1137001</v>
      </c>
      <c r="F320" s="18" t="s">
        <v>806</v>
      </c>
      <c r="G320" s="18" t="s">
        <v>806</v>
      </c>
      <c r="H320" s="46" t="s">
        <v>402</v>
      </c>
      <c r="I320" s="46"/>
      <c r="J320" s="47" t="s">
        <v>431</v>
      </c>
      <c r="K320" s="207"/>
      <c r="L320" s="207"/>
      <c r="M320" s="207"/>
      <c r="N320" s="207"/>
      <c r="O320" s="207"/>
    </row>
    <row r="321" spans="1:15" s="48" customFormat="1">
      <c r="A321" s="42"/>
      <c r="B321" s="42"/>
      <c r="C321" s="42"/>
      <c r="D321" s="42"/>
      <c r="E321" s="173">
        <v>1137101</v>
      </c>
      <c r="F321" s="18" t="s">
        <v>807</v>
      </c>
      <c r="G321" s="18" t="s">
        <v>807</v>
      </c>
      <c r="H321" s="46" t="s">
        <v>402</v>
      </c>
      <c r="I321" s="46"/>
      <c r="J321" s="47" t="s">
        <v>433</v>
      </c>
      <c r="K321" s="207"/>
      <c r="L321" s="207"/>
      <c r="M321" s="207"/>
      <c r="N321" s="207"/>
      <c r="O321" s="207"/>
    </row>
    <row r="322" spans="1:15" s="48" customFormat="1">
      <c r="A322" s="42"/>
      <c r="B322" s="42"/>
      <c r="C322" s="42"/>
      <c r="D322" s="42"/>
      <c r="E322" s="173">
        <v>1137201</v>
      </c>
      <c r="F322" s="18" t="s">
        <v>808</v>
      </c>
      <c r="G322" s="18" t="s">
        <v>808</v>
      </c>
      <c r="H322" s="46" t="s">
        <v>402</v>
      </c>
      <c r="I322" s="46"/>
      <c r="J322" s="47" t="s">
        <v>190</v>
      </c>
      <c r="K322" s="207"/>
      <c r="L322" s="207"/>
      <c r="M322" s="207"/>
      <c r="N322" s="207"/>
      <c r="O322" s="207"/>
    </row>
    <row r="323" spans="1:15" s="48" customFormat="1">
      <c r="A323" s="42"/>
      <c r="B323" s="42"/>
      <c r="C323" s="42"/>
      <c r="D323" s="42"/>
      <c r="E323" s="173">
        <v>1137301</v>
      </c>
      <c r="F323" s="18" t="s">
        <v>809</v>
      </c>
      <c r="G323" s="18" t="s">
        <v>809</v>
      </c>
      <c r="H323" s="46" t="s">
        <v>402</v>
      </c>
      <c r="I323" s="46"/>
      <c r="J323" s="47" t="s">
        <v>428</v>
      </c>
      <c r="K323" s="207"/>
      <c r="L323" s="207"/>
      <c r="M323" s="207"/>
      <c r="N323" s="207"/>
      <c r="O323" s="207"/>
    </row>
    <row r="324" spans="1:15" s="48" customFormat="1">
      <c r="A324" s="42"/>
      <c r="B324" s="42"/>
      <c r="C324" s="42"/>
      <c r="D324" s="42"/>
      <c r="E324" s="173">
        <v>1137401</v>
      </c>
      <c r="F324" s="18" t="s">
        <v>810</v>
      </c>
      <c r="G324" s="18" t="s">
        <v>810</v>
      </c>
      <c r="H324" s="46" t="s">
        <v>402</v>
      </c>
      <c r="I324" s="46"/>
      <c r="J324" s="47" t="s">
        <v>716</v>
      </c>
      <c r="K324" s="207"/>
      <c r="L324" s="207"/>
      <c r="M324" s="207"/>
      <c r="N324" s="207"/>
      <c r="O324" s="207"/>
    </row>
    <row r="325" spans="1:15" s="48" customFormat="1">
      <c r="A325" s="42"/>
      <c r="B325" s="42"/>
      <c r="C325" s="42"/>
      <c r="D325" s="42"/>
      <c r="E325" s="173">
        <v>1137501</v>
      </c>
      <c r="F325" s="42" t="s">
        <v>811</v>
      </c>
      <c r="G325" s="42" t="s">
        <v>811</v>
      </c>
      <c r="H325" s="46" t="s">
        <v>402</v>
      </c>
      <c r="I325" s="46"/>
      <c r="J325" s="47" t="s">
        <v>530</v>
      </c>
      <c r="K325" s="207"/>
      <c r="L325" s="207"/>
      <c r="M325" s="207"/>
      <c r="N325" s="207"/>
      <c r="O325" s="207"/>
    </row>
    <row r="326" spans="1:15" s="48" customFormat="1">
      <c r="A326" s="42"/>
      <c r="B326" s="42"/>
      <c r="C326" s="42"/>
      <c r="D326" s="42"/>
      <c r="E326" s="173">
        <v>1137502</v>
      </c>
      <c r="F326" s="42" t="s">
        <v>812</v>
      </c>
      <c r="G326" s="42" t="s">
        <v>812</v>
      </c>
      <c r="H326" s="46" t="s">
        <v>402</v>
      </c>
      <c r="I326" s="46"/>
      <c r="J326" s="47" t="s">
        <v>530</v>
      </c>
      <c r="K326" s="207"/>
      <c r="L326" s="207"/>
      <c r="M326" s="207"/>
      <c r="N326" s="207"/>
      <c r="O326" s="207"/>
    </row>
    <row r="327" spans="1:15" s="48" customFormat="1">
      <c r="A327" s="42"/>
      <c r="B327" s="42"/>
      <c r="C327" s="42"/>
      <c r="D327" s="42"/>
      <c r="E327" s="173">
        <v>1137503</v>
      </c>
      <c r="F327" s="42" t="s">
        <v>813</v>
      </c>
      <c r="G327" s="42" t="s">
        <v>813</v>
      </c>
      <c r="H327" s="46" t="s">
        <v>402</v>
      </c>
      <c r="I327" s="46"/>
      <c r="J327" s="47" t="s">
        <v>530</v>
      </c>
      <c r="K327" s="207"/>
      <c r="L327" s="207"/>
      <c r="M327" s="207"/>
      <c r="N327" s="207"/>
      <c r="O327" s="207"/>
    </row>
    <row r="328" spans="1:15" s="48" customFormat="1">
      <c r="A328" s="42"/>
      <c r="B328" s="42"/>
      <c r="C328" s="42"/>
      <c r="D328" s="173">
        <v>1140100</v>
      </c>
      <c r="E328" s="173"/>
      <c r="F328" s="42" t="s">
        <v>814</v>
      </c>
      <c r="G328" s="42" t="s">
        <v>814</v>
      </c>
      <c r="H328" s="46" t="s">
        <v>402</v>
      </c>
      <c r="I328" s="46"/>
      <c r="J328" s="47"/>
      <c r="K328" s="207"/>
      <c r="L328" s="207"/>
      <c r="M328" s="207"/>
      <c r="N328" s="207"/>
      <c r="O328" s="207"/>
    </row>
    <row r="329" spans="1:15" s="48" customFormat="1">
      <c r="A329" s="42"/>
      <c r="B329" s="42"/>
      <c r="C329" s="42"/>
      <c r="D329" s="42"/>
      <c r="E329" s="173">
        <v>1140101</v>
      </c>
      <c r="F329" s="18" t="s">
        <v>815</v>
      </c>
      <c r="G329" s="18" t="s">
        <v>815</v>
      </c>
      <c r="H329" s="46" t="s">
        <v>402</v>
      </c>
      <c r="I329" s="46"/>
      <c r="J329" s="47" t="s">
        <v>67</v>
      </c>
      <c r="K329" s="207"/>
      <c r="L329" s="207"/>
      <c r="M329" s="207"/>
      <c r="N329" s="207"/>
      <c r="O329" s="207"/>
    </row>
    <row r="330" spans="1:15" s="48" customFormat="1">
      <c r="A330" s="42"/>
      <c r="B330" s="42"/>
      <c r="C330" s="42"/>
      <c r="D330" s="42"/>
      <c r="E330" s="173">
        <v>1140201</v>
      </c>
      <c r="F330" s="18" t="s">
        <v>816</v>
      </c>
      <c r="G330" s="18" t="s">
        <v>817</v>
      </c>
      <c r="H330" s="46" t="s">
        <v>402</v>
      </c>
      <c r="I330" s="46"/>
      <c r="J330" s="47" t="s">
        <v>68</v>
      </c>
      <c r="K330" s="207"/>
      <c r="L330" s="207"/>
      <c r="M330" s="207"/>
      <c r="N330" s="207"/>
      <c r="O330" s="207"/>
    </row>
    <row r="331" spans="1:15" s="48" customFormat="1">
      <c r="A331" s="42"/>
      <c r="B331" s="42"/>
      <c r="C331" s="42"/>
      <c r="D331" s="42"/>
      <c r="E331" s="173">
        <v>1140301</v>
      </c>
      <c r="F331" s="18" t="s">
        <v>818</v>
      </c>
      <c r="G331" s="18" t="s">
        <v>818</v>
      </c>
      <c r="H331" s="46" t="s">
        <v>402</v>
      </c>
      <c r="I331" s="46"/>
      <c r="J331" s="47" t="s">
        <v>428</v>
      </c>
      <c r="K331" s="207"/>
      <c r="L331" s="207"/>
      <c r="M331" s="207"/>
      <c r="N331" s="207"/>
      <c r="O331" s="207"/>
    </row>
    <row r="332" spans="1:15" s="48" customFormat="1">
      <c r="A332" s="42"/>
      <c r="B332" s="42"/>
      <c r="C332" s="42"/>
      <c r="D332" s="42"/>
      <c r="E332" s="173">
        <v>1140401</v>
      </c>
      <c r="F332" s="18" t="s">
        <v>819</v>
      </c>
      <c r="G332" s="18" t="s">
        <v>819</v>
      </c>
      <c r="H332" s="46" t="s">
        <v>402</v>
      </c>
      <c r="I332" s="46"/>
      <c r="J332" s="47" t="s">
        <v>431</v>
      </c>
      <c r="K332" s="207"/>
      <c r="L332" s="207"/>
      <c r="M332" s="207"/>
      <c r="N332" s="207"/>
      <c r="O332" s="207"/>
    </row>
    <row r="333" spans="1:15" s="48" customFormat="1">
      <c r="A333" s="42"/>
      <c r="B333" s="42"/>
      <c r="C333" s="42"/>
      <c r="D333" s="42"/>
      <c r="E333" s="173">
        <v>1140501</v>
      </c>
      <c r="F333" s="42" t="s">
        <v>820</v>
      </c>
      <c r="G333" s="42" t="s">
        <v>820</v>
      </c>
      <c r="H333" s="46" t="s">
        <v>402</v>
      </c>
      <c r="I333" s="46"/>
      <c r="J333" s="47" t="s">
        <v>761</v>
      </c>
      <c r="K333" s="207"/>
      <c r="L333" s="207"/>
      <c r="M333" s="207"/>
      <c r="N333" s="207"/>
      <c r="O333" s="207"/>
    </row>
    <row r="334" spans="1:15" s="48" customFormat="1">
      <c r="A334" s="42"/>
      <c r="B334" s="42"/>
      <c r="C334" s="42"/>
      <c r="D334" s="42"/>
      <c r="E334" s="173">
        <v>1140502</v>
      </c>
      <c r="F334" s="42" t="s">
        <v>821</v>
      </c>
      <c r="G334" s="42" t="s">
        <v>821</v>
      </c>
      <c r="H334" s="46" t="s">
        <v>402</v>
      </c>
      <c r="I334" s="46"/>
      <c r="J334" s="47" t="s">
        <v>761</v>
      </c>
      <c r="K334" s="207"/>
      <c r="L334" s="207"/>
      <c r="M334" s="207"/>
      <c r="N334" s="207"/>
      <c r="O334" s="207"/>
    </row>
    <row r="335" spans="1:15" s="48" customFormat="1">
      <c r="A335" s="42"/>
      <c r="B335" s="42"/>
      <c r="C335" s="42"/>
      <c r="D335" s="173">
        <v>1144100</v>
      </c>
      <c r="E335" s="173"/>
      <c r="F335" s="42" t="s">
        <v>822</v>
      </c>
      <c r="G335" s="42" t="s">
        <v>822</v>
      </c>
      <c r="H335" s="46" t="s">
        <v>402</v>
      </c>
      <c r="I335" s="46"/>
      <c r="J335" s="47"/>
      <c r="K335" s="207"/>
      <c r="L335" s="207"/>
      <c r="M335" s="207"/>
      <c r="N335" s="207"/>
      <c r="O335" s="207"/>
    </row>
    <row r="336" spans="1:15" s="48" customFormat="1">
      <c r="A336" s="42"/>
      <c r="B336" s="42"/>
      <c r="C336" s="42"/>
      <c r="D336" s="42"/>
      <c r="E336" s="173">
        <v>1144101</v>
      </c>
      <c r="F336" s="18" t="s">
        <v>823</v>
      </c>
      <c r="G336" s="18" t="s">
        <v>823</v>
      </c>
      <c r="H336" s="46" t="s">
        <v>402</v>
      </c>
      <c r="I336" s="46"/>
      <c r="J336" s="47" t="s">
        <v>67</v>
      </c>
      <c r="K336" s="207"/>
      <c r="L336" s="207"/>
      <c r="M336" s="207"/>
      <c r="N336" s="207"/>
      <c r="O336" s="207"/>
    </row>
    <row r="337" spans="1:15" s="48" customFormat="1">
      <c r="A337" s="42"/>
      <c r="B337" s="42"/>
      <c r="C337" s="42"/>
      <c r="D337" s="42"/>
      <c r="E337" s="173">
        <v>1144201</v>
      </c>
      <c r="F337" s="18" t="s">
        <v>824</v>
      </c>
      <c r="G337" s="18" t="s">
        <v>824</v>
      </c>
      <c r="H337" s="46" t="s">
        <v>402</v>
      </c>
      <c r="I337" s="46"/>
      <c r="J337" s="47" t="s">
        <v>423</v>
      </c>
      <c r="K337" s="207"/>
      <c r="L337" s="207"/>
      <c r="M337" s="207"/>
      <c r="N337" s="207"/>
      <c r="O337" s="207"/>
    </row>
    <row r="338" spans="1:15" s="48" customFormat="1">
      <c r="A338" s="42"/>
      <c r="B338" s="42"/>
      <c r="C338" s="42"/>
      <c r="D338" s="42"/>
      <c r="E338" s="173">
        <v>1144301</v>
      </c>
      <c r="F338" s="18" t="s">
        <v>825</v>
      </c>
      <c r="G338" s="18" t="s">
        <v>825</v>
      </c>
      <c r="H338" s="46" t="s">
        <v>402</v>
      </c>
      <c r="I338" s="46"/>
      <c r="J338" s="47" t="s">
        <v>425</v>
      </c>
      <c r="K338" s="207"/>
      <c r="L338" s="207"/>
      <c r="M338" s="207"/>
      <c r="N338" s="207"/>
      <c r="O338" s="207"/>
    </row>
    <row r="339" spans="1:15" s="48" customFormat="1">
      <c r="A339" s="42"/>
      <c r="B339" s="42"/>
      <c r="C339" s="42"/>
      <c r="D339" s="42"/>
      <c r="E339" s="173">
        <v>1144401</v>
      </c>
      <c r="F339" s="18" t="s">
        <v>826</v>
      </c>
      <c r="G339" s="18" t="s">
        <v>826</v>
      </c>
      <c r="H339" s="46" t="s">
        <v>402</v>
      </c>
      <c r="I339" s="46"/>
      <c r="J339" s="47" t="s">
        <v>428</v>
      </c>
      <c r="K339" s="207"/>
      <c r="L339" s="207"/>
      <c r="M339" s="207"/>
      <c r="N339" s="207"/>
      <c r="O339" s="207"/>
    </row>
    <row r="340" spans="1:15" s="48" customFormat="1">
      <c r="A340" s="42"/>
      <c r="B340" s="42"/>
      <c r="C340" s="42"/>
      <c r="D340" s="42"/>
      <c r="E340" s="173">
        <v>1144501</v>
      </c>
      <c r="F340" s="18" t="s">
        <v>827</v>
      </c>
      <c r="G340" s="18" t="s">
        <v>827</v>
      </c>
      <c r="H340" s="46" t="s">
        <v>402</v>
      </c>
      <c r="I340" s="46"/>
      <c r="J340" s="47" t="s">
        <v>431</v>
      </c>
      <c r="K340" s="207"/>
      <c r="L340" s="207"/>
      <c r="M340" s="207"/>
      <c r="N340" s="207"/>
      <c r="O340" s="207"/>
    </row>
    <row r="341" spans="1:15" s="48" customFormat="1">
      <c r="A341" s="42"/>
      <c r="B341" s="42"/>
      <c r="C341" s="42"/>
      <c r="D341" s="42"/>
      <c r="E341" s="173">
        <v>1144601</v>
      </c>
      <c r="F341" s="18" t="s">
        <v>828</v>
      </c>
      <c r="G341" s="18" t="s">
        <v>828</v>
      </c>
      <c r="H341" s="46" t="s">
        <v>402</v>
      </c>
      <c r="I341" s="46"/>
      <c r="J341" s="47" t="s">
        <v>435</v>
      </c>
      <c r="K341" s="207"/>
      <c r="L341" s="207"/>
      <c r="M341" s="207"/>
      <c r="N341" s="207"/>
      <c r="O341" s="207"/>
    </row>
    <row r="342" spans="1:15" s="48" customFormat="1">
      <c r="A342" s="42"/>
      <c r="B342" s="42"/>
      <c r="C342" s="42"/>
      <c r="D342" s="42"/>
      <c r="E342" s="173">
        <v>1144602</v>
      </c>
      <c r="F342" s="18" t="s">
        <v>829</v>
      </c>
      <c r="G342" s="18" t="s">
        <v>829</v>
      </c>
      <c r="H342" s="46" t="s">
        <v>402</v>
      </c>
      <c r="I342" s="46"/>
      <c r="J342" s="47" t="s">
        <v>435</v>
      </c>
      <c r="K342" s="207"/>
      <c r="L342" s="207"/>
      <c r="M342" s="207"/>
      <c r="N342" s="207"/>
      <c r="O342" s="207"/>
    </row>
    <row r="343" spans="1:15" s="48" customFormat="1">
      <c r="A343" s="42"/>
      <c r="B343" s="42"/>
      <c r="C343" s="42"/>
      <c r="D343" s="173">
        <v>1148100</v>
      </c>
      <c r="E343" s="173"/>
      <c r="F343" s="42" t="s">
        <v>830</v>
      </c>
      <c r="G343" s="42" t="s">
        <v>831</v>
      </c>
      <c r="H343" s="46" t="s">
        <v>402</v>
      </c>
      <c r="I343" s="46"/>
      <c r="J343" s="47"/>
      <c r="K343" s="207"/>
      <c r="L343" s="207"/>
      <c r="M343" s="207"/>
      <c r="N343" s="207"/>
      <c r="O343" s="207"/>
    </row>
    <row r="344" spans="1:15" s="48" customFormat="1">
      <c r="A344" s="42"/>
      <c r="B344" s="42"/>
      <c r="C344" s="42"/>
      <c r="D344" s="42"/>
      <c r="E344" s="173">
        <v>1148101</v>
      </c>
      <c r="F344" s="18" t="s">
        <v>832</v>
      </c>
      <c r="G344" s="18" t="s">
        <v>832</v>
      </c>
      <c r="H344" s="46" t="s">
        <v>402</v>
      </c>
      <c r="I344" s="46"/>
      <c r="J344" s="47" t="s">
        <v>425</v>
      </c>
      <c r="K344" s="207"/>
      <c r="L344" s="207"/>
      <c r="M344" s="207"/>
      <c r="N344" s="207"/>
      <c r="O344" s="207"/>
    </row>
    <row r="345" spans="1:15" s="48" customFormat="1">
      <c r="A345" s="42"/>
      <c r="B345" s="42"/>
      <c r="C345" s="42"/>
      <c r="D345" s="42"/>
      <c r="E345" s="173">
        <v>1148102</v>
      </c>
      <c r="F345" s="18" t="s">
        <v>833</v>
      </c>
      <c r="G345" s="18" t="s">
        <v>833</v>
      </c>
      <c r="H345" s="46" t="s">
        <v>402</v>
      </c>
      <c r="I345" s="46"/>
      <c r="J345" s="47" t="s">
        <v>425</v>
      </c>
      <c r="K345" s="207"/>
      <c r="L345" s="207"/>
      <c r="M345" s="207"/>
      <c r="N345" s="207"/>
      <c r="O345" s="207"/>
    </row>
    <row r="346" spans="1:15" s="48" customFormat="1">
      <c r="A346" s="42"/>
      <c r="B346" s="42"/>
      <c r="C346" s="42"/>
      <c r="D346" s="42"/>
      <c r="E346" s="173">
        <v>1148103</v>
      </c>
      <c r="F346" s="18" t="s">
        <v>834</v>
      </c>
      <c r="G346" s="18" t="s">
        <v>834</v>
      </c>
      <c r="H346" s="46" t="s">
        <v>402</v>
      </c>
      <c r="I346" s="46"/>
      <c r="J346" s="47" t="s">
        <v>425</v>
      </c>
      <c r="K346" s="207"/>
      <c r="L346" s="207"/>
      <c r="M346" s="207"/>
      <c r="N346" s="207"/>
      <c r="O346" s="207"/>
    </row>
    <row r="347" spans="1:15" s="48" customFormat="1">
      <c r="A347" s="42"/>
      <c r="B347" s="42"/>
      <c r="C347" s="42"/>
      <c r="D347" s="42"/>
      <c r="E347" s="173">
        <v>1148104</v>
      </c>
      <c r="F347" s="18" t="s">
        <v>835</v>
      </c>
      <c r="G347" s="18" t="s">
        <v>835</v>
      </c>
      <c r="H347" s="46" t="s">
        <v>402</v>
      </c>
      <c r="I347" s="46"/>
      <c r="J347" s="47" t="s">
        <v>425</v>
      </c>
      <c r="K347" s="207"/>
      <c r="L347" s="207"/>
      <c r="M347" s="207"/>
      <c r="N347" s="207"/>
      <c r="O347" s="207"/>
    </row>
    <row r="348" spans="1:15" s="48" customFormat="1">
      <c r="A348" s="42"/>
      <c r="B348" s="42"/>
      <c r="C348" s="42"/>
      <c r="D348" s="42"/>
      <c r="E348" s="173">
        <v>1148105</v>
      </c>
      <c r="F348" s="18" t="s">
        <v>836</v>
      </c>
      <c r="G348" s="18" t="s">
        <v>836</v>
      </c>
      <c r="H348" s="46" t="s">
        <v>402</v>
      </c>
      <c r="I348" s="46"/>
      <c r="J348" s="47" t="s">
        <v>425</v>
      </c>
      <c r="K348" s="207"/>
      <c r="L348" s="207"/>
      <c r="M348" s="207"/>
      <c r="N348" s="207"/>
      <c r="O348" s="207"/>
    </row>
    <row r="349" spans="1:15" s="48" customFormat="1">
      <c r="A349" s="42"/>
      <c r="B349" s="42"/>
      <c r="C349" s="42"/>
      <c r="D349" s="42"/>
      <c r="E349" s="173">
        <v>1148106</v>
      </c>
      <c r="F349" s="18" t="s">
        <v>837</v>
      </c>
      <c r="G349" s="18" t="s">
        <v>837</v>
      </c>
      <c r="H349" s="46" t="s">
        <v>402</v>
      </c>
      <c r="I349" s="46"/>
      <c r="J349" s="47" t="s">
        <v>425</v>
      </c>
      <c r="K349" s="207"/>
      <c r="L349" s="207"/>
      <c r="M349" s="207"/>
      <c r="N349" s="207"/>
      <c r="O349" s="207"/>
    </row>
    <row r="350" spans="1:15" s="48" customFormat="1">
      <c r="A350" s="42"/>
      <c r="B350" s="42"/>
      <c r="C350" s="42"/>
      <c r="D350" s="42"/>
      <c r="E350" s="173">
        <v>1148107</v>
      </c>
      <c r="F350" s="18" t="s">
        <v>838</v>
      </c>
      <c r="G350" s="18" t="s">
        <v>838</v>
      </c>
      <c r="H350" s="46" t="s">
        <v>402</v>
      </c>
      <c r="I350" s="46"/>
      <c r="J350" s="47" t="s">
        <v>425</v>
      </c>
      <c r="K350" s="207"/>
      <c r="L350" s="207"/>
      <c r="M350" s="207"/>
      <c r="N350" s="207"/>
      <c r="O350" s="207"/>
    </row>
    <row r="351" spans="1:15" s="48" customFormat="1">
      <c r="A351" s="42"/>
      <c r="B351" s="42"/>
      <c r="C351" s="42"/>
      <c r="D351" s="42"/>
      <c r="E351" s="173">
        <v>1148108</v>
      </c>
      <c r="F351" s="18" t="s">
        <v>839</v>
      </c>
      <c r="G351" s="18" t="s">
        <v>839</v>
      </c>
      <c r="H351" s="46" t="s">
        <v>402</v>
      </c>
      <c r="I351" s="46"/>
      <c r="J351" s="47" t="s">
        <v>425</v>
      </c>
      <c r="K351" s="207"/>
      <c r="L351" s="207"/>
      <c r="M351" s="207"/>
      <c r="N351" s="207"/>
      <c r="O351" s="207"/>
    </row>
    <row r="352" spans="1:15" s="48" customFormat="1">
      <c r="A352" s="42"/>
      <c r="B352" s="42"/>
      <c r="C352" s="42"/>
      <c r="D352" s="42"/>
      <c r="E352" s="173">
        <v>1148109</v>
      </c>
      <c r="F352" s="18" t="s">
        <v>840</v>
      </c>
      <c r="G352" s="18" t="s">
        <v>840</v>
      </c>
      <c r="H352" s="46" t="s">
        <v>402</v>
      </c>
      <c r="I352" s="46"/>
      <c r="J352" s="47" t="s">
        <v>425</v>
      </c>
      <c r="K352" s="207"/>
      <c r="L352" s="207"/>
      <c r="M352" s="207"/>
      <c r="N352" s="207"/>
      <c r="O352" s="207"/>
    </row>
    <row r="353" spans="1:15" s="48" customFormat="1">
      <c r="A353" s="42"/>
      <c r="B353" s="42"/>
      <c r="C353" s="42"/>
      <c r="D353" s="42"/>
      <c r="E353" s="173">
        <v>1148201</v>
      </c>
      <c r="F353" s="18" t="s">
        <v>841</v>
      </c>
      <c r="G353" s="18" t="s">
        <v>841</v>
      </c>
      <c r="H353" s="46" t="s">
        <v>402</v>
      </c>
      <c r="I353" s="46"/>
      <c r="J353" s="47" t="s">
        <v>423</v>
      </c>
      <c r="K353" s="207"/>
      <c r="L353" s="207"/>
      <c r="M353" s="207"/>
      <c r="N353" s="207"/>
      <c r="O353" s="207"/>
    </row>
    <row r="354" spans="1:15" s="48" customFormat="1">
      <c r="A354" s="42"/>
      <c r="B354" s="42"/>
      <c r="C354" s="42"/>
      <c r="D354" s="42"/>
      <c r="E354" s="173">
        <v>1148202</v>
      </c>
      <c r="F354" s="18" t="s">
        <v>842</v>
      </c>
      <c r="G354" s="18" t="s">
        <v>842</v>
      </c>
      <c r="H354" s="46" t="s">
        <v>402</v>
      </c>
      <c r="I354" s="46"/>
      <c r="J354" s="47" t="s">
        <v>423</v>
      </c>
      <c r="K354" s="207"/>
      <c r="L354" s="207"/>
      <c r="M354" s="207"/>
      <c r="N354" s="207"/>
      <c r="O354" s="207"/>
    </row>
    <row r="355" spans="1:15" s="48" customFormat="1">
      <c r="A355" s="42"/>
      <c r="B355" s="42"/>
      <c r="C355" s="42"/>
      <c r="D355" s="42"/>
      <c r="E355" s="173">
        <v>1148203</v>
      </c>
      <c r="F355" s="18" t="s">
        <v>843</v>
      </c>
      <c r="G355" s="18" t="s">
        <v>844</v>
      </c>
      <c r="H355" s="46" t="s">
        <v>402</v>
      </c>
      <c r="I355" s="46"/>
      <c r="J355" s="47" t="s">
        <v>423</v>
      </c>
      <c r="K355" s="207"/>
      <c r="L355" s="207"/>
      <c r="M355" s="207"/>
      <c r="N355" s="207"/>
      <c r="O355" s="207"/>
    </row>
    <row r="356" spans="1:15" s="48" customFormat="1">
      <c r="A356" s="42"/>
      <c r="B356" s="42"/>
      <c r="C356" s="42"/>
      <c r="D356" s="42"/>
      <c r="E356" s="173">
        <v>1148204</v>
      </c>
      <c r="F356" s="18" t="s">
        <v>845</v>
      </c>
      <c r="G356" s="18" t="s">
        <v>845</v>
      </c>
      <c r="H356" s="46" t="s">
        <v>402</v>
      </c>
      <c r="I356" s="46"/>
      <c r="J356" s="47" t="s">
        <v>423</v>
      </c>
      <c r="K356" s="207"/>
      <c r="L356" s="207"/>
      <c r="M356" s="207"/>
      <c r="N356" s="207"/>
      <c r="O356" s="207"/>
    </row>
    <row r="357" spans="1:15" s="48" customFormat="1">
      <c r="A357" s="42"/>
      <c r="B357" s="42"/>
      <c r="C357" s="42"/>
      <c r="D357" s="42"/>
      <c r="E357" s="173">
        <v>1148205</v>
      </c>
      <c r="F357" s="18" t="s">
        <v>846</v>
      </c>
      <c r="G357" s="18" t="s">
        <v>846</v>
      </c>
      <c r="H357" s="46" t="s">
        <v>402</v>
      </c>
      <c r="I357" s="46"/>
      <c r="J357" s="47" t="s">
        <v>423</v>
      </c>
      <c r="K357" s="207"/>
      <c r="L357" s="207"/>
      <c r="M357" s="207"/>
      <c r="N357" s="207"/>
      <c r="O357" s="207"/>
    </row>
    <row r="358" spans="1:15" s="48" customFormat="1">
      <c r="A358" s="42"/>
      <c r="B358" s="42"/>
      <c r="C358" s="42"/>
      <c r="D358" s="42"/>
      <c r="E358" s="173">
        <v>1148206</v>
      </c>
      <c r="F358" s="18" t="s">
        <v>847</v>
      </c>
      <c r="G358" s="18" t="s">
        <v>847</v>
      </c>
      <c r="H358" s="46" t="s">
        <v>402</v>
      </c>
      <c r="I358" s="46"/>
      <c r="J358" s="47" t="s">
        <v>423</v>
      </c>
      <c r="K358" s="207"/>
      <c r="L358" s="207"/>
      <c r="M358" s="207"/>
      <c r="N358" s="207"/>
      <c r="O358" s="207"/>
    </row>
    <row r="359" spans="1:15" s="48" customFormat="1">
      <c r="A359" s="42"/>
      <c r="B359" s="42"/>
      <c r="C359" s="42"/>
      <c r="D359" s="42"/>
      <c r="E359" s="173">
        <v>1148207</v>
      </c>
      <c r="F359" s="18" t="s">
        <v>848</v>
      </c>
      <c r="G359" s="18" t="s">
        <v>848</v>
      </c>
      <c r="H359" s="46" t="s">
        <v>402</v>
      </c>
      <c r="I359" s="46"/>
      <c r="J359" s="47" t="s">
        <v>423</v>
      </c>
      <c r="K359" s="207"/>
      <c r="L359" s="207"/>
      <c r="M359" s="207"/>
      <c r="N359" s="207"/>
      <c r="O359" s="207"/>
    </row>
    <row r="360" spans="1:15" s="48" customFormat="1">
      <c r="A360" s="42"/>
      <c r="B360" s="42"/>
      <c r="C360" s="42"/>
      <c r="D360" s="42"/>
      <c r="E360" s="173">
        <v>1148208</v>
      </c>
      <c r="F360" s="18" t="s">
        <v>849</v>
      </c>
      <c r="G360" s="18" t="s">
        <v>849</v>
      </c>
      <c r="H360" s="46" t="s">
        <v>402</v>
      </c>
      <c r="I360" s="46"/>
      <c r="J360" s="47" t="s">
        <v>423</v>
      </c>
      <c r="K360" s="207"/>
      <c r="L360" s="207"/>
      <c r="M360" s="207"/>
      <c r="N360" s="207"/>
      <c r="O360" s="207"/>
    </row>
    <row r="361" spans="1:15" s="48" customFormat="1">
      <c r="A361" s="42"/>
      <c r="B361" s="42"/>
      <c r="C361" s="42"/>
      <c r="D361" s="42"/>
      <c r="E361" s="173">
        <v>1148209</v>
      </c>
      <c r="F361" s="18" t="s">
        <v>850</v>
      </c>
      <c r="G361" s="18" t="s">
        <v>850</v>
      </c>
      <c r="H361" s="46" t="s">
        <v>402</v>
      </c>
      <c r="I361" s="46"/>
      <c r="J361" s="47" t="s">
        <v>423</v>
      </c>
      <c r="K361" s="207"/>
      <c r="L361" s="207"/>
      <c r="M361" s="207"/>
      <c r="N361" s="207"/>
      <c r="O361" s="207"/>
    </row>
    <row r="362" spans="1:15" s="48" customFormat="1">
      <c r="A362" s="42"/>
      <c r="B362" s="42"/>
      <c r="C362" s="42"/>
      <c r="D362" s="42"/>
      <c r="E362" s="173">
        <v>1148210</v>
      </c>
      <c r="F362" s="18" t="s">
        <v>851</v>
      </c>
      <c r="G362" s="18" t="s">
        <v>852</v>
      </c>
      <c r="H362" s="46" t="s">
        <v>402</v>
      </c>
      <c r="I362" s="46"/>
      <c r="J362" s="47" t="s">
        <v>423</v>
      </c>
      <c r="K362" s="207"/>
      <c r="L362" s="207"/>
      <c r="M362" s="207"/>
      <c r="N362" s="207"/>
      <c r="O362" s="207"/>
    </row>
    <row r="363" spans="1:15" s="48" customFormat="1">
      <c r="A363" s="42"/>
      <c r="B363" s="42"/>
      <c r="C363" s="42"/>
      <c r="D363" s="42"/>
      <c r="E363" s="173">
        <v>1148211</v>
      </c>
      <c r="F363" s="18" t="s">
        <v>853</v>
      </c>
      <c r="G363" s="18" t="s">
        <v>853</v>
      </c>
      <c r="H363" s="46" t="s">
        <v>402</v>
      </c>
      <c r="I363" s="46"/>
      <c r="J363" s="47" t="s">
        <v>423</v>
      </c>
      <c r="K363" s="207"/>
      <c r="L363" s="207"/>
      <c r="M363" s="207"/>
      <c r="N363" s="207"/>
      <c r="O363" s="207"/>
    </row>
    <row r="364" spans="1:15" s="48" customFormat="1">
      <c r="A364" s="42"/>
      <c r="B364" s="42"/>
      <c r="C364" s="42"/>
      <c r="D364" s="42"/>
      <c r="E364" s="173">
        <v>1148212</v>
      </c>
      <c r="F364" s="18" t="s">
        <v>854</v>
      </c>
      <c r="G364" s="18" t="s">
        <v>855</v>
      </c>
      <c r="H364" s="46" t="s">
        <v>402</v>
      </c>
      <c r="I364" s="46"/>
      <c r="J364" s="47" t="s">
        <v>423</v>
      </c>
      <c r="K364" s="207"/>
      <c r="L364" s="207"/>
      <c r="M364" s="207"/>
      <c r="N364" s="207"/>
      <c r="O364" s="207"/>
    </row>
    <row r="365" spans="1:15" s="48" customFormat="1">
      <c r="A365" s="42"/>
      <c r="B365" s="42"/>
      <c r="C365" s="42"/>
      <c r="D365" s="42"/>
      <c r="E365" s="173">
        <v>1148213</v>
      </c>
      <c r="F365" s="18" t="s">
        <v>856</v>
      </c>
      <c r="G365" s="18" t="s">
        <v>856</v>
      </c>
      <c r="H365" s="46" t="s">
        <v>402</v>
      </c>
      <c r="I365" s="46"/>
      <c r="J365" s="47" t="s">
        <v>423</v>
      </c>
      <c r="K365" s="207"/>
      <c r="L365" s="207"/>
      <c r="M365" s="207"/>
      <c r="N365" s="207"/>
      <c r="O365" s="207"/>
    </row>
    <row r="366" spans="1:15" s="48" customFormat="1">
      <c r="A366" s="42"/>
      <c r="B366" s="42"/>
      <c r="C366" s="42"/>
      <c r="D366" s="42"/>
      <c r="E366" s="173">
        <v>1148214</v>
      </c>
      <c r="F366" s="18" t="s">
        <v>857</v>
      </c>
      <c r="G366" s="18" t="s">
        <v>857</v>
      </c>
      <c r="H366" s="46" t="s">
        <v>402</v>
      </c>
      <c r="I366" s="46"/>
      <c r="J366" s="47" t="s">
        <v>423</v>
      </c>
      <c r="K366" s="207"/>
      <c r="L366" s="207"/>
      <c r="M366" s="207"/>
      <c r="N366" s="207"/>
      <c r="O366" s="207"/>
    </row>
    <row r="367" spans="1:15" s="48" customFormat="1">
      <c r="A367" s="42"/>
      <c r="B367" s="42"/>
      <c r="C367" s="42"/>
      <c r="D367" s="42"/>
      <c r="E367" s="173">
        <v>1148215</v>
      </c>
      <c r="F367" s="18" t="s">
        <v>858</v>
      </c>
      <c r="G367" s="18" t="s">
        <v>858</v>
      </c>
      <c r="H367" s="46" t="s">
        <v>402</v>
      </c>
      <c r="I367" s="46"/>
      <c r="J367" s="47" t="s">
        <v>423</v>
      </c>
      <c r="K367" s="207"/>
      <c r="L367" s="207"/>
      <c r="M367" s="207"/>
      <c r="N367" s="207"/>
      <c r="O367" s="207"/>
    </row>
    <row r="368" spans="1:15" s="48" customFormat="1">
      <c r="A368" s="42"/>
      <c r="B368" s="42"/>
      <c r="C368" s="42"/>
      <c r="D368" s="42"/>
      <c r="E368" s="173">
        <v>1148216</v>
      </c>
      <c r="F368" s="18" t="s">
        <v>859</v>
      </c>
      <c r="G368" s="18" t="s">
        <v>859</v>
      </c>
      <c r="H368" s="46" t="s">
        <v>402</v>
      </c>
      <c r="I368" s="46"/>
      <c r="J368" s="47" t="s">
        <v>423</v>
      </c>
      <c r="K368" s="207"/>
      <c r="L368" s="207"/>
      <c r="M368" s="207"/>
      <c r="N368" s="207"/>
      <c r="O368" s="207"/>
    </row>
    <row r="369" spans="1:15" s="48" customFormat="1">
      <c r="A369" s="42"/>
      <c r="B369" s="42"/>
      <c r="C369" s="42"/>
      <c r="D369" s="42"/>
      <c r="E369" s="173">
        <v>1148217</v>
      </c>
      <c r="F369" s="18" t="s">
        <v>860</v>
      </c>
      <c r="G369" s="18" t="s">
        <v>860</v>
      </c>
      <c r="H369" s="46" t="s">
        <v>402</v>
      </c>
      <c r="I369" s="46"/>
      <c r="J369" s="47" t="s">
        <v>423</v>
      </c>
      <c r="K369" s="207"/>
      <c r="L369" s="207"/>
      <c r="M369" s="207"/>
      <c r="N369" s="207"/>
      <c r="O369" s="207"/>
    </row>
    <row r="370" spans="1:15" s="48" customFormat="1">
      <c r="A370" s="42"/>
      <c r="B370" s="42"/>
      <c r="C370" s="42"/>
      <c r="D370" s="42"/>
      <c r="E370" s="173">
        <v>1148218</v>
      </c>
      <c r="F370" s="18" t="s">
        <v>861</v>
      </c>
      <c r="G370" s="18" t="s">
        <v>861</v>
      </c>
      <c r="H370" s="46" t="s">
        <v>402</v>
      </c>
      <c r="I370" s="46"/>
      <c r="J370" s="47" t="s">
        <v>423</v>
      </c>
      <c r="K370" s="207"/>
      <c r="L370" s="207"/>
      <c r="M370" s="207"/>
      <c r="N370" s="207"/>
      <c r="O370" s="207"/>
    </row>
    <row r="371" spans="1:15" s="48" customFormat="1">
      <c r="A371" s="42"/>
      <c r="B371" s="42"/>
      <c r="C371" s="42"/>
      <c r="D371" s="42"/>
      <c r="E371" s="173">
        <v>1148301</v>
      </c>
      <c r="F371" s="18" t="s">
        <v>862</v>
      </c>
      <c r="G371" s="18" t="s">
        <v>862</v>
      </c>
      <c r="H371" s="46" t="s">
        <v>402</v>
      </c>
      <c r="I371" s="46"/>
      <c r="J371" s="47" t="s">
        <v>435</v>
      </c>
      <c r="K371" s="207"/>
      <c r="L371" s="207"/>
      <c r="M371" s="207"/>
      <c r="N371" s="207"/>
      <c r="O371" s="207"/>
    </row>
    <row r="372" spans="1:15" s="48" customFormat="1">
      <c r="A372" s="42"/>
      <c r="B372" s="42"/>
      <c r="C372" s="42"/>
      <c r="D372" s="42"/>
      <c r="E372" s="173">
        <v>1148302</v>
      </c>
      <c r="F372" s="18" t="s">
        <v>863</v>
      </c>
      <c r="G372" s="18" t="s">
        <v>863</v>
      </c>
      <c r="H372" s="46" t="s">
        <v>402</v>
      </c>
      <c r="I372" s="46"/>
      <c r="J372" s="47" t="s">
        <v>435</v>
      </c>
      <c r="K372" s="207"/>
      <c r="L372" s="207"/>
      <c r="M372" s="207"/>
      <c r="N372" s="207"/>
      <c r="O372" s="207"/>
    </row>
    <row r="373" spans="1:15" s="48" customFormat="1">
      <c r="A373" s="42"/>
      <c r="B373" s="42"/>
      <c r="C373" s="42"/>
      <c r="D373" s="42"/>
      <c r="E373" s="173">
        <v>1148303</v>
      </c>
      <c r="F373" s="18" t="s">
        <v>864</v>
      </c>
      <c r="G373" s="18" t="s">
        <v>864</v>
      </c>
      <c r="H373" s="46" t="s">
        <v>402</v>
      </c>
      <c r="I373" s="46"/>
      <c r="J373" s="47" t="s">
        <v>435</v>
      </c>
      <c r="K373" s="207"/>
      <c r="L373" s="207"/>
      <c r="M373" s="207"/>
      <c r="N373" s="207"/>
      <c r="O373" s="207"/>
    </row>
    <row r="374" spans="1:15" s="48" customFormat="1">
      <c r="A374" s="42"/>
      <c r="B374" s="42"/>
      <c r="C374" s="42"/>
      <c r="D374" s="42"/>
      <c r="E374" s="173">
        <v>1148304</v>
      </c>
      <c r="F374" s="18" t="s">
        <v>865</v>
      </c>
      <c r="G374" s="18" t="s">
        <v>865</v>
      </c>
      <c r="H374" s="46" t="s">
        <v>402</v>
      </c>
      <c r="I374" s="46"/>
      <c r="J374" s="47" t="s">
        <v>435</v>
      </c>
      <c r="K374" s="207"/>
      <c r="L374" s="207"/>
      <c r="M374" s="207"/>
      <c r="N374" s="207"/>
      <c r="O374" s="207"/>
    </row>
    <row r="375" spans="1:15" s="48" customFormat="1">
      <c r="A375" s="42"/>
      <c r="B375" s="42"/>
      <c r="C375" s="42"/>
      <c r="D375" s="42"/>
      <c r="E375" s="173">
        <v>1148305</v>
      </c>
      <c r="F375" s="18" t="s">
        <v>866</v>
      </c>
      <c r="G375" s="18" t="s">
        <v>866</v>
      </c>
      <c r="H375" s="46" t="s">
        <v>402</v>
      </c>
      <c r="I375" s="46"/>
      <c r="J375" s="47" t="s">
        <v>435</v>
      </c>
      <c r="K375" s="207"/>
      <c r="L375" s="207"/>
      <c r="M375" s="207"/>
      <c r="N375" s="207"/>
      <c r="O375" s="207"/>
    </row>
    <row r="376" spans="1:15" s="48" customFormat="1">
      <c r="A376" s="42"/>
      <c r="B376" s="42"/>
      <c r="C376" s="42"/>
      <c r="D376" s="42"/>
      <c r="E376" s="173">
        <v>1148306</v>
      </c>
      <c r="F376" s="18" t="s">
        <v>867</v>
      </c>
      <c r="G376" s="18" t="s">
        <v>867</v>
      </c>
      <c r="H376" s="46" t="s">
        <v>402</v>
      </c>
      <c r="I376" s="46"/>
      <c r="J376" s="47" t="s">
        <v>435</v>
      </c>
      <c r="K376" s="207"/>
      <c r="L376" s="207"/>
      <c r="M376" s="207"/>
      <c r="N376" s="207"/>
      <c r="O376" s="207"/>
    </row>
    <row r="377" spans="1:15" s="48" customFormat="1">
      <c r="A377" s="42"/>
      <c r="B377" s="42"/>
      <c r="C377" s="42"/>
      <c r="D377" s="42"/>
      <c r="E377" s="173">
        <v>1148307</v>
      </c>
      <c r="F377" s="18" t="s">
        <v>868</v>
      </c>
      <c r="G377" s="18" t="s">
        <v>868</v>
      </c>
      <c r="H377" s="46" t="s">
        <v>402</v>
      </c>
      <c r="I377" s="46"/>
      <c r="J377" s="47" t="s">
        <v>435</v>
      </c>
      <c r="K377" s="207"/>
      <c r="L377" s="207"/>
      <c r="M377" s="207"/>
      <c r="N377" s="207"/>
      <c r="O377" s="207"/>
    </row>
    <row r="378" spans="1:15" s="48" customFormat="1">
      <c r="A378" s="42"/>
      <c r="B378" s="42"/>
      <c r="C378" s="42"/>
      <c r="D378" s="42"/>
      <c r="E378" s="173">
        <v>1148308</v>
      </c>
      <c r="F378" s="18" t="s">
        <v>869</v>
      </c>
      <c r="G378" s="18" t="s">
        <v>869</v>
      </c>
      <c r="H378" s="46" t="s">
        <v>402</v>
      </c>
      <c r="I378" s="46"/>
      <c r="J378" s="47" t="s">
        <v>435</v>
      </c>
      <c r="K378" s="207"/>
      <c r="L378" s="207"/>
      <c r="M378" s="207"/>
      <c r="N378" s="207"/>
      <c r="O378" s="207"/>
    </row>
    <row r="379" spans="1:15" s="48" customFormat="1">
      <c r="A379" s="42"/>
      <c r="B379" s="42"/>
      <c r="C379" s="42"/>
      <c r="D379" s="42"/>
      <c r="E379" s="173">
        <v>1148309</v>
      </c>
      <c r="F379" s="18" t="s">
        <v>870</v>
      </c>
      <c r="G379" s="18" t="s">
        <v>870</v>
      </c>
      <c r="H379" s="46" t="s">
        <v>402</v>
      </c>
      <c r="I379" s="46"/>
      <c r="J379" s="47" t="s">
        <v>435</v>
      </c>
      <c r="K379" s="207"/>
      <c r="L379" s="207"/>
      <c r="M379" s="207"/>
      <c r="N379" s="207"/>
      <c r="O379" s="207"/>
    </row>
    <row r="380" spans="1:15" s="48" customFormat="1">
      <c r="A380" s="42"/>
      <c r="B380" s="42"/>
      <c r="C380" s="42"/>
      <c r="D380" s="42"/>
      <c r="E380" s="173">
        <v>1148310</v>
      </c>
      <c r="F380" s="18" t="s">
        <v>871</v>
      </c>
      <c r="G380" s="18" t="s">
        <v>871</v>
      </c>
      <c r="H380" s="46" t="s">
        <v>402</v>
      </c>
      <c r="I380" s="46"/>
      <c r="J380" s="47" t="s">
        <v>435</v>
      </c>
      <c r="K380" s="207"/>
      <c r="L380" s="207"/>
      <c r="M380" s="207"/>
      <c r="N380" s="207"/>
      <c r="O380" s="207"/>
    </row>
    <row r="381" spans="1:15" s="48" customFormat="1">
      <c r="A381" s="42"/>
      <c r="B381" s="42"/>
      <c r="C381" s="42"/>
      <c r="D381" s="42"/>
      <c r="E381" s="173">
        <v>1148311</v>
      </c>
      <c r="F381" s="18" t="s">
        <v>872</v>
      </c>
      <c r="G381" s="18" t="s">
        <v>872</v>
      </c>
      <c r="H381" s="46" t="s">
        <v>402</v>
      </c>
      <c r="I381" s="46"/>
      <c r="J381" s="47" t="s">
        <v>435</v>
      </c>
      <c r="K381" s="207"/>
      <c r="L381" s="207"/>
      <c r="M381" s="207"/>
      <c r="N381" s="207"/>
      <c r="O381" s="207"/>
    </row>
    <row r="382" spans="1:15" s="48" customFormat="1">
      <c r="A382" s="42"/>
      <c r="B382" s="42"/>
      <c r="C382" s="42"/>
      <c r="D382" s="42"/>
      <c r="E382" s="173">
        <v>1148312</v>
      </c>
      <c r="F382" s="18" t="s">
        <v>873</v>
      </c>
      <c r="G382" s="18" t="s">
        <v>873</v>
      </c>
      <c r="H382" s="46" t="s">
        <v>402</v>
      </c>
      <c r="I382" s="46"/>
      <c r="J382" s="47" t="s">
        <v>435</v>
      </c>
      <c r="K382" s="207"/>
      <c r="L382" s="207"/>
      <c r="M382" s="207"/>
      <c r="N382" s="207"/>
      <c r="O382" s="207"/>
    </row>
    <row r="383" spans="1:15" s="48" customFormat="1">
      <c r="A383" s="42"/>
      <c r="B383" s="42"/>
      <c r="C383" s="42"/>
      <c r="D383" s="42"/>
      <c r="E383" s="173">
        <v>1148313</v>
      </c>
      <c r="F383" s="18" t="s">
        <v>874</v>
      </c>
      <c r="G383" s="18" t="s">
        <v>874</v>
      </c>
      <c r="H383" s="46" t="s">
        <v>402</v>
      </c>
      <c r="I383" s="46"/>
      <c r="J383" s="47" t="s">
        <v>435</v>
      </c>
      <c r="K383" s="207"/>
      <c r="L383" s="207"/>
      <c r="M383" s="207"/>
      <c r="N383" s="207"/>
      <c r="O383" s="207"/>
    </row>
    <row r="384" spans="1:15" s="48" customFormat="1">
      <c r="A384" s="42"/>
      <c r="B384" s="42"/>
      <c r="C384" s="42"/>
      <c r="D384" s="42"/>
      <c r="E384" s="173">
        <v>1148314</v>
      </c>
      <c r="F384" s="18" t="s">
        <v>875</v>
      </c>
      <c r="G384" s="18" t="s">
        <v>875</v>
      </c>
      <c r="H384" s="46" t="s">
        <v>402</v>
      </c>
      <c r="I384" s="46"/>
      <c r="J384" s="47" t="s">
        <v>435</v>
      </c>
      <c r="K384" s="207"/>
      <c r="L384" s="207"/>
      <c r="M384" s="207"/>
      <c r="N384" s="207"/>
      <c r="O384" s="207"/>
    </row>
    <row r="385" spans="1:15" s="48" customFormat="1">
      <c r="A385" s="42"/>
      <c r="B385" s="42"/>
      <c r="C385" s="42"/>
      <c r="D385" s="42"/>
      <c r="E385" s="173">
        <v>1148315</v>
      </c>
      <c r="F385" s="18" t="s">
        <v>876</v>
      </c>
      <c r="G385" s="18" t="s">
        <v>876</v>
      </c>
      <c r="H385" s="46" t="s">
        <v>402</v>
      </c>
      <c r="I385" s="46"/>
      <c r="J385" s="47" t="s">
        <v>435</v>
      </c>
      <c r="K385" s="207"/>
      <c r="L385" s="207"/>
      <c r="M385" s="207"/>
      <c r="N385" s="207"/>
      <c r="O385" s="207"/>
    </row>
    <row r="386" spans="1:15" s="48" customFormat="1">
      <c r="A386" s="42"/>
      <c r="B386" s="42"/>
      <c r="C386" s="42"/>
      <c r="D386" s="42"/>
      <c r="E386" s="173">
        <v>1148401</v>
      </c>
      <c r="F386" s="18" t="s">
        <v>877</v>
      </c>
      <c r="G386" s="18" t="s">
        <v>877</v>
      </c>
      <c r="H386" s="46" t="s">
        <v>402</v>
      </c>
      <c r="I386" s="46"/>
      <c r="J386" s="47" t="s">
        <v>609</v>
      </c>
      <c r="K386" s="207"/>
      <c r="L386" s="207"/>
      <c r="M386" s="207"/>
      <c r="N386" s="207"/>
      <c r="O386" s="207"/>
    </row>
    <row r="387" spans="1:15" s="48" customFormat="1">
      <c r="A387" s="42"/>
      <c r="B387" s="42"/>
      <c r="C387" s="42"/>
      <c r="D387" s="42"/>
      <c r="E387" s="173">
        <v>1148402</v>
      </c>
      <c r="F387" s="18" t="s">
        <v>878</v>
      </c>
      <c r="G387" s="18" t="s">
        <v>878</v>
      </c>
      <c r="H387" s="46" t="s">
        <v>402</v>
      </c>
      <c r="I387" s="46"/>
      <c r="J387" s="47" t="s">
        <v>609</v>
      </c>
      <c r="K387" s="207"/>
      <c r="L387" s="207"/>
      <c r="M387" s="207"/>
      <c r="N387" s="207"/>
      <c r="O387" s="207"/>
    </row>
    <row r="388" spans="1:15" s="48" customFormat="1">
      <c r="A388" s="42"/>
      <c r="B388" s="42"/>
      <c r="C388" s="42"/>
      <c r="D388" s="42"/>
      <c r="E388" s="173">
        <v>1148403</v>
      </c>
      <c r="F388" s="18" t="s">
        <v>879</v>
      </c>
      <c r="G388" s="18" t="s">
        <v>879</v>
      </c>
      <c r="H388" s="46" t="s">
        <v>402</v>
      </c>
      <c r="I388" s="46"/>
      <c r="J388" s="47" t="s">
        <v>609</v>
      </c>
      <c r="K388" s="207"/>
      <c r="L388" s="207"/>
      <c r="M388" s="207"/>
      <c r="N388" s="207"/>
      <c r="O388" s="207"/>
    </row>
    <row r="389" spans="1:15" s="48" customFormat="1">
      <c r="A389" s="42"/>
      <c r="B389" s="42"/>
      <c r="C389" s="42"/>
      <c r="D389" s="42"/>
      <c r="E389" s="173">
        <v>1148404</v>
      </c>
      <c r="F389" s="18" t="s">
        <v>880</v>
      </c>
      <c r="G389" s="18" t="s">
        <v>880</v>
      </c>
      <c r="H389" s="46" t="s">
        <v>402</v>
      </c>
      <c r="I389" s="46"/>
      <c r="J389" s="47" t="s">
        <v>609</v>
      </c>
      <c r="K389" s="207"/>
      <c r="L389" s="207"/>
      <c r="M389" s="207"/>
      <c r="N389" s="207"/>
      <c r="O389" s="207"/>
    </row>
    <row r="390" spans="1:15" s="48" customFormat="1">
      <c r="A390" s="42"/>
      <c r="B390" s="42"/>
      <c r="C390" s="42"/>
      <c r="D390" s="42"/>
      <c r="E390" s="173">
        <v>1148501</v>
      </c>
      <c r="F390" s="18" t="s">
        <v>881</v>
      </c>
      <c r="G390" s="18" t="s">
        <v>881</v>
      </c>
      <c r="H390" s="46" t="s">
        <v>402</v>
      </c>
      <c r="I390" s="46"/>
      <c r="J390" s="47" t="s">
        <v>527</v>
      </c>
      <c r="K390" s="207"/>
      <c r="L390" s="207"/>
      <c r="M390" s="207"/>
      <c r="N390" s="207"/>
      <c r="O390" s="207"/>
    </row>
    <row r="391" spans="1:15" s="48" customFormat="1">
      <c r="A391" s="42"/>
      <c r="B391" s="42"/>
      <c r="C391" s="42"/>
      <c r="D391" s="42"/>
      <c r="E391" s="173">
        <v>1148502</v>
      </c>
      <c r="F391" s="18" t="s">
        <v>882</v>
      </c>
      <c r="G391" s="18" t="s">
        <v>882</v>
      </c>
      <c r="H391" s="46" t="s">
        <v>402</v>
      </c>
      <c r="I391" s="46"/>
      <c r="J391" s="47" t="s">
        <v>527</v>
      </c>
      <c r="K391" s="207"/>
      <c r="L391" s="207"/>
      <c r="M391" s="207"/>
      <c r="N391" s="207"/>
      <c r="O391" s="207"/>
    </row>
    <row r="392" spans="1:15" s="48" customFormat="1">
      <c r="A392" s="42"/>
      <c r="B392" s="42"/>
      <c r="C392" s="42"/>
      <c r="D392" s="42"/>
      <c r="E392" s="173">
        <v>1148503</v>
      </c>
      <c r="F392" s="18" t="s">
        <v>883</v>
      </c>
      <c r="G392" s="18" t="s">
        <v>883</v>
      </c>
      <c r="H392" s="46" t="s">
        <v>402</v>
      </c>
      <c r="I392" s="46"/>
      <c r="J392" s="47" t="s">
        <v>527</v>
      </c>
      <c r="K392" s="207"/>
      <c r="L392" s="207"/>
      <c r="M392" s="207"/>
      <c r="N392" s="207"/>
      <c r="O392" s="207"/>
    </row>
    <row r="393" spans="1:15" s="48" customFormat="1">
      <c r="A393" s="42"/>
      <c r="B393" s="42"/>
      <c r="C393" s="42"/>
      <c r="D393" s="42"/>
      <c r="E393" s="173">
        <v>1148504</v>
      </c>
      <c r="F393" s="18" t="s">
        <v>884</v>
      </c>
      <c r="G393" s="18" t="s">
        <v>884</v>
      </c>
      <c r="H393" s="46" t="s">
        <v>402</v>
      </c>
      <c r="I393" s="46"/>
      <c r="J393" s="47" t="s">
        <v>527</v>
      </c>
      <c r="K393" s="207"/>
      <c r="L393" s="207"/>
      <c r="M393" s="207"/>
      <c r="N393" s="207"/>
      <c r="O393" s="207"/>
    </row>
    <row r="394" spans="1:15" s="48" customFormat="1">
      <c r="A394" s="42"/>
      <c r="B394" s="42"/>
      <c r="C394" s="42"/>
      <c r="D394" s="42"/>
      <c r="E394" s="173">
        <v>1148505</v>
      </c>
      <c r="F394" s="18" t="s">
        <v>885</v>
      </c>
      <c r="G394" s="18" t="s">
        <v>885</v>
      </c>
      <c r="H394" s="46" t="s">
        <v>402</v>
      </c>
      <c r="I394" s="46"/>
      <c r="J394" s="47" t="s">
        <v>527</v>
      </c>
      <c r="K394" s="207"/>
      <c r="L394" s="207"/>
      <c r="M394" s="207"/>
      <c r="N394" s="207"/>
      <c r="O394" s="207"/>
    </row>
    <row r="395" spans="1:15" s="48" customFormat="1">
      <c r="A395" s="42"/>
      <c r="B395" s="42"/>
      <c r="C395" s="42"/>
      <c r="D395" s="42"/>
      <c r="E395" s="173">
        <v>1148506</v>
      </c>
      <c r="F395" s="18" t="s">
        <v>886</v>
      </c>
      <c r="G395" s="18" t="s">
        <v>886</v>
      </c>
      <c r="H395" s="46" t="s">
        <v>402</v>
      </c>
      <c r="I395" s="46"/>
      <c r="J395" s="47" t="s">
        <v>527</v>
      </c>
      <c r="K395" s="207"/>
      <c r="L395" s="207"/>
      <c r="M395" s="207"/>
      <c r="N395" s="207"/>
      <c r="O395" s="207"/>
    </row>
    <row r="396" spans="1:15" s="48" customFormat="1">
      <c r="A396" s="42"/>
      <c r="B396" s="42"/>
      <c r="C396" s="42"/>
      <c r="D396" s="42"/>
      <c r="E396" s="173">
        <v>1148507</v>
      </c>
      <c r="F396" s="18" t="s">
        <v>887</v>
      </c>
      <c r="G396" s="18" t="s">
        <v>887</v>
      </c>
      <c r="H396" s="46" t="s">
        <v>402</v>
      </c>
      <c r="I396" s="46"/>
      <c r="J396" s="47" t="s">
        <v>527</v>
      </c>
      <c r="K396" s="207"/>
      <c r="L396" s="207"/>
      <c r="M396" s="207"/>
      <c r="N396" s="207"/>
      <c r="O396" s="207"/>
    </row>
    <row r="397" spans="1:15" s="48" customFormat="1">
      <c r="A397" s="42"/>
      <c r="B397" s="42"/>
      <c r="C397" s="42"/>
      <c r="D397" s="42"/>
      <c r="E397" s="173">
        <v>1148508</v>
      </c>
      <c r="F397" s="18" t="s">
        <v>888</v>
      </c>
      <c r="G397" s="18" t="s">
        <v>888</v>
      </c>
      <c r="H397" s="46" t="s">
        <v>402</v>
      </c>
      <c r="I397" s="46"/>
      <c r="J397" s="47" t="s">
        <v>527</v>
      </c>
      <c r="K397" s="207"/>
      <c r="L397" s="207"/>
      <c r="M397" s="207"/>
      <c r="N397" s="207"/>
      <c r="O397" s="207"/>
    </row>
    <row r="398" spans="1:15" s="48" customFormat="1">
      <c r="A398" s="42"/>
      <c r="B398" s="42"/>
      <c r="C398" s="42"/>
      <c r="D398" s="42"/>
      <c r="E398" s="173">
        <v>1148601</v>
      </c>
      <c r="F398" s="18" t="s">
        <v>889</v>
      </c>
      <c r="G398" s="18" t="s">
        <v>890</v>
      </c>
      <c r="H398" s="46" t="s">
        <v>402</v>
      </c>
      <c r="I398" s="46"/>
      <c r="J398" s="47" t="s">
        <v>68</v>
      </c>
      <c r="K398" s="207"/>
      <c r="L398" s="207"/>
      <c r="M398" s="207"/>
      <c r="N398" s="207"/>
      <c r="O398" s="207"/>
    </row>
    <row r="399" spans="1:15" s="48" customFormat="1">
      <c r="A399" s="42"/>
      <c r="B399" s="42"/>
      <c r="C399" s="42"/>
      <c r="D399" s="42"/>
      <c r="E399" s="173">
        <v>1148602</v>
      </c>
      <c r="F399" s="18" t="s">
        <v>891</v>
      </c>
      <c r="G399" s="18" t="s">
        <v>892</v>
      </c>
      <c r="H399" s="46" t="s">
        <v>402</v>
      </c>
      <c r="I399" s="46"/>
      <c r="J399" s="47" t="s">
        <v>68</v>
      </c>
      <c r="K399" s="207"/>
      <c r="L399" s="207"/>
      <c r="M399" s="207"/>
      <c r="N399" s="207"/>
      <c r="O399" s="207"/>
    </row>
    <row r="400" spans="1:15" s="48" customFormat="1">
      <c r="A400" s="42"/>
      <c r="B400" s="42"/>
      <c r="C400" s="42"/>
      <c r="D400" s="42"/>
      <c r="E400" s="173">
        <v>1148701</v>
      </c>
      <c r="F400" s="18" t="s">
        <v>893</v>
      </c>
      <c r="G400" s="18" t="s">
        <v>894</v>
      </c>
      <c r="H400" s="46" t="s">
        <v>402</v>
      </c>
      <c r="I400" s="46"/>
      <c r="J400" s="47" t="s">
        <v>69</v>
      </c>
      <c r="K400" s="207"/>
      <c r="L400" s="207"/>
      <c r="M400" s="207"/>
      <c r="N400" s="207"/>
      <c r="O400" s="207"/>
    </row>
    <row r="401" spans="1:15" s="48" customFormat="1">
      <c r="A401" s="42"/>
      <c r="B401" s="42"/>
      <c r="C401" s="42"/>
      <c r="D401" s="42"/>
      <c r="E401" s="173">
        <v>1148801</v>
      </c>
      <c r="F401" s="18" t="s">
        <v>895</v>
      </c>
      <c r="G401" s="18" t="s">
        <v>895</v>
      </c>
      <c r="H401" s="46" t="s">
        <v>402</v>
      </c>
      <c r="I401" s="46"/>
      <c r="J401" s="47" t="s">
        <v>67</v>
      </c>
      <c r="K401" s="207"/>
      <c r="L401" s="207"/>
      <c r="M401" s="207"/>
      <c r="N401" s="207"/>
      <c r="O401" s="207"/>
    </row>
    <row r="402" spans="1:15" s="48" customFormat="1">
      <c r="A402" s="42"/>
      <c r="B402" s="42"/>
      <c r="C402" s="42"/>
      <c r="D402" s="42"/>
      <c r="E402" s="173">
        <v>1148802</v>
      </c>
      <c r="F402" s="18" t="s">
        <v>896</v>
      </c>
      <c r="G402" s="18" t="s">
        <v>896</v>
      </c>
      <c r="H402" s="46" t="s">
        <v>402</v>
      </c>
      <c r="I402" s="46"/>
      <c r="J402" s="47" t="s">
        <v>67</v>
      </c>
      <c r="K402" s="207"/>
      <c r="L402" s="207"/>
      <c r="M402" s="207"/>
      <c r="N402" s="207"/>
      <c r="O402" s="207"/>
    </row>
    <row r="403" spans="1:15" s="48" customFormat="1">
      <c r="A403" s="42"/>
      <c r="B403" s="42"/>
      <c r="C403" s="42"/>
      <c r="D403" s="42"/>
      <c r="E403" s="173">
        <v>1148803</v>
      </c>
      <c r="F403" s="18" t="s">
        <v>897</v>
      </c>
      <c r="G403" s="18" t="s">
        <v>897</v>
      </c>
      <c r="H403" s="46" t="s">
        <v>402</v>
      </c>
      <c r="I403" s="46"/>
      <c r="J403" s="47" t="s">
        <v>67</v>
      </c>
      <c r="K403" s="207"/>
      <c r="L403" s="207"/>
      <c r="M403" s="207"/>
      <c r="N403" s="207"/>
      <c r="O403" s="207"/>
    </row>
    <row r="404" spans="1:15" s="48" customFormat="1">
      <c r="A404" s="42"/>
      <c r="B404" s="42"/>
      <c r="C404" s="42"/>
      <c r="D404" s="42"/>
      <c r="E404" s="173">
        <v>1148804</v>
      </c>
      <c r="F404" s="18" t="s">
        <v>898</v>
      </c>
      <c r="G404" s="18" t="s">
        <v>898</v>
      </c>
      <c r="H404" s="46" t="s">
        <v>402</v>
      </c>
      <c r="I404" s="46"/>
      <c r="J404" s="47" t="s">
        <v>67</v>
      </c>
      <c r="K404" s="207"/>
      <c r="L404" s="207"/>
      <c r="M404" s="207"/>
      <c r="N404" s="207"/>
      <c r="O404" s="207"/>
    </row>
    <row r="405" spans="1:15" s="48" customFormat="1">
      <c r="A405" s="42"/>
      <c r="B405" s="42"/>
      <c r="C405" s="42"/>
      <c r="D405" s="42"/>
      <c r="E405" s="173">
        <v>1148805</v>
      </c>
      <c r="F405" s="18" t="s">
        <v>899</v>
      </c>
      <c r="G405" s="18" t="s">
        <v>899</v>
      </c>
      <c r="H405" s="46" t="s">
        <v>402</v>
      </c>
      <c r="I405" s="46"/>
      <c r="J405" s="47" t="s">
        <v>67</v>
      </c>
      <c r="K405" s="207"/>
      <c r="L405" s="207"/>
      <c r="M405" s="207"/>
      <c r="N405" s="207"/>
      <c r="O405" s="207"/>
    </row>
    <row r="406" spans="1:15" s="48" customFormat="1">
      <c r="A406" s="42"/>
      <c r="B406" s="42"/>
      <c r="C406" s="42"/>
      <c r="D406" s="42"/>
      <c r="E406" s="173">
        <v>1148806</v>
      </c>
      <c r="F406" s="18" t="s">
        <v>900</v>
      </c>
      <c r="G406" s="18" t="s">
        <v>900</v>
      </c>
      <c r="H406" s="46" t="s">
        <v>402</v>
      </c>
      <c r="I406" s="46"/>
      <c r="J406" s="47" t="s">
        <v>67</v>
      </c>
      <c r="K406" s="207"/>
      <c r="L406" s="207"/>
      <c r="M406" s="207"/>
      <c r="N406" s="207"/>
      <c r="O406" s="207"/>
    </row>
    <row r="407" spans="1:15" s="48" customFormat="1">
      <c r="A407" s="42"/>
      <c r="B407" s="42"/>
      <c r="C407" s="42"/>
      <c r="D407" s="42"/>
      <c r="E407" s="173">
        <v>1148807</v>
      </c>
      <c r="F407" s="18" t="s">
        <v>901</v>
      </c>
      <c r="G407" s="18" t="s">
        <v>901</v>
      </c>
      <c r="H407" s="46" t="s">
        <v>402</v>
      </c>
      <c r="I407" s="46"/>
      <c r="J407" s="47" t="s">
        <v>67</v>
      </c>
      <c r="K407" s="207"/>
      <c r="L407" s="207"/>
      <c r="M407" s="207"/>
      <c r="N407" s="207"/>
      <c r="O407" s="207"/>
    </row>
    <row r="408" spans="1:15" s="48" customFormat="1">
      <c r="A408" s="42"/>
      <c r="B408" s="42"/>
      <c r="C408" s="42"/>
      <c r="D408" s="42"/>
      <c r="E408" s="173">
        <v>1148808</v>
      </c>
      <c r="F408" s="18" t="s">
        <v>902</v>
      </c>
      <c r="G408" s="18" t="s">
        <v>902</v>
      </c>
      <c r="H408" s="46" t="s">
        <v>402</v>
      </c>
      <c r="I408" s="46"/>
      <c r="J408" s="47" t="s">
        <v>67</v>
      </c>
      <c r="K408" s="207"/>
      <c r="L408" s="207"/>
      <c r="M408" s="207"/>
      <c r="N408" s="207"/>
      <c r="O408" s="207"/>
    </row>
    <row r="409" spans="1:15" s="48" customFormat="1">
      <c r="A409" s="42"/>
      <c r="B409" s="42"/>
      <c r="C409" s="42"/>
      <c r="D409" s="42"/>
      <c r="E409" s="173">
        <v>1148809</v>
      </c>
      <c r="F409" s="18" t="s">
        <v>903</v>
      </c>
      <c r="G409" s="18" t="s">
        <v>903</v>
      </c>
      <c r="H409" s="46" t="s">
        <v>402</v>
      </c>
      <c r="I409" s="46"/>
      <c r="J409" s="47" t="s">
        <v>67</v>
      </c>
      <c r="K409" s="207"/>
      <c r="L409" s="207"/>
      <c r="M409" s="207"/>
      <c r="N409" s="207"/>
      <c r="O409" s="207"/>
    </row>
    <row r="410" spans="1:15" s="48" customFormat="1">
      <c r="A410" s="42"/>
      <c r="B410" s="42"/>
      <c r="C410" s="42"/>
      <c r="D410" s="42"/>
      <c r="E410" s="173">
        <v>1148810</v>
      </c>
      <c r="F410" s="18" t="s">
        <v>904</v>
      </c>
      <c r="G410" s="18" t="s">
        <v>904</v>
      </c>
      <c r="H410" s="46" t="s">
        <v>402</v>
      </c>
      <c r="I410" s="46"/>
      <c r="J410" s="47" t="s">
        <v>67</v>
      </c>
      <c r="K410" s="207"/>
      <c r="L410" s="207"/>
      <c r="M410" s="207"/>
      <c r="N410" s="207"/>
      <c r="O410" s="207"/>
    </row>
    <row r="411" spans="1:15" s="48" customFormat="1">
      <c r="A411" s="42"/>
      <c r="B411" s="42"/>
      <c r="C411" s="42"/>
      <c r="D411" s="42"/>
      <c r="E411" s="173">
        <v>1148811</v>
      </c>
      <c r="F411" s="18" t="s">
        <v>905</v>
      </c>
      <c r="G411" s="18" t="s">
        <v>905</v>
      </c>
      <c r="H411" s="46" t="s">
        <v>402</v>
      </c>
      <c r="I411" s="46"/>
      <c r="J411" s="47" t="s">
        <v>67</v>
      </c>
      <c r="K411" s="207"/>
      <c r="L411" s="207"/>
      <c r="M411" s="207"/>
      <c r="N411" s="207"/>
      <c r="O411" s="207"/>
    </row>
    <row r="412" spans="1:15" s="48" customFormat="1">
      <c r="A412" s="42"/>
      <c r="B412" s="42"/>
      <c r="C412" s="42"/>
      <c r="D412" s="42"/>
      <c r="E412" s="173">
        <v>1148812</v>
      </c>
      <c r="F412" s="18" t="s">
        <v>906</v>
      </c>
      <c r="G412" s="18" t="s">
        <v>906</v>
      </c>
      <c r="H412" s="46" t="s">
        <v>402</v>
      </c>
      <c r="I412" s="46"/>
      <c r="J412" s="47" t="s">
        <v>67</v>
      </c>
      <c r="K412" s="207"/>
      <c r="L412" s="207"/>
      <c r="M412" s="207"/>
      <c r="N412" s="207"/>
      <c r="O412" s="207"/>
    </row>
    <row r="413" spans="1:15" s="48" customFormat="1">
      <c r="A413" s="42"/>
      <c r="B413" s="42"/>
      <c r="C413" s="42"/>
      <c r="D413" s="42"/>
      <c r="E413" s="173">
        <v>1148813</v>
      </c>
      <c r="F413" s="18" t="s">
        <v>907</v>
      </c>
      <c r="G413" s="18" t="s">
        <v>907</v>
      </c>
      <c r="H413" s="46" t="s">
        <v>402</v>
      </c>
      <c r="I413" s="46"/>
      <c r="J413" s="47" t="s">
        <v>67</v>
      </c>
      <c r="K413" s="207"/>
      <c r="L413" s="207"/>
      <c r="M413" s="207"/>
      <c r="N413" s="207"/>
      <c r="O413" s="207"/>
    </row>
    <row r="414" spans="1:15" s="48" customFormat="1">
      <c r="A414" s="42"/>
      <c r="B414" s="42"/>
      <c r="C414" s="42"/>
      <c r="D414" s="42"/>
      <c r="E414" s="173">
        <v>1148814</v>
      </c>
      <c r="F414" s="18" t="s">
        <v>908</v>
      </c>
      <c r="G414" s="18" t="s">
        <v>908</v>
      </c>
      <c r="H414" s="46" t="s">
        <v>402</v>
      </c>
      <c r="I414" s="46"/>
      <c r="J414" s="47" t="s">
        <v>67</v>
      </c>
      <c r="K414" s="207"/>
      <c r="L414" s="207"/>
      <c r="M414" s="207"/>
      <c r="N414" s="207"/>
      <c r="O414" s="207"/>
    </row>
    <row r="415" spans="1:15" s="48" customFormat="1">
      <c r="A415" s="42"/>
      <c r="B415" s="42"/>
      <c r="C415" s="42"/>
      <c r="D415" s="42"/>
      <c r="E415" s="173">
        <v>1148815</v>
      </c>
      <c r="F415" s="18" t="s">
        <v>909</v>
      </c>
      <c r="G415" s="18" t="s">
        <v>909</v>
      </c>
      <c r="H415" s="46" t="s">
        <v>402</v>
      </c>
      <c r="I415" s="46"/>
      <c r="J415" s="47" t="s">
        <v>67</v>
      </c>
      <c r="K415" s="207"/>
      <c r="L415" s="207"/>
      <c r="M415" s="207"/>
      <c r="N415" s="207"/>
      <c r="O415" s="207"/>
    </row>
    <row r="416" spans="1:15" s="48" customFormat="1">
      <c r="A416" s="42"/>
      <c r="B416" s="42"/>
      <c r="C416" s="42"/>
      <c r="D416" s="42"/>
      <c r="E416" s="173">
        <v>1148816</v>
      </c>
      <c r="F416" s="18" t="s">
        <v>910</v>
      </c>
      <c r="G416" s="18" t="s">
        <v>910</v>
      </c>
      <c r="H416" s="46" t="s">
        <v>402</v>
      </c>
      <c r="I416" s="46"/>
      <c r="J416" s="47" t="s">
        <v>67</v>
      </c>
      <c r="K416" s="207"/>
      <c r="L416" s="207"/>
      <c r="M416" s="207"/>
      <c r="N416" s="207"/>
      <c r="O416" s="207"/>
    </row>
    <row r="417" spans="1:15" s="62" customFormat="1">
      <c r="A417" s="159"/>
      <c r="B417" s="159"/>
      <c r="C417" s="159"/>
      <c r="D417" s="159"/>
      <c r="E417" s="208">
        <v>1148817</v>
      </c>
      <c r="F417" s="59" t="s">
        <v>911</v>
      </c>
      <c r="G417" s="59"/>
      <c r="H417" s="63"/>
      <c r="I417" s="63"/>
      <c r="J417" s="64" t="s">
        <v>67</v>
      </c>
      <c r="K417" s="209"/>
      <c r="L417" s="209"/>
      <c r="M417" s="209"/>
      <c r="N417" s="209"/>
      <c r="O417" s="209"/>
    </row>
    <row r="418" spans="1:15" s="62" customFormat="1">
      <c r="A418" s="159"/>
      <c r="B418" s="159"/>
      <c r="C418" s="159"/>
      <c r="D418" s="159"/>
      <c r="E418" s="208">
        <v>1148818</v>
      </c>
      <c r="F418" s="59" t="s">
        <v>912</v>
      </c>
      <c r="G418" s="59"/>
      <c r="H418" s="63"/>
      <c r="I418" s="63"/>
      <c r="J418" s="64" t="s">
        <v>67</v>
      </c>
      <c r="K418" s="209"/>
      <c r="L418" s="209"/>
      <c r="M418" s="209"/>
      <c r="N418" s="209"/>
      <c r="O418" s="209"/>
    </row>
    <row r="419" spans="1:15" s="48" customFormat="1">
      <c r="A419" s="42"/>
      <c r="B419" s="42"/>
      <c r="C419" s="42"/>
      <c r="D419" s="42"/>
      <c r="E419" s="173">
        <v>1148817</v>
      </c>
      <c r="F419" s="18" t="s">
        <v>913</v>
      </c>
      <c r="G419" s="18" t="s">
        <v>913</v>
      </c>
      <c r="H419" s="46" t="s">
        <v>402</v>
      </c>
      <c r="I419" s="46"/>
      <c r="J419" s="47" t="s">
        <v>67</v>
      </c>
      <c r="K419" s="207"/>
      <c r="L419" s="207"/>
      <c r="M419" s="207"/>
      <c r="N419" s="207"/>
      <c r="O419" s="207"/>
    </row>
    <row r="420" spans="1:15" s="58" customFormat="1">
      <c r="A420" s="157"/>
      <c r="B420" s="157"/>
      <c r="C420" s="157"/>
      <c r="D420" s="157"/>
      <c r="E420" s="210">
        <v>1148818</v>
      </c>
      <c r="F420" s="55" t="s">
        <v>914</v>
      </c>
      <c r="G420" s="55" t="s">
        <v>914</v>
      </c>
      <c r="H420" s="56" t="s">
        <v>402</v>
      </c>
      <c r="I420" s="56"/>
      <c r="J420" s="57" t="s">
        <v>67</v>
      </c>
      <c r="K420" s="211"/>
      <c r="L420" s="211"/>
      <c r="M420" s="211"/>
      <c r="N420" s="211"/>
      <c r="O420" s="211"/>
    </row>
    <row r="421" spans="1:15" s="58" customFormat="1">
      <c r="A421" s="157"/>
      <c r="B421" s="157"/>
      <c r="C421" s="157"/>
      <c r="D421" s="157"/>
      <c r="E421" s="210">
        <v>1148819</v>
      </c>
      <c r="F421" s="55" t="s">
        <v>915</v>
      </c>
      <c r="G421" s="55" t="s">
        <v>915</v>
      </c>
      <c r="H421" s="56" t="s">
        <v>402</v>
      </c>
      <c r="I421" s="56"/>
      <c r="J421" s="57" t="s">
        <v>67</v>
      </c>
      <c r="K421" s="211"/>
      <c r="L421" s="211"/>
      <c r="M421" s="211"/>
      <c r="N421" s="211"/>
      <c r="O421" s="211"/>
    </row>
    <row r="422" spans="1:15" s="58" customFormat="1">
      <c r="A422" s="157"/>
      <c r="B422" s="157"/>
      <c r="C422" s="157"/>
      <c r="D422" s="157"/>
      <c r="E422" s="210">
        <v>1148820</v>
      </c>
      <c r="F422" s="55" t="s">
        <v>916</v>
      </c>
      <c r="G422" s="55" t="s">
        <v>916</v>
      </c>
      <c r="H422" s="56" t="s">
        <v>402</v>
      </c>
      <c r="I422" s="56"/>
      <c r="J422" s="57" t="s">
        <v>67</v>
      </c>
      <c r="K422" s="211"/>
      <c r="L422" s="211"/>
      <c r="M422" s="211"/>
      <c r="N422" s="211"/>
      <c r="O422" s="211"/>
    </row>
    <row r="423" spans="1:15" s="58" customFormat="1">
      <c r="A423" s="157"/>
      <c r="B423" s="157"/>
      <c r="C423" s="157"/>
      <c r="D423" s="157"/>
      <c r="E423" s="210">
        <v>1148821</v>
      </c>
      <c r="F423" s="55" t="s">
        <v>917</v>
      </c>
      <c r="G423" s="55" t="s">
        <v>917</v>
      </c>
      <c r="H423" s="56" t="s">
        <v>402</v>
      </c>
      <c r="I423" s="56"/>
      <c r="J423" s="57" t="s">
        <v>67</v>
      </c>
      <c r="K423" s="211"/>
      <c r="L423" s="211"/>
      <c r="M423" s="211"/>
      <c r="N423" s="211"/>
      <c r="O423" s="211"/>
    </row>
    <row r="424" spans="1:15" s="58" customFormat="1">
      <c r="A424" s="157"/>
      <c r="B424" s="157"/>
      <c r="C424" s="157"/>
      <c r="D424" s="157"/>
      <c r="E424" s="210">
        <v>1148822</v>
      </c>
      <c r="F424" s="55" t="s">
        <v>918</v>
      </c>
      <c r="G424" s="55" t="s">
        <v>918</v>
      </c>
      <c r="H424" s="56" t="s">
        <v>402</v>
      </c>
      <c r="I424" s="56"/>
      <c r="J424" s="57" t="s">
        <v>67</v>
      </c>
      <c r="K424" s="211"/>
      <c r="L424" s="211"/>
      <c r="M424" s="211"/>
      <c r="N424" s="211"/>
      <c r="O424" s="211"/>
    </row>
    <row r="425" spans="1:15" s="58" customFormat="1">
      <c r="A425" s="157"/>
      <c r="B425" s="157"/>
      <c r="C425" s="157"/>
      <c r="D425" s="157"/>
      <c r="E425" s="210">
        <v>1148823</v>
      </c>
      <c r="F425" s="55" t="s">
        <v>919</v>
      </c>
      <c r="G425" s="55" t="s">
        <v>919</v>
      </c>
      <c r="H425" s="56" t="s">
        <v>402</v>
      </c>
      <c r="I425" s="56"/>
      <c r="J425" s="57" t="s">
        <v>67</v>
      </c>
      <c r="K425" s="211"/>
      <c r="L425" s="211"/>
      <c r="M425" s="211"/>
      <c r="N425" s="211"/>
      <c r="O425" s="211"/>
    </row>
    <row r="426" spans="1:15" s="58" customFormat="1">
      <c r="A426" s="157"/>
      <c r="B426" s="157"/>
      <c r="C426" s="157"/>
      <c r="D426" s="157"/>
      <c r="E426" s="210">
        <v>1148824</v>
      </c>
      <c r="F426" s="55" t="s">
        <v>920</v>
      </c>
      <c r="G426" s="55" t="s">
        <v>920</v>
      </c>
      <c r="H426" s="56" t="s">
        <v>402</v>
      </c>
      <c r="I426" s="56"/>
      <c r="J426" s="57" t="s">
        <v>67</v>
      </c>
      <c r="K426" s="211"/>
      <c r="L426" s="211"/>
      <c r="M426" s="211"/>
      <c r="N426" s="211"/>
      <c r="O426" s="211"/>
    </row>
    <row r="427" spans="1:15" s="58" customFormat="1">
      <c r="A427" s="157"/>
      <c r="B427" s="157"/>
      <c r="C427" s="157"/>
      <c r="D427" s="157"/>
      <c r="E427" s="210">
        <v>1148825</v>
      </c>
      <c r="F427" s="55" t="s">
        <v>921</v>
      </c>
      <c r="G427" s="55" t="s">
        <v>921</v>
      </c>
      <c r="H427" s="56" t="s">
        <v>402</v>
      </c>
      <c r="I427" s="56"/>
      <c r="J427" s="57" t="s">
        <v>67</v>
      </c>
      <c r="K427" s="211"/>
      <c r="L427" s="211"/>
      <c r="M427" s="211"/>
      <c r="N427" s="211"/>
      <c r="O427" s="211"/>
    </row>
    <row r="428" spans="1:15" s="58" customFormat="1">
      <c r="A428" s="157"/>
      <c r="B428" s="157"/>
      <c r="C428" s="157"/>
      <c r="D428" s="157"/>
      <c r="E428" s="210">
        <v>1148826</v>
      </c>
      <c r="F428" s="55" t="s">
        <v>922</v>
      </c>
      <c r="G428" s="55" t="s">
        <v>922</v>
      </c>
      <c r="H428" s="56" t="s">
        <v>402</v>
      </c>
      <c r="I428" s="56"/>
      <c r="J428" s="57" t="s">
        <v>67</v>
      </c>
      <c r="K428" s="211"/>
      <c r="L428" s="211"/>
      <c r="M428" s="211"/>
      <c r="N428" s="211"/>
      <c r="O428" s="211"/>
    </row>
    <row r="429" spans="1:15" s="62" customFormat="1">
      <c r="A429" s="159"/>
      <c r="B429" s="159"/>
      <c r="C429" s="159"/>
      <c r="D429" s="159"/>
      <c r="E429" s="208">
        <v>1148827</v>
      </c>
      <c r="F429" s="59" t="s">
        <v>923</v>
      </c>
      <c r="G429" s="59"/>
      <c r="H429" s="63"/>
      <c r="I429" s="63"/>
      <c r="J429" s="64" t="s">
        <v>67</v>
      </c>
      <c r="K429" s="209"/>
      <c r="L429" s="209"/>
      <c r="M429" s="209"/>
      <c r="N429" s="209"/>
      <c r="O429" s="209"/>
    </row>
    <row r="430" spans="1:15" s="62" customFormat="1">
      <c r="A430" s="159"/>
      <c r="B430" s="159"/>
      <c r="C430" s="159"/>
      <c r="D430" s="159"/>
      <c r="E430" s="208">
        <v>1148828</v>
      </c>
      <c r="F430" s="59" t="s">
        <v>924</v>
      </c>
      <c r="G430" s="59"/>
      <c r="H430" s="63"/>
      <c r="I430" s="63"/>
      <c r="J430" s="64" t="s">
        <v>67</v>
      </c>
      <c r="K430" s="209"/>
      <c r="L430" s="209"/>
      <c r="M430" s="209"/>
      <c r="N430" s="209"/>
      <c r="O430" s="209"/>
    </row>
    <row r="431" spans="1:15" s="48" customFormat="1">
      <c r="A431" s="42"/>
      <c r="B431" s="42"/>
      <c r="C431" s="42"/>
      <c r="D431" s="42"/>
      <c r="E431" s="173">
        <v>1148827</v>
      </c>
      <c r="F431" s="18" t="s">
        <v>925</v>
      </c>
      <c r="G431" s="18" t="s">
        <v>925</v>
      </c>
      <c r="H431" s="46" t="s">
        <v>402</v>
      </c>
      <c r="I431" s="46"/>
      <c r="J431" s="47" t="s">
        <v>67</v>
      </c>
      <c r="K431" s="207"/>
      <c r="L431" s="207"/>
      <c r="M431" s="207"/>
      <c r="N431" s="207"/>
      <c r="O431" s="207"/>
    </row>
    <row r="432" spans="1:15" s="48" customFormat="1">
      <c r="A432" s="42"/>
      <c r="B432" s="42"/>
      <c r="C432" s="42"/>
      <c r="D432" s="42"/>
      <c r="E432" s="173">
        <v>1148828</v>
      </c>
      <c r="F432" s="18" t="s">
        <v>926</v>
      </c>
      <c r="G432" s="18" t="s">
        <v>926</v>
      </c>
      <c r="H432" s="46" t="s">
        <v>402</v>
      </c>
      <c r="I432" s="46"/>
      <c r="J432" s="47" t="s">
        <v>67</v>
      </c>
      <c r="K432" s="207"/>
      <c r="L432" s="207"/>
      <c r="M432" s="207"/>
      <c r="N432" s="207"/>
      <c r="O432" s="207"/>
    </row>
    <row r="433" spans="1:15" s="48" customFormat="1">
      <c r="A433" s="42"/>
      <c r="B433" s="42"/>
      <c r="C433" s="42"/>
      <c r="D433" s="42"/>
      <c r="E433" s="173">
        <v>1148829</v>
      </c>
      <c r="F433" s="18" t="s">
        <v>927</v>
      </c>
      <c r="G433" s="18" t="s">
        <v>927</v>
      </c>
      <c r="H433" s="46" t="s">
        <v>402</v>
      </c>
      <c r="I433" s="46"/>
      <c r="J433" s="47" t="s">
        <v>67</v>
      </c>
      <c r="K433" s="207"/>
      <c r="L433" s="207"/>
      <c r="M433" s="207"/>
      <c r="N433" s="207"/>
      <c r="O433" s="207"/>
    </row>
    <row r="434" spans="1:15" s="48" customFormat="1">
      <c r="A434" s="42"/>
      <c r="B434" s="42"/>
      <c r="C434" s="42"/>
      <c r="D434" s="42"/>
      <c r="E434" s="173">
        <v>1148830</v>
      </c>
      <c r="F434" s="18" t="s">
        <v>928</v>
      </c>
      <c r="G434" s="18" t="s">
        <v>928</v>
      </c>
      <c r="H434" s="46" t="s">
        <v>402</v>
      </c>
      <c r="I434" s="46"/>
      <c r="J434" s="47" t="s">
        <v>67</v>
      </c>
      <c r="K434" s="207"/>
      <c r="L434" s="207"/>
      <c r="M434" s="207"/>
      <c r="N434" s="207"/>
      <c r="O434" s="207"/>
    </row>
    <row r="435" spans="1:15" s="48" customFormat="1">
      <c r="A435" s="42"/>
      <c r="B435" s="42"/>
      <c r="C435" s="42"/>
      <c r="D435" s="42"/>
      <c r="E435" s="173">
        <v>1148831</v>
      </c>
      <c r="F435" s="18" t="s">
        <v>929</v>
      </c>
      <c r="G435" s="18" t="s">
        <v>929</v>
      </c>
      <c r="H435" s="46" t="s">
        <v>402</v>
      </c>
      <c r="I435" s="46"/>
      <c r="J435" s="47" t="s">
        <v>67</v>
      </c>
      <c r="K435" s="207"/>
      <c r="L435" s="207"/>
      <c r="M435" s="207"/>
      <c r="N435" s="207"/>
      <c r="O435" s="207"/>
    </row>
    <row r="436" spans="1:15" s="48" customFormat="1">
      <c r="A436" s="42"/>
      <c r="B436" s="42"/>
      <c r="C436" s="42"/>
      <c r="D436" s="42"/>
      <c r="E436" s="173">
        <v>1148832</v>
      </c>
      <c r="F436" s="18" t="s">
        <v>930</v>
      </c>
      <c r="G436" s="18" t="s">
        <v>930</v>
      </c>
      <c r="H436" s="46" t="s">
        <v>402</v>
      </c>
      <c r="I436" s="46"/>
      <c r="J436" s="47" t="s">
        <v>67</v>
      </c>
      <c r="K436" s="207"/>
      <c r="L436" s="207"/>
      <c r="M436" s="207"/>
      <c r="N436" s="207"/>
      <c r="O436" s="207"/>
    </row>
    <row r="437" spans="1:15" s="48" customFormat="1">
      <c r="A437" s="42"/>
      <c r="B437" s="42"/>
      <c r="C437" s="42"/>
      <c r="D437" s="42"/>
      <c r="E437" s="173">
        <v>1148833</v>
      </c>
      <c r="F437" s="18" t="s">
        <v>931</v>
      </c>
      <c r="G437" s="18" t="s">
        <v>931</v>
      </c>
      <c r="H437" s="46" t="s">
        <v>402</v>
      </c>
      <c r="I437" s="46"/>
      <c r="J437" s="47" t="s">
        <v>67</v>
      </c>
      <c r="K437" s="207"/>
      <c r="L437" s="207"/>
      <c r="M437" s="207"/>
      <c r="N437" s="207"/>
      <c r="O437" s="207"/>
    </row>
    <row r="438" spans="1:15" s="48" customFormat="1">
      <c r="A438" s="42"/>
      <c r="B438" s="42"/>
      <c r="C438" s="42"/>
      <c r="D438" s="42"/>
      <c r="E438" s="173">
        <v>1148834</v>
      </c>
      <c r="F438" s="18" t="s">
        <v>932</v>
      </c>
      <c r="G438" s="18" t="s">
        <v>932</v>
      </c>
      <c r="H438" s="46" t="s">
        <v>402</v>
      </c>
      <c r="I438" s="46"/>
      <c r="J438" s="47" t="s">
        <v>67</v>
      </c>
      <c r="K438" s="207"/>
      <c r="L438" s="207"/>
      <c r="M438" s="207"/>
      <c r="N438" s="207"/>
      <c r="O438" s="207"/>
    </row>
    <row r="439" spans="1:15" s="48" customFormat="1">
      <c r="A439" s="42"/>
      <c r="B439" s="42"/>
      <c r="C439" s="42"/>
      <c r="D439" s="42"/>
      <c r="E439" s="173">
        <v>1148835</v>
      </c>
      <c r="F439" s="18" t="s">
        <v>933</v>
      </c>
      <c r="G439" s="18" t="s">
        <v>933</v>
      </c>
      <c r="H439" s="46" t="s">
        <v>402</v>
      </c>
      <c r="I439" s="46"/>
      <c r="J439" s="47" t="s">
        <v>67</v>
      </c>
      <c r="K439" s="207"/>
      <c r="L439" s="207"/>
      <c r="M439" s="207"/>
      <c r="N439" s="207"/>
      <c r="O439" s="207"/>
    </row>
    <row r="440" spans="1:15" s="48" customFormat="1">
      <c r="A440" s="42"/>
      <c r="B440" s="42"/>
      <c r="C440" s="42"/>
      <c r="D440" s="42"/>
      <c r="E440" s="173">
        <v>1148836</v>
      </c>
      <c r="F440" s="18" t="s">
        <v>934</v>
      </c>
      <c r="G440" s="18" t="s">
        <v>934</v>
      </c>
      <c r="H440" s="46" t="s">
        <v>402</v>
      </c>
      <c r="I440" s="46"/>
      <c r="J440" s="47" t="s">
        <v>67</v>
      </c>
      <c r="K440" s="207"/>
      <c r="L440" s="207"/>
      <c r="M440" s="207"/>
      <c r="N440" s="207"/>
      <c r="O440" s="207"/>
    </row>
    <row r="441" spans="1:15" s="48" customFormat="1">
      <c r="A441" s="42"/>
      <c r="B441" s="42"/>
      <c r="C441" s="42"/>
      <c r="D441" s="42"/>
      <c r="E441" s="173">
        <v>1148837</v>
      </c>
      <c r="F441" s="18" t="s">
        <v>935</v>
      </c>
      <c r="G441" s="18" t="s">
        <v>935</v>
      </c>
      <c r="H441" s="46" t="s">
        <v>402</v>
      </c>
      <c r="I441" s="46"/>
      <c r="J441" s="47" t="s">
        <v>67</v>
      </c>
      <c r="K441" s="207"/>
      <c r="L441" s="207"/>
      <c r="M441" s="207"/>
      <c r="N441" s="207"/>
      <c r="O441" s="207"/>
    </row>
    <row r="442" spans="1:15" s="48" customFormat="1">
      <c r="A442" s="42"/>
      <c r="B442" s="42"/>
      <c r="C442" s="42"/>
      <c r="D442" s="42"/>
      <c r="E442" s="173">
        <v>1148901</v>
      </c>
      <c r="F442" s="18" t="s">
        <v>936</v>
      </c>
      <c r="G442" s="18" t="s">
        <v>936</v>
      </c>
      <c r="H442" s="46" t="s">
        <v>402</v>
      </c>
      <c r="I442" s="46"/>
      <c r="J442" s="47" t="s">
        <v>433</v>
      </c>
      <c r="K442" s="207"/>
      <c r="L442" s="207"/>
      <c r="M442" s="207"/>
      <c r="N442" s="207"/>
      <c r="O442" s="207"/>
    </row>
    <row r="443" spans="1:15" s="48" customFormat="1">
      <c r="A443" s="42"/>
      <c r="B443" s="42"/>
      <c r="C443" s="42"/>
      <c r="D443" s="42"/>
      <c r="E443" s="173">
        <v>1148902</v>
      </c>
      <c r="F443" s="18" t="s">
        <v>937</v>
      </c>
      <c r="G443" s="18" t="s">
        <v>937</v>
      </c>
      <c r="H443" s="46" t="s">
        <v>402</v>
      </c>
      <c r="I443" s="46"/>
      <c r="J443" s="47" t="s">
        <v>433</v>
      </c>
      <c r="K443" s="207"/>
      <c r="L443" s="207"/>
      <c r="M443" s="207"/>
      <c r="N443" s="207"/>
      <c r="O443" s="207"/>
    </row>
    <row r="444" spans="1:15" s="48" customFormat="1">
      <c r="A444" s="42"/>
      <c r="B444" s="42"/>
      <c r="C444" s="42"/>
      <c r="D444" s="42"/>
      <c r="E444" s="173">
        <v>1148903</v>
      </c>
      <c r="F444" s="18" t="s">
        <v>938</v>
      </c>
      <c r="G444" s="18" t="s">
        <v>938</v>
      </c>
      <c r="H444" s="46" t="s">
        <v>402</v>
      </c>
      <c r="I444" s="46"/>
      <c r="J444" s="47" t="s">
        <v>433</v>
      </c>
      <c r="K444" s="207"/>
      <c r="L444" s="207"/>
      <c r="M444" s="207"/>
      <c r="N444" s="207"/>
      <c r="O444" s="207"/>
    </row>
    <row r="445" spans="1:15" s="48" customFormat="1">
      <c r="A445" s="42"/>
      <c r="B445" s="42"/>
      <c r="C445" s="42"/>
      <c r="D445" s="42"/>
      <c r="E445" s="173">
        <v>1148904</v>
      </c>
      <c r="F445" s="18" t="s">
        <v>939</v>
      </c>
      <c r="G445" s="18" t="s">
        <v>939</v>
      </c>
      <c r="H445" s="46" t="s">
        <v>402</v>
      </c>
      <c r="I445" s="46"/>
      <c r="J445" s="47" t="s">
        <v>433</v>
      </c>
      <c r="K445" s="207"/>
      <c r="L445" s="207"/>
      <c r="M445" s="207"/>
      <c r="N445" s="207"/>
      <c r="O445" s="207"/>
    </row>
    <row r="446" spans="1:15" s="48" customFormat="1">
      <c r="A446" s="42"/>
      <c r="B446" s="42"/>
      <c r="C446" s="42"/>
      <c r="D446" s="42"/>
      <c r="E446" s="173">
        <v>1148905</v>
      </c>
      <c r="F446" s="18" t="s">
        <v>940</v>
      </c>
      <c r="G446" s="18" t="s">
        <v>940</v>
      </c>
      <c r="H446" s="46" t="s">
        <v>402</v>
      </c>
      <c r="I446" s="46"/>
      <c r="J446" s="47" t="s">
        <v>433</v>
      </c>
      <c r="K446" s="207"/>
      <c r="L446" s="207"/>
      <c r="M446" s="207"/>
      <c r="N446" s="207"/>
      <c r="O446" s="207"/>
    </row>
    <row r="447" spans="1:15" s="48" customFormat="1">
      <c r="A447" s="42"/>
      <c r="B447" s="42"/>
      <c r="C447" s="42"/>
      <c r="D447" s="42"/>
      <c r="E447" s="173">
        <v>1149001</v>
      </c>
      <c r="F447" s="18" t="s">
        <v>941</v>
      </c>
      <c r="G447" s="18" t="s">
        <v>942</v>
      </c>
      <c r="H447" s="46" t="s">
        <v>402</v>
      </c>
      <c r="I447" s="46"/>
      <c r="J447" s="47" t="s">
        <v>190</v>
      </c>
      <c r="K447" s="207"/>
      <c r="L447" s="207"/>
      <c r="M447" s="207"/>
      <c r="N447" s="207"/>
      <c r="O447" s="207"/>
    </row>
    <row r="448" spans="1:15" s="48" customFormat="1">
      <c r="A448" s="42"/>
      <c r="B448" s="42"/>
      <c r="C448" s="42"/>
      <c r="D448" s="42"/>
      <c r="E448" s="173">
        <v>1149002</v>
      </c>
      <c r="F448" s="18" t="s">
        <v>943</v>
      </c>
      <c r="G448" s="18" t="s">
        <v>943</v>
      </c>
      <c r="H448" s="46" t="s">
        <v>402</v>
      </c>
      <c r="I448" s="46"/>
      <c r="J448" s="47" t="s">
        <v>190</v>
      </c>
      <c r="K448" s="207"/>
      <c r="L448" s="207"/>
      <c r="M448" s="207"/>
      <c r="N448" s="207"/>
      <c r="O448" s="207"/>
    </row>
    <row r="449" spans="1:15" s="48" customFormat="1">
      <c r="A449" s="42"/>
      <c r="B449" s="42"/>
      <c r="C449" s="42"/>
      <c r="D449" s="42"/>
      <c r="E449" s="173">
        <v>1149003</v>
      </c>
      <c r="F449" s="18" t="s">
        <v>944</v>
      </c>
      <c r="G449" s="18" t="s">
        <v>944</v>
      </c>
      <c r="H449" s="46" t="s">
        <v>402</v>
      </c>
      <c r="I449" s="46"/>
      <c r="J449" s="47" t="s">
        <v>190</v>
      </c>
      <c r="K449" s="207"/>
      <c r="L449" s="207"/>
      <c r="M449" s="207"/>
      <c r="N449" s="207"/>
      <c r="O449" s="207"/>
    </row>
    <row r="450" spans="1:15" s="48" customFormat="1">
      <c r="A450" s="42"/>
      <c r="B450" s="42"/>
      <c r="C450" s="42"/>
      <c r="D450" s="42"/>
      <c r="E450" s="173">
        <v>1149004</v>
      </c>
      <c r="F450" s="18" t="s">
        <v>945</v>
      </c>
      <c r="G450" s="18" t="s">
        <v>945</v>
      </c>
      <c r="H450" s="46" t="s">
        <v>402</v>
      </c>
      <c r="I450" s="46"/>
      <c r="J450" s="47" t="s">
        <v>190</v>
      </c>
      <c r="K450" s="207"/>
      <c r="L450" s="207"/>
      <c r="M450" s="207"/>
      <c r="N450" s="207"/>
      <c r="O450" s="207"/>
    </row>
    <row r="451" spans="1:15" s="48" customFormat="1">
      <c r="A451" s="42"/>
      <c r="B451" s="42"/>
      <c r="C451" s="42"/>
      <c r="D451" s="42"/>
      <c r="E451" s="173">
        <v>1149101</v>
      </c>
      <c r="F451" s="18" t="s">
        <v>946</v>
      </c>
      <c r="G451" s="18" t="s">
        <v>946</v>
      </c>
      <c r="H451" s="46" t="s">
        <v>402</v>
      </c>
      <c r="I451" s="46"/>
      <c r="J451" s="47" t="s">
        <v>428</v>
      </c>
      <c r="K451" s="207"/>
      <c r="L451" s="207"/>
      <c r="M451" s="207"/>
      <c r="N451" s="207"/>
      <c r="O451" s="207"/>
    </row>
    <row r="452" spans="1:15" s="48" customFormat="1">
      <c r="A452" s="42"/>
      <c r="B452" s="42"/>
      <c r="C452" s="42"/>
      <c r="D452" s="42"/>
      <c r="E452" s="173">
        <v>1149102</v>
      </c>
      <c r="F452" s="18" t="s">
        <v>947</v>
      </c>
      <c r="G452" s="18" t="s">
        <v>947</v>
      </c>
      <c r="H452" s="46" t="s">
        <v>402</v>
      </c>
      <c r="I452" s="46"/>
      <c r="J452" s="47" t="s">
        <v>428</v>
      </c>
      <c r="K452" s="207"/>
      <c r="L452" s="207"/>
      <c r="M452" s="207"/>
      <c r="N452" s="207"/>
      <c r="O452" s="207"/>
    </row>
    <row r="453" spans="1:15" s="48" customFormat="1">
      <c r="A453" s="42"/>
      <c r="B453" s="42"/>
      <c r="C453" s="42"/>
      <c r="D453" s="42"/>
      <c r="E453" s="173">
        <v>1149103</v>
      </c>
      <c r="F453" s="18" t="s">
        <v>948</v>
      </c>
      <c r="G453" s="18" t="s">
        <v>948</v>
      </c>
      <c r="H453" s="46" t="s">
        <v>402</v>
      </c>
      <c r="I453" s="46"/>
      <c r="J453" s="47" t="s">
        <v>428</v>
      </c>
      <c r="K453" s="207"/>
      <c r="L453" s="207"/>
      <c r="M453" s="207"/>
      <c r="N453" s="207"/>
      <c r="O453" s="207"/>
    </row>
    <row r="454" spans="1:15" s="48" customFormat="1">
      <c r="A454" s="42"/>
      <c r="B454" s="42"/>
      <c r="C454" s="42"/>
      <c r="D454" s="42"/>
      <c r="E454" s="173">
        <v>1149104</v>
      </c>
      <c r="F454" s="18" t="s">
        <v>949</v>
      </c>
      <c r="G454" s="18" t="s">
        <v>949</v>
      </c>
      <c r="H454" s="46" t="s">
        <v>402</v>
      </c>
      <c r="I454" s="46"/>
      <c r="J454" s="47" t="s">
        <v>428</v>
      </c>
      <c r="K454" s="207"/>
      <c r="L454" s="207"/>
      <c r="M454" s="207"/>
      <c r="N454" s="207"/>
      <c r="O454" s="207"/>
    </row>
    <row r="455" spans="1:15" s="48" customFormat="1">
      <c r="A455" s="42"/>
      <c r="B455" s="42"/>
      <c r="C455" s="42"/>
      <c r="D455" s="42"/>
      <c r="E455" s="173">
        <v>1149105</v>
      </c>
      <c r="F455" s="18" t="s">
        <v>950</v>
      </c>
      <c r="G455" s="18" t="s">
        <v>950</v>
      </c>
      <c r="H455" s="46" t="s">
        <v>402</v>
      </c>
      <c r="I455" s="46"/>
      <c r="J455" s="47" t="s">
        <v>428</v>
      </c>
      <c r="K455" s="207"/>
      <c r="L455" s="207"/>
      <c r="M455" s="207"/>
      <c r="N455" s="207"/>
      <c r="O455" s="207"/>
    </row>
    <row r="456" spans="1:15" s="48" customFormat="1">
      <c r="A456" s="42"/>
      <c r="B456" s="42"/>
      <c r="C456" s="42"/>
      <c r="D456" s="42"/>
      <c r="E456" s="173">
        <v>1149201</v>
      </c>
      <c r="F456" s="18" t="s">
        <v>951</v>
      </c>
      <c r="G456" s="18" t="s">
        <v>951</v>
      </c>
      <c r="H456" s="46" t="s">
        <v>402</v>
      </c>
      <c r="I456" s="46"/>
      <c r="J456" s="47" t="s">
        <v>716</v>
      </c>
      <c r="K456" s="207"/>
      <c r="L456" s="207"/>
      <c r="M456" s="207"/>
      <c r="N456" s="207"/>
      <c r="O456" s="207"/>
    </row>
    <row r="457" spans="1:15" s="48" customFormat="1">
      <c r="A457" s="42"/>
      <c r="B457" s="42"/>
      <c r="C457" s="42"/>
      <c r="D457" s="42"/>
      <c r="E457" s="173">
        <v>1149301</v>
      </c>
      <c r="F457" s="18" t="s">
        <v>952</v>
      </c>
      <c r="G457" s="18" t="s">
        <v>952</v>
      </c>
      <c r="H457" s="46" t="s">
        <v>402</v>
      </c>
      <c r="I457" s="46"/>
      <c r="J457" s="47" t="s">
        <v>953</v>
      </c>
      <c r="K457" s="207"/>
      <c r="L457" s="207"/>
      <c r="M457" s="207"/>
      <c r="N457" s="207"/>
      <c r="O457" s="207"/>
    </row>
    <row r="458" spans="1:15" s="48" customFormat="1">
      <c r="A458" s="42"/>
      <c r="B458" s="42"/>
      <c r="C458" s="42"/>
      <c r="D458" s="42"/>
      <c r="E458" s="173">
        <v>1149401</v>
      </c>
      <c r="F458" s="53" t="s">
        <v>954</v>
      </c>
      <c r="G458" s="53" t="s">
        <v>954</v>
      </c>
      <c r="H458" s="46" t="s">
        <v>402</v>
      </c>
      <c r="I458" s="46"/>
      <c r="J458" s="47" t="s">
        <v>514</v>
      </c>
      <c r="K458" s="207"/>
      <c r="L458" s="207"/>
      <c r="M458" s="207"/>
      <c r="N458" s="207"/>
      <c r="O458" s="207"/>
    </row>
    <row r="459" spans="1:15" s="5" customFormat="1" ht="12.75">
      <c r="D459" s="212">
        <v>1199000</v>
      </c>
      <c r="E459" s="213"/>
      <c r="F459" s="181" t="s">
        <v>367</v>
      </c>
      <c r="G459" s="5" t="s">
        <v>955</v>
      </c>
    </row>
    <row r="460" spans="1:15" s="5" customFormat="1" ht="12.75">
      <c r="C460" s="213"/>
      <c r="E460" s="212">
        <v>1199101</v>
      </c>
      <c r="F460" s="5" t="s">
        <v>367</v>
      </c>
      <c r="G460" s="5" t="s">
        <v>955</v>
      </c>
    </row>
    <row r="461" spans="1:15" s="84" customFormat="1">
      <c r="B461" s="84">
        <v>1200000</v>
      </c>
      <c r="C461" s="214"/>
      <c r="F461" s="84" t="s">
        <v>956</v>
      </c>
    </row>
    <row r="462" spans="1:15">
      <c r="C462" s="1">
        <v>1230000</v>
      </c>
      <c r="F462" s="34" t="s">
        <v>956</v>
      </c>
      <c r="G462" s="1" t="s">
        <v>957</v>
      </c>
    </row>
    <row r="463" spans="1:15">
      <c r="D463" s="1">
        <v>1231000</v>
      </c>
      <c r="F463" s="34" t="s">
        <v>958</v>
      </c>
      <c r="G463" s="1" t="s">
        <v>959</v>
      </c>
    </row>
    <row r="464" spans="1:15" s="48" customFormat="1">
      <c r="A464" s="42"/>
      <c r="B464" s="42"/>
      <c r="C464" s="173"/>
      <c r="D464" s="42"/>
      <c r="E464" s="173">
        <v>1231201</v>
      </c>
      <c r="F464" s="34" t="s">
        <v>960</v>
      </c>
      <c r="G464" s="34" t="s">
        <v>961</v>
      </c>
      <c r="H464" s="46"/>
      <c r="I464" s="46"/>
      <c r="J464" s="47"/>
      <c r="K464" s="207"/>
      <c r="L464" s="207"/>
    </row>
    <row r="465" spans="1:12" s="48" customFormat="1">
      <c r="A465" s="42"/>
      <c r="B465" s="42"/>
      <c r="C465" s="42"/>
      <c r="D465" s="42"/>
      <c r="E465" s="173">
        <v>1231202</v>
      </c>
      <c r="F465" s="34" t="s">
        <v>962</v>
      </c>
      <c r="G465" s="34" t="s">
        <v>963</v>
      </c>
      <c r="H465" s="46"/>
      <c r="I465" s="46"/>
      <c r="J465" s="47"/>
      <c r="K465" s="207"/>
      <c r="L465" s="207"/>
    </row>
    <row r="466" spans="1:12" s="48" customFormat="1">
      <c r="A466" s="42"/>
      <c r="B466" s="42"/>
      <c r="C466" s="42"/>
      <c r="D466" s="42"/>
      <c r="E466" s="173">
        <v>1231203</v>
      </c>
      <c r="F466" s="34" t="s">
        <v>964</v>
      </c>
      <c r="G466" s="34" t="s">
        <v>965</v>
      </c>
      <c r="H466" s="46"/>
      <c r="I466" s="46"/>
      <c r="J466" s="47"/>
      <c r="K466" s="207"/>
      <c r="L466" s="207"/>
    </row>
    <row r="467" spans="1:12" s="48" customFormat="1">
      <c r="A467" s="42"/>
      <c r="B467" s="42"/>
      <c r="C467" s="42"/>
      <c r="D467" s="42"/>
      <c r="E467" s="173">
        <v>1231204</v>
      </c>
      <c r="F467" s="34" t="s">
        <v>966</v>
      </c>
      <c r="G467" s="34" t="s">
        <v>967</v>
      </c>
      <c r="H467" s="46"/>
      <c r="I467" s="46"/>
      <c r="J467" s="47"/>
      <c r="K467" s="207"/>
      <c r="L467" s="207"/>
    </row>
    <row r="468" spans="1:12" s="48" customFormat="1">
      <c r="A468" s="42"/>
      <c r="B468" s="42"/>
      <c r="C468" s="42"/>
      <c r="D468" s="42"/>
      <c r="E468" s="173">
        <v>1231205</v>
      </c>
      <c r="F468" s="34" t="s">
        <v>968</v>
      </c>
      <c r="G468" s="34" t="s">
        <v>969</v>
      </c>
      <c r="H468" s="46"/>
      <c r="I468" s="46"/>
      <c r="J468" s="47"/>
      <c r="K468" s="207"/>
      <c r="L468" s="207"/>
    </row>
    <row r="469" spans="1:12" s="48" customFormat="1">
      <c r="A469" s="42"/>
      <c r="B469" s="42"/>
      <c r="C469" s="42"/>
      <c r="D469" s="42"/>
      <c r="E469" s="173">
        <v>1231206</v>
      </c>
      <c r="F469" s="34" t="s">
        <v>970</v>
      </c>
      <c r="G469" s="34" t="s">
        <v>971</v>
      </c>
      <c r="H469" s="46"/>
      <c r="I469" s="46"/>
      <c r="J469" s="47"/>
      <c r="K469" s="207"/>
      <c r="L469" s="207"/>
    </row>
    <row r="470" spans="1:12" s="48" customFormat="1">
      <c r="A470" s="42"/>
      <c r="B470" s="42"/>
      <c r="C470" s="42"/>
      <c r="D470" s="42"/>
      <c r="E470" s="173">
        <v>1231207</v>
      </c>
      <c r="F470" s="34" t="s">
        <v>972</v>
      </c>
      <c r="G470" s="34" t="s">
        <v>973</v>
      </c>
      <c r="H470" s="46"/>
      <c r="I470" s="46"/>
      <c r="J470" s="47"/>
      <c r="K470" s="207"/>
      <c r="L470" s="207"/>
    </row>
    <row r="471" spans="1:12" s="48" customFormat="1">
      <c r="A471" s="42"/>
      <c r="B471" s="42"/>
      <c r="C471" s="42"/>
      <c r="D471" s="42"/>
      <c r="E471" s="173">
        <v>1231208</v>
      </c>
      <c r="F471" s="34" t="s">
        <v>974</v>
      </c>
      <c r="G471" s="34" t="s">
        <v>975</v>
      </c>
      <c r="H471" s="46"/>
      <c r="I471" s="46"/>
      <c r="J471" s="47"/>
      <c r="K471" s="207"/>
      <c r="L471" s="207"/>
    </row>
    <row r="472" spans="1:12">
      <c r="D472" s="1">
        <v>1232000</v>
      </c>
      <c r="F472" s="1" t="s">
        <v>976</v>
      </c>
      <c r="G472" s="1" t="s">
        <v>977</v>
      </c>
    </row>
    <row r="473" spans="1:12" s="48" customFormat="1">
      <c r="A473" s="42"/>
      <c r="C473" s="42"/>
      <c r="D473" s="42"/>
      <c r="E473" s="42">
        <v>1232101</v>
      </c>
      <c r="F473" s="34" t="s">
        <v>978</v>
      </c>
      <c r="G473" s="34" t="s">
        <v>979</v>
      </c>
      <c r="H473" s="46"/>
      <c r="I473" s="46"/>
      <c r="J473" s="47"/>
      <c r="K473" s="207"/>
      <c r="L473" s="207"/>
    </row>
    <row r="474" spans="1:12" s="48" customFormat="1">
      <c r="A474" s="42"/>
      <c r="C474" s="42"/>
      <c r="D474" s="42"/>
      <c r="E474" s="42">
        <v>1232201</v>
      </c>
      <c r="F474" s="34" t="s">
        <v>980</v>
      </c>
      <c r="G474" s="34" t="s">
        <v>981</v>
      </c>
      <c r="H474" s="46"/>
      <c r="I474" s="46"/>
      <c r="J474" s="47"/>
      <c r="K474" s="207"/>
      <c r="L474" s="207"/>
    </row>
    <row r="475" spans="1:12">
      <c r="D475" s="1">
        <v>1233000</v>
      </c>
      <c r="F475" s="1" t="s">
        <v>982</v>
      </c>
      <c r="G475" s="1" t="s">
        <v>983</v>
      </c>
      <c r="I475" s="42"/>
    </row>
    <row r="476" spans="1:12" s="48" customFormat="1">
      <c r="A476" s="42"/>
      <c r="B476" s="42"/>
      <c r="C476" s="173"/>
      <c r="D476" s="42"/>
      <c r="E476" s="173">
        <v>1233101</v>
      </c>
      <c r="F476" s="34" t="s">
        <v>984</v>
      </c>
      <c r="G476" s="34" t="s">
        <v>985</v>
      </c>
      <c r="H476" s="46"/>
      <c r="I476" s="46"/>
      <c r="J476" s="47"/>
      <c r="K476" s="207"/>
      <c r="L476" s="207"/>
    </row>
    <row r="477" spans="1:12" s="48" customFormat="1">
      <c r="A477" s="42"/>
      <c r="B477" s="42"/>
      <c r="C477" s="42"/>
      <c r="D477" s="42"/>
      <c r="E477" s="173">
        <v>1233102</v>
      </c>
      <c r="F477" s="34" t="s">
        <v>986</v>
      </c>
      <c r="G477" s="34" t="s">
        <v>987</v>
      </c>
      <c r="H477" s="46"/>
      <c r="I477" s="46"/>
      <c r="J477" s="47"/>
      <c r="K477" s="207"/>
      <c r="L477" s="207"/>
    </row>
    <row r="478" spans="1:12" s="48" customFormat="1">
      <c r="A478" s="42"/>
      <c r="B478" s="42"/>
      <c r="C478" s="42"/>
      <c r="D478" s="42"/>
      <c r="E478" s="173">
        <v>1233103</v>
      </c>
      <c r="F478" s="34" t="s">
        <v>988</v>
      </c>
      <c r="G478" s="34" t="s">
        <v>989</v>
      </c>
      <c r="H478" s="46"/>
      <c r="I478" s="46"/>
      <c r="J478" s="47"/>
      <c r="K478" s="207"/>
      <c r="L478" s="207"/>
    </row>
    <row r="479" spans="1:12" s="48" customFormat="1">
      <c r="A479" s="42"/>
      <c r="B479" s="42"/>
      <c r="C479" s="42"/>
      <c r="D479" s="42"/>
      <c r="E479" s="173">
        <v>1233104</v>
      </c>
      <c r="F479" s="34" t="s">
        <v>990</v>
      </c>
      <c r="G479" s="34" t="s">
        <v>991</v>
      </c>
      <c r="H479" s="46"/>
      <c r="I479" s="46"/>
      <c r="J479" s="47"/>
      <c r="K479" s="207"/>
      <c r="L479" s="207"/>
    </row>
    <row r="480" spans="1:12" s="48" customFormat="1">
      <c r="A480" s="42"/>
      <c r="B480" s="42"/>
      <c r="C480" s="42"/>
      <c r="D480" s="42"/>
      <c r="E480" s="173">
        <v>1233105</v>
      </c>
      <c r="F480" s="34" t="s">
        <v>992</v>
      </c>
      <c r="G480" s="34" t="s">
        <v>993</v>
      </c>
      <c r="H480" s="46"/>
      <c r="I480" s="46"/>
      <c r="J480" s="47"/>
      <c r="K480" s="207"/>
      <c r="L480" s="207"/>
    </row>
    <row r="481" spans="1:12" s="48" customFormat="1">
      <c r="A481" s="42"/>
      <c r="B481" s="42"/>
      <c r="C481" s="42"/>
      <c r="D481" s="42"/>
      <c r="E481" s="173">
        <v>1233106</v>
      </c>
      <c r="F481" s="34" t="s">
        <v>994</v>
      </c>
      <c r="G481" s="34" t="s">
        <v>995</v>
      </c>
      <c r="H481" s="46"/>
      <c r="I481" s="46"/>
      <c r="J481" s="47"/>
      <c r="K481" s="207"/>
      <c r="L481" s="207"/>
    </row>
    <row r="482" spans="1:12" s="48" customFormat="1">
      <c r="A482" s="42"/>
      <c r="B482" s="42"/>
      <c r="C482" s="42"/>
      <c r="D482" s="42"/>
      <c r="E482" s="173">
        <v>1233107</v>
      </c>
      <c r="F482" s="34" t="s">
        <v>996</v>
      </c>
      <c r="G482" s="34" t="s">
        <v>997</v>
      </c>
      <c r="H482" s="46"/>
      <c r="I482" s="46"/>
      <c r="J482" s="47"/>
      <c r="K482" s="207"/>
      <c r="L482" s="207"/>
    </row>
    <row r="483" spans="1:12" s="48" customFormat="1">
      <c r="A483" s="42"/>
      <c r="B483" s="42"/>
      <c r="C483" s="42"/>
      <c r="D483" s="42"/>
      <c r="E483" s="173">
        <v>1233108</v>
      </c>
      <c r="F483" s="34" t="s">
        <v>998</v>
      </c>
      <c r="G483" s="34" t="s">
        <v>999</v>
      </c>
      <c r="H483" s="46"/>
      <c r="I483" s="46"/>
      <c r="J483" s="47"/>
      <c r="K483" s="207"/>
      <c r="L483" s="207"/>
    </row>
    <row r="484" spans="1:12">
      <c r="D484" s="1">
        <v>1234000</v>
      </c>
      <c r="F484" s="1" t="s">
        <v>1000</v>
      </c>
      <c r="G484" s="1" t="s">
        <v>1001</v>
      </c>
    </row>
    <row r="485" spans="1:12">
      <c r="E485" s="173">
        <v>1234101</v>
      </c>
      <c r="F485" s="174" t="s">
        <v>1002</v>
      </c>
      <c r="G485" s="1" t="s">
        <v>1003</v>
      </c>
    </row>
    <row r="486" spans="1:12">
      <c r="E486" s="173">
        <v>1234201</v>
      </c>
      <c r="F486" s="1" t="s">
        <v>1004</v>
      </c>
      <c r="G486" s="1" t="s">
        <v>1005</v>
      </c>
    </row>
    <row r="487" spans="1:12">
      <c r="D487" s="1">
        <v>1235000</v>
      </c>
      <c r="F487" s="1" t="s">
        <v>1006</v>
      </c>
      <c r="G487" s="1" t="s">
        <v>1007</v>
      </c>
      <c r="I487" s="4"/>
    </row>
    <row r="488" spans="1:12" s="5" customFormat="1" ht="12.75">
      <c r="E488" s="215">
        <v>1235101</v>
      </c>
      <c r="F488" s="5" t="s">
        <v>1008</v>
      </c>
      <c r="G488" s="5" t="s">
        <v>1009</v>
      </c>
    </row>
    <row r="489" spans="1:12" s="5" customFormat="1" ht="12.75">
      <c r="E489" s="215">
        <v>1235201</v>
      </c>
      <c r="F489" s="5" t="s">
        <v>1010</v>
      </c>
      <c r="G489" s="5" t="s">
        <v>1011</v>
      </c>
    </row>
    <row r="490" spans="1:12" s="5" customFormat="1" ht="12.75">
      <c r="E490" s="215">
        <v>1235301</v>
      </c>
      <c r="F490" s="5" t="s">
        <v>1012</v>
      </c>
      <c r="G490" s="5" t="s">
        <v>1013</v>
      </c>
    </row>
    <row r="491" spans="1:12" s="5" customFormat="1" ht="12.75">
      <c r="E491" s="215">
        <v>1235401</v>
      </c>
      <c r="F491" s="5" t="s">
        <v>982</v>
      </c>
      <c r="G491" s="5" t="s">
        <v>983</v>
      </c>
    </row>
    <row r="492" spans="1:12" s="5" customFormat="1" ht="12.75">
      <c r="E492" s="215">
        <v>1235501</v>
      </c>
      <c r="F492" s="5" t="s">
        <v>1014</v>
      </c>
      <c r="G492" s="5" t="s">
        <v>1015</v>
      </c>
    </row>
    <row r="493" spans="1:12" s="5" customFormat="1" ht="12.75">
      <c r="E493" s="215">
        <v>1235601</v>
      </c>
      <c r="F493" s="5" t="s">
        <v>1016</v>
      </c>
      <c r="G493" s="5" t="s">
        <v>1017</v>
      </c>
    </row>
    <row r="494" spans="1:12" s="5" customFormat="1" ht="12.75">
      <c r="E494" s="215">
        <v>1235701</v>
      </c>
      <c r="F494" s="5" t="s">
        <v>1018</v>
      </c>
      <c r="G494" s="5" t="s">
        <v>1019</v>
      </c>
    </row>
    <row r="495" spans="1:12" s="5" customFormat="1" ht="12.75">
      <c r="E495" s="215">
        <v>1235801</v>
      </c>
      <c r="F495" s="5" t="s">
        <v>1020</v>
      </c>
      <c r="G495" s="5" t="s">
        <v>1021</v>
      </c>
    </row>
    <row r="496" spans="1:12" s="5" customFormat="1" ht="12.75">
      <c r="E496" s="215">
        <v>1235901</v>
      </c>
      <c r="F496" s="5" t="s">
        <v>1022</v>
      </c>
      <c r="G496" s="5" t="s">
        <v>1023</v>
      </c>
    </row>
    <row r="497" spans="1:12">
      <c r="C497" s="1">
        <v>1240000</v>
      </c>
      <c r="F497" s="1" t="s">
        <v>1024</v>
      </c>
      <c r="G497" s="1" t="s">
        <v>1025</v>
      </c>
    </row>
    <row r="498" spans="1:12">
      <c r="D498" s="1">
        <v>1241000</v>
      </c>
      <c r="F498" s="1" t="s">
        <v>1026</v>
      </c>
      <c r="G498" s="1" t="s">
        <v>1027</v>
      </c>
    </row>
    <row r="499" spans="1:12" s="5" customFormat="1">
      <c r="E499" s="216">
        <v>1241101</v>
      </c>
      <c r="F499" s="5" t="s">
        <v>1026</v>
      </c>
      <c r="G499" s="5" t="s">
        <v>1027</v>
      </c>
      <c r="H499" s="213"/>
      <c r="I499" s="213"/>
    </row>
    <row r="500" spans="1:12" s="5" customFormat="1">
      <c r="E500" s="216">
        <v>1241102</v>
      </c>
      <c r="F500" s="1" t="s">
        <v>1028</v>
      </c>
      <c r="G500" s="1" t="s">
        <v>1028</v>
      </c>
      <c r="H500" s="213"/>
      <c r="I500" s="213"/>
    </row>
    <row r="501" spans="1:12" s="5" customFormat="1">
      <c r="E501" s="216">
        <v>1241103</v>
      </c>
      <c r="F501" s="1" t="s">
        <v>1029</v>
      </c>
      <c r="G501" s="1" t="s">
        <v>1029</v>
      </c>
      <c r="H501" s="213"/>
      <c r="I501" s="213"/>
    </row>
    <row r="502" spans="1:12" s="5" customFormat="1">
      <c r="E502" s="216">
        <v>1241104</v>
      </c>
      <c r="F502" s="1" t="s">
        <v>1030</v>
      </c>
      <c r="G502" s="1" t="s">
        <v>1030</v>
      </c>
      <c r="H502" s="213"/>
      <c r="I502" s="213"/>
    </row>
    <row r="503" spans="1:12" s="5" customFormat="1">
      <c r="E503" s="216">
        <v>1241105</v>
      </c>
      <c r="F503" s="1" t="s">
        <v>1031</v>
      </c>
      <c r="G503" s="1" t="s">
        <v>1031</v>
      </c>
      <c r="H503" s="213"/>
      <c r="I503" s="213"/>
    </row>
    <row r="504" spans="1:12" s="5" customFormat="1">
      <c r="E504" s="216">
        <v>1241106</v>
      </c>
      <c r="F504" s="1" t="s">
        <v>1032</v>
      </c>
      <c r="G504" s="1"/>
      <c r="H504" s="213"/>
      <c r="I504" s="213"/>
    </row>
    <row r="505" spans="1:12" s="5" customFormat="1">
      <c r="E505" s="1">
        <v>1241107</v>
      </c>
      <c r="F505" s="1" t="s">
        <v>1033</v>
      </c>
      <c r="G505" s="1"/>
      <c r="H505" s="213"/>
      <c r="I505" s="213"/>
    </row>
    <row r="506" spans="1:12" s="5" customFormat="1">
      <c r="E506" s="1">
        <v>1241108</v>
      </c>
      <c r="F506" s="1" t="s">
        <v>1034</v>
      </c>
      <c r="G506" s="1"/>
      <c r="H506" s="213"/>
      <c r="I506" s="213"/>
    </row>
    <row r="507" spans="1:12" s="48" customFormat="1">
      <c r="A507" s="42"/>
      <c r="B507" s="42"/>
      <c r="C507" s="42"/>
      <c r="D507" s="1"/>
      <c r="E507" s="217">
        <v>1241201</v>
      </c>
      <c r="F507" s="34" t="s">
        <v>1035</v>
      </c>
      <c r="G507" s="34" t="s">
        <v>1036</v>
      </c>
      <c r="H507" s="46"/>
      <c r="I507" s="46"/>
      <c r="J507" s="47"/>
      <c r="K507" s="207"/>
      <c r="L507" s="207"/>
    </row>
    <row r="508" spans="1:12" s="48" customFormat="1">
      <c r="A508" s="42"/>
      <c r="B508" s="42"/>
      <c r="C508" s="42"/>
      <c r="D508" s="1"/>
      <c r="E508" s="217"/>
      <c r="F508" s="34"/>
      <c r="G508" s="34"/>
      <c r="H508" s="46"/>
      <c r="I508" s="46"/>
      <c r="J508" s="47"/>
      <c r="K508" s="207"/>
      <c r="L508" s="207"/>
    </row>
    <row r="509" spans="1:12" s="48" customFormat="1">
      <c r="A509" s="42"/>
      <c r="B509" s="42"/>
      <c r="C509" s="42"/>
      <c r="D509" s="1"/>
      <c r="E509" s="217"/>
      <c r="F509" s="34"/>
      <c r="G509" s="34"/>
      <c r="H509" s="46"/>
      <c r="I509" s="46"/>
      <c r="J509" s="47"/>
      <c r="K509" s="207"/>
      <c r="L509" s="207"/>
    </row>
    <row r="510" spans="1:12">
      <c r="D510" s="1">
        <v>1242000</v>
      </c>
      <c r="F510" s="1" t="s">
        <v>1037</v>
      </c>
      <c r="G510" s="1" t="s">
        <v>1038</v>
      </c>
    </row>
    <row r="511" spans="1:12">
      <c r="E511" s="1">
        <v>1242101</v>
      </c>
      <c r="F511" s="1" t="s">
        <v>1039</v>
      </c>
      <c r="G511" s="1" t="s">
        <v>1040</v>
      </c>
    </row>
    <row r="512" spans="1:12">
      <c r="E512" s="1">
        <v>1242201</v>
      </c>
      <c r="F512" s="1" t="s">
        <v>1041</v>
      </c>
      <c r="G512" s="1" t="s">
        <v>1042</v>
      </c>
    </row>
    <row r="513" spans="3:7">
      <c r="E513" s="1">
        <v>1242301</v>
      </c>
      <c r="F513" s="1" t="s">
        <v>1043</v>
      </c>
      <c r="G513" s="1" t="s">
        <v>1044</v>
      </c>
    </row>
    <row r="514" spans="3:7">
      <c r="E514" s="1">
        <v>1242401</v>
      </c>
      <c r="F514" s="1" t="s">
        <v>1045</v>
      </c>
      <c r="G514" s="1" t="s">
        <v>1046</v>
      </c>
    </row>
    <row r="515" spans="3:7">
      <c r="E515" s="1">
        <v>1242501</v>
      </c>
      <c r="F515" s="1" t="s">
        <v>1047</v>
      </c>
      <c r="G515" s="1" t="s">
        <v>1048</v>
      </c>
    </row>
    <row r="516" spans="3:7">
      <c r="E516" s="1">
        <v>1242601</v>
      </c>
      <c r="F516" s="1" t="s">
        <v>1049</v>
      </c>
      <c r="G516" s="1" t="s">
        <v>1050</v>
      </c>
    </row>
    <row r="517" spans="3:7">
      <c r="D517" s="1">
        <v>1243000</v>
      </c>
      <c r="F517" s="1" t="s">
        <v>1051</v>
      </c>
      <c r="G517" s="1" t="s">
        <v>1052</v>
      </c>
    </row>
    <row r="518" spans="3:7">
      <c r="E518" s="1">
        <v>1243101</v>
      </c>
      <c r="F518" s="1" t="s">
        <v>1051</v>
      </c>
      <c r="G518" s="1" t="s">
        <v>1052</v>
      </c>
    </row>
    <row r="519" spans="3:7">
      <c r="D519" s="1">
        <v>1244000</v>
      </c>
      <c r="F519" s="1" t="s">
        <v>1053</v>
      </c>
      <c r="G519" s="1" t="s">
        <v>1053</v>
      </c>
    </row>
    <row r="520" spans="3:7">
      <c r="E520" s="1">
        <v>1244101</v>
      </c>
      <c r="F520" s="1" t="s">
        <v>1054</v>
      </c>
      <c r="G520" s="1" t="s">
        <v>1055</v>
      </c>
    </row>
    <row r="521" spans="3:7">
      <c r="D521" s="1">
        <v>1245000</v>
      </c>
      <c r="F521" s="1" t="s">
        <v>1056</v>
      </c>
      <c r="G521" s="1" t="s">
        <v>1057</v>
      </c>
    </row>
    <row r="522" spans="3:7">
      <c r="E522" s="1">
        <v>1245101</v>
      </c>
      <c r="F522" s="1" t="s">
        <v>1056</v>
      </c>
      <c r="G522" s="1" t="s">
        <v>1057</v>
      </c>
    </row>
    <row r="523" spans="3:7">
      <c r="C523" s="1">
        <v>1250000</v>
      </c>
      <c r="F523" s="1" t="s">
        <v>1058</v>
      </c>
      <c r="G523" s="1" t="s">
        <v>1059</v>
      </c>
    </row>
    <row r="524" spans="3:7">
      <c r="D524" s="1">
        <v>1251000</v>
      </c>
      <c r="F524" s="1" t="s">
        <v>1058</v>
      </c>
      <c r="G524" s="1" t="s">
        <v>1059</v>
      </c>
    </row>
    <row r="525" spans="3:7">
      <c r="E525" s="1">
        <v>1251201</v>
      </c>
      <c r="F525" s="1" t="s">
        <v>1058</v>
      </c>
      <c r="G525" s="1" t="s">
        <v>1059</v>
      </c>
    </row>
    <row r="526" spans="3:7" s="84" customFormat="1">
      <c r="E526" s="84">
        <v>1251202</v>
      </c>
      <c r="F526" s="84" t="s">
        <v>1060</v>
      </c>
    </row>
    <row r="527" spans="3:7" s="84" customFormat="1">
      <c r="E527" s="84">
        <v>1251203</v>
      </c>
      <c r="F527" s="84" t="s">
        <v>1061</v>
      </c>
    </row>
    <row r="528" spans="3:7" s="84" customFormat="1">
      <c r="E528" s="84">
        <v>1251204</v>
      </c>
      <c r="F528" s="84" t="s">
        <v>1062</v>
      </c>
    </row>
    <row r="529" spans="5:6" s="84" customFormat="1">
      <c r="E529" s="84">
        <v>1251205</v>
      </c>
      <c r="F529" s="84" t="s">
        <v>1063</v>
      </c>
    </row>
    <row r="530" spans="5:6" s="84" customFormat="1">
      <c r="E530" s="84">
        <v>1251206</v>
      </c>
      <c r="F530" s="84" t="s">
        <v>1064</v>
      </c>
    </row>
    <row r="531" spans="5:6" s="84" customFormat="1">
      <c r="E531" s="84">
        <v>1251207</v>
      </c>
      <c r="F531" s="84" t="s">
        <v>1065</v>
      </c>
    </row>
    <row r="532" spans="5:6" s="84" customFormat="1">
      <c r="E532" s="84">
        <v>1251208</v>
      </c>
      <c r="F532" s="84" t="s">
        <v>1066</v>
      </c>
    </row>
    <row r="533" spans="5:6" s="84" customFormat="1">
      <c r="E533" s="84">
        <v>1251209</v>
      </c>
      <c r="F533" s="84" t="s">
        <v>1067</v>
      </c>
    </row>
    <row r="534" spans="5:6" s="84" customFormat="1">
      <c r="E534" s="84">
        <v>1251210</v>
      </c>
      <c r="F534" s="84" t="s">
        <v>1068</v>
      </c>
    </row>
    <row r="535" spans="5:6" s="84" customFormat="1">
      <c r="E535" s="84">
        <v>1251211</v>
      </c>
      <c r="F535" s="84" t="s">
        <v>1069</v>
      </c>
    </row>
    <row r="536" spans="5:6" s="84" customFormat="1">
      <c r="E536" s="84">
        <v>1251212</v>
      </c>
      <c r="F536" s="84" t="s">
        <v>1070</v>
      </c>
    </row>
    <row r="537" spans="5:6" s="84" customFormat="1">
      <c r="E537" s="84">
        <v>1251213</v>
      </c>
      <c r="F537" s="84" t="s">
        <v>1071</v>
      </c>
    </row>
    <row r="538" spans="5:6" s="84" customFormat="1">
      <c r="E538" s="84">
        <v>1251214</v>
      </c>
      <c r="F538" s="84" t="s">
        <v>1072</v>
      </c>
    </row>
    <row r="539" spans="5:6" s="84" customFormat="1">
      <c r="E539" s="84">
        <v>1251215</v>
      </c>
      <c r="F539" s="84" t="s">
        <v>1073</v>
      </c>
    </row>
    <row r="540" spans="5:6" s="84" customFormat="1">
      <c r="E540" s="84">
        <v>1251216</v>
      </c>
      <c r="F540" s="84" t="s">
        <v>1074</v>
      </c>
    </row>
    <row r="541" spans="5:6" s="84" customFormat="1">
      <c r="E541" s="84">
        <v>1251217</v>
      </c>
      <c r="F541" s="84" t="s">
        <v>1075</v>
      </c>
    </row>
    <row r="542" spans="5:6" s="84" customFormat="1">
      <c r="E542" s="84">
        <v>1251218</v>
      </c>
      <c r="F542" s="84" t="s">
        <v>1076</v>
      </c>
    </row>
    <row r="543" spans="5:6" s="84" customFormat="1">
      <c r="E543" s="84">
        <v>1251219</v>
      </c>
      <c r="F543" s="84" t="s">
        <v>1077</v>
      </c>
    </row>
    <row r="544" spans="5:6" s="84" customFormat="1">
      <c r="E544" s="84">
        <v>1251220</v>
      </c>
      <c r="F544" s="84" t="s">
        <v>1078</v>
      </c>
    </row>
    <row r="545" spans="3:7" s="84" customFormat="1">
      <c r="E545" s="84">
        <v>1251221</v>
      </c>
      <c r="F545" s="84" t="s">
        <v>1079</v>
      </c>
    </row>
    <row r="546" spans="3:7" s="84" customFormat="1">
      <c r="E546" s="84">
        <v>1251222</v>
      </c>
      <c r="F546" s="84" t="s">
        <v>1080</v>
      </c>
    </row>
    <row r="547" spans="3:7" s="84" customFormat="1">
      <c r="E547" s="84">
        <v>1251223</v>
      </c>
      <c r="F547" s="84" t="s">
        <v>1081</v>
      </c>
    </row>
    <row r="548" spans="3:7" s="84" customFormat="1">
      <c r="E548" s="84">
        <v>1251224</v>
      </c>
      <c r="F548" s="84" t="s">
        <v>1082</v>
      </c>
    </row>
    <row r="549" spans="3:7" s="84" customFormat="1">
      <c r="E549" s="84">
        <v>1251225</v>
      </c>
      <c r="F549" s="84" t="s">
        <v>1083</v>
      </c>
    </row>
    <row r="550" spans="3:7">
      <c r="D550" s="1">
        <v>1252000</v>
      </c>
      <c r="F550" s="1" t="s">
        <v>1084</v>
      </c>
      <c r="G550" s="1" t="s">
        <v>1085</v>
      </c>
    </row>
    <row r="551" spans="3:7">
      <c r="E551" s="1">
        <v>1252100</v>
      </c>
      <c r="F551" s="1" t="s">
        <v>1084</v>
      </c>
      <c r="G551" s="1" t="s">
        <v>1085</v>
      </c>
    </row>
    <row r="552" spans="3:7">
      <c r="D552" s="1">
        <v>1253000</v>
      </c>
      <c r="F552" s="1" t="s">
        <v>1086</v>
      </c>
      <c r="G552" s="1" t="s">
        <v>1087</v>
      </c>
    </row>
    <row r="553" spans="3:7">
      <c r="E553" s="1">
        <v>1253100</v>
      </c>
      <c r="F553" s="1" t="s">
        <v>1086</v>
      </c>
      <c r="G553" s="1" t="s">
        <v>1087</v>
      </c>
    </row>
    <row r="554" spans="3:7">
      <c r="D554" s="1">
        <v>1254000</v>
      </c>
      <c r="F554" s="1" t="s">
        <v>1088</v>
      </c>
      <c r="G554" s="1" t="s">
        <v>1089</v>
      </c>
    </row>
    <row r="555" spans="3:7">
      <c r="E555" s="1">
        <v>1254100</v>
      </c>
      <c r="F555" s="1" t="s">
        <v>1090</v>
      </c>
      <c r="G555" s="1" t="s">
        <v>1091</v>
      </c>
    </row>
    <row r="556" spans="3:7">
      <c r="C556" s="1">
        <v>1260000</v>
      </c>
      <c r="F556" s="1" t="s">
        <v>1092</v>
      </c>
      <c r="G556" s="1" t="s">
        <v>1093</v>
      </c>
    </row>
    <row r="557" spans="3:7">
      <c r="D557" s="1">
        <v>1261000</v>
      </c>
      <c r="F557" s="1" t="s">
        <v>1092</v>
      </c>
      <c r="G557" s="1" t="s">
        <v>1093</v>
      </c>
    </row>
    <row r="558" spans="3:7" s="5" customFormat="1">
      <c r="E558" s="218">
        <v>1261101</v>
      </c>
      <c r="F558" s="181" t="s">
        <v>1094</v>
      </c>
      <c r="G558" s="5" t="s">
        <v>1095</v>
      </c>
    </row>
    <row r="559" spans="3:7">
      <c r="E559" s="1">
        <v>1261201</v>
      </c>
      <c r="F559" s="1" t="s">
        <v>1096</v>
      </c>
      <c r="G559" s="1" t="s">
        <v>1097</v>
      </c>
    </row>
    <row r="560" spans="3:7">
      <c r="E560" s="1">
        <v>1261301</v>
      </c>
      <c r="F560" s="1" t="s">
        <v>1098</v>
      </c>
      <c r="G560" s="1" t="s">
        <v>1099</v>
      </c>
    </row>
    <row r="561" spans="3:10">
      <c r="C561" s="1">
        <v>1270000</v>
      </c>
      <c r="F561" s="1" t="s">
        <v>1100</v>
      </c>
      <c r="G561" s="1" t="s">
        <v>1101</v>
      </c>
    </row>
    <row r="562" spans="3:10">
      <c r="D562" s="1">
        <v>1271000</v>
      </c>
      <c r="F562" s="1" t="s">
        <v>1100</v>
      </c>
      <c r="G562" s="1" t="s">
        <v>1101</v>
      </c>
      <c r="J562" s="4"/>
    </row>
    <row r="563" spans="3:10">
      <c r="E563" s="1">
        <v>1271201</v>
      </c>
      <c r="F563" s="1" t="s">
        <v>1100</v>
      </c>
      <c r="G563" s="1" t="s">
        <v>1101</v>
      </c>
      <c r="I563" s="4"/>
    </row>
    <row r="564" spans="3:10">
      <c r="E564" s="1">
        <v>1271202</v>
      </c>
      <c r="F564" s="1" t="s">
        <v>1102</v>
      </c>
      <c r="G564" s="1" t="s">
        <v>1103</v>
      </c>
    </row>
    <row r="565" spans="3:10">
      <c r="C565" s="1">
        <v>1280000</v>
      </c>
      <c r="F565" s="1" t="s">
        <v>1104</v>
      </c>
      <c r="G565" s="1" t="s">
        <v>1105</v>
      </c>
    </row>
    <row r="566" spans="3:10">
      <c r="D566" s="1">
        <v>1281000</v>
      </c>
      <c r="F566" s="1" t="s">
        <v>1104</v>
      </c>
      <c r="G566" s="1" t="s">
        <v>1105</v>
      </c>
    </row>
    <row r="567" spans="3:10">
      <c r="E567" s="1">
        <v>1281201</v>
      </c>
      <c r="F567" s="1" t="s">
        <v>1104</v>
      </c>
      <c r="G567" s="1" t="s">
        <v>1105</v>
      </c>
    </row>
    <row r="568" spans="3:10">
      <c r="C568" s="1">
        <v>1290000</v>
      </c>
      <c r="F568" s="1" t="s">
        <v>1106</v>
      </c>
      <c r="G568" s="1" t="s">
        <v>1107</v>
      </c>
    </row>
    <row r="569" spans="3:10">
      <c r="D569" s="1">
        <v>1291000</v>
      </c>
      <c r="F569" s="1" t="s">
        <v>1106</v>
      </c>
      <c r="G569" s="1" t="s">
        <v>1107</v>
      </c>
    </row>
    <row r="570" spans="3:10">
      <c r="E570" s="1">
        <v>1291201</v>
      </c>
      <c r="F570" s="1" t="s">
        <v>1106</v>
      </c>
      <c r="G570" s="1" t="s">
        <v>1107</v>
      </c>
    </row>
    <row r="571" spans="3:10">
      <c r="E571" s="1">
        <v>1291202</v>
      </c>
      <c r="F571" s="1" t="s">
        <v>1108</v>
      </c>
      <c r="G571" s="1" t="s">
        <v>1109</v>
      </c>
    </row>
    <row r="572" spans="3:10" s="84" customFormat="1">
      <c r="E572" s="84">
        <v>1291203</v>
      </c>
      <c r="F572" s="84" t="s">
        <v>1110</v>
      </c>
    </row>
    <row r="573" spans="3:10" s="84" customFormat="1">
      <c r="E573" s="84">
        <v>1291204</v>
      </c>
      <c r="F573" s="84" t="s">
        <v>1111</v>
      </c>
    </row>
    <row r="574" spans="3:10" s="84" customFormat="1"/>
    <row r="575" spans="3:10" s="84" customFormat="1"/>
    <row r="576" spans="3:10" s="84" customFormat="1"/>
    <row r="577" spans="2:8">
      <c r="B577" s="1">
        <v>1300000</v>
      </c>
      <c r="F577" s="1" t="s">
        <v>1112</v>
      </c>
      <c r="G577" s="1" t="s">
        <v>1113</v>
      </c>
    </row>
    <row r="578" spans="2:8">
      <c r="C578" s="1">
        <v>1310000</v>
      </c>
      <c r="F578" s="1" t="s">
        <v>1114</v>
      </c>
      <c r="G578" s="1" t="s">
        <v>1115</v>
      </c>
    </row>
    <row r="579" spans="2:8">
      <c r="D579" s="1">
        <v>1311000</v>
      </c>
      <c r="F579" s="1" t="s">
        <v>1116</v>
      </c>
      <c r="G579" s="1" t="s">
        <v>1117</v>
      </c>
    </row>
    <row r="580" spans="2:8">
      <c r="E580" s="1">
        <v>1311101</v>
      </c>
      <c r="F580" s="1" t="s">
        <v>1116</v>
      </c>
      <c r="G580" s="1" t="s">
        <v>1117</v>
      </c>
    </row>
    <row r="581" spans="2:8">
      <c r="D581" s="1">
        <v>1312000</v>
      </c>
      <c r="F581" s="174" t="s">
        <v>1118</v>
      </c>
      <c r="G581" s="1" t="s">
        <v>1119</v>
      </c>
    </row>
    <row r="582" spans="2:8">
      <c r="E582" s="1">
        <v>1312101</v>
      </c>
      <c r="F582" s="1" t="s">
        <v>1120</v>
      </c>
      <c r="G582" s="1" t="s">
        <v>1121</v>
      </c>
    </row>
    <row r="583" spans="2:8">
      <c r="E583" s="1">
        <v>1312102</v>
      </c>
      <c r="F583" s="1" t="s">
        <v>1122</v>
      </c>
      <c r="G583" s="1" t="s">
        <v>1123</v>
      </c>
    </row>
    <row r="584" spans="2:8">
      <c r="E584" s="1">
        <v>1312103</v>
      </c>
      <c r="F584" s="1" t="s">
        <v>1124</v>
      </c>
      <c r="G584" s="1" t="s">
        <v>1125</v>
      </c>
    </row>
    <row r="585" spans="2:8" s="70" customFormat="1">
      <c r="F585" s="70" t="s">
        <v>1126</v>
      </c>
      <c r="G585" s="70" t="s">
        <v>1127</v>
      </c>
    </row>
    <row r="586" spans="2:8">
      <c r="D586" s="1">
        <v>1313000</v>
      </c>
      <c r="F586" s="1" t="s">
        <v>1126</v>
      </c>
      <c r="G586" s="1" t="s">
        <v>1127</v>
      </c>
    </row>
    <row r="587" spans="2:8">
      <c r="E587" s="1">
        <v>1313101</v>
      </c>
      <c r="F587" s="1" t="s">
        <v>1126</v>
      </c>
      <c r="G587" s="1" t="s">
        <v>1127</v>
      </c>
    </row>
    <row r="588" spans="2:8">
      <c r="D588" s="1">
        <v>1314000</v>
      </c>
      <c r="F588" s="1" t="s">
        <v>1118</v>
      </c>
      <c r="G588" s="1" t="s">
        <v>1119</v>
      </c>
    </row>
    <row r="589" spans="2:8">
      <c r="E589" s="1">
        <v>1314101</v>
      </c>
      <c r="F589" s="1" t="s">
        <v>1120</v>
      </c>
      <c r="G589" s="1" t="s">
        <v>1121</v>
      </c>
    </row>
    <row r="590" spans="2:8">
      <c r="E590" s="1">
        <v>1314102</v>
      </c>
      <c r="F590" s="1" t="s">
        <v>1122</v>
      </c>
      <c r="G590" s="1" t="s">
        <v>1123</v>
      </c>
    </row>
    <row r="591" spans="2:8">
      <c r="E591" s="1">
        <v>1314103</v>
      </c>
      <c r="F591" s="1" t="s">
        <v>1124</v>
      </c>
      <c r="G591" s="1" t="s">
        <v>1125</v>
      </c>
    </row>
    <row r="592" spans="2:8">
      <c r="C592" s="1">
        <v>1320000</v>
      </c>
      <c r="F592" s="1" t="s">
        <v>1128</v>
      </c>
      <c r="G592" s="1" t="s">
        <v>1129</v>
      </c>
      <c r="H592" s="4"/>
    </row>
    <row r="593" spans="3:9">
      <c r="D593" s="1">
        <v>1321000</v>
      </c>
      <c r="F593" s="1" t="s">
        <v>1128</v>
      </c>
      <c r="G593" s="1" t="s">
        <v>1129</v>
      </c>
    </row>
    <row r="594" spans="3:9">
      <c r="E594" s="1">
        <v>1321101</v>
      </c>
      <c r="F594" s="1" t="s">
        <v>1128</v>
      </c>
      <c r="G594" s="1" t="s">
        <v>1129</v>
      </c>
    </row>
    <row r="595" spans="3:9">
      <c r="C595" s="1">
        <v>1330000</v>
      </c>
      <c r="F595" s="1" t="s">
        <v>1130</v>
      </c>
      <c r="G595" s="1" t="s">
        <v>1131</v>
      </c>
    </row>
    <row r="596" spans="3:9">
      <c r="D596" s="1">
        <v>1331000</v>
      </c>
      <c r="F596" s="1" t="s">
        <v>1130</v>
      </c>
      <c r="G596" s="1" t="s">
        <v>1131</v>
      </c>
    </row>
    <row r="597" spans="3:9">
      <c r="E597" s="1">
        <v>1331101</v>
      </c>
      <c r="F597" s="1" t="s">
        <v>1130</v>
      </c>
      <c r="G597" s="1" t="s">
        <v>1131</v>
      </c>
    </row>
    <row r="598" spans="3:9">
      <c r="C598" s="1">
        <v>1340000</v>
      </c>
      <c r="F598" s="1" t="s">
        <v>1132</v>
      </c>
      <c r="G598" s="1" t="s">
        <v>1133</v>
      </c>
    </row>
    <row r="599" spans="3:9">
      <c r="D599" s="1">
        <v>1341000</v>
      </c>
      <c r="F599" s="1" t="s">
        <v>1134</v>
      </c>
      <c r="G599" s="1" t="s">
        <v>1135</v>
      </c>
    </row>
    <row r="600" spans="3:9">
      <c r="E600" s="1">
        <v>1341101</v>
      </c>
      <c r="F600" s="1" t="s">
        <v>1134</v>
      </c>
      <c r="G600" s="1" t="s">
        <v>1135</v>
      </c>
    </row>
    <row r="601" spans="3:9">
      <c r="D601" s="1">
        <v>1342000</v>
      </c>
      <c r="F601" s="1" t="s">
        <v>1136</v>
      </c>
      <c r="G601" s="1" t="s">
        <v>1137</v>
      </c>
    </row>
    <row r="602" spans="3:9">
      <c r="E602" s="1">
        <v>1342101</v>
      </c>
      <c r="F602" s="1" t="s">
        <v>1136</v>
      </c>
      <c r="G602" s="1" t="s">
        <v>1137</v>
      </c>
    </row>
    <row r="603" spans="3:9">
      <c r="E603" s="1">
        <v>1342201</v>
      </c>
      <c r="F603" s="1" t="s">
        <v>1138</v>
      </c>
      <c r="G603" s="1" t="s">
        <v>1139</v>
      </c>
    </row>
    <row r="604" spans="3:9">
      <c r="D604" s="1">
        <v>1343000</v>
      </c>
      <c r="F604" s="1" t="s">
        <v>1140</v>
      </c>
      <c r="G604" s="1" t="s">
        <v>1141</v>
      </c>
    </row>
    <row r="605" spans="3:9">
      <c r="E605" s="1">
        <v>1343101</v>
      </c>
      <c r="F605" s="1" t="s">
        <v>1142</v>
      </c>
      <c r="G605" s="1" t="s">
        <v>1143</v>
      </c>
    </row>
    <row r="606" spans="3:9">
      <c r="E606" s="1">
        <v>1343201</v>
      </c>
      <c r="F606" s="1" t="s">
        <v>1144</v>
      </c>
      <c r="G606" s="1" t="s">
        <v>1145</v>
      </c>
    </row>
    <row r="607" spans="3:9">
      <c r="D607" s="1">
        <v>1344000</v>
      </c>
      <c r="F607" s="1" t="s">
        <v>1146</v>
      </c>
      <c r="G607" s="1" t="s">
        <v>1147</v>
      </c>
    </row>
    <row r="608" spans="3:9">
      <c r="E608" s="1">
        <v>1344101</v>
      </c>
      <c r="F608" s="1" t="s">
        <v>1148</v>
      </c>
      <c r="G608" s="1" t="s">
        <v>1149</v>
      </c>
      <c r="I608" s="4"/>
    </row>
    <row r="609" spans="3:9" s="84" customFormat="1">
      <c r="E609" s="84">
        <v>1344102</v>
      </c>
      <c r="F609" s="84" t="s">
        <v>1150</v>
      </c>
      <c r="I609" s="214"/>
    </row>
    <row r="610" spans="3:9">
      <c r="E610" s="1">
        <v>1344201</v>
      </c>
      <c r="F610" s="1" t="s">
        <v>1151</v>
      </c>
      <c r="G610" s="1" t="s">
        <v>1152</v>
      </c>
    </row>
    <row r="611" spans="3:9">
      <c r="E611" s="1">
        <v>1344301</v>
      </c>
      <c r="F611" s="1" t="s">
        <v>1153</v>
      </c>
      <c r="G611" s="1" t="s">
        <v>1154</v>
      </c>
    </row>
    <row r="612" spans="3:9">
      <c r="E612" s="1">
        <v>1344401</v>
      </c>
      <c r="F612" s="1" t="s">
        <v>1155</v>
      </c>
      <c r="G612" s="1" t="s">
        <v>1156</v>
      </c>
    </row>
    <row r="613" spans="3:9">
      <c r="E613" s="1">
        <v>1344501</v>
      </c>
      <c r="F613" s="1" t="s">
        <v>1157</v>
      </c>
      <c r="G613" s="1" t="s">
        <v>1158</v>
      </c>
    </row>
    <row r="614" spans="3:9">
      <c r="E614" s="1">
        <v>1344601</v>
      </c>
      <c r="F614" s="1" t="s">
        <v>1159</v>
      </c>
      <c r="G614" s="1" t="s">
        <v>1160</v>
      </c>
    </row>
    <row r="615" spans="3:9" s="84" customFormat="1">
      <c r="E615" s="84">
        <v>1344701</v>
      </c>
      <c r="F615" s="84" t="s">
        <v>1161</v>
      </c>
    </row>
    <row r="616" spans="3:9">
      <c r="D616" s="1">
        <v>1345000</v>
      </c>
      <c r="F616" s="1" t="s">
        <v>1162</v>
      </c>
      <c r="G616" s="1" t="s">
        <v>1163</v>
      </c>
    </row>
    <row r="617" spans="3:9">
      <c r="E617" s="1">
        <v>1345101</v>
      </c>
      <c r="F617" s="1" t="s">
        <v>1162</v>
      </c>
      <c r="G617" s="1" t="s">
        <v>1163</v>
      </c>
    </row>
    <row r="618" spans="3:9">
      <c r="C618" s="1">
        <v>1350000</v>
      </c>
      <c r="F618" s="1" t="s">
        <v>1164</v>
      </c>
      <c r="G618" s="1" t="s">
        <v>1165</v>
      </c>
    </row>
    <row r="619" spans="3:9">
      <c r="D619" s="1">
        <v>1351000</v>
      </c>
      <c r="F619" s="1" t="s">
        <v>1166</v>
      </c>
      <c r="G619" s="1" t="s">
        <v>1167</v>
      </c>
    </row>
    <row r="620" spans="3:9">
      <c r="E620" s="1">
        <v>1351101</v>
      </c>
      <c r="F620" s="1" t="s">
        <v>1168</v>
      </c>
      <c r="G620" s="1" t="s">
        <v>1169</v>
      </c>
    </row>
    <row r="621" spans="3:9">
      <c r="E621" s="1">
        <v>1351102</v>
      </c>
      <c r="F621" s="1" t="s">
        <v>1170</v>
      </c>
      <c r="G621" s="1" t="s">
        <v>1171</v>
      </c>
    </row>
    <row r="622" spans="3:9">
      <c r="E622" s="1">
        <v>1351103</v>
      </c>
      <c r="F622" s="1" t="s">
        <v>1172</v>
      </c>
      <c r="G622" s="1" t="s">
        <v>1173</v>
      </c>
    </row>
    <row r="623" spans="3:9">
      <c r="E623" s="1">
        <v>1351104</v>
      </c>
      <c r="F623" s="1" t="s">
        <v>1174</v>
      </c>
      <c r="G623" s="1" t="s">
        <v>1175</v>
      </c>
    </row>
    <row r="624" spans="3:9">
      <c r="E624" s="1">
        <v>1351105</v>
      </c>
      <c r="F624" s="1" t="s">
        <v>1176</v>
      </c>
      <c r="G624" s="1" t="s">
        <v>1177</v>
      </c>
    </row>
    <row r="625" spans="3:7">
      <c r="E625" s="1">
        <v>1351106</v>
      </c>
      <c r="F625" s="1" t="s">
        <v>1178</v>
      </c>
      <c r="G625" s="1" t="s">
        <v>1179</v>
      </c>
    </row>
    <row r="626" spans="3:7">
      <c r="E626" s="1">
        <v>1351107</v>
      </c>
      <c r="F626" s="1" t="s">
        <v>1180</v>
      </c>
      <c r="G626" s="1" t="s">
        <v>1181</v>
      </c>
    </row>
    <row r="627" spans="3:7">
      <c r="E627" s="1">
        <v>1351108</v>
      </c>
      <c r="F627" s="1" t="s">
        <v>1182</v>
      </c>
      <c r="G627" s="1" t="s">
        <v>1183</v>
      </c>
    </row>
    <row r="628" spans="3:7">
      <c r="E628" s="1">
        <v>1351109</v>
      </c>
      <c r="F628" s="1" t="s">
        <v>1184</v>
      </c>
      <c r="G628" s="1" t="s">
        <v>1185</v>
      </c>
    </row>
    <row r="629" spans="3:7">
      <c r="E629" s="1">
        <v>1351110</v>
      </c>
      <c r="F629" s="1" t="s">
        <v>1186</v>
      </c>
      <c r="G629" s="1" t="s">
        <v>1187</v>
      </c>
    </row>
    <row r="630" spans="3:7">
      <c r="D630" s="1">
        <v>1353000</v>
      </c>
      <c r="F630" s="1" t="s">
        <v>1188</v>
      </c>
      <c r="G630" s="1" t="s">
        <v>1189</v>
      </c>
    </row>
    <row r="631" spans="3:7">
      <c r="E631" s="1">
        <v>1353101</v>
      </c>
      <c r="F631" s="1" t="s">
        <v>1188</v>
      </c>
      <c r="G631" s="1" t="s">
        <v>1189</v>
      </c>
    </row>
    <row r="632" spans="3:7">
      <c r="D632" s="1">
        <v>1354000</v>
      </c>
      <c r="F632" s="1" t="s">
        <v>1190</v>
      </c>
      <c r="G632" s="1" t="s">
        <v>1191</v>
      </c>
    </row>
    <row r="633" spans="3:7">
      <c r="E633" s="1">
        <v>1354101</v>
      </c>
      <c r="F633" s="1" t="s">
        <v>1190</v>
      </c>
      <c r="G633" s="1" t="s">
        <v>1191</v>
      </c>
    </row>
    <row r="634" spans="3:7">
      <c r="D634" s="1">
        <v>1355000</v>
      </c>
      <c r="F634" s="1" t="s">
        <v>1192</v>
      </c>
      <c r="G634" s="1" t="s">
        <v>1193</v>
      </c>
    </row>
    <row r="635" spans="3:7">
      <c r="E635" s="1">
        <v>1355101</v>
      </c>
      <c r="F635" s="1" t="s">
        <v>1192</v>
      </c>
      <c r="G635" s="1" t="s">
        <v>1193</v>
      </c>
    </row>
    <row r="636" spans="3:7">
      <c r="D636" s="1">
        <v>1356000</v>
      </c>
      <c r="F636" s="1" t="s">
        <v>1194</v>
      </c>
      <c r="G636" s="1" t="s">
        <v>1195</v>
      </c>
    </row>
    <row r="637" spans="3:7">
      <c r="E637" s="1">
        <v>1356101</v>
      </c>
      <c r="F637" s="1" t="s">
        <v>1194</v>
      </c>
      <c r="G637" s="1" t="s">
        <v>1195</v>
      </c>
    </row>
    <row r="638" spans="3:7">
      <c r="C638" s="1">
        <v>1360000</v>
      </c>
      <c r="F638" s="1" t="s">
        <v>1196</v>
      </c>
      <c r="G638" s="1" t="s">
        <v>1197</v>
      </c>
    </row>
    <row r="639" spans="3:7">
      <c r="D639" s="1">
        <v>1361000</v>
      </c>
      <c r="F639" s="1" t="s">
        <v>1196</v>
      </c>
      <c r="G639" s="1" t="s">
        <v>1197</v>
      </c>
    </row>
    <row r="640" spans="3:7">
      <c r="E640" s="1">
        <v>1361101</v>
      </c>
      <c r="F640" s="1" t="s">
        <v>1196</v>
      </c>
      <c r="G640" s="1" t="s">
        <v>1197</v>
      </c>
    </row>
    <row r="641" spans="2:7">
      <c r="C641" s="1">
        <v>1370000</v>
      </c>
      <c r="F641" s="1" t="s">
        <v>1198</v>
      </c>
      <c r="G641" s="1" t="s">
        <v>1199</v>
      </c>
    </row>
    <row r="642" spans="2:7">
      <c r="D642" s="1">
        <v>1371000</v>
      </c>
      <c r="F642" s="1" t="s">
        <v>1198</v>
      </c>
      <c r="G642" s="1" t="s">
        <v>1199</v>
      </c>
    </row>
    <row r="643" spans="2:7">
      <c r="E643" s="1">
        <v>1371101</v>
      </c>
      <c r="F643" s="1" t="s">
        <v>1198</v>
      </c>
      <c r="G643" s="1" t="s">
        <v>1199</v>
      </c>
    </row>
    <row r="644" spans="2:7">
      <c r="E644" s="1">
        <v>1371201</v>
      </c>
      <c r="F644" s="1" t="s">
        <v>1200</v>
      </c>
      <c r="G644" s="1" t="s">
        <v>1201</v>
      </c>
    </row>
    <row r="645" spans="2:7">
      <c r="E645" s="1">
        <v>1371301</v>
      </c>
      <c r="F645" s="1" t="s">
        <v>1202</v>
      </c>
      <c r="G645" s="1" t="s">
        <v>1203</v>
      </c>
    </row>
    <row r="646" spans="2:7">
      <c r="B646" s="1">
        <v>1400000</v>
      </c>
      <c r="F646" s="1" t="s">
        <v>1204</v>
      </c>
      <c r="G646" s="1" t="s">
        <v>1205</v>
      </c>
    </row>
    <row r="647" spans="2:7">
      <c r="C647" s="1">
        <v>1410000</v>
      </c>
      <c r="F647" s="1" t="s">
        <v>1206</v>
      </c>
      <c r="G647" s="1" t="s">
        <v>1207</v>
      </c>
    </row>
    <row r="648" spans="2:7">
      <c r="D648" s="1">
        <v>1411000</v>
      </c>
      <c r="F648" s="1" t="s">
        <v>1208</v>
      </c>
      <c r="G648" s="1" t="s">
        <v>1209</v>
      </c>
    </row>
    <row r="649" spans="2:7">
      <c r="E649" s="1">
        <v>1411101</v>
      </c>
      <c r="F649" s="1" t="s">
        <v>1210</v>
      </c>
      <c r="G649" s="1" t="s">
        <v>1211</v>
      </c>
    </row>
    <row r="650" spans="2:7">
      <c r="E650" s="1">
        <v>1411201</v>
      </c>
      <c r="F650" s="1" t="s">
        <v>1212</v>
      </c>
      <c r="G650" s="1" t="s">
        <v>1213</v>
      </c>
    </row>
    <row r="651" spans="2:7">
      <c r="E651" s="1">
        <v>1411301</v>
      </c>
      <c r="F651" s="1" t="s">
        <v>1214</v>
      </c>
      <c r="G651" s="1" t="s">
        <v>1215</v>
      </c>
    </row>
    <row r="652" spans="2:7">
      <c r="D652" s="1">
        <v>1412000</v>
      </c>
      <c r="F652" s="1" t="s">
        <v>1216</v>
      </c>
      <c r="G652" s="1" t="s">
        <v>1217</v>
      </c>
    </row>
    <row r="653" spans="2:7">
      <c r="E653" s="1">
        <v>1412101</v>
      </c>
      <c r="F653" s="1" t="s">
        <v>1218</v>
      </c>
      <c r="G653" s="1" t="s">
        <v>1219</v>
      </c>
    </row>
    <row r="654" spans="2:7">
      <c r="D654" s="1">
        <v>1413000</v>
      </c>
      <c r="F654" s="1" t="s">
        <v>1220</v>
      </c>
      <c r="G654" s="1" t="s">
        <v>1221</v>
      </c>
    </row>
    <row r="655" spans="2:7">
      <c r="E655" s="1">
        <v>1413101</v>
      </c>
      <c r="F655" s="1" t="s">
        <v>1222</v>
      </c>
      <c r="G655" s="1" t="s">
        <v>1223</v>
      </c>
    </row>
    <row r="656" spans="2:7">
      <c r="E656" s="1">
        <v>1413201</v>
      </c>
      <c r="F656" s="1" t="s">
        <v>1224</v>
      </c>
      <c r="G656" s="1" t="s">
        <v>1225</v>
      </c>
    </row>
    <row r="657" spans="3:10">
      <c r="E657" s="1">
        <v>1413301</v>
      </c>
      <c r="F657" s="1" t="s">
        <v>1226</v>
      </c>
      <c r="G657" s="1" t="s">
        <v>1227</v>
      </c>
    </row>
    <row r="658" spans="3:10">
      <c r="E658" s="1">
        <v>1413302</v>
      </c>
      <c r="F658" s="1" t="s">
        <v>1228</v>
      </c>
      <c r="G658" s="1" t="s">
        <v>1229</v>
      </c>
    </row>
    <row r="659" spans="3:10">
      <c r="E659" s="1">
        <v>1413303</v>
      </c>
      <c r="F659" s="1" t="s">
        <v>1230</v>
      </c>
      <c r="G659" s="1" t="s">
        <v>1231</v>
      </c>
    </row>
    <row r="660" spans="3:10">
      <c r="E660" s="1">
        <v>1413304</v>
      </c>
      <c r="F660" s="1" t="s">
        <v>1232</v>
      </c>
      <c r="G660" s="1" t="s">
        <v>1233</v>
      </c>
    </row>
    <row r="661" spans="3:10">
      <c r="E661" s="1">
        <v>1413401</v>
      </c>
      <c r="F661" s="1" t="s">
        <v>1234</v>
      </c>
      <c r="G661" s="1" t="s">
        <v>1235</v>
      </c>
    </row>
    <row r="662" spans="3:10">
      <c r="E662" s="1">
        <v>1413402</v>
      </c>
      <c r="F662" s="1" t="s">
        <v>1236</v>
      </c>
      <c r="G662" s="1" t="s">
        <v>1237</v>
      </c>
    </row>
    <row r="663" spans="3:10">
      <c r="E663" s="1">
        <v>1413403</v>
      </c>
      <c r="F663" s="1" t="s">
        <v>1238</v>
      </c>
      <c r="G663" s="1" t="s">
        <v>1239</v>
      </c>
    </row>
    <row r="664" spans="3:10">
      <c r="E664" s="1">
        <v>1413404</v>
      </c>
      <c r="F664" s="1" t="s">
        <v>1240</v>
      </c>
      <c r="G664" s="1" t="s">
        <v>1241</v>
      </c>
    </row>
    <row r="665" spans="3:10">
      <c r="E665" s="1">
        <v>1413501</v>
      </c>
      <c r="F665" s="1" t="s">
        <v>1242</v>
      </c>
      <c r="G665" s="1" t="s">
        <v>1243</v>
      </c>
    </row>
    <row r="666" spans="3:10">
      <c r="E666" s="1">
        <v>1413601</v>
      </c>
      <c r="F666" s="1" t="s">
        <v>1244</v>
      </c>
      <c r="G666" s="1" t="s">
        <v>1245</v>
      </c>
    </row>
    <row r="667" spans="3:10">
      <c r="C667" s="1">
        <v>1420000</v>
      </c>
      <c r="F667" s="1" t="s">
        <v>1246</v>
      </c>
      <c r="G667" s="1" t="s">
        <v>1247</v>
      </c>
      <c r="J667" s="4"/>
    </row>
    <row r="668" spans="3:10">
      <c r="D668" s="1">
        <v>1421000</v>
      </c>
      <c r="F668" s="1" t="s">
        <v>1246</v>
      </c>
      <c r="G668" s="1" t="s">
        <v>1247</v>
      </c>
      <c r="J668" s="4"/>
    </row>
    <row r="669" spans="3:10">
      <c r="E669" s="1">
        <v>1421101</v>
      </c>
      <c r="F669" s="1" t="s">
        <v>1248</v>
      </c>
      <c r="G669" s="1" t="s">
        <v>1249</v>
      </c>
    </row>
    <row r="670" spans="3:10">
      <c r="E670" s="1">
        <v>1421201</v>
      </c>
      <c r="F670" s="1" t="s">
        <v>1250</v>
      </c>
      <c r="G670" s="1" t="s">
        <v>1251</v>
      </c>
    </row>
    <row r="671" spans="3:10">
      <c r="C671" s="1">
        <v>1430000</v>
      </c>
      <c r="F671" s="1" t="s">
        <v>1252</v>
      </c>
      <c r="G671" s="1" t="s">
        <v>1253</v>
      </c>
    </row>
    <row r="672" spans="3:10">
      <c r="D672" s="1">
        <v>1431000</v>
      </c>
      <c r="F672" s="1" t="s">
        <v>1254</v>
      </c>
      <c r="G672" s="1" t="s">
        <v>1255</v>
      </c>
    </row>
    <row r="673" spans="4:7">
      <c r="E673" s="1">
        <v>1431101</v>
      </c>
      <c r="F673" s="1" t="s">
        <v>1256</v>
      </c>
      <c r="G673" s="1" t="s">
        <v>1257</v>
      </c>
    </row>
    <row r="674" spans="4:7">
      <c r="E674" s="1">
        <v>1431102</v>
      </c>
      <c r="F674" s="1" t="s">
        <v>1258</v>
      </c>
      <c r="G674" s="1" t="s">
        <v>1259</v>
      </c>
    </row>
    <row r="675" spans="4:7">
      <c r="E675" s="1">
        <v>1431103</v>
      </c>
      <c r="F675" s="1" t="s">
        <v>1260</v>
      </c>
      <c r="G675" s="1" t="s">
        <v>1261</v>
      </c>
    </row>
    <row r="676" spans="4:7">
      <c r="E676" s="1">
        <v>1431104</v>
      </c>
      <c r="F676" s="1" t="s">
        <v>1262</v>
      </c>
      <c r="G676" s="1" t="s">
        <v>1263</v>
      </c>
    </row>
    <row r="677" spans="4:7">
      <c r="E677" s="1">
        <v>1431105</v>
      </c>
      <c r="F677" s="1" t="s">
        <v>1264</v>
      </c>
      <c r="G677" s="1" t="s">
        <v>1265</v>
      </c>
    </row>
    <row r="678" spans="4:7">
      <c r="E678" s="1">
        <v>1431106</v>
      </c>
      <c r="F678" s="1" t="s">
        <v>1266</v>
      </c>
      <c r="G678" s="1" t="s">
        <v>1267</v>
      </c>
    </row>
    <row r="679" spans="4:7" s="84" customFormat="1">
      <c r="E679" s="84">
        <v>1431107</v>
      </c>
      <c r="F679" s="84" t="s">
        <v>1268</v>
      </c>
    </row>
    <row r="680" spans="4:7" s="84" customFormat="1">
      <c r="E680" s="84">
        <v>1431108</v>
      </c>
      <c r="F680" s="84" t="s">
        <v>1269</v>
      </c>
    </row>
    <row r="681" spans="4:7">
      <c r="E681" s="1">
        <v>1431201</v>
      </c>
      <c r="F681" s="1" t="s">
        <v>1270</v>
      </c>
      <c r="G681" s="1" t="s">
        <v>1271</v>
      </c>
    </row>
    <row r="682" spans="4:7">
      <c r="E682" s="1">
        <v>1431301</v>
      </c>
      <c r="F682" s="1" t="s">
        <v>1272</v>
      </c>
      <c r="G682" s="1" t="s">
        <v>1273</v>
      </c>
    </row>
    <row r="683" spans="4:7">
      <c r="D683" s="1">
        <v>1432000</v>
      </c>
      <c r="F683" s="1" t="s">
        <v>1274</v>
      </c>
      <c r="G683" s="1" t="s">
        <v>1275</v>
      </c>
    </row>
    <row r="684" spans="4:7">
      <c r="E684" s="1">
        <v>1432101</v>
      </c>
      <c r="F684" s="1" t="s">
        <v>1276</v>
      </c>
      <c r="G684" s="1" t="s">
        <v>1277</v>
      </c>
    </row>
    <row r="685" spans="4:7">
      <c r="E685" s="1">
        <v>1432102</v>
      </c>
      <c r="F685" s="1" t="s">
        <v>1278</v>
      </c>
      <c r="G685" s="1" t="s">
        <v>1279</v>
      </c>
    </row>
    <row r="686" spans="4:7">
      <c r="D686" s="1">
        <v>1433000</v>
      </c>
      <c r="F686" s="1" t="s">
        <v>1280</v>
      </c>
      <c r="G686" s="1" t="s">
        <v>1281</v>
      </c>
    </row>
    <row r="687" spans="4:7">
      <c r="E687" s="1">
        <v>1433101</v>
      </c>
      <c r="F687" s="174" t="s">
        <v>1280</v>
      </c>
      <c r="G687" s="1" t="s">
        <v>1281</v>
      </c>
    </row>
    <row r="688" spans="4:7">
      <c r="D688" s="1">
        <v>1434000</v>
      </c>
      <c r="F688" s="174" t="s">
        <v>1282</v>
      </c>
      <c r="G688" s="1" t="s">
        <v>1283</v>
      </c>
    </row>
    <row r="689" spans="2:10">
      <c r="E689" s="1">
        <v>1434101</v>
      </c>
      <c r="F689" s="1" t="s">
        <v>1282</v>
      </c>
      <c r="G689" s="1" t="s">
        <v>1283</v>
      </c>
    </row>
    <row r="690" spans="2:10">
      <c r="B690" s="1">
        <v>1500000</v>
      </c>
      <c r="F690" s="1" t="s">
        <v>1284</v>
      </c>
      <c r="G690" s="1" t="s">
        <v>1285</v>
      </c>
    </row>
    <row r="691" spans="2:10">
      <c r="C691" s="1">
        <v>1510000</v>
      </c>
      <c r="F691" s="1" t="s">
        <v>1286</v>
      </c>
      <c r="G691" s="1" t="s">
        <v>1287</v>
      </c>
      <c r="J691" s="4"/>
    </row>
    <row r="692" spans="2:10">
      <c r="D692" s="1">
        <v>1511000</v>
      </c>
      <c r="F692" s="1" t="s">
        <v>1288</v>
      </c>
      <c r="G692" s="1" t="s">
        <v>1289</v>
      </c>
      <c r="J692" s="4"/>
    </row>
    <row r="693" spans="2:10">
      <c r="E693" s="1">
        <v>1511101</v>
      </c>
      <c r="F693" s="1" t="s">
        <v>1290</v>
      </c>
      <c r="G693" s="1" t="s">
        <v>1291</v>
      </c>
      <c r="J693" s="4"/>
    </row>
    <row r="694" spans="2:10">
      <c r="E694" s="1">
        <v>1511201</v>
      </c>
      <c r="F694" s="1" t="s">
        <v>1292</v>
      </c>
      <c r="G694" s="1" t="s">
        <v>1293</v>
      </c>
    </row>
    <row r="695" spans="2:10">
      <c r="D695" s="1">
        <v>1512000</v>
      </c>
      <c r="F695" s="1" t="s">
        <v>1294</v>
      </c>
      <c r="G695" s="1" t="s">
        <v>1295</v>
      </c>
      <c r="I695" s="4"/>
    </row>
    <row r="696" spans="2:10">
      <c r="E696" s="1">
        <v>1512101</v>
      </c>
      <c r="F696" s="1" t="s">
        <v>1296</v>
      </c>
      <c r="G696" s="1" t="s">
        <v>1297</v>
      </c>
      <c r="J696" s="4"/>
    </row>
    <row r="697" spans="2:10">
      <c r="E697" s="1">
        <v>1512201</v>
      </c>
      <c r="F697" s="1" t="s">
        <v>1298</v>
      </c>
      <c r="G697" s="1" t="s">
        <v>1299</v>
      </c>
      <c r="J697" s="4"/>
    </row>
    <row r="698" spans="2:10">
      <c r="D698" s="1">
        <v>1513000</v>
      </c>
      <c r="F698" s="1" t="s">
        <v>1300</v>
      </c>
      <c r="G698" s="1" t="s">
        <v>1300</v>
      </c>
      <c r="J698" s="4"/>
    </row>
    <row r="699" spans="2:10">
      <c r="E699" s="1">
        <v>1513101</v>
      </c>
      <c r="F699" s="1" t="s">
        <v>1301</v>
      </c>
      <c r="G699" s="1" t="s">
        <v>1302</v>
      </c>
      <c r="J699" s="4"/>
    </row>
    <row r="700" spans="2:10">
      <c r="E700" s="1">
        <v>1513201</v>
      </c>
      <c r="F700" s="1" t="s">
        <v>1303</v>
      </c>
      <c r="G700" s="1" t="s">
        <v>1304</v>
      </c>
      <c r="J700" s="4"/>
    </row>
    <row r="701" spans="2:10">
      <c r="D701" s="1">
        <v>1514000</v>
      </c>
      <c r="F701" s="1" t="s">
        <v>1305</v>
      </c>
      <c r="G701" s="1" t="s">
        <v>1306</v>
      </c>
      <c r="J701" s="4"/>
    </row>
    <row r="702" spans="2:10">
      <c r="E702" s="1">
        <v>1514101</v>
      </c>
      <c r="F702" s="1" t="s">
        <v>1307</v>
      </c>
      <c r="G702" s="1" t="s">
        <v>1308</v>
      </c>
      <c r="J702" s="4"/>
    </row>
    <row r="703" spans="2:10">
      <c r="E703" s="1">
        <v>1514201</v>
      </c>
      <c r="F703" s="1" t="s">
        <v>1309</v>
      </c>
      <c r="G703" s="1" t="s">
        <v>1310</v>
      </c>
      <c r="J703" s="4"/>
    </row>
    <row r="704" spans="2:10">
      <c r="D704" s="1">
        <v>1515000</v>
      </c>
      <c r="F704" s="1" t="s">
        <v>1311</v>
      </c>
      <c r="G704" s="1" t="s">
        <v>1312</v>
      </c>
      <c r="J704" s="4"/>
    </row>
    <row r="705" spans="3:10">
      <c r="E705" s="1">
        <v>1515101</v>
      </c>
      <c r="F705" s="1" t="s">
        <v>1313</v>
      </c>
      <c r="G705" s="1" t="s">
        <v>1314</v>
      </c>
      <c r="J705" s="4"/>
    </row>
    <row r="706" spans="3:10">
      <c r="E706" s="1">
        <v>1515201</v>
      </c>
      <c r="F706" s="1" t="s">
        <v>1315</v>
      </c>
      <c r="G706" s="1" t="s">
        <v>1316</v>
      </c>
      <c r="J706" s="4"/>
    </row>
    <row r="707" spans="3:10">
      <c r="D707" s="1">
        <v>1516000</v>
      </c>
      <c r="F707" s="1" t="s">
        <v>1317</v>
      </c>
      <c r="G707" s="1" t="s">
        <v>1318</v>
      </c>
      <c r="I707" s="4"/>
    </row>
    <row r="708" spans="3:10">
      <c r="E708" s="1">
        <v>1516101</v>
      </c>
      <c r="F708" s="1" t="s">
        <v>1319</v>
      </c>
      <c r="G708" s="1" t="s">
        <v>1320</v>
      </c>
      <c r="J708" s="4"/>
    </row>
    <row r="709" spans="3:10">
      <c r="E709" s="1">
        <v>1516201</v>
      </c>
      <c r="F709" s="1" t="s">
        <v>1321</v>
      </c>
      <c r="G709" s="1" t="s">
        <v>1322</v>
      </c>
      <c r="J709" s="4"/>
    </row>
    <row r="710" spans="3:10">
      <c r="D710" s="1">
        <v>1517000</v>
      </c>
      <c r="F710" s="1" t="s">
        <v>1323</v>
      </c>
      <c r="G710" s="1" t="s">
        <v>109</v>
      </c>
      <c r="I710" s="4"/>
    </row>
    <row r="711" spans="3:10">
      <c r="E711" s="1">
        <v>1517101</v>
      </c>
      <c r="F711" s="1" t="s">
        <v>1324</v>
      </c>
      <c r="G711" s="1" t="s">
        <v>1325</v>
      </c>
      <c r="J711" s="4"/>
    </row>
    <row r="712" spans="3:10">
      <c r="E712" s="1">
        <v>1517201</v>
      </c>
      <c r="F712" s="1" t="s">
        <v>1326</v>
      </c>
      <c r="G712" s="1" t="s">
        <v>1327</v>
      </c>
      <c r="J712" s="4"/>
    </row>
    <row r="713" spans="3:10">
      <c r="D713" s="1">
        <v>1518000</v>
      </c>
      <c r="F713" s="1" t="s">
        <v>1328</v>
      </c>
      <c r="G713" s="1" t="s">
        <v>1329</v>
      </c>
      <c r="I713" s="4"/>
    </row>
    <row r="714" spans="3:10">
      <c r="E714" s="1">
        <v>1518101</v>
      </c>
      <c r="F714" s="1" t="s">
        <v>1330</v>
      </c>
      <c r="G714" s="1" t="s">
        <v>1331</v>
      </c>
      <c r="J714" s="4"/>
    </row>
    <row r="715" spans="3:10">
      <c r="E715" s="1">
        <v>1518201</v>
      </c>
      <c r="F715" s="1" t="s">
        <v>1332</v>
      </c>
      <c r="G715" s="1" t="s">
        <v>1333</v>
      </c>
      <c r="J715" s="4"/>
    </row>
    <row r="716" spans="3:10">
      <c r="D716" s="1">
        <v>1519000</v>
      </c>
      <c r="F716" s="1" t="s">
        <v>1334</v>
      </c>
      <c r="G716" s="1" t="s">
        <v>1335</v>
      </c>
      <c r="I716" s="4"/>
    </row>
    <row r="717" spans="3:10">
      <c r="E717" s="1">
        <v>1519101</v>
      </c>
      <c r="F717" s="1" t="s">
        <v>1336</v>
      </c>
      <c r="G717" s="1" t="s">
        <v>1337</v>
      </c>
      <c r="J717" s="4"/>
    </row>
    <row r="718" spans="3:10">
      <c r="E718" s="1">
        <v>1519201</v>
      </c>
      <c r="F718" s="1" t="s">
        <v>1338</v>
      </c>
      <c r="G718" s="1" t="s">
        <v>1339</v>
      </c>
      <c r="J718" s="4"/>
    </row>
    <row r="719" spans="3:10">
      <c r="C719" s="1">
        <v>1520000</v>
      </c>
      <c r="F719" s="1" t="s">
        <v>1340</v>
      </c>
      <c r="G719" s="1" t="s">
        <v>1341</v>
      </c>
      <c r="I719" s="4"/>
    </row>
    <row r="720" spans="3:10">
      <c r="D720" s="1">
        <v>1521000</v>
      </c>
      <c r="F720" s="1" t="s">
        <v>1340</v>
      </c>
      <c r="G720" s="1" t="s">
        <v>1341</v>
      </c>
      <c r="I720" s="4"/>
    </row>
    <row r="721" spans="3:10">
      <c r="E721" s="1">
        <v>1521101</v>
      </c>
      <c r="F721" s="1" t="s">
        <v>1342</v>
      </c>
      <c r="G721" s="1" t="s">
        <v>1343</v>
      </c>
      <c r="I721" s="4"/>
    </row>
    <row r="722" spans="3:10">
      <c r="E722" s="1">
        <v>1521201</v>
      </c>
      <c r="F722" s="1" t="s">
        <v>1344</v>
      </c>
      <c r="G722" s="1" t="s">
        <v>1345</v>
      </c>
      <c r="I722" s="4"/>
    </row>
    <row r="723" spans="3:10">
      <c r="C723" s="1">
        <v>1530000</v>
      </c>
      <c r="F723" s="1" t="s">
        <v>1346</v>
      </c>
      <c r="G723" s="1" t="s">
        <v>1347</v>
      </c>
      <c r="I723" s="4"/>
    </row>
    <row r="724" spans="3:10">
      <c r="D724" s="1">
        <v>1531000</v>
      </c>
      <c r="F724" s="1" t="s">
        <v>1348</v>
      </c>
      <c r="G724" s="1" t="s">
        <v>1349</v>
      </c>
      <c r="J724" s="4"/>
    </row>
    <row r="725" spans="3:10">
      <c r="E725" s="1">
        <v>1531101</v>
      </c>
      <c r="F725" s="1" t="s">
        <v>1350</v>
      </c>
      <c r="G725" s="1" t="s">
        <v>1351</v>
      </c>
      <c r="J725" s="4"/>
    </row>
    <row r="726" spans="3:10">
      <c r="E726" s="1">
        <v>1531201</v>
      </c>
      <c r="F726" s="1" t="s">
        <v>1352</v>
      </c>
      <c r="G726" s="1" t="s">
        <v>1353</v>
      </c>
      <c r="J726" s="4"/>
    </row>
    <row r="727" spans="3:10">
      <c r="D727" s="1">
        <v>1532000</v>
      </c>
      <c r="F727" s="1" t="s">
        <v>1354</v>
      </c>
      <c r="G727" s="1" t="s">
        <v>1355</v>
      </c>
      <c r="J727" s="4"/>
    </row>
    <row r="728" spans="3:10">
      <c r="E728" s="1">
        <v>1532101</v>
      </c>
      <c r="F728" s="1" t="s">
        <v>1356</v>
      </c>
      <c r="G728" s="1" t="s">
        <v>1357</v>
      </c>
      <c r="J728" s="4"/>
    </row>
    <row r="729" spans="3:10">
      <c r="E729" s="1">
        <v>1532201</v>
      </c>
      <c r="F729" s="1" t="s">
        <v>1358</v>
      </c>
      <c r="G729" s="1" t="s">
        <v>1359</v>
      </c>
      <c r="J729" s="4"/>
    </row>
    <row r="730" spans="3:10" s="84" customFormat="1">
      <c r="D730" s="84">
        <v>1533000</v>
      </c>
      <c r="F730" s="84" t="s">
        <v>1360</v>
      </c>
      <c r="G730" s="84" t="s">
        <v>1355</v>
      </c>
      <c r="J730" s="214"/>
    </row>
    <row r="731" spans="3:10" s="84" customFormat="1">
      <c r="E731" s="84">
        <v>1533101</v>
      </c>
      <c r="F731" s="84" t="s">
        <v>1361</v>
      </c>
      <c r="G731" s="84" t="s">
        <v>1357</v>
      </c>
      <c r="J731" s="214"/>
    </row>
    <row r="732" spans="3:10" s="84" customFormat="1">
      <c r="E732" s="84">
        <v>1533201</v>
      </c>
      <c r="F732" s="84" t="s">
        <v>1362</v>
      </c>
      <c r="G732" s="84" t="s">
        <v>1359</v>
      </c>
      <c r="J732" s="214"/>
    </row>
    <row r="733" spans="3:10">
      <c r="C733" s="1">
        <v>1540000</v>
      </c>
      <c r="F733" s="1" t="s">
        <v>1363</v>
      </c>
      <c r="G733" s="1" t="s">
        <v>1364</v>
      </c>
      <c r="H733" s="4"/>
      <c r="I733" s="4"/>
    </row>
    <row r="734" spans="3:10">
      <c r="D734" s="1">
        <v>1541000</v>
      </c>
      <c r="F734" s="1" t="s">
        <v>1365</v>
      </c>
      <c r="G734" s="1" t="s">
        <v>1366</v>
      </c>
      <c r="H734" s="4"/>
      <c r="I734" s="4"/>
    </row>
    <row r="735" spans="3:10">
      <c r="E735" s="1">
        <v>1541101</v>
      </c>
      <c r="F735" s="1" t="s">
        <v>1367</v>
      </c>
      <c r="G735" s="1" t="s">
        <v>1368</v>
      </c>
      <c r="I735" s="4"/>
    </row>
    <row r="736" spans="3:10">
      <c r="E736" s="1">
        <v>1541201</v>
      </c>
      <c r="F736" s="1" t="s">
        <v>1369</v>
      </c>
      <c r="G736" s="1" t="s">
        <v>1370</v>
      </c>
      <c r="I736" s="4"/>
    </row>
    <row r="737" spans="3:10">
      <c r="D737" s="1">
        <v>1542000</v>
      </c>
      <c r="F737" s="1" t="s">
        <v>1371</v>
      </c>
      <c r="G737" s="1" t="s">
        <v>1372</v>
      </c>
      <c r="J737" s="4"/>
    </row>
    <row r="738" spans="3:10">
      <c r="E738" s="1">
        <v>1542101</v>
      </c>
      <c r="F738" s="1" t="s">
        <v>1373</v>
      </c>
      <c r="G738" s="1" t="s">
        <v>1374</v>
      </c>
      <c r="J738" s="4"/>
    </row>
    <row r="739" spans="3:10">
      <c r="E739" s="1">
        <v>1542201</v>
      </c>
      <c r="F739" s="1" t="s">
        <v>1375</v>
      </c>
      <c r="G739" s="1" t="s">
        <v>1376</v>
      </c>
      <c r="J739" s="4"/>
    </row>
    <row r="740" spans="3:10">
      <c r="C740" s="1">
        <v>1550000</v>
      </c>
      <c r="F740" s="1" t="s">
        <v>1377</v>
      </c>
      <c r="G740" s="1" t="s">
        <v>1378</v>
      </c>
      <c r="I740" s="4"/>
    </row>
    <row r="741" spans="3:10">
      <c r="D741" s="1">
        <v>1551000</v>
      </c>
      <c r="F741" s="1" t="s">
        <v>1377</v>
      </c>
      <c r="G741" s="1" t="s">
        <v>1378</v>
      </c>
      <c r="J741" s="4"/>
    </row>
    <row r="742" spans="3:10">
      <c r="E742" s="1">
        <v>1551101</v>
      </c>
      <c r="F742" s="1" t="s">
        <v>1379</v>
      </c>
      <c r="G742" s="1" t="s">
        <v>1380</v>
      </c>
      <c r="J742" s="4"/>
    </row>
    <row r="743" spans="3:10">
      <c r="E743" s="1">
        <v>1551201</v>
      </c>
      <c r="F743" s="1" t="s">
        <v>1381</v>
      </c>
      <c r="G743" s="1" t="s">
        <v>1382</v>
      </c>
      <c r="J743" s="4"/>
    </row>
    <row r="744" spans="3:10">
      <c r="E744" s="1">
        <v>1551301</v>
      </c>
      <c r="F744" s="1" t="s">
        <v>1383</v>
      </c>
      <c r="G744" s="1" t="s">
        <v>1384</v>
      </c>
      <c r="J744" s="4"/>
    </row>
    <row r="745" spans="3:10">
      <c r="E745" s="1">
        <v>1551401</v>
      </c>
      <c r="F745" s="1" t="s">
        <v>1385</v>
      </c>
      <c r="G745" s="1" t="s">
        <v>1386</v>
      </c>
      <c r="J745" s="4"/>
    </row>
    <row r="746" spans="3:10">
      <c r="E746" s="1">
        <v>1551501</v>
      </c>
      <c r="F746" s="1" t="s">
        <v>1387</v>
      </c>
      <c r="G746" s="1" t="s">
        <v>1388</v>
      </c>
      <c r="J746" s="4"/>
    </row>
    <row r="747" spans="3:10">
      <c r="E747" s="1">
        <v>1551601</v>
      </c>
      <c r="F747" s="1" t="s">
        <v>1389</v>
      </c>
      <c r="G747" s="1" t="s">
        <v>1390</v>
      </c>
      <c r="J747" s="4"/>
    </row>
    <row r="748" spans="3:10">
      <c r="E748" s="1">
        <v>1551701</v>
      </c>
      <c r="F748" s="1" t="s">
        <v>1391</v>
      </c>
      <c r="G748" s="1" t="s">
        <v>1392</v>
      </c>
      <c r="J748" s="4"/>
    </row>
    <row r="749" spans="3:10">
      <c r="C749" s="1">
        <v>1560000</v>
      </c>
      <c r="F749" s="1" t="s">
        <v>1393</v>
      </c>
      <c r="G749" s="1" t="s">
        <v>1394</v>
      </c>
    </row>
    <row r="750" spans="3:10">
      <c r="D750" s="1">
        <v>1561000</v>
      </c>
      <c r="F750" s="1" t="s">
        <v>1393</v>
      </c>
      <c r="G750" s="1" t="s">
        <v>1395</v>
      </c>
      <c r="H750" s="4"/>
    </row>
    <row r="751" spans="3:10">
      <c r="E751" s="1">
        <v>1561001</v>
      </c>
      <c r="F751" s="1" t="s">
        <v>1396</v>
      </c>
      <c r="G751" s="1" t="s">
        <v>1397</v>
      </c>
      <c r="J751" s="4"/>
    </row>
    <row r="752" spans="3:10">
      <c r="E752" s="1">
        <v>1561101</v>
      </c>
      <c r="F752" s="1" t="s">
        <v>1398</v>
      </c>
      <c r="G752" s="1" t="s">
        <v>1399</v>
      </c>
      <c r="J752" s="4"/>
    </row>
    <row r="753" spans="2:10">
      <c r="E753" s="1">
        <v>1561201</v>
      </c>
      <c r="F753" s="1" t="s">
        <v>1400</v>
      </c>
      <c r="G753" s="1" t="s">
        <v>1401</v>
      </c>
      <c r="J753" s="4"/>
    </row>
    <row r="754" spans="2:10">
      <c r="E754" s="1">
        <v>1561301</v>
      </c>
      <c r="F754" s="1" t="s">
        <v>1402</v>
      </c>
      <c r="G754" s="1" t="s">
        <v>1403</v>
      </c>
      <c r="J754" s="4"/>
    </row>
    <row r="755" spans="2:10">
      <c r="E755" s="1">
        <v>1561401</v>
      </c>
      <c r="F755" s="1" t="s">
        <v>1404</v>
      </c>
      <c r="G755" s="1" t="s">
        <v>1405</v>
      </c>
      <c r="J755" s="4"/>
    </row>
    <row r="756" spans="2:10">
      <c r="E756" s="1">
        <v>1561501</v>
      </c>
      <c r="F756" s="1" t="s">
        <v>1406</v>
      </c>
      <c r="G756" s="1" t="s">
        <v>1407</v>
      </c>
      <c r="J756" s="4"/>
    </row>
    <row r="757" spans="2:10">
      <c r="E757" s="1">
        <v>1561601</v>
      </c>
      <c r="F757" s="1" t="s">
        <v>1408</v>
      </c>
      <c r="G757" s="1" t="s">
        <v>1409</v>
      </c>
      <c r="J757" s="4"/>
    </row>
    <row r="758" spans="2:10">
      <c r="E758" s="1">
        <v>1561701</v>
      </c>
      <c r="F758" s="1" t="s">
        <v>1410</v>
      </c>
      <c r="G758" s="1" t="s">
        <v>1411</v>
      </c>
      <c r="J758" s="4"/>
    </row>
    <row r="759" spans="2:10">
      <c r="E759" s="1">
        <v>1561801</v>
      </c>
      <c r="F759" s="1" t="s">
        <v>1412</v>
      </c>
      <c r="G759" s="1" t="s">
        <v>1413</v>
      </c>
      <c r="J759" s="4"/>
    </row>
    <row r="760" spans="2:10">
      <c r="D760" s="1">
        <v>1562000</v>
      </c>
      <c r="F760" s="1" t="s">
        <v>1414</v>
      </c>
      <c r="G760" s="1" t="s">
        <v>1415</v>
      </c>
      <c r="J760" s="4"/>
    </row>
    <row r="761" spans="2:10">
      <c r="E761" s="1">
        <v>1562101</v>
      </c>
      <c r="F761" s="1" t="s">
        <v>1414</v>
      </c>
      <c r="G761" s="1" t="s">
        <v>1415</v>
      </c>
      <c r="I761" s="4"/>
    </row>
    <row r="762" spans="2:10">
      <c r="D762" s="1">
        <v>1563000</v>
      </c>
      <c r="F762" s="1" t="s">
        <v>1416</v>
      </c>
      <c r="G762" s="1" t="s">
        <v>1417</v>
      </c>
      <c r="I762" s="4"/>
    </row>
    <row r="763" spans="2:10">
      <c r="E763" s="1">
        <v>1563101</v>
      </c>
      <c r="F763" s="1" t="s">
        <v>1418</v>
      </c>
      <c r="G763" s="1" t="s">
        <v>1419</v>
      </c>
      <c r="J763" s="4"/>
    </row>
    <row r="764" spans="2:10">
      <c r="E764" s="1">
        <v>1563201</v>
      </c>
      <c r="F764" s="1" t="s">
        <v>1420</v>
      </c>
      <c r="G764" s="1" t="s">
        <v>1421</v>
      </c>
      <c r="J764" s="4"/>
    </row>
    <row r="765" spans="2:10" s="84" customFormat="1">
      <c r="E765" s="84">
        <v>1563301</v>
      </c>
      <c r="F765" s="84" t="s">
        <v>1422</v>
      </c>
      <c r="J765" s="214"/>
    </row>
    <row r="766" spans="2:10">
      <c r="B766" s="1">
        <v>1600000</v>
      </c>
      <c r="F766" s="1" t="s">
        <v>1423</v>
      </c>
      <c r="G766" s="1" t="s">
        <v>1424</v>
      </c>
      <c r="H766" s="4"/>
      <c r="I766" s="4"/>
    </row>
    <row r="767" spans="2:10">
      <c r="C767" s="1">
        <v>1610000</v>
      </c>
      <c r="F767" s="1" t="s">
        <v>1423</v>
      </c>
      <c r="G767" s="1" t="s">
        <v>1424</v>
      </c>
      <c r="H767" s="4"/>
      <c r="I767" s="4"/>
    </row>
    <row r="768" spans="2:10">
      <c r="D768" s="1">
        <v>1611000</v>
      </c>
      <c r="F768" s="1" t="s">
        <v>1425</v>
      </c>
      <c r="G768" s="1" t="s">
        <v>1426</v>
      </c>
      <c r="I768" s="4"/>
    </row>
    <row r="769" spans="2:10">
      <c r="E769" s="1">
        <v>1611101</v>
      </c>
      <c r="F769" s="1" t="s">
        <v>1425</v>
      </c>
      <c r="G769" s="1" t="s">
        <v>1426</v>
      </c>
      <c r="J769" s="4"/>
    </row>
    <row r="770" spans="2:10">
      <c r="E770" s="1">
        <v>1611201</v>
      </c>
      <c r="F770" s="1" t="s">
        <v>1427</v>
      </c>
      <c r="G770" s="1" t="s">
        <v>1428</v>
      </c>
      <c r="J770" s="4"/>
    </row>
    <row r="771" spans="2:10">
      <c r="D771" s="1">
        <v>1612000</v>
      </c>
      <c r="F771" s="1" t="s">
        <v>1429</v>
      </c>
      <c r="G771" s="1" t="s">
        <v>1430</v>
      </c>
      <c r="I771" s="4"/>
    </row>
    <row r="772" spans="2:10">
      <c r="E772" s="1">
        <v>1612101</v>
      </c>
      <c r="F772" s="1" t="s">
        <v>1429</v>
      </c>
      <c r="G772" s="1" t="s">
        <v>1430</v>
      </c>
      <c r="J772" s="4"/>
    </row>
    <row r="773" spans="2:10">
      <c r="D773" s="1">
        <v>1613000</v>
      </c>
      <c r="F773" s="1" t="s">
        <v>1431</v>
      </c>
      <c r="G773" s="1" t="s">
        <v>1432</v>
      </c>
      <c r="I773" s="4"/>
    </row>
    <row r="774" spans="2:10">
      <c r="E774" s="1">
        <v>1613101</v>
      </c>
      <c r="F774" s="1" t="s">
        <v>1431</v>
      </c>
      <c r="G774" s="1" t="s">
        <v>1432</v>
      </c>
      <c r="J774" s="4"/>
    </row>
    <row r="775" spans="2:10">
      <c r="E775" s="1">
        <v>1613201</v>
      </c>
      <c r="F775" s="1" t="s">
        <v>1433</v>
      </c>
      <c r="G775" s="1" t="s">
        <v>1434</v>
      </c>
      <c r="J775" s="4"/>
    </row>
    <row r="776" spans="2:10">
      <c r="B776" s="1">
        <v>1700000</v>
      </c>
      <c r="F776" s="1" t="s">
        <v>1435</v>
      </c>
      <c r="G776" s="1" t="s">
        <v>1436</v>
      </c>
      <c r="H776" s="4"/>
    </row>
    <row r="777" spans="2:10">
      <c r="C777" s="1">
        <v>1710000</v>
      </c>
      <c r="F777" s="1" t="s">
        <v>1435</v>
      </c>
      <c r="G777" s="1" t="s">
        <v>1436</v>
      </c>
      <c r="H777" s="4"/>
    </row>
    <row r="778" spans="2:10">
      <c r="D778" s="1">
        <v>1711000</v>
      </c>
      <c r="F778" s="1" t="s">
        <v>1435</v>
      </c>
      <c r="G778" s="1" t="s">
        <v>1436</v>
      </c>
      <c r="I778" s="4"/>
    </row>
    <row r="779" spans="2:10">
      <c r="E779" s="1">
        <v>1711101</v>
      </c>
      <c r="F779" s="1" t="s">
        <v>1437</v>
      </c>
      <c r="G779" s="1" t="s">
        <v>1438</v>
      </c>
      <c r="J779" s="4"/>
    </row>
    <row r="780" spans="2:10">
      <c r="E780" s="1">
        <v>1711201</v>
      </c>
      <c r="F780" s="1" t="s">
        <v>1439</v>
      </c>
      <c r="G780" s="1" t="s">
        <v>1440</v>
      </c>
      <c r="J780" s="4"/>
    </row>
    <row r="781" spans="2:10">
      <c r="E781" s="1">
        <v>1711301</v>
      </c>
      <c r="F781" s="1" t="s">
        <v>1441</v>
      </c>
      <c r="G781" s="1" t="s">
        <v>1442</v>
      </c>
      <c r="J781" s="4"/>
    </row>
    <row r="782" spans="2:10">
      <c r="E782" s="1">
        <v>1711401</v>
      </c>
      <c r="F782" s="1" t="s">
        <v>1443</v>
      </c>
      <c r="G782" s="1" t="s">
        <v>1444</v>
      </c>
      <c r="J782" s="4"/>
    </row>
    <row r="783" spans="2:10">
      <c r="E783" s="1">
        <v>1711501</v>
      </c>
      <c r="F783" s="1" t="s">
        <v>1445</v>
      </c>
      <c r="G783" s="1" t="s">
        <v>1446</v>
      </c>
      <c r="J783" s="4"/>
    </row>
    <row r="784" spans="2:10">
      <c r="E784" s="1">
        <v>1711601</v>
      </c>
      <c r="F784" s="1" t="s">
        <v>1447</v>
      </c>
      <c r="G784" s="1" t="s">
        <v>1448</v>
      </c>
      <c r="J784" s="4"/>
    </row>
    <row r="785" spans="1:10">
      <c r="E785" s="1">
        <v>1711701</v>
      </c>
      <c r="F785" s="1" t="s">
        <v>1449</v>
      </c>
      <c r="G785" s="1" t="s">
        <v>1450</v>
      </c>
      <c r="J785" s="4"/>
    </row>
    <row r="786" spans="1:10">
      <c r="E786" s="1">
        <v>1711801</v>
      </c>
      <c r="F786" s="1" t="s">
        <v>1451</v>
      </c>
      <c r="G786" s="1" t="s">
        <v>1452</v>
      </c>
      <c r="J786" s="4"/>
    </row>
    <row r="787" spans="1:10">
      <c r="A787" s="1">
        <v>2000000</v>
      </c>
      <c r="F787" s="1" t="s">
        <v>1453</v>
      </c>
      <c r="G787" s="1" t="s">
        <v>1454</v>
      </c>
    </row>
    <row r="788" spans="1:10">
      <c r="B788" s="1">
        <v>2100000</v>
      </c>
      <c r="F788" s="1" t="s">
        <v>1455</v>
      </c>
      <c r="G788" s="1" t="s">
        <v>1456</v>
      </c>
    </row>
    <row r="789" spans="1:10">
      <c r="C789" s="1">
        <v>2110000</v>
      </c>
      <c r="F789" s="1" t="s">
        <v>1457</v>
      </c>
      <c r="G789" s="1" t="s">
        <v>1458</v>
      </c>
    </row>
    <row r="790" spans="1:10">
      <c r="D790" s="1">
        <v>2111000</v>
      </c>
      <c r="F790" s="1" t="s">
        <v>1459</v>
      </c>
      <c r="G790" s="1" t="s">
        <v>1460</v>
      </c>
      <c r="I790" s="219"/>
    </row>
    <row r="791" spans="1:10">
      <c r="E791" s="1">
        <v>2111101</v>
      </c>
      <c r="F791" s="1" t="s">
        <v>1459</v>
      </c>
      <c r="G791" s="1" t="s">
        <v>1460</v>
      </c>
      <c r="J791" s="219"/>
    </row>
    <row r="792" spans="1:10">
      <c r="D792" s="1">
        <v>2112000</v>
      </c>
      <c r="F792" s="1" t="s">
        <v>1461</v>
      </c>
      <c r="G792" s="1" t="s">
        <v>1462</v>
      </c>
      <c r="I792" s="219"/>
    </row>
    <row r="793" spans="1:10">
      <c r="E793" s="1">
        <v>2112101</v>
      </c>
      <c r="F793" s="1" t="s">
        <v>1463</v>
      </c>
      <c r="G793" s="1" t="s">
        <v>1464</v>
      </c>
      <c r="J793" s="4"/>
    </row>
    <row r="794" spans="1:10">
      <c r="E794" s="1">
        <v>2112201</v>
      </c>
      <c r="F794" s="1" t="s">
        <v>1465</v>
      </c>
      <c r="G794" s="1" t="s">
        <v>1466</v>
      </c>
      <c r="J794" s="4"/>
    </row>
    <row r="795" spans="1:10">
      <c r="E795" s="1">
        <v>2112301</v>
      </c>
      <c r="F795" s="1" t="s">
        <v>1467</v>
      </c>
      <c r="G795" s="1" t="s">
        <v>1468</v>
      </c>
      <c r="J795" s="4"/>
    </row>
    <row r="796" spans="1:10">
      <c r="E796" s="1">
        <v>2112401</v>
      </c>
      <c r="F796" s="1" t="s">
        <v>1469</v>
      </c>
      <c r="G796" s="1" t="s">
        <v>1470</v>
      </c>
      <c r="J796" s="4"/>
    </row>
    <row r="797" spans="1:10">
      <c r="E797" s="1">
        <v>2112501</v>
      </c>
      <c r="F797" s="1" t="s">
        <v>1471</v>
      </c>
      <c r="G797" s="1" t="s">
        <v>1472</v>
      </c>
      <c r="J797" s="4"/>
    </row>
    <row r="798" spans="1:10">
      <c r="E798" s="1">
        <v>2112601</v>
      </c>
      <c r="F798" s="1" t="s">
        <v>1473</v>
      </c>
      <c r="G798" s="1" t="s">
        <v>1474</v>
      </c>
      <c r="J798" s="4"/>
    </row>
    <row r="799" spans="1:10">
      <c r="E799" s="1">
        <v>2112701</v>
      </c>
      <c r="F799" s="1" t="s">
        <v>1475</v>
      </c>
      <c r="G799" s="1" t="s">
        <v>1476</v>
      </c>
      <c r="J799" s="4"/>
    </row>
    <row r="800" spans="1:10">
      <c r="D800" s="1">
        <v>2113000</v>
      </c>
      <c r="F800" s="1" t="s">
        <v>1477</v>
      </c>
      <c r="G800" s="1" t="s">
        <v>1478</v>
      </c>
      <c r="I800" s="4"/>
    </row>
    <row r="801" spans="3:10">
      <c r="E801" s="1">
        <v>2113101</v>
      </c>
      <c r="F801" s="1" t="s">
        <v>1477</v>
      </c>
      <c r="G801" s="1" t="s">
        <v>1478</v>
      </c>
      <c r="J801" s="4"/>
    </row>
    <row r="802" spans="3:10">
      <c r="D802" s="1">
        <v>2114000</v>
      </c>
      <c r="F802" s="1" t="s">
        <v>1479</v>
      </c>
      <c r="G802" s="1" t="s">
        <v>1480</v>
      </c>
      <c r="I802" s="4"/>
    </row>
    <row r="803" spans="3:10">
      <c r="E803" s="1">
        <v>2114101</v>
      </c>
      <c r="F803" s="1" t="s">
        <v>1481</v>
      </c>
      <c r="G803" s="1" t="s">
        <v>1482</v>
      </c>
      <c r="J803" s="4"/>
    </row>
    <row r="804" spans="3:10">
      <c r="E804" s="1">
        <v>2114201</v>
      </c>
      <c r="F804" s="1" t="s">
        <v>1483</v>
      </c>
      <c r="G804" s="1" t="s">
        <v>1484</v>
      </c>
      <c r="J804" s="4"/>
    </row>
    <row r="805" spans="3:10">
      <c r="D805" s="1">
        <v>2115000</v>
      </c>
      <c r="F805" s="1" t="s">
        <v>1485</v>
      </c>
      <c r="G805" s="1" t="s">
        <v>1486</v>
      </c>
      <c r="I805" s="4"/>
    </row>
    <row r="806" spans="3:10">
      <c r="E806" s="1">
        <v>2115101</v>
      </c>
      <c r="F806" s="1" t="s">
        <v>1485</v>
      </c>
      <c r="G806" s="1" t="s">
        <v>1486</v>
      </c>
      <c r="J806" s="4"/>
    </row>
    <row r="807" spans="3:10">
      <c r="D807" s="1">
        <v>2116000</v>
      </c>
      <c r="F807" s="1" t="s">
        <v>1487</v>
      </c>
      <c r="G807" s="1" t="s">
        <v>1488</v>
      </c>
      <c r="I807" s="4"/>
    </row>
    <row r="808" spans="3:10">
      <c r="E808" s="1">
        <v>2116101</v>
      </c>
      <c r="F808" s="1" t="s">
        <v>1487</v>
      </c>
      <c r="G808" s="1" t="s">
        <v>1488</v>
      </c>
      <c r="J808" s="4"/>
    </row>
    <row r="809" spans="3:10">
      <c r="C809" s="1">
        <v>2120000</v>
      </c>
      <c r="F809" s="1" t="s">
        <v>1489</v>
      </c>
      <c r="G809" s="1" t="s">
        <v>1490</v>
      </c>
    </row>
    <row r="810" spans="3:10">
      <c r="D810" s="1">
        <v>2121000</v>
      </c>
      <c r="F810" s="1" t="s">
        <v>1489</v>
      </c>
      <c r="G810" s="1" t="s">
        <v>1490</v>
      </c>
      <c r="I810" s="4"/>
    </row>
    <row r="811" spans="3:10">
      <c r="E811" s="1">
        <v>2121101</v>
      </c>
      <c r="F811" s="1" t="s">
        <v>1489</v>
      </c>
      <c r="G811" s="1" t="s">
        <v>1490</v>
      </c>
      <c r="J811" s="4"/>
    </row>
    <row r="812" spans="3:10" s="84" customFormat="1">
      <c r="E812" s="84">
        <v>2121102</v>
      </c>
      <c r="F812" s="84" t="s">
        <v>1491</v>
      </c>
      <c r="J812" s="214"/>
    </row>
    <row r="813" spans="3:10" s="84" customFormat="1">
      <c r="E813" s="84">
        <v>2121103</v>
      </c>
      <c r="F813" s="84" t="s">
        <v>1492</v>
      </c>
      <c r="J813" s="214"/>
    </row>
    <row r="814" spans="3:10" s="84" customFormat="1">
      <c r="E814" s="84">
        <v>2121104</v>
      </c>
      <c r="F814" s="84" t="s">
        <v>1493</v>
      </c>
      <c r="J814" s="214"/>
    </row>
    <row r="815" spans="3:10" s="84" customFormat="1">
      <c r="E815" s="84">
        <v>2121105</v>
      </c>
      <c r="F815" s="84" t="s">
        <v>1494</v>
      </c>
      <c r="J815" s="214"/>
    </row>
    <row r="816" spans="3:10" s="84" customFormat="1">
      <c r="E816" s="84">
        <v>2121106</v>
      </c>
      <c r="F816" s="84" t="s">
        <v>1495</v>
      </c>
      <c r="J816" s="214"/>
    </row>
    <row r="817" spans="5:10" s="84" customFormat="1">
      <c r="E817" s="84">
        <v>2121107</v>
      </c>
      <c r="F817" s="84" t="s">
        <v>1496</v>
      </c>
      <c r="J817" s="214"/>
    </row>
    <row r="818" spans="5:10" s="84" customFormat="1">
      <c r="E818" s="84">
        <v>2121108</v>
      </c>
      <c r="F818" s="84" t="s">
        <v>1497</v>
      </c>
      <c r="J818" s="214"/>
    </row>
    <row r="819" spans="5:10" s="84" customFormat="1">
      <c r="E819" s="84">
        <v>2121109</v>
      </c>
      <c r="F819" s="84" t="s">
        <v>1498</v>
      </c>
      <c r="J819" s="214"/>
    </row>
    <row r="820" spans="5:10" s="84" customFormat="1">
      <c r="E820" s="84">
        <v>2121110</v>
      </c>
      <c r="F820" s="84" t="s">
        <v>1499</v>
      </c>
      <c r="J820" s="214"/>
    </row>
    <row r="821" spans="5:10" s="84" customFormat="1">
      <c r="E821" s="84">
        <v>2121111</v>
      </c>
      <c r="F821" s="84" t="s">
        <v>1500</v>
      </c>
      <c r="J821" s="214"/>
    </row>
    <row r="822" spans="5:10" s="84" customFormat="1">
      <c r="E822" s="84">
        <v>2121112</v>
      </c>
      <c r="F822" s="84" t="s">
        <v>1501</v>
      </c>
      <c r="J822" s="214"/>
    </row>
    <row r="823" spans="5:10" s="84" customFormat="1">
      <c r="E823" s="84">
        <v>2121113</v>
      </c>
      <c r="F823" s="84" t="s">
        <v>1502</v>
      </c>
      <c r="J823" s="214"/>
    </row>
    <row r="824" spans="5:10" s="84" customFormat="1">
      <c r="E824" s="84">
        <v>2121114</v>
      </c>
      <c r="F824" s="84" t="s">
        <v>1503</v>
      </c>
      <c r="J824" s="214"/>
    </row>
    <row r="825" spans="5:10" s="84" customFormat="1">
      <c r="E825" s="84">
        <v>2121115</v>
      </c>
      <c r="F825" s="84" t="s">
        <v>1504</v>
      </c>
      <c r="J825" s="214"/>
    </row>
    <row r="826" spans="5:10" s="84" customFormat="1">
      <c r="E826" s="84">
        <v>2121116</v>
      </c>
      <c r="F826" s="84" t="s">
        <v>1505</v>
      </c>
      <c r="J826" s="214"/>
    </row>
    <row r="827" spans="5:10" s="84" customFormat="1">
      <c r="E827" s="84">
        <v>2121117</v>
      </c>
      <c r="F827" s="84" t="s">
        <v>1506</v>
      </c>
      <c r="J827" s="214"/>
    </row>
    <row r="828" spans="5:10" s="84" customFormat="1">
      <c r="E828" s="84">
        <v>2121118</v>
      </c>
      <c r="F828" s="84" t="s">
        <v>1507</v>
      </c>
      <c r="J828" s="214"/>
    </row>
    <row r="829" spans="5:10" s="84" customFormat="1">
      <c r="E829" s="84">
        <v>2121119</v>
      </c>
      <c r="F829" s="84" t="s">
        <v>1508</v>
      </c>
      <c r="J829" s="214"/>
    </row>
    <row r="830" spans="5:10" s="84" customFormat="1">
      <c r="E830" s="84">
        <v>2121120</v>
      </c>
      <c r="F830" s="84" t="s">
        <v>1509</v>
      </c>
      <c r="J830" s="214"/>
    </row>
    <row r="831" spans="5:10" s="84" customFormat="1">
      <c r="E831" s="84">
        <v>2121121</v>
      </c>
      <c r="F831" s="84" t="s">
        <v>1510</v>
      </c>
      <c r="J831" s="214"/>
    </row>
    <row r="832" spans="5:10" s="84" customFormat="1">
      <c r="E832" s="84">
        <v>2121122</v>
      </c>
      <c r="F832" s="84" t="s">
        <v>1511</v>
      </c>
      <c r="J832" s="214"/>
    </row>
    <row r="833" spans="2:10" s="84" customFormat="1">
      <c r="E833" s="84">
        <v>2121123</v>
      </c>
      <c r="F833" s="84" t="s">
        <v>1512</v>
      </c>
      <c r="J833" s="214"/>
    </row>
    <row r="834" spans="2:10" s="84" customFormat="1">
      <c r="E834" s="84">
        <v>2121124</v>
      </c>
      <c r="F834" s="84" t="s">
        <v>1513</v>
      </c>
      <c r="J834" s="214"/>
    </row>
    <row r="835" spans="2:10">
      <c r="D835" s="1">
        <v>2122000</v>
      </c>
      <c r="F835" s="1" t="s">
        <v>1514</v>
      </c>
      <c r="G835" s="1" t="s">
        <v>1515</v>
      </c>
      <c r="I835" s="4"/>
    </row>
    <row r="836" spans="2:10">
      <c r="E836" s="1">
        <v>2122100</v>
      </c>
      <c r="F836" s="1" t="s">
        <v>1514</v>
      </c>
      <c r="G836" s="1" t="s">
        <v>1515</v>
      </c>
      <c r="J836" s="4"/>
    </row>
    <row r="837" spans="2:10">
      <c r="D837" s="1">
        <v>2123000</v>
      </c>
      <c r="F837" s="1" t="s">
        <v>1516</v>
      </c>
      <c r="G837" s="1" t="s">
        <v>1517</v>
      </c>
      <c r="I837" s="4"/>
    </row>
    <row r="838" spans="2:10">
      <c r="E838" s="1">
        <v>2123100</v>
      </c>
      <c r="F838" s="1" t="s">
        <v>1516</v>
      </c>
      <c r="G838" s="1" t="s">
        <v>1517</v>
      </c>
      <c r="J838" s="4"/>
    </row>
    <row r="839" spans="2:10">
      <c r="B839" s="1">
        <v>2200000</v>
      </c>
      <c r="F839" s="1" t="s">
        <v>1518</v>
      </c>
      <c r="G839" s="1" t="s">
        <v>1519</v>
      </c>
    </row>
    <row r="840" spans="2:10">
      <c r="C840" s="1">
        <v>2210000</v>
      </c>
      <c r="F840" s="1" t="s">
        <v>1520</v>
      </c>
      <c r="G840" s="1" t="s">
        <v>1521</v>
      </c>
      <c r="H840" s="4"/>
    </row>
    <row r="841" spans="2:10">
      <c r="D841" s="1">
        <v>2211000</v>
      </c>
      <c r="F841" s="1" t="s">
        <v>1522</v>
      </c>
      <c r="G841" s="1" t="s">
        <v>1523</v>
      </c>
      <c r="I841" s="4"/>
    </row>
    <row r="842" spans="2:10">
      <c r="E842" s="1">
        <v>2211101</v>
      </c>
      <c r="F842" s="1" t="s">
        <v>1524</v>
      </c>
      <c r="G842" s="1" t="s">
        <v>1525</v>
      </c>
      <c r="J842" s="4"/>
    </row>
    <row r="843" spans="2:10">
      <c r="E843" s="1">
        <v>2211201</v>
      </c>
      <c r="F843" s="1" t="s">
        <v>1526</v>
      </c>
      <c r="G843" s="1" t="s">
        <v>1527</v>
      </c>
      <c r="J843" s="4"/>
    </row>
    <row r="844" spans="2:10">
      <c r="E844" s="1">
        <v>2211301</v>
      </c>
      <c r="F844" s="1" t="s">
        <v>1528</v>
      </c>
      <c r="G844" s="1" t="s">
        <v>1529</v>
      </c>
      <c r="J844" s="4"/>
    </row>
    <row r="845" spans="2:10">
      <c r="E845" s="1">
        <v>2211401</v>
      </c>
      <c r="F845" s="1" t="s">
        <v>1530</v>
      </c>
      <c r="G845" s="1" t="s">
        <v>1531</v>
      </c>
      <c r="J845" s="4"/>
    </row>
    <row r="846" spans="2:10">
      <c r="E846" s="1">
        <v>2211501</v>
      </c>
      <c r="F846" s="1" t="s">
        <v>1532</v>
      </c>
      <c r="G846" s="1" t="s">
        <v>1533</v>
      </c>
      <c r="J846" s="4"/>
    </row>
    <row r="847" spans="2:10">
      <c r="E847" s="1">
        <v>2211601</v>
      </c>
      <c r="F847" s="1" t="s">
        <v>1534</v>
      </c>
      <c r="G847" s="1" t="s">
        <v>1535</v>
      </c>
      <c r="J847" s="4"/>
    </row>
    <row r="848" spans="2:10">
      <c r="E848" s="1">
        <v>2211701</v>
      </c>
      <c r="F848" s="1" t="s">
        <v>1536</v>
      </c>
      <c r="G848" s="1" t="s">
        <v>1537</v>
      </c>
      <c r="J848" s="4"/>
    </row>
    <row r="849" spans="4:10" s="84" customFormat="1">
      <c r="E849" s="84">
        <v>2211801</v>
      </c>
      <c r="F849" s="84" t="s">
        <v>1538</v>
      </c>
      <c r="J849" s="214"/>
    </row>
    <row r="850" spans="4:10" s="70" customFormat="1">
      <c r="E850" s="70">
        <v>2211801</v>
      </c>
      <c r="F850" s="70" t="s">
        <v>1539</v>
      </c>
      <c r="G850" s="70" t="s">
        <v>1540</v>
      </c>
      <c r="J850" s="220"/>
    </row>
    <row r="851" spans="4:10">
      <c r="D851" s="1">
        <v>2213000</v>
      </c>
      <c r="F851" s="1" t="s">
        <v>1541</v>
      </c>
      <c r="G851" s="1" t="s">
        <v>1542</v>
      </c>
      <c r="I851" s="4"/>
    </row>
    <row r="852" spans="4:10">
      <c r="E852" s="1">
        <v>2213101</v>
      </c>
      <c r="F852" s="1" t="s">
        <v>1543</v>
      </c>
      <c r="G852" s="1" t="s">
        <v>1544</v>
      </c>
      <c r="J852" s="4"/>
    </row>
    <row r="853" spans="4:10">
      <c r="E853" s="1">
        <v>2213201</v>
      </c>
      <c r="F853" s="1" t="s">
        <v>1545</v>
      </c>
      <c r="G853" s="1" t="s">
        <v>1546</v>
      </c>
      <c r="J853" s="4"/>
    </row>
    <row r="854" spans="4:10">
      <c r="E854" s="1">
        <v>2213301</v>
      </c>
      <c r="F854" s="1" t="s">
        <v>1547</v>
      </c>
      <c r="G854" s="1" t="s">
        <v>1548</v>
      </c>
      <c r="J854" s="4"/>
    </row>
    <row r="855" spans="4:10">
      <c r="E855" s="1">
        <v>2213401</v>
      </c>
      <c r="F855" s="1" t="s">
        <v>1549</v>
      </c>
      <c r="G855" s="1" t="s">
        <v>1550</v>
      </c>
      <c r="J855" s="4"/>
    </row>
    <row r="856" spans="4:10">
      <c r="E856" s="1">
        <v>2213501</v>
      </c>
      <c r="F856" s="1" t="s">
        <v>1551</v>
      </c>
      <c r="G856" s="1" t="s">
        <v>1552</v>
      </c>
      <c r="J856" s="4"/>
    </row>
    <row r="857" spans="4:10">
      <c r="E857" s="1">
        <v>2213601</v>
      </c>
      <c r="F857" s="1" t="s">
        <v>1553</v>
      </c>
      <c r="G857" s="1" t="s">
        <v>1554</v>
      </c>
      <c r="J857" s="4"/>
    </row>
    <row r="858" spans="4:10">
      <c r="E858" s="1">
        <v>2213701</v>
      </c>
      <c r="F858" s="1" t="s">
        <v>1555</v>
      </c>
      <c r="G858" s="1" t="s">
        <v>1556</v>
      </c>
      <c r="J858" s="4"/>
    </row>
    <row r="859" spans="4:10" s="70" customFormat="1">
      <c r="E859" s="70">
        <v>2213801</v>
      </c>
      <c r="F859" s="70" t="s">
        <v>1557</v>
      </c>
      <c r="G859" s="70" t="s">
        <v>1558</v>
      </c>
      <c r="J859" s="220"/>
    </row>
    <row r="860" spans="4:10">
      <c r="D860" s="1">
        <v>2216000</v>
      </c>
      <c r="F860" s="1" t="s">
        <v>1559</v>
      </c>
      <c r="G860" s="1" t="s">
        <v>1560</v>
      </c>
      <c r="I860" s="4"/>
    </row>
    <row r="861" spans="4:10">
      <c r="E861" s="1">
        <v>2216101</v>
      </c>
      <c r="F861" s="1" t="s">
        <v>1561</v>
      </c>
      <c r="G861" s="1" t="s">
        <v>1562</v>
      </c>
      <c r="J861" s="4"/>
    </row>
    <row r="862" spans="4:10">
      <c r="E862" s="1">
        <v>2216201</v>
      </c>
      <c r="F862" s="1" t="s">
        <v>1563</v>
      </c>
      <c r="G862" s="1" t="s">
        <v>1564</v>
      </c>
      <c r="J862" s="4"/>
    </row>
    <row r="863" spans="4:10">
      <c r="E863" s="1">
        <v>2216301</v>
      </c>
      <c r="F863" s="1" t="s">
        <v>1565</v>
      </c>
      <c r="G863" s="1" t="s">
        <v>1566</v>
      </c>
      <c r="J863" s="4"/>
    </row>
    <row r="864" spans="4:10">
      <c r="E864" s="1">
        <v>2216401</v>
      </c>
      <c r="F864" s="1" t="s">
        <v>1567</v>
      </c>
      <c r="G864" s="1" t="s">
        <v>1568</v>
      </c>
      <c r="J864" s="4"/>
    </row>
    <row r="865" spans="3:10">
      <c r="E865" s="1">
        <v>2216501</v>
      </c>
      <c r="F865" s="1" t="s">
        <v>1569</v>
      </c>
      <c r="G865" s="1" t="s">
        <v>1570</v>
      </c>
      <c r="J865" s="4"/>
    </row>
    <row r="866" spans="3:10">
      <c r="E866" s="1">
        <v>2216601</v>
      </c>
      <c r="F866" s="1" t="s">
        <v>1571</v>
      </c>
      <c r="G866" s="1" t="s">
        <v>1572</v>
      </c>
      <c r="J866" s="4"/>
    </row>
    <row r="867" spans="3:10">
      <c r="E867" s="1">
        <v>2216701</v>
      </c>
      <c r="F867" s="1" t="s">
        <v>1573</v>
      </c>
      <c r="G867" s="1" t="s">
        <v>1574</v>
      </c>
      <c r="J867" s="4"/>
    </row>
    <row r="868" spans="3:10" s="70" customFormat="1">
      <c r="E868" s="70">
        <v>2216801</v>
      </c>
      <c r="F868" s="70" t="s">
        <v>1575</v>
      </c>
      <c r="G868" s="70" t="s">
        <v>1576</v>
      </c>
      <c r="J868" s="220"/>
    </row>
    <row r="869" spans="3:10">
      <c r="D869" s="1">
        <v>2219000</v>
      </c>
      <c r="F869" s="1" t="s">
        <v>1577</v>
      </c>
      <c r="G869" s="1" t="s">
        <v>1578</v>
      </c>
      <c r="I869" s="4"/>
    </row>
    <row r="870" spans="3:10" s="70" customFormat="1">
      <c r="E870" s="70">
        <v>2219101</v>
      </c>
      <c r="F870" s="70" t="s">
        <v>1579</v>
      </c>
      <c r="G870" s="70" t="s">
        <v>1580</v>
      </c>
      <c r="J870" s="220"/>
    </row>
    <row r="871" spans="3:10" s="70" customFormat="1">
      <c r="E871" s="70">
        <v>2219201</v>
      </c>
      <c r="F871" s="70" t="s">
        <v>1577</v>
      </c>
      <c r="G871" s="70" t="s">
        <v>1578</v>
      </c>
      <c r="J871" s="220"/>
    </row>
    <row r="872" spans="3:10">
      <c r="C872" s="1">
        <v>2220000</v>
      </c>
      <c r="F872" s="1" t="s">
        <v>1581</v>
      </c>
      <c r="G872" s="1" t="s">
        <v>1582</v>
      </c>
      <c r="H872" s="4"/>
    </row>
    <row r="873" spans="3:10">
      <c r="D873" s="1">
        <v>2221000</v>
      </c>
      <c r="F873" s="1" t="s">
        <v>1583</v>
      </c>
      <c r="G873" s="1" t="s">
        <v>1584</v>
      </c>
      <c r="I873" s="4"/>
    </row>
    <row r="874" spans="3:10">
      <c r="E874" s="1">
        <v>2221101</v>
      </c>
      <c r="F874" s="1" t="s">
        <v>1585</v>
      </c>
      <c r="G874" s="1" t="s">
        <v>1586</v>
      </c>
      <c r="J874" s="4"/>
    </row>
    <row r="875" spans="3:10">
      <c r="E875" s="1">
        <v>2221201</v>
      </c>
      <c r="F875" s="1" t="s">
        <v>1587</v>
      </c>
      <c r="G875" s="1" t="s">
        <v>1588</v>
      </c>
      <c r="J875" s="4"/>
    </row>
    <row r="876" spans="3:10">
      <c r="E876" s="1">
        <v>2221301</v>
      </c>
      <c r="F876" s="1" t="s">
        <v>1589</v>
      </c>
      <c r="G876" s="1" t="s">
        <v>1590</v>
      </c>
      <c r="J876" s="4"/>
    </row>
    <row r="877" spans="3:10">
      <c r="E877" s="1">
        <v>2221401</v>
      </c>
      <c r="F877" s="1" t="s">
        <v>1591</v>
      </c>
      <c r="G877" s="1" t="s">
        <v>1592</v>
      </c>
      <c r="J877" s="4"/>
    </row>
    <row r="878" spans="3:10">
      <c r="E878" s="1">
        <v>2221501</v>
      </c>
      <c r="F878" s="1" t="s">
        <v>1593</v>
      </c>
      <c r="G878" s="1" t="s">
        <v>1594</v>
      </c>
      <c r="J878" s="4"/>
    </row>
    <row r="879" spans="3:10">
      <c r="E879" s="1">
        <v>2221601</v>
      </c>
      <c r="F879" s="1" t="s">
        <v>1595</v>
      </c>
      <c r="G879" s="1" t="s">
        <v>1596</v>
      </c>
      <c r="J879" s="4"/>
    </row>
    <row r="880" spans="3:10">
      <c r="E880" s="1">
        <v>2221701</v>
      </c>
      <c r="F880" s="1" t="s">
        <v>1597</v>
      </c>
      <c r="G880" s="1" t="s">
        <v>1598</v>
      </c>
      <c r="J880" s="4"/>
    </row>
    <row r="881" spans="4:10" s="70" customFormat="1">
      <c r="E881" s="70">
        <v>2221801</v>
      </c>
      <c r="F881" s="70" t="s">
        <v>1599</v>
      </c>
      <c r="G881" s="70" t="s">
        <v>1600</v>
      </c>
      <c r="J881" s="220"/>
    </row>
    <row r="882" spans="4:10">
      <c r="D882" s="1">
        <v>2223000</v>
      </c>
      <c r="F882" s="1" t="s">
        <v>1601</v>
      </c>
      <c r="G882" s="1" t="s">
        <v>1602</v>
      </c>
      <c r="I882" s="4"/>
    </row>
    <row r="883" spans="4:10">
      <c r="E883" s="1">
        <v>2223101</v>
      </c>
      <c r="F883" s="1" t="s">
        <v>1603</v>
      </c>
      <c r="G883" s="1" t="s">
        <v>1604</v>
      </c>
      <c r="J883" s="4"/>
    </row>
    <row r="884" spans="4:10">
      <c r="E884" s="1">
        <v>2223201</v>
      </c>
      <c r="F884" s="1" t="s">
        <v>1605</v>
      </c>
      <c r="G884" s="1" t="s">
        <v>1606</v>
      </c>
      <c r="J884" s="4"/>
    </row>
    <row r="885" spans="4:10">
      <c r="E885" s="1">
        <v>2223301</v>
      </c>
      <c r="F885" s="1" t="s">
        <v>1607</v>
      </c>
      <c r="G885" s="1" t="s">
        <v>1608</v>
      </c>
      <c r="J885" s="4"/>
    </row>
    <row r="886" spans="4:10">
      <c r="E886" s="1">
        <v>2223401</v>
      </c>
      <c r="F886" s="1" t="s">
        <v>1609</v>
      </c>
      <c r="G886" s="1" t="s">
        <v>1610</v>
      </c>
      <c r="J886" s="4"/>
    </row>
    <row r="887" spans="4:10">
      <c r="E887" s="1">
        <v>2223501</v>
      </c>
      <c r="F887" s="1" t="s">
        <v>1611</v>
      </c>
      <c r="G887" s="1" t="s">
        <v>1612</v>
      </c>
      <c r="J887" s="4"/>
    </row>
    <row r="888" spans="4:10">
      <c r="E888" s="1">
        <v>2223601</v>
      </c>
      <c r="F888" s="1" t="s">
        <v>1613</v>
      </c>
      <c r="G888" s="1" t="s">
        <v>1614</v>
      </c>
      <c r="J888" s="4"/>
    </row>
    <row r="889" spans="4:10">
      <c r="E889" s="1">
        <v>2223701</v>
      </c>
      <c r="F889" s="1" t="s">
        <v>1615</v>
      </c>
      <c r="G889" s="1" t="s">
        <v>1616</v>
      </c>
      <c r="J889" s="4"/>
    </row>
    <row r="890" spans="4:10" s="84" customFormat="1">
      <c r="E890" s="84">
        <v>2223801</v>
      </c>
      <c r="F890" s="84" t="s">
        <v>1617</v>
      </c>
      <c r="J890" s="214"/>
    </row>
    <row r="891" spans="4:10" s="84" customFormat="1">
      <c r="E891" s="84">
        <v>2223802</v>
      </c>
      <c r="F891" s="84" t="s">
        <v>1618</v>
      </c>
      <c r="J891" s="214"/>
    </row>
    <row r="892" spans="4:10" s="70" customFormat="1">
      <c r="E892" s="70">
        <v>2223801</v>
      </c>
      <c r="F892" s="70" t="s">
        <v>1619</v>
      </c>
      <c r="G892" s="70" t="s">
        <v>1620</v>
      </c>
      <c r="J892" s="220"/>
    </row>
    <row r="893" spans="4:10">
      <c r="D893" s="1">
        <v>2226000</v>
      </c>
      <c r="F893" s="1" t="s">
        <v>1621</v>
      </c>
      <c r="G893" s="1" t="s">
        <v>1622</v>
      </c>
      <c r="I893" s="4"/>
    </row>
    <row r="894" spans="4:10">
      <c r="E894" s="1">
        <v>2226101</v>
      </c>
      <c r="F894" s="1" t="s">
        <v>1623</v>
      </c>
      <c r="G894" s="1" t="s">
        <v>1624</v>
      </c>
      <c r="J894" s="4"/>
    </row>
    <row r="895" spans="4:10">
      <c r="E895" s="1">
        <v>2226201</v>
      </c>
      <c r="F895" s="1" t="s">
        <v>1625</v>
      </c>
      <c r="G895" s="1" t="s">
        <v>1626</v>
      </c>
      <c r="J895" s="4"/>
    </row>
    <row r="896" spans="4:10">
      <c r="E896" s="1">
        <v>2226301</v>
      </c>
      <c r="F896" s="1" t="s">
        <v>1627</v>
      </c>
      <c r="G896" s="1" t="s">
        <v>1628</v>
      </c>
      <c r="J896" s="4"/>
    </row>
    <row r="897" spans="2:10">
      <c r="E897" s="1">
        <v>2226401</v>
      </c>
      <c r="F897" s="1" t="s">
        <v>1629</v>
      </c>
      <c r="G897" s="1" t="s">
        <v>1630</v>
      </c>
      <c r="J897" s="4"/>
    </row>
    <row r="898" spans="2:10">
      <c r="E898" s="1">
        <v>2226501</v>
      </c>
      <c r="F898" s="1" t="s">
        <v>1631</v>
      </c>
      <c r="G898" s="1" t="s">
        <v>1632</v>
      </c>
      <c r="J898" s="4"/>
    </row>
    <row r="899" spans="2:10">
      <c r="E899" s="1">
        <v>2226601</v>
      </c>
      <c r="F899" s="1" t="s">
        <v>1633</v>
      </c>
      <c r="G899" s="1" t="s">
        <v>1634</v>
      </c>
      <c r="J899" s="4"/>
    </row>
    <row r="900" spans="2:10">
      <c r="E900" s="1">
        <v>2226701</v>
      </c>
      <c r="F900" s="1" t="s">
        <v>1635</v>
      </c>
      <c r="G900" s="1" t="s">
        <v>1636</v>
      </c>
      <c r="J900" s="4"/>
    </row>
    <row r="901" spans="2:10" s="70" customFormat="1">
      <c r="E901" s="70">
        <v>2226801</v>
      </c>
      <c r="F901" s="70" t="s">
        <v>1637</v>
      </c>
      <c r="G901" s="70" t="s">
        <v>1638</v>
      </c>
      <c r="J901" s="220"/>
    </row>
    <row r="902" spans="2:10">
      <c r="D902" s="1">
        <v>2229000</v>
      </c>
      <c r="F902" s="1" t="s">
        <v>1639</v>
      </c>
      <c r="G902" s="1" t="s">
        <v>1640</v>
      </c>
      <c r="I902" s="4"/>
    </row>
    <row r="903" spans="2:10" s="70" customFormat="1">
      <c r="E903" s="70">
        <v>2229101</v>
      </c>
      <c r="F903" s="70" t="s">
        <v>1641</v>
      </c>
      <c r="G903" s="70" t="s">
        <v>1642</v>
      </c>
      <c r="J903" s="220"/>
    </row>
    <row r="904" spans="2:10" s="70" customFormat="1">
      <c r="E904" s="70">
        <v>2229201</v>
      </c>
      <c r="F904" s="70" t="s">
        <v>1639</v>
      </c>
      <c r="G904" s="70" t="s">
        <v>1640</v>
      </c>
      <c r="J904" s="220"/>
    </row>
    <row r="905" spans="2:10">
      <c r="B905" s="1">
        <v>2300000</v>
      </c>
      <c r="F905" s="1" t="s">
        <v>1643</v>
      </c>
      <c r="G905" s="1" t="s">
        <v>1644</v>
      </c>
      <c r="H905" s="4"/>
    </row>
    <row r="906" spans="2:10">
      <c r="C906" s="1">
        <v>2310000</v>
      </c>
      <c r="F906" s="1" t="s">
        <v>1645</v>
      </c>
      <c r="G906" s="1" t="s">
        <v>1646</v>
      </c>
      <c r="I906" s="4"/>
    </row>
    <row r="907" spans="2:10">
      <c r="D907" s="1">
        <v>2311000</v>
      </c>
      <c r="F907" s="1" t="s">
        <v>1647</v>
      </c>
      <c r="G907" s="1" t="s">
        <v>1648</v>
      </c>
      <c r="I907" s="4"/>
    </row>
    <row r="908" spans="2:10">
      <c r="E908" s="1">
        <v>2311101</v>
      </c>
      <c r="F908" s="1" t="s">
        <v>1649</v>
      </c>
      <c r="G908" s="1" t="s">
        <v>1650</v>
      </c>
      <c r="I908" s="4"/>
    </row>
    <row r="909" spans="2:10">
      <c r="E909" s="1">
        <v>2311102</v>
      </c>
      <c r="F909" s="1" t="s">
        <v>1651</v>
      </c>
      <c r="G909" s="1" t="s">
        <v>1652</v>
      </c>
      <c r="I909" s="4"/>
    </row>
    <row r="910" spans="2:10">
      <c r="E910" s="1">
        <v>2311103</v>
      </c>
      <c r="F910" s="1" t="s">
        <v>1653</v>
      </c>
      <c r="G910" s="1" t="s">
        <v>1654</v>
      </c>
      <c r="I910" s="4"/>
    </row>
    <row r="911" spans="2:10">
      <c r="E911" s="1">
        <v>2311104</v>
      </c>
      <c r="F911" s="1" t="s">
        <v>1655</v>
      </c>
      <c r="G911" s="1" t="s">
        <v>1656</v>
      </c>
      <c r="I911" s="4"/>
    </row>
    <row r="912" spans="2:10">
      <c r="E912" s="1">
        <v>2311105</v>
      </c>
      <c r="F912" s="1" t="s">
        <v>1657</v>
      </c>
      <c r="G912" s="1" t="s">
        <v>1658</v>
      </c>
      <c r="I912" s="4"/>
    </row>
    <row r="913" spans="2:10">
      <c r="E913" s="1">
        <v>2311106</v>
      </c>
      <c r="F913" s="1" t="s">
        <v>1659</v>
      </c>
      <c r="G913" s="1" t="s">
        <v>1660</v>
      </c>
      <c r="I913" s="4"/>
    </row>
    <row r="914" spans="2:10">
      <c r="E914" s="1">
        <v>2311107</v>
      </c>
      <c r="F914" s="1" t="s">
        <v>1661</v>
      </c>
      <c r="G914" s="1" t="s">
        <v>1662</v>
      </c>
      <c r="I914" s="4"/>
    </row>
    <row r="915" spans="2:10">
      <c r="E915" s="1">
        <v>2311108</v>
      </c>
      <c r="F915" s="1" t="s">
        <v>1663</v>
      </c>
      <c r="G915" s="1" t="s">
        <v>1664</v>
      </c>
      <c r="I915" s="4"/>
    </row>
    <row r="916" spans="2:10" s="84" customFormat="1">
      <c r="E916" s="84">
        <v>2311109</v>
      </c>
      <c r="F916" s="84" t="s">
        <v>1665</v>
      </c>
      <c r="I916" s="214"/>
    </row>
    <row r="917" spans="2:10" s="84" customFormat="1">
      <c r="E917" s="84">
        <v>2311110</v>
      </c>
      <c r="F917" s="84" t="s">
        <v>1666</v>
      </c>
      <c r="I917" s="214"/>
    </row>
    <row r="918" spans="2:10">
      <c r="E918" s="1">
        <v>2311201</v>
      </c>
      <c r="F918" s="1" t="s">
        <v>1667</v>
      </c>
      <c r="G918" s="1" t="s">
        <v>1668</v>
      </c>
      <c r="I918" s="4"/>
    </row>
    <row r="919" spans="2:10">
      <c r="E919" s="1">
        <v>2311301</v>
      </c>
      <c r="F919" s="1" t="s">
        <v>1669</v>
      </c>
      <c r="G919" s="1" t="s">
        <v>1670</v>
      </c>
      <c r="I919" s="4"/>
    </row>
    <row r="920" spans="2:10">
      <c r="D920" s="1">
        <v>2312000</v>
      </c>
      <c r="F920" s="1" t="s">
        <v>1671</v>
      </c>
      <c r="G920" s="1" t="s">
        <v>1672</v>
      </c>
      <c r="J920" s="4"/>
    </row>
    <row r="921" spans="2:10">
      <c r="E921" s="1">
        <v>2312101</v>
      </c>
      <c r="F921" s="1" t="s">
        <v>1673</v>
      </c>
      <c r="G921" s="1" t="s">
        <v>1674</v>
      </c>
      <c r="J921" s="4"/>
    </row>
    <row r="922" spans="2:10">
      <c r="D922" s="1">
        <v>2313000</v>
      </c>
      <c r="F922" s="1" t="s">
        <v>1675</v>
      </c>
      <c r="G922" s="1" t="s">
        <v>1676</v>
      </c>
      <c r="I922" s="4"/>
    </row>
    <row r="923" spans="2:10">
      <c r="E923" s="1">
        <v>2313101</v>
      </c>
      <c r="F923" s="1" t="s">
        <v>1675</v>
      </c>
      <c r="G923" s="1" t="s">
        <v>1676</v>
      </c>
      <c r="J923" s="4"/>
    </row>
    <row r="924" spans="2:10">
      <c r="B924" s="1">
        <v>2400000</v>
      </c>
      <c r="F924" s="1" t="s">
        <v>1677</v>
      </c>
      <c r="G924" s="1" t="s">
        <v>1678</v>
      </c>
      <c r="H924" s="4"/>
    </row>
    <row r="925" spans="2:10">
      <c r="C925" s="1">
        <v>2410000</v>
      </c>
      <c r="F925" s="1" t="s">
        <v>1206</v>
      </c>
      <c r="G925" s="1" t="s">
        <v>1207</v>
      </c>
    </row>
    <row r="926" spans="2:10">
      <c r="D926" s="1">
        <v>2411000</v>
      </c>
      <c r="F926" s="1" t="s">
        <v>1679</v>
      </c>
      <c r="G926" s="1" t="s">
        <v>1680</v>
      </c>
      <c r="I926" s="4"/>
    </row>
    <row r="927" spans="2:10">
      <c r="E927" s="1">
        <v>2411101</v>
      </c>
      <c r="F927" s="1" t="s">
        <v>1679</v>
      </c>
      <c r="G927" s="1" t="s">
        <v>1680</v>
      </c>
      <c r="J927" s="4"/>
    </row>
    <row r="928" spans="2:10">
      <c r="D928" s="1">
        <v>2412000</v>
      </c>
      <c r="F928" s="1" t="s">
        <v>1681</v>
      </c>
      <c r="G928" s="1" t="s">
        <v>1682</v>
      </c>
      <c r="I928" s="4"/>
    </row>
    <row r="929" spans="2:10">
      <c r="E929" s="1">
        <v>2412101</v>
      </c>
      <c r="F929" s="1" t="s">
        <v>1683</v>
      </c>
      <c r="G929" s="1" t="s">
        <v>1684</v>
      </c>
      <c r="J929" s="4"/>
    </row>
    <row r="930" spans="2:10">
      <c r="E930" s="1">
        <v>2412201</v>
      </c>
      <c r="F930" s="1" t="s">
        <v>1685</v>
      </c>
      <c r="G930" s="1" t="s">
        <v>1686</v>
      </c>
      <c r="J930" s="4"/>
    </row>
    <row r="931" spans="2:10">
      <c r="D931" s="1">
        <v>2413000</v>
      </c>
      <c r="F931" s="1" t="s">
        <v>1687</v>
      </c>
      <c r="G931" s="1" t="s">
        <v>1688</v>
      </c>
      <c r="I931" s="4"/>
    </row>
    <row r="932" spans="2:10">
      <c r="E932" s="1">
        <v>2413101</v>
      </c>
      <c r="F932" s="1" t="s">
        <v>1687</v>
      </c>
      <c r="G932" s="1" t="s">
        <v>1688</v>
      </c>
      <c r="J932" s="4"/>
    </row>
    <row r="933" spans="2:10">
      <c r="B933" s="1">
        <v>2500000</v>
      </c>
      <c r="F933" s="1" t="s">
        <v>1435</v>
      </c>
      <c r="G933" s="1" t="s">
        <v>1436</v>
      </c>
      <c r="H933" s="4"/>
    </row>
    <row r="934" spans="2:10">
      <c r="C934" s="1">
        <v>2510000</v>
      </c>
      <c r="F934" s="1" t="s">
        <v>1435</v>
      </c>
      <c r="G934" s="1" t="s">
        <v>1436</v>
      </c>
      <c r="H934" s="4"/>
    </row>
    <row r="935" spans="2:10" s="5" customFormat="1">
      <c r="D935" s="5">
        <v>2511000</v>
      </c>
      <c r="F935" s="5" t="s">
        <v>1689</v>
      </c>
      <c r="G935" s="5" t="s">
        <v>1690</v>
      </c>
      <c r="I935" s="213"/>
    </row>
    <row r="936" spans="2:10" s="5" customFormat="1">
      <c r="E936" s="5">
        <v>2511101</v>
      </c>
      <c r="F936" s="5" t="s">
        <v>1691</v>
      </c>
      <c r="G936" s="5" t="s">
        <v>1692</v>
      </c>
      <c r="J936" s="213"/>
    </row>
    <row r="937" spans="2:10" s="5" customFormat="1">
      <c r="E937" s="5">
        <v>2511201</v>
      </c>
      <c r="F937" s="5" t="s">
        <v>1693</v>
      </c>
      <c r="G937" s="5" t="s">
        <v>1694</v>
      </c>
      <c r="J937" s="213"/>
    </row>
    <row r="938" spans="2:10" s="5" customFormat="1">
      <c r="E938" s="5">
        <v>2511301</v>
      </c>
      <c r="F938" s="5" t="s">
        <v>1695</v>
      </c>
      <c r="G938" s="5" t="s">
        <v>1696</v>
      </c>
      <c r="J938" s="213"/>
    </row>
    <row r="939" spans="2:10" s="70" customFormat="1">
      <c r="E939" s="70">
        <v>2511401</v>
      </c>
      <c r="F939" s="70" t="s">
        <v>1697</v>
      </c>
      <c r="G939" s="70" t="s">
        <v>1698</v>
      </c>
      <c r="J939" s="220"/>
    </row>
    <row r="940" spans="2:10" s="84" customFormat="1">
      <c r="E940" s="84">
        <v>2511401</v>
      </c>
      <c r="F940" s="84" t="s">
        <v>1699</v>
      </c>
      <c r="J940" s="214"/>
    </row>
    <row r="941" spans="2:10" s="84" customFormat="1">
      <c r="E941" s="84">
        <v>2511402</v>
      </c>
      <c r="F941" s="84" t="s">
        <v>1700</v>
      </c>
      <c r="J941" s="214"/>
    </row>
    <row r="942" spans="2:10" s="84" customFormat="1">
      <c r="E942" s="84">
        <v>2511403</v>
      </c>
      <c r="F942" s="84" t="s">
        <v>1701</v>
      </c>
      <c r="J942" s="214"/>
    </row>
    <row r="943" spans="2:10" s="84" customFormat="1">
      <c r="E943" s="84">
        <v>2511404</v>
      </c>
      <c r="F943" s="84" t="s">
        <v>1702</v>
      </c>
      <c r="J943" s="214"/>
    </row>
    <row r="944" spans="2:10" s="84" customFormat="1">
      <c r="E944" s="84">
        <v>2511405</v>
      </c>
      <c r="F944" s="84" t="s">
        <v>1703</v>
      </c>
      <c r="J944" s="214"/>
    </row>
    <row r="945" spans="4:10" s="84" customFormat="1">
      <c r="E945" s="84">
        <v>2511406</v>
      </c>
      <c r="F945" s="84" t="s">
        <v>1704</v>
      </c>
      <c r="J945" s="214"/>
    </row>
    <row r="946" spans="4:10" s="84" customFormat="1">
      <c r="E946" s="84">
        <v>2511407</v>
      </c>
      <c r="F946" s="84" t="s">
        <v>1705</v>
      </c>
      <c r="J946" s="214"/>
    </row>
    <row r="947" spans="4:10" s="84" customFormat="1">
      <c r="E947" s="84">
        <v>2511408</v>
      </c>
      <c r="F947" s="84" t="s">
        <v>1706</v>
      </c>
      <c r="J947" s="214"/>
    </row>
    <row r="948" spans="4:10" s="84" customFormat="1">
      <c r="E948" s="84">
        <v>2511409</v>
      </c>
      <c r="F948" s="84" t="s">
        <v>1707</v>
      </c>
      <c r="J948" s="214"/>
    </row>
    <row r="949" spans="4:10" s="84" customFormat="1">
      <c r="E949" s="84">
        <v>2511901</v>
      </c>
      <c r="F949" s="84" t="s">
        <v>1697</v>
      </c>
      <c r="J949" s="214"/>
    </row>
    <row r="950" spans="4:10" s="5" customFormat="1">
      <c r="D950" s="5">
        <v>2512000</v>
      </c>
      <c r="F950" s="5" t="s">
        <v>1708</v>
      </c>
      <c r="G950" s="5" t="s">
        <v>1709</v>
      </c>
      <c r="I950" s="213"/>
    </row>
    <row r="951" spans="4:10" s="5" customFormat="1">
      <c r="E951" s="5">
        <v>2512101</v>
      </c>
      <c r="F951" s="5" t="s">
        <v>1710</v>
      </c>
      <c r="G951" s="5" t="s">
        <v>1711</v>
      </c>
      <c r="J951" s="213"/>
    </row>
    <row r="952" spans="4:10" s="5" customFormat="1">
      <c r="E952" s="5">
        <v>2512201</v>
      </c>
      <c r="F952" s="5" t="s">
        <v>1712</v>
      </c>
      <c r="G952" s="5" t="s">
        <v>1713</v>
      </c>
      <c r="J952" s="213"/>
    </row>
    <row r="953" spans="4:10" s="5" customFormat="1">
      <c r="E953" s="5">
        <v>2512301</v>
      </c>
      <c r="F953" s="5" t="s">
        <v>1714</v>
      </c>
      <c r="G953" s="5" t="s">
        <v>1715</v>
      </c>
      <c r="J953" s="213"/>
    </row>
    <row r="954" spans="4:10" s="5" customFormat="1">
      <c r="E954" s="5">
        <v>2512401</v>
      </c>
      <c r="F954" s="5" t="s">
        <v>1716</v>
      </c>
      <c r="G954" s="5" t="s">
        <v>1717</v>
      </c>
      <c r="J954" s="213"/>
    </row>
    <row r="955" spans="4:10" s="84" customFormat="1">
      <c r="E955" s="84">
        <v>2512402</v>
      </c>
      <c r="F955" s="84" t="s">
        <v>1718</v>
      </c>
      <c r="J955" s="214"/>
    </row>
    <row r="956" spans="4:10" s="5" customFormat="1">
      <c r="E956" s="5">
        <v>2512501</v>
      </c>
      <c r="F956" s="5" t="s">
        <v>1719</v>
      </c>
      <c r="G956" s="5" t="s">
        <v>1720</v>
      </c>
      <c r="J956" s="213"/>
    </row>
    <row r="957" spans="4:10" s="5" customFormat="1">
      <c r="D957" s="5">
        <v>2513000</v>
      </c>
      <c r="F957" s="5" t="s">
        <v>1721</v>
      </c>
      <c r="G957" s="5" t="s">
        <v>1722</v>
      </c>
      <c r="I957" s="213"/>
    </row>
    <row r="958" spans="4:10" s="5" customFormat="1">
      <c r="E958" s="5">
        <v>2513101</v>
      </c>
      <c r="F958" s="5" t="s">
        <v>1723</v>
      </c>
      <c r="G958" s="5" t="s">
        <v>1724</v>
      </c>
      <c r="J958" s="213"/>
    </row>
    <row r="959" spans="4:10" s="5" customFormat="1">
      <c r="E959" s="5">
        <v>2513201</v>
      </c>
      <c r="F959" s="5" t="s">
        <v>1725</v>
      </c>
      <c r="G959" s="5" t="s">
        <v>1726</v>
      </c>
      <c r="J959" s="213"/>
    </row>
    <row r="960" spans="4:10" s="5" customFormat="1">
      <c r="D960" s="5">
        <v>2514000</v>
      </c>
      <c r="F960" s="5" t="s">
        <v>1727</v>
      </c>
      <c r="G960" s="5" t="s">
        <v>1728</v>
      </c>
      <c r="I960" s="213"/>
    </row>
    <row r="961" spans="2:10" s="70" customFormat="1">
      <c r="E961" s="70">
        <v>2514101</v>
      </c>
      <c r="F961" s="70" t="s">
        <v>1727</v>
      </c>
      <c r="G961" s="70" t="s">
        <v>1728</v>
      </c>
      <c r="J961" s="220"/>
    </row>
    <row r="962" spans="2:10" s="84" customFormat="1">
      <c r="E962" s="84">
        <v>2514101</v>
      </c>
      <c r="F962" s="84" t="s">
        <v>1729</v>
      </c>
      <c r="J962" s="214"/>
    </row>
    <row r="963" spans="2:10" s="84" customFormat="1">
      <c r="E963" s="84">
        <v>2514102</v>
      </c>
      <c r="F963" s="84" t="s">
        <v>1730</v>
      </c>
      <c r="J963" s="214"/>
    </row>
    <row r="964" spans="2:10">
      <c r="B964" s="1">
        <v>2600000</v>
      </c>
      <c r="F964" s="1" t="s">
        <v>958</v>
      </c>
      <c r="G964" s="1" t="s">
        <v>959</v>
      </c>
    </row>
    <row r="965" spans="2:10">
      <c r="C965" s="1">
        <v>2610000</v>
      </c>
      <c r="F965" s="1" t="s">
        <v>1731</v>
      </c>
      <c r="G965" s="1" t="s">
        <v>1732</v>
      </c>
    </row>
    <row r="966" spans="2:10">
      <c r="D966" s="1">
        <v>2611000</v>
      </c>
      <c r="F966" s="1" t="s">
        <v>1733</v>
      </c>
      <c r="G966" s="1" t="s">
        <v>1734</v>
      </c>
      <c r="I966" s="4"/>
    </row>
    <row r="967" spans="2:10">
      <c r="E967" s="1">
        <v>2611101</v>
      </c>
      <c r="F967" s="1" t="s">
        <v>1735</v>
      </c>
      <c r="G967" s="1" t="s">
        <v>1736</v>
      </c>
      <c r="I967" s="4"/>
    </row>
    <row r="968" spans="2:10">
      <c r="E968" s="1">
        <v>2611201</v>
      </c>
      <c r="F968" s="1" t="s">
        <v>1737</v>
      </c>
      <c r="G968" s="1" t="s">
        <v>1738</v>
      </c>
      <c r="I968" s="4"/>
    </row>
    <row r="969" spans="2:10">
      <c r="E969" s="1">
        <v>2611301</v>
      </c>
      <c r="F969" s="1" t="s">
        <v>1739</v>
      </c>
      <c r="G969" s="1" t="s">
        <v>1740</v>
      </c>
      <c r="I969" s="4"/>
    </row>
    <row r="970" spans="2:10">
      <c r="E970" s="1">
        <v>2611401</v>
      </c>
      <c r="F970" s="1" t="s">
        <v>1741</v>
      </c>
      <c r="G970" s="1" t="s">
        <v>1742</v>
      </c>
      <c r="I970" s="4"/>
    </row>
    <row r="971" spans="2:10">
      <c r="E971" s="1">
        <v>2611501</v>
      </c>
      <c r="F971" s="1" t="s">
        <v>1743</v>
      </c>
      <c r="G971" s="1" t="s">
        <v>1744</v>
      </c>
      <c r="I971" s="4"/>
    </row>
    <row r="972" spans="2:10">
      <c r="E972" s="1">
        <v>2611601</v>
      </c>
      <c r="F972" s="1" t="s">
        <v>1745</v>
      </c>
      <c r="G972" s="1" t="s">
        <v>1746</v>
      </c>
      <c r="I972" s="4"/>
    </row>
    <row r="973" spans="2:10">
      <c r="E973" s="1">
        <v>2611701</v>
      </c>
      <c r="F973" s="1" t="s">
        <v>1747</v>
      </c>
      <c r="G973" s="1" t="s">
        <v>1748</v>
      </c>
      <c r="I973" s="4"/>
    </row>
    <row r="974" spans="2:10">
      <c r="D974" s="1">
        <v>2612000</v>
      </c>
      <c r="F974" s="1" t="s">
        <v>1749</v>
      </c>
      <c r="G974" s="1" t="s">
        <v>1750</v>
      </c>
      <c r="I974" s="4"/>
    </row>
    <row r="975" spans="2:10">
      <c r="E975" s="1">
        <v>2612101</v>
      </c>
      <c r="F975" s="1" t="s">
        <v>1751</v>
      </c>
      <c r="G975" s="1" t="s">
        <v>1752</v>
      </c>
    </row>
    <row r="976" spans="2:10">
      <c r="E976" s="1">
        <v>2612201</v>
      </c>
      <c r="F976" s="1" t="s">
        <v>1753</v>
      </c>
      <c r="G976" s="1" t="s">
        <v>1754</v>
      </c>
    </row>
    <row r="977" spans="4:7">
      <c r="E977" s="1">
        <v>2612301</v>
      </c>
      <c r="F977" s="1" t="s">
        <v>1755</v>
      </c>
      <c r="G977" s="1" t="s">
        <v>1756</v>
      </c>
    </row>
    <row r="978" spans="4:7">
      <c r="E978" s="1">
        <v>2612401</v>
      </c>
      <c r="F978" s="1" t="s">
        <v>1757</v>
      </c>
      <c r="G978" s="1" t="s">
        <v>1758</v>
      </c>
    </row>
    <row r="979" spans="4:7">
      <c r="E979" s="1">
        <v>2612501</v>
      </c>
      <c r="F979" s="1" t="s">
        <v>1759</v>
      </c>
      <c r="G979" s="1" t="s">
        <v>1760</v>
      </c>
    </row>
    <row r="980" spans="4:7">
      <c r="E980" s="1">
        <v>2612601</v>
      </c>
      <c r="F980" s="1" t="s">
        <v>1761</v>
      </c>
      <c r="G980" s="1" t="s">
        <v>1762</v>
      </c>
    </row>
    <row r="981" spans="4:7">
      <c r="E981" s="1">
        <v>2612701</v>
      </c>
      <c r="F981" s="1" t="s">
        <v>1763</v>
      </c>
      <c r="G981" s="1" t="s">
        <v>1764</v>
      </c>
    </row>
    <row r="982" spans="4:7">
      <c r="E982" s="1">
        <v>2612801</v>
      </c>
      <c r="F982" s="1" t="s">
        <v>974</v>
      </c>
      <c r="G982" s="1" t="s">
        <v>975</v>
      </c>
    </row>
    <row r="983" spans="4:7" s="5" customFormat="1">
      <c r="D983" s="5">
        <v>2615000</v>
      </c>
      <c r="F983" s="5" t="s">
        <v>369</v>
      </c>
      <c r="G983" s="5" t="s">
        <v>1765</v>
      </c>
    </row>
    <row r="984" spans="4:7" s="5" customFormat="1">
      <c r="E984" s="5">
        <v>2615101</v>
      </c>
      <c r="F984" s="5" t="s">
        <v>370</v>
      </c>
      <c r="G984" s="5" t="s">
        <v>1766</v>
      </c>
    </row>
    <row r="985" spans="4:7" s="5" customFormat="1">
      <c r="E985" s="5">
        <v>2615201</v>
      </c>
      <c r="F985" s="5" t="s">
        <v>371</v>
      </c>
      <c r="G985" s="5" t="s">
        <v>1767</v>
      </c>
    </row>
    <row r="986" spans="4:7" s="5" customFormat="1">
      <c r="E986" s="5">
        <v>2615601</v>
      </c>
      <c r="F986" s="5" t="s">
        <v>372</v>
      </c>
      <c r="G986" s="5" t="s">
        <v>1768</v>
      </c>
    </row>
    <row r="987" spans="4:7" s="5" customFormat="1">
      <c r="E987" s="5">
        <v>2615401</v>
      </c>
      <c r="F987" s="5" t="s">
        <v>373</v>
      </c>
      <c r="G987" s="5" t="s">
        <v>1769</v>
      </c>
    </row>
    <row r="988" spans="4:7" s="5" customFormat="1">
      <c r="D988" s="5">
        <v>2616000</v>
      </c>
      <c r="F988" s="5" t="s">
        <v>1770</v>
      </c>
      <c r="G988" s="5" t="s">
        <v>1771</v>
      </c>
    </row>
    <row r="989" spans="4:7">
      <c r="E989" s="1">
        <v>2616101</v>
      </c>
      <c r="F989" s="1" t="s">
        <v>1772</v>
      </c>
      <c r="G989" s="1" t="s">
        <v>1772</v>
      </c>
    </row>
    <row r="990" spans="4:7">
      <c r="E990" s="1">
        <v>2616201</v>
      </c>
      <c r="F990" s="1" t="s">
        <v>1773</v>
      </c>
      <c r="G990" s="1" t="s">
        <v>1774</v>
      </c>
    </row>
    <row r="991" spans="4:7">
      <c r="E991" s="1">
        <v>2616301</v>
      </c>
      <c r="F991" s="1" t="s">
        <v>1775</v>
      </c>
      <c r="G991" s="1" t="s">
        <v>1775</v>
      </c>
    </row>
    <row r="992" spans="4:7" s="70" customFormat="1">
      <c r="E992" s="70">
        <v>2616401</v>
      </c>
      <c r="F992" s="70" t="s">
        <v>1776</v>
      </c>
      <c r="G992" s="70" t="s">
        <v>1777</v>
      </c>
    </row>
    <row r="993" spans="1:10" s="84" customFormat="1">
      <c r="E993" s="84">
        <v>2616401</v>
      </c>
      <c r="F993" s="84" t="s">
        <v>1778</v>
      </c>
    </row>
    <row r="994" spans="1:10" s="84" customFormat="1">
      <c r="E994" s="84">
        <v>2616402</v>
      </c>
      <c r="F994" s="84" t="s">
        <v>1779</v>
      </c>
    </row>
    <row r="995" spans="1:10">
      <c r="B995" s="1">
        <v>2700000</v>
      </c>
      <c r="F995" s="1" t="s">
        <v>1780</v>
      </c>
      <c r="G995" s="1" t="s">
        <v>1781</v>
      </c>
    </row>
    <row r="996" spans="1:10">
      <c r="C996" s="1">
        <v>2710000</v>
      </c>
      <c r="F996" s="1" t="s">
        <v>1780</v>
      </c>
      <c r="G996" s="1" t="s">
        <v>1781</v>
      </c>
    </row>
    <row r="997" spans="1:10">
      <c r="D997" s="1">
        <v>2711000</v>
      </c>
      <c r="F997" s="1" t="s">
        <v>1782</v>
      </c>
      <c r="G997" s="1" t="s">
        <v>1783</v>
      </c>
    </row>
    <row r="998" spans="1:10">
      <c r="E998" s="1">
        <v>2711101</v>
      </c>
      <c r="F998" s="1" t="s">
        <v>1782</v>
      </c>
      <c r="G998" s="1" t="s">
        <v>1783</v>
      </c>
    </row>
    <row r="999" spans="1:10">
      <c r="D999" s="1">
        <v>2712000</v>
      </c>
      <c r="F999" s="1" t="s">
        <v>1780</v>
      </c>
      <c r="G999" s="1" t="s">
        <v>1781</v>
      </c>
      <c r="I999" s="4"/>
    </row>
    <row r="1000" spans="1:10">
      <c r="E1000" s="1">
        <v>2712101</v>
      </c>
      <c r="F1000" s="1" t="s">
        <v>1784</v>
      </c>
      <c r="G1000" s="1" t="s">
        <v>1785</v>
      </c>
      <c r="J1000" s="4"/>
    </row>
    <row r="1001" spans="1:10">
      <c r="E1001" s="1">
        <v>2712201</v>
      </c>
      <c r="F1001" s="1" t="s">
        <v>1786</v>
      </c>
      <c r="G1001" s="1" t="s">
        <v>1787</v>
      </c>
      <c r="J1001" s="4"/>
    </row>
    <row r="1002" spans="1:10">
      <c r="E1002" s="1">
        <v>2712301</v>
      </c>
      <c r="F1002" s="1" t="s">
        <v>1788</v>
      </c>
      <c r="G1002" s="1" t="s">
        <v>1789</v>
      </c>
      <c r="J1002" s="4"/>
    </row>
    <row r="1003" spans="1:10">
      <c r="E1003" s="1">
        <v>2712401</v>
      </c>
      <c r="F1003" s="1" t="s">
        <v>1790</v>
      </c>
      <c r="G1003" s="1" t="s">
        <v>1791</v>
      </c>
      <c r="J1003" s="4"/>
    </row>
    <row r="1004" spans="1:10">
      <c r="A1004" s="1">
        <v>3000000</v>
      </c>
      <c r="F1004" s="1" t="s">
        <v>1792</v>
      </c>
      <c r="G1004" s="1" t="s">
        <v>1793</v>
      </c>
    </row>
    <row r="1005" spans="1:10">
      <c r="B1005" s="1">
        <v>3100000</v>
      </c>
      <c r="F1005" s="1" t="s">
        <v>1792</v>
      </c>
      <c r="G1005" s="1" t="s">
        <v>1793</v>
      </c>
    </row>
    <row r="1006" spans="1:10">
      <c r="C1006" s="1">
        <v>3110000</v>
      </c>
      <c r="F1006" s="1" t="s">
        <v>1794</v>
      </c>
      <c r="G1006" s="1" t="s">
        <v>1795</v>
      </c>
    </row>
    <row r="1007" spans="1:10">
      <c r="D1007" s="1">
        <v>3111000</v>
      </c>
      <c r="F1007" s="1" t="s">
        <v>1794</v>
      </c>
      <c r="G1007" s="1" t="s">
        <v>1795</v>
      </c>
    </row>
    <row r="1008" spans="1:10">
      <c r="E1008" s="1">
        <v>3111101</v>
      </c>
      <c r="F1008" s="1" t="s">
        <v>1796</v>
      </c>
      <c r="G1008" s="1" t="s">
        <v>1797</v>
      </c>
    </row>
    <row r="1009" spans="2:10">
      <c r="E1009" s="1">
        <v>3111201</v>
      </c>
      <c r="F1009" s="1" t="s">
        <v>1798</v>
      </c>
      <c r="G1009" s="1" t="s">
        <v>1799</v>
      </c>
    </row>
    <row r="1010" spans="2:10">
      <c r="D1010" s="1">
        <v>3112000</v>
      </c>
      <c r="F1010" s="1" t="s">
        <v>1800</v>
      </c>
      <c r="G1010" s="1" t="s">
        <v>1801</v>
      </c>
    </row>
    <row r="1011" spans="2:10">
      <c r="E1011" s="1">
        <v>3112101</v>
      </c>
      <c r="F1011" s="1" t="s">
        <v>1802</v>
      </c>
      <c r="G1011" s="1" t="s">
        <v>1803</v>
      </c>
    </row>
    <row r="1012" spans="2:10">
      <c r="E1012" s="1">
        <v>3112201</v>
      </c>
      <c r="F1012" s="1" t="s">
        <v>1804</v>
      </c>
      <c r="G1012" s="1" t="s">
        <v>1805</v>
      </c>
    </row>
    <row r="1013" spans="2:10">
      <c r="B1013" s="1">
        <v>3200000</v>
      </c>
      <c r="F1013" s="1" t="s">
        <v>1806</v>
      </c>
      <c r="G1013" s="1" t="s">
        <v>1807</v>
      </c>
    </row>
    <row r="1014" spans="2:10">
      <c r="C1014" s="1">
        <v>3210000</v>
      </c>
      <c r="F1014" s="1" t="s">
        <v>1808</v>
      </c>
      <c r="G1014" s="1" t="s">
        <v>1809</v>
      </c>
    </row>
    <row r="1015" spans="2:10">
      <c r="D1015" s="1">
        <v>3211000</v>
      </c>
      <c r="F1015" s="1" t="s">
        <v>1808</v>
      </c>
      <c r="G1015" s="1" t="s">
        <v>1809</v>
      </c>
    </row>
    <row r="1016" spans="2:10">
      <c r="E1016" s="1">
        <v>3211101</v>
      </c>
      <c r="F1016" s="1" t="s">
        <v>1810</v>
      </c>
      <c r="G1016" s="1" t="s">
        <v>1811</v>
      </c>
    </row>
    <row r="1017" spans="2:10">
      <c r="E1017" s="1">
        <v>3211201</v>
      </c>
      <c r="F1017" s="1" t="s">
        <v>1812</v>
      </c>
      <c r="G1017" s="1" t="s">
        <v>1813</v>
      </c>
    </row>
    <row r="1018" spans="2:10">
      <c r="E1018" s="1">
        <v>3211301</v>
      </c>
      <c r="F1018" s="1" t="s">
        <v>1814</v>
      </c>
      <c r="G1018" s="1" t="s">
        <v>1815</v>
      </c>
    </row>
    <row r="1019" spans="2:10">
      <c r="E1019" s="1">
        <v>3211401</v>
      </c>
      <c r="F1019" s="1" t="s">
        <v>1816</v>
      </c>
      <c r="G1019" s="1" t="s">
        <v>1817</v>
      </c>
      <c r="J1019" s="221"/>
    </row>
    <row r="1020" spans="2:10">
      <c r="B1020" s="1">
        <v>3300000</v>
      </c>
      <c r="F1020" s="1" t="s">
        <v>1818</v>
      </c>
      <c r="G1020" s="1" t="s">
        <v>1819</v>
      </c>
    </row>
    <row r="1021" spans="2:10">
      <c r="C1021" s="1">
        <v>3310000</v>
      </c>
      <c r="F1021" s="1" t="s">
        <v>1818</v>
      </c>
      <c r="G1021" s="1" t="s">
        <v>1819</v>
      </c>
    </row>
    <row r="1022" spans="2:10">
      <c r="D1022" s="1">
        <v>3311000</v>
      </c>
      <c r="F1022" s="1" t="s">
        <v>1820</v>
      </c>
      <c r="G1022" s="1" t="s">
        <v>1821</v>
      </c>
    </row>
    <row r="1023" spans="2:10">
      <c r="E1023" s="1">
        <v>3311101</v>
      </c>
      <c r="F1023" s="1" t="s">
        <v>1820</v>
      </c>
      <c r="G1023" s="1" t="s">
        <v>1821</v>
      </c>
    </row>
    <row r="1024" spans="2:10">
      <c r="E1024" s="1">
        <v>3311201</v>
      </c>
      <c r="F1024" s="1" t="s">
        <v>1822</v>
      </c>
      <c r="G1024" s="1" t="s">
        <v>1823</v>
      </c>
    </row>
    <row r="1025" spans="1:10">
      <c r="D1025" s="1">
        <v>3312000</v>
      </c>
      <c r="F1025" s="1" t="s">
        <v>1824</v>
      </c>
      <c r="G1025" s="1" t="s">
        <v>1825</v>
      </c>
    </row>
    <row r="1026" spans="1:10">
      <c r="E1026" s="1">
        <v>3312101</v>
      </c>
      <c r="F1026" s="1" t="s">
        <v>1824</v>
      </c>
      <c r="G1026" s="1" t="s">
        <v>1825</v>
      </c>
    </row>
    <row r="1027" spans="1:10">
      <c r="D1027" s="1">
        <v>3313000</v>
      </c>
      <c r="F1027" s="1" t="s">
        <v>1826</v>
      </c>
      <c r="G1027" s="1" t="s">
        <v>1827</v>
      </c>
    </row>
    <row r="1028" spans="1:10">
      <c r="E1028" s="1">
        <v>3313101</v>
      </c>
      <c r="F1028" s="1" t="s">
        <v>1826</v>
      </c>
      <c r="G1028" s="1" t="s">
        <v>1827</v>
      </c>
    </row>
    <row r="1029" spans="1:10">
      <c r="A1029" s="1">
        <v>4000000</v>
      </c>
      <c r="F1029" s="1" t="s">
        <v>1828</v>
      </c>
      <c r="G1029" s="1" t="s">
        <v>1829</v>
      </c>
    </row>
    <row r="1030" spans="1:10">
      <c r="B1030" s="1">
        <v>4100000</v>
      </c>
      <c r="F1030" s="1" t="s">
        <v>1830</v>
      </c>
      <c r="G1030" s="1" t="s">
        <v>1831</v>
      </c>
    </row>
    <row r="1031" spans="1:10">
      <c r="C1031" s="1">
        <v>4110000</v>
      </c>
      <c r="F1031" s="1" t="s">
        <v>1830</v>
      </c>
      <c r="G1031" s="1" t="s">
        <v>1831</v>
      </c>
      <c r="H1031" s="4"/>
    </row>
    <row r="1032" spans="1:10">
      <c r="D1032" s="1">
        <v>4111000</v>
      </c>
      <c r="F1032" s="1" t="s">
        <v>1830</v>
      </c>
      <c r="G1032" s="1" t="s">
        <v>1831</v>
      </c>
      <c r="I1032" s="4"/>
    </row>
    <row r="1033" spans="1:10">
      <c r="E1033" s="1">
        <v>4111101</v>
      </c>
      <c r="F1033" s="1" t="s">
        <v>1832</v>
      </c>
      <c r="G1033" s="1" t="s">
        <v>1833</v>
      </c>
      <c r="J1033" s="4"/>
    </row>
    <row r="1034" spans="1:10">
      <c r="D1034" s="1">
        <v>4112000</v>
      </c>
      <c r="F1034" s="1" t="s">
        <v>1834</v>
      </c>
      <c r="G1034" s="1" t="s">
        <v>1835</v>
      </c>
      <c r="I1034" s="4"/>
      <c r="J1034" s="4"/>
    </row>
    <row r="1035" spans="1:10">
      <c r="E1035" s="1">
        <v>4112101</v>
      </c>
      <c r="F1035" s="1" t="s">
        <v>1834</v>
      </c>
      <c r="G1035" s="1" t="s">
        <v>1835</v>
      </c>
      <c r="J1035" s="4"/>
    </row>
    <row r="1036" spans="1:10">
      <c r="D1036" s="1">
        <v>4113000</v>
      </c>
      <c r="F1036" s="1" t="s">
        <v>1836</v>
      </c>
      <c r="G1036" s="1" t="s">
        <v>1837</v>
      </c>
      <c r="I1036" s="4"/>
    </row>
    <row r="1037" spans="1:10">
      <c r="E1037" s="1">
        <v>4113101</v>
      </c>
      <c r="F1037" s="1" t="s">
        <v>1836</v>
      </c>
      <c r="G1037" s="1" t="s">
        <v>1837</v>
      </c>
      <c r="J1037" s="4"/>
    </row>
    <row r="1038" spans="1:10" s="5" customFormat="1">
      <c r="C1038" s="5">
        <v>4120000</v>
      </c>
      <c r="F1038" s="5" t="s">
        <v>1838</v>
      </c>
      <c r="G1038" s="5" t="s">
        <v>1839</v>
      </c>
      <c r="H1038" s="213"/>
    </row>
    <row r="1039" spans="1:10" s="5" customFormat="1">
      <c r="D1039" s="5">
        <v>4121000</v>
      </c>
      <c r="F1039" s="5" t="s">
        <v>1838</v>
      </c>
      <c r="G1039" s="5" t="s">
        <v>1839</v>
      </c>
      <c r="I1039" s="213"/>
    </row>
    <row r="1040" spans="1:10" s="5" customFormat="1">
      <c r="E1040" s="5">
        <v>4121101</v>
      </c>
      <c r="F1040" s="5" t="s">
        <v>1838</v>
      </c>
      <c r="G1040" s="5" t="s">
        <v>1839</v>
      </c>
      <c r="J1040" s="213"/>
    </row>
    <row r="1041" spans="3:10" s="5" customFormat="1">
      <c r="C1041" s="5">
        <v>4130000</v>
      </c>
      <c r="F1041" s="5" t="s">
        <v>1840</v>
      </c>
      <c r="G1041" s="5" t="s">
        <v>1841</v>
      </c>
      <c r="I1041" s="213"/>
    </row>
    <row r="1042" spans="3:10">
      <c r="D1042" s="1">
        <v>4131000</v>
      </c>
      <c r="F1042" s="1" t="s">
        <v>1840</v>
      </c>
      <c r="G1042" s="1" t="s">
        <v>1842</v>
      </c>
      <c r="I1042" s="4"/>
    </row>
    <row r="1043" spans="3:10">
      <c r="E1043" s="1">
        <v>4131101</v>
      </c>
      <c r="F1043" s="1" t="s">
        <v>1843</v>
      </c>
      <c r="G1043" s="1" t="s">
        <v>1844</v>
      </c>
      <c r="J1043" s="4"/>
    </row>
    <row r="1044" spans="3:10">
      <c r="E1044" s="1">
        <v>4131102</v>
      </c>
      <c r="F1044" s="1" t="s">
        <v>1845</v>
      </c>
      <c r="G1044" s="1" t="s">
        <v>1846</v>
      </c>
      <c r="J1044" s="4"/>
    </row>
    <row r="1045" spans="3:10">
      <c r="E1045" s="1">
        <v>4131103</v>
      </c>
      <c r="F1045" s="1" t="s">
        <v>1847</v>
      </c>
      <c r="G1045" s="1" t="s">
        <v>1848</v>
      </c>
      <c r="J1045" s="4"/>
    </row>
    <row r="1046" spans="3:10">
      <c r="E1046" s="1">
        <v>4131104</v>
      </c>
      <c r="F1046" s="1" t="s">
        <v>1849</v>
      </c>
      <c r="G1046" s="1" t="s">
        <v>1850</v>
      </c>
      <c r="J1046" s="4"/>
    </row>
    <row r="1047" spans="3:10">
      <c r="D1047" s="1">
        <v>4132000</v>
      </c>
      <c r="F1047" s="1" t="s">
        <v>1851</v>
      </c>
      <c r="G1047" s="1" t="s">
        <v>1852</v>
      </c>
      <c r="I1047" s="4"/>
    </row>
    <row r="1048" spans="3:10">
      <c r="E1048" s="1">
        <v>4132101</v>
      </c>
      <c r="F1048" s="1" t="s">
        <v>1853</v>
      </c>
      <c r="G1048" s="1" t="s">
        <v>1854</v>
      </c>
      <c r="J1048" s="4"/>
    </row>
    <row r="1049" spans="3:10">
      <c r="E1049" s="1">
        <v>4132102</v>
      </c>
      <c r="F1049" s="1" t="s">
        <v>1855</v>
      </c>
      <c r="G1049" s="1" t="s">
        <v>1856</v>
      </c>
      <c r="J1049" s="4"/>
    </row>
    <row r="1050" spans="3:10">
      <c r="E1050" s="1">
        <v>4132103</v>
      </c>
      <c r="F1050" s="1" t="s">
        <v>1857</v>
      </c>
      <c r="G1050" s="1" t="s">
        <v>1858</v>
      </c>
      <c r="J1050" s="4"/>
    </row>
    <row r="1051" spans="3:10">
      <c r="D1051" s="1">
        <v>4133000</v>
      </c>
      <c r="F1051" s="1" t="s">
        <v>1859</v>
      </c>
      <c r="G1051" s="1" t="s">
        <v>1860</v>
      </c>
      <c r="I1051" s="4"/>
    </row>
    <row r="1052" spans="3:10">
      <c r="E1052" s="1">
        <v>4133101</v>
      </c>
      <c r="F1052" s="1" t="s">
        <v>1861</v>
      </c>
      <c r="G1052" s="1" t="s">
        <v>1862</v>
      </c>
      <c r="J1052" s="4"/>
    </row>
    <row r="1053" spans="3:10">
      <c r="C1053" s="1">
        <v>4140000</v>
      </c>
      <c r="F1053" s="1" t="s">
        <v>376</v>
      </c>
      <c r="G1053" s="1" t="s">
        <v>1863</v>
      </c>
      <c r="J1053" s="4"/>
    </row>
    <row r="1054" spans="3:10">
      <c r="D1054" s="1">
        <v>4141000</v>
      </c>
      <c r="F1054" s="1" t="s">
        <v>376</v>
      </c>
      <c r="G1054" s="1" t="s">
        <v>1863</v>
      </c>
    </row>
    <row r="1055" spans="3:10">
      <c r="E1055" s="1">
        <v>4141101</v>
      </c>
      <c r="F1055" s="1" t="s">
        <v>1864</v>
      </c>
      <c r="G1055" s="1" t="s">
        <v>1865</v>
      </c>
      <c r="J1055" s="4"/>
    </row>
    <row r="1056" spans="3:10">
      <c r="E1056" s="1">
        <v>4141102</v>
      </c>
      <c r="F1056" s="1" t="s">
        <v>1866</v>
      </c>
      <c r="G1056" s="1" t="s">
        <v>1867</v>
      </c>
      <c r="J1056" s="4"/>
    </row>
    <row r="1057" spans="4:10">
      <c r="D1057" s="1">
        <v>4142000</v>
      </c>
      <c r="F1057" s="1" t="s">
        <v>1868</v>
      </c>
      <c r="G1057" s="1" t="s">
        <v>1869</v>
      </c>
      <c r="J1057" s="4"/>
    </row>
    <row r="1058" spans="4:10">
      <c r="E1058" s="1">
        <v>4142101</v>
      </c>
      <c r="F1058" s="1" t="s">
        <v>1868</v>
      </c>
      <c r="G1058" s="1" t="s">
        <v>1869</v>
      </c>
      <c r="J1058" s="4"/>
    </row>
    <row r="1059" spans="4:10">
      <c r="D1059" s="1">
        <v>4143000</v>
      </c>
      <c r="F1059" s="1" t="s">
        <v>1870</v>
      </c>
      <c r="G1059" s="1" t="s">
        <v>1871</v>
      </c>
      <c r="J1059" s="4"/>
    </row>
    <row r="1060" spans="4:10">
      <c r="E1060" s="1">
        <v>4143101</v>
      </c>
      <c r="F1060" s="1" t="s">
        <v>1870</v>
      </c>
      <c r="G1060" s="1" t="s">
        <v>1871</v>
      </c>
      <c r="J1060" s="4"/>
    </row>
    <row r="1061" spans="4:10">
      <c r="D1061" s="1">
        <v>4144000</v>
      </c>
      <c r="F1061" s="1" t="s">
        <v>1826</v>
      </c>
      <c r="G1061" s="1" t="s">
        <v>1827</v>
      </c>
      <c r="J1061" s="4"/>
    </row>
    <row r="1062" spans="4:10">
      <c r="E1062" s="1">
        <v>4144101</v>
      </c>
      <c r="F1062" s="1" t="s">
        <v>1826</v>
      </c>
      <c r="G1062" s="1" t="s">
        <v>1827</v>
      </c>
      <c r="J1062" s="4"/>
    </row>
    <row r="1063" spans="4:10">
      <c r="D1063" s="1">
        <v>4145000</v>
      </c>
      <c r="F1063" s="1" t="s">
        <v>1872</v>
      </c>
      <c r="G1063" s="1" t="s">
        <v>1873</v>
      </c>
      <c r="J1063" s="4"/>
    </row>
    <row r="1064" spans="4:10">
      <c r="E1064" s="1">
        <v>4145101</v>
      </c>
      <c r="F1064" s="1" t="s">
        <v>1874</v>
      </c>
      <c r="G1064" s="1" t="s">
        <v>1875</v>
      </c>
      <c r="J1064" s="4"/>
    </row>
    <row r="1065" spans="4:10">
      <c r="E1065" s="1">
        <v>4145102</v>
      </c>
      <c r="F1065" s="1" t="s">
        <v>1876</v>
      </c>
      <c r="G1065" s="1" t="s">
        <v>1877</v>
      </c>
      <c r="J1065" s="4"/>
    </row>
    <row r="1066" spans="4:10">
      <c r="E1066" s="1">
        <v>4145103</v>
      </c>
      <c r="F1066" s="1" t="s">
        <v>1878</v>
      </c>
      <c r="G1066" s="1" t="s">
        <v>1879</v>
      </c>
      <c r="J1066" s="4"/>
    </row>
    <row r="1067" spans="4:10">
      <c r="E1067" s="1">
        <v>4145104</v>
      </c>
      <c r="F1067" s="1" t="s">
        <v>1880</v>
      </c>
      <c r="G1067" s="1" t="s">
        <v>1881</v>
      </c>
      <c r="J1067" s="4"/>
    </row>
    <row r="1068" spans="4:10">
      <c r="E1068" s="1">
        <v>4145105</v>
      </c>
      <c r="F1068" s="1" t="s">
        <v>1882</v>
      </c>
      <c r="G1068" s="1" t="s">
        <v>1883</v>
      </c>
      <c r="J1068" s="4"/>
    </row>
    <row r="1069" spans="4:10">
      <c r="E1069" s="1">
        <v>4145106</v>
      </c>
      <c r="F1069" s="1" t="s">
        <v>1884</v>
      </c>
      <c r="G1069" s="1" t="s">
        <v>1885</v>
      </c>
      <c r="J1069" s="4"/>
    </row>
    <row r="1070" spans="4:10" s="84" customFormat="1">
      <c r="E1070" s="84">
        <v>4145107</v>
      </c>
      <c r="F1070" s="84" t="s">
        <v>1886</v>
      </c>
      <c r="J1070" s="214"/>
    </row>
    <row r="1071" spans="4:10" s="84" customFormat="1">
      <c r="D1071" s="84">
        <v>4149000</v>
      </c>
      <c r="F1071" s="84" t="s">
        <v>1887</v>
      </c>
      <c r="J1071" s="214"/>
    </row>
    <row r="1072" spans="4:10" s="84" customFormat="1">
      <c r="E1072" s="84">
        <v>4149101</v>
      </c>
      <c r="F1072" s="84" t="s">
        <v>1887</v>
      </c>
      <c r="J1072" s="214"/>
    </row>
    <row r="1073" spans="1:10" s="84" customFormat="1">
      <c r="E1073" s="84">
        <v>4149102</v>
      </c>
      <c r="F1073" s="84" t="s">
        <v>1888</v>
      </c>
      <c r="J1073" s="214"/>
    </row>
    <row r="1074" spans="1:10">
      <c r="A1074" s="1">
        <v>5000000</v>
      </c>
      <c r="F1074" s="1" t="s">
        <v>1889</v>
      </c>
      <c r="G1074" s="1" t="s">
        <v>1890</v>
      </c>
    </row>
    <row r="1075" spans="1:10">
      <c r="B1075" s="1">
        <v>5100000</v>
      </c>
      <c r="F1075" s="1" t="s">
        <v>1891</v>
      </c>
      <c r="G1075" s="1" t="s">
        <v>1892</v>
      </c>
    </row>
    <row r="1076" spans="1:10">
      <c r="C1076" s="1">
        <v>5110000</v>
      </c>
      <c r="F1076" s="1" t="s">
        <v>1893</v>
      </c>
      <c r="G1076" s="1" t="s">
        <v>1894</v>
      </c>
    </row>
    <row r="1077" spans="1:10">
      <c r="D1077" s="1">
        <v>5111000</v>
      </c>
      <c r="F1077" s="1" t="s">
        <v>1893</v>
      </c>
      <c r="G1077" s="1" t="s">
        <v>1894</v>
      </c>
      <c r="I1077" s="4"/>
    </row>
    <row r="1078" spans="1:10">
      <c r="E1078" s="1">
        <v>5111101</v>
      </c>
      <c r="F1078" s="1" t="s">
        <v>1893</v>
      </c>
      <c r="G1078" s="1" t="s">
        <v>1894</v>
      </c>
      <c r="J1078" s="4"/>
    </row>
    <row r="1079" spans="1:10">
      <c r="E1079" s="1">
        <v>5111102</v>
      </c>
      <c r="F1079" s="189" t="s">
        <v>1895</v>
      </c>
      <c r="G1079" s="1" t="s">
        <v>1896</v>
      </c>
      <c r="J1079" s="4"/>
    </row>
    <row r="1080" spans="1:10">
      <c r="D1080" s="1">
        <v>5112000</v>
      </c>
      <c r="F1080" s="53" t="s">
        <v>1897</v>
      </c>
      <c r="G1080" s="1" t="s">
        <v>1898</v>
      </c>
      <c r="J1080" s="4"/>
    </row>
    <row r="1081" spans="1:10">
      <c r="E1081" s="1">
        <v>5112001</v>
      </c>
      <c r="F1081" s="53" t="s">
        <v>1899</v>
      </c>
      <c r="G1081" s="1" t="s">
        <v>1900</v>
      </c>
      <c r="J1081" s="4"/>
    </row>
    <row r="1082" spans="1:10">
      <c r="E1082" s="105">
        <v>5112002</v>
      </c>
      <c r="F1082" s="222" t="s">
        <v>1899</v>
      </c>
      <c r="G1082" s="105" t="s">
        <v>1900</v>
      </c>
      <c r="J1082" s="4"/>
    </row>
    <row r="1083" spans="1:10">
      <c r="C1083" s="1">
        <v>5120000</v>
      </c>
      <c r="F1083" s="1" t="s">
        <v>1901</v>
      </c>
      <c r="G1083" s="1" t="s">
        <v>1902</v>
      </c>
      <c r="I1083" s="4"/>
    </row>
    <row r="1084" spans="1:10">
      <c r="D1084" s="1">
        <v>5121000</v>
      </c>
      <c r="F1084" s="1" t="s">
        <v>1901</v>
      </c>
      <c r="G1084" s="1" t="s">
        <v>1902</v>
      </c>
      <c r="I1084" s="4"/>
    </row>
    <row r="1085" spans="1:10">
      <c r="E1085" s="1">
        <v>5121101</v>
      </c>
      <c r="F1085" s="1" t="s">
        <v>1903</v>
      </c>
      <c r="G1085" s="1" t="s">
        <v>1904</v>
      </c>
      <c r="I1085" s="4"/>
    </row>
    <row r="1086" spans="1:10">
      <c r="E1086" s="1">
        <v>5121102</v>
      </c>
      <c r="F1086" s="1" t="s">
        <v>1905</v>
      </c>
      <c r="G1086" s="1" t="s">
        <v>101</v>
      </c>
      <c r="I1086" s="4"/>
    </row>
    <row r="1087" spans="1:10">
      <c r="E1087" s="1">
        <v>5121103</v>
      </c>
      <c r="F1087" s="1" t="s">
        <v>1906</v>
      </c>
      <c r="G1087" s="1" t="s">
        <v>1907</v>
      </c>
      <c r="I1087" s="4"/>
    </row>
    <row r="1088" spans="1:10">
      <c r="E1088" s="1">
        <v>5121104</v>
      </c>
      <c r="F1088" s="1" t="s">
        <v>1908</v>
      </c>
      <c r="G1088" s="1" t="s">
        <v>1909</v>
      </c>
      <c r="I1088" s="4"/>
    </row>
    <row r="1089" spans="5:9">
      <c r="E1089" s="1">
        <v>5121105</v>
      </c>
      <c r="F1089" s="1" t="s">
        <v>1910</v>
      </c>
      <c r="G1089" s="1" t="s">
        <v>1911</v>
      </c>
      <c r="I1089" s="4"/>
    </row>
    <row r="1090" spans="5:9">
      <c r="E1090" s="1">
        <v>5121106</v>
      </c>
      <c r="F1090" s="1" t="s">
        <v>1912</v>
      </c>
      <c r="G1090" s="1" t="s">
        <v>1913</v>
      </c>
      <c r="I1090" s="4"/>
    </row>
    <row r="1091" spans="5:9">
      <c r="E1091" s="1">
        <v>5121107</v>
      </c>
      <c r="F1091" s="1" t="s">
        <v>1914</v>
      </c>
      <c r="G1091" s="1" t="s">
        <v>1915</v>
      </c>
      <c r="I1091" s="4"/>
    </row>
    <row r="1092" spans="5:9">
      <c r="E1092" s="1">
        <v>5121108</v>
      </c>
      <c r="F1092" s="1" t="s">
        <v>1916</v>
      </c>
      <c r="G1092" s="1" t="s">
        <v>1917</v>
      </c>
      <c r="I1092" s="4"/>
    </row>
    <row r="1093" spans="5:9">
      <c r="E1093" s="1">
        <v>5121109</v>
      </c>
      <c r="F1093" s="1" t="s">
        <v>1918</v>
      </c>
      <c r="G1093" s="1" t="s">
        <v>1919</v>
      </c>
      <c r="I1093" s="4"/>
    </row>
    <row r="1094" spans="5:9">
      <c r="E1094" s="1">
        <v>5121110</v>
      </c>
      <c r="F1094" s="1" t="s">
        <v>1920</v>
      </c>
      <c r="G1094" s="1" t="s">
        <v>1921</v>
      </c>
      <c r="I1094" s="4"/>
    </row>
    <row r="1095" spans="5:9">
      <c r="E1095" s="1">
        <v>5121111</v>
      </c>
      <c r="F1095" s="1" t="s">
        <v>1922</v>
      </c>
      <c r="G1095" s="1" t="s">
        <v>1923</v>
      </c>
      <c r="I1095" s="4"/>
    </row>
    <row r="1096" spans="5:9">
      <c r="E1096" s="1">
        <v>5121112</v>
      </c>
      <c r="F1096" s="1" t="s">
        <v>1924</v>
      </c>
      <c r="G1096" s="1" t="s">
        <v>1925</v>
      </c>
      <c r="I1096" s="4"/>
    </row>
    <row r="1097" spans="5:9">
      <c r="E1097" s="1">
        <v>5121113</v>
      </c>
      <c r="F1097" s="1" t="s">
        <v>1926</v>
      </c>
      <c r="G1097" s="1" t="s">
        <v>1927</v>
      </c>
      <c r="I1097" s="4"/>
    </row>
    <row r="1098" spans="5:9">
      <c r="E1098" s="1">
        <v>5121114</v>
      </c>
      <c r="F1098" s="1" t="s">
        <v>1928</v>
      </c>
      <c r="G1098" s="1" t="s">
        <v>1929</v>
      </c>
      <c r="I1098" s="4"/>
    </row>
    <row r="1099" spans="5:9">
      <c r="E1099" s="1">
        <v>5121115</v>
      </c>
      <c r="F1099" s="1" t="s">
        <v>1930</v>
      </c>
      <c r="G1099" s="1" t="s">
        <v>1931</v>
      </c>
      <c r="I1099" s="4"/>
    </row>
    <row r="1100" spans="5:9">
      <c r="E1100" s="1">
        <v>5121116</v>
      </c>
      <c r="F1100" s="1" t="s">
        <v>1932</v>
      </c>
      <c r="G1100" s="1" t="s">
        <v>1933</v>
      </c>
      <c r="I1100" s="4"/>
    </row>
    <row r="1101" spans="5:9">
      <c r="E1101" s="1">
        <v>5121117</v>
      </c>
      <c r="F1101" s="1" t="s">
        <v>1934</v>
      </c>
      <c r="G1101" s="1" t="s">
        <v>1935</v>
      </c>
      <c r="I1101" s="4"/>
    </row>
    <row r="1102" spans="5:9">
      <c r="E1102" s="1">
        <v>5121118</v>
      </c>
      <c r="F1102" s="1" t="s">
        <v>1936</v>
      </c>
      <c r="G1102" s="1" t="s">
        <v>1937</v>
      </c>
      <c r="I1102" s="4"/>
    </row>
    <row r="1103" spans="5:9">
      <c r="E1103" s="1">
        <v>5121119</v>
      </c>
      <c r="F1103" s="1" t="s">
        <v>1938</v>
      </c>
      <c r="G1103" s="1" t="s">
        <v>1939</v>
      </c>
      <c r="I1103" s="4"/>
    </row>
    <row r="1104" spans="5:9">
      <c r="E1104" s="1">
        <v>5121120</v>
      </c>
      <c r="F1104" s="1" t="s">
        <v>1940</v>
      </c>
      <c r="G1104" s="1" t="s">
        <v>1941</v>
      </c>
      <c r="I1104" s="4"/>
    </row>
    <row r="1105" spans="3:9">
      <c r="E1105" s="1">
        <v>5121121</v>
      </c>
      <c r="F1105" s="1" t="s">
        <v>1942</v>
      </c>
      <c r="G1105" s="1" t="s">
        <v>1943</v>
      </c>
      <c r="I1105" s="4"/>
    </row>
    <row r="1106" spans="3:9">
      <c r="C1106" s="1">
        <v>5130000</v>
      </c>
      <c r="F1106" s="1" t="s">
        <v>1944</v>
      </c>
      <c r="G1106" s="1" t="s">
        <v>1945</v>
      </c>
      <c r="I1106" s="4"/>
    </row>
    <row r="1107" spans="3:9">
      <c r="D1107" s="1">
        <v>5131000</v>
      </c>
      <c r="F1107" s="1" t="s">
        <v>1946</v>
      </c>
      <c r="G1107" s="1" t="s">
        <v>1947</v>
      </c>
      <c r="I1107" s="4"/>
    </row>
    <row r="1108" spans="3:9">
      <c r="E1108" s="1">
        <v>5131101</v>
      </c>
      <c r="F1108" s="1" t="s">
        <v>1948</v>
      </c>
      <c r="G1108" s="1" t="s">
        <v>1949</v>
      </c>
      <c r="I1108" s="4"/>
    </row>
    <row r="1109" spans="3:9">
      <c r="E1109" s="1">
        <v>5131102</v>
      </c>
      <c r="F1109" s="1" t="s">
        <v>1950</v>
      </c>
      <c r="G1109" s="1" t="s">
        <v>1951</v>
      </c>
      <c r="I1109" s="4"/>
    </row>
    <row r="1110" spans="3:9">
      <c r="E1110" s="1">
        <v>5131103</v>
      </c>
      <c r="F1110" s="1" t="s">
        <v>1952</v>
      </c>
      <c r="G1110" s="1" t="s">
        <v>1953</v>
      </c>
      <c r="I1110" s="4"/>
    </row>
    <row r="1111" spans="3:9">
      <c r="E1111" s="1">
        <v>5131104</v>
      </c>
      <c r="F1111" s="1" t="s">
        <v>1954</v>
      </c>
      <c r="G1111" s="1" t="s">
        <v>1955</v>
      </c>
      <c r="I1111" s="4"/>
    </row>
    <row r="1112" spans="3:9">
      <c r="D1112" s="1">
        <v>5132000</v>
      </c>
      <c r="F1112" s="1" t="s">
        <v>1956</v>
      </c>
      <c r="G1112" s="1" t="s">
        <v>1957</v>
      </c>
      <c r="I1112" s="4"/>
    </row>
    <row r="1113" spans="3:9">
      <c r="E1113" s="1">
        <v>5132001</v>
      </c>
      <c r="F1113" s="1" t="s">
        <v>1958</v>
      </c>
      <c r="G1113" s="1" t="s">
        <v>1959</v>
      </c>
      <c r="I1113" s="4"/>
    </row>
    <row r="1114" spans="3:9">
      <c r="E1114" s="1">
        <v>5132002</v>
      </c>
      <c r="F1114" s="1" t="s">
        <v>1960</v>
      </c>
      <c r="G1114" s="1" t="s">
        <v>1961</v>
      </c>
      <c r="I1114" s="4"/>
    </row>
    <row r="1115" spans="3:9">
      <c r="D1115" s="1">
        <v>5133000</v>
      </c>
      <c r="F1115" s="1" t="s">
        <v>1962</v>
      </c>
      <c r="G1115" s="1" t="s">
        <v>1963</v>
      </c>
      <c r="I1115" s="4"/>
    </row>
    <row r="1116" spans="3:9">
      <c r="E1116" s="1">
        <v>5133001</v>
      </c>
      <c r="F1116" s="1" t="s">
        <v>1964</v>
      </c>
      <c r="G1116" s="1" t="s">
        <v>1965</v>
      </c>
      <c r="I1116" s="4"/>
    </row>
    <row r="1117" spans="3:9">
      <c r="E1117" s="1">
        <v>5133002</v>
      </c>
      <c r="F1117" s="1" t="s">
        <v>1966</v>
      </c>
      <c r="G1117" s="1" t="s">
        <v>1967</v>
      </c>
      <c r="I1117" s="4"/>
    </row>
    <row r="1118" spans="3:9">
      <c r="E1118" s="1">
        <v>5133003</v>
      </c>
      <c r="F1118" s="1" t="s">
        <v>1968</v>
      </c>
      <c r="G1118" s="1" t="s">
        <v>1969</v>
      </c>
      <c r="I1118" s="4"/>
    </row>
    <row r="1119" spans="3:9">
      <c r="E1119" s="1">
        <v>5133004</v>
      </c>
      <c r="F1119" s="1" t="s">
        <v>1970</v>
      </c>
      <c r="G1119" s="1" t="s">
        <v>1971</v>
      </c>
      <c r="I1119" s="4"/>
    </row>
    <row r="1120" spans="3:9">
      <c r="E1120" s="1">
        <v>5133005</v>
      </c>
      <c r="F1120" s="1" t="s">
        <v>1972</v>
      </c>
      <c r="G1120" s="1" t="s">
        <v>1973</v>
      </c>
      <c r="I1120" s="4"/>
    </row>
    <row r="1121" spans="2:9">
      <c r="E1121" s="1">
        <v>5133006</v>
      </c>
      <c r="F1121" s="1" t="s">
        <v>1974</v>
      </c>
      <c r="G1121" s="1" t="s">
        <v>1975</v>
      </c>
      <c r="I1121" s="4"/>
    </row>
    <row r="1122" spans="2:9">
      <c r="E1122" s="1">
        <v>5133007</v>
      </c>
      <c r="F1122" s="1" t="s">
        <v>1976</v>
      </c>
      <c r="G1122" s="1" t="s">
        <v>1977</v>
      </c>
      <c r="I1122" s="4"/>
    </row>
    <row r="1123" spans="2:9">
      <c r="E1123" s="1">
        <v>5133008</v>
      </c>
      <c r="F1123" s="1" t="s">
        <v>1978</v>
      </c>
      <c r="G1123" s="1" t="s">
        <v>1979</v>
      </c>
      <c r="I1123" s="4"/>
    </row>
    <row r="1124" spans="2:9">
      <c r="E1124" s="1">
        <v>5133009</v>
      </c>
      <c r="F1124" s="1" t="s">
        <v>1980</v>
      </c>
      <c r="G1124" s="1" t="s">
        <v>1981</v>
      </c>
      <c r="I1124" s="4"/>
    </row>
    <row r="1125" spans="2:9">
      <c r="E1125" s="1">
        <v>5133010</v>
      </c>
      <c r="F1125" s="1" t="s">
        <v>1982</v>
      </c>
      <c r="G1125" s="1" t="s">
        <v>1983</v>
      </c>
      <c r="I1125" s="4"/>
    </row>
    <row r="1126" spans="2:9">
      <c r="E1126" s="1">
        <v>5133011</v>
      </c>
      <c r="F1126" s="1" t="s">
        <v>1984</v>
      </c>
      <c r="G1126" s="1" t="s">
        <v>1985</v>
      </c>
      <c r="I1126" s="4"/>
    </row>
    <row r="1127" spans="2:9">
      <c r="B1127" s="1">
        <v>5200000</v>
      </c>
      <c r="F1127" s="1" t="s">
        <v>1986</v>
      </c>
      <c r="G1127" s="1" t="s">
        <v>1987</v>
      </c>
      <c r="H1127" s="4"/>
    </row>
    <row r="1128" spans="2:9">
      <c r="C1128" s="1">
        <v>5210000</v>
      </c>
      <c r="F1128" s="1" t="s">
        <v>1988</v>
      </c>
      <c r="G1128" s="1" t="s">
        <v>1989</v>
      </c>
      <c r="H1128" s="4"/>
    </row>
    <row r="1129" spans="2:9">
      <c r="D1129" s="1">
        <v>5211000</v>
      </c>
      <c r="F1129" s="1" t="s">
        <v>1988</v>
      </c>
      <c r="G1129" s="1" t="s">
        <v>1989</v>
      </c>
      <c r="H1129" s="4"/>
    </row>
    <row r="1130" spans="2:9">
      <c r="E1130" s="1">
        <v>5211101</v>
      </c>
      <c r="F1130" s="1" t="s">
        <v>1988</v>
      </c>
      <c r="G1130" s="1" t="s">
        <v>1989</v>
      </c>
      <c r="H1130" s="4"/>
    </row>
    <row r="1131" spans="2:9">
      <c r="E1131" s="1">
        <v>5211102</v>
      </c>
      <c r="F1131" s="1" t="s">
        <v>1990</v>
      </c>
      <c r="G1131" s="1" t="s">
        <v>1991</v>
      </c>
      <c r="H1131" s="4"/>
    </row>
    <row r="1132" spans="2:9">
      <c r="D1132" s="1">
        <v>5212000</v>
      </c>
      <c r="F1132" s="1" t="s">
        <v>1992</v>
      </c>
      <c r="G1132" s="1" t="s">
        <v>1993</v>
      </c>
      <c r="H1132" s="4"/>
    </row>
    <row r="1133" spans="2:9">
      <c r="E1133" s="1">
        <v>5212101</v>
      </c>
      <c r="F1133" s="1" t="s">
        <v>1994</v>
      </c>
      <c r="G1133" s="1" t="s">
        <v>1995</v>
      </c>
      <c r="H1133" s="4"/>
    </row>
    <row r="1134" spans="2:9">
      <c r="E1134" s="1">
        <v>5212102</v>
      </c>
      <c r="F1134" s="1" t="s">
        <v>1996</v>
      </c>
      <c r="G1134" s="1" t="s">
        <v>1997</v>
      </c>
      <c r="H1134" s="4"/>
    </row>
    <row r="1135" spans="2:9">
      <c r="E1135" s="1">
        <v>5212103</v>
      </c>
      <c r="F1135" s="1" t="s">
        <v>1998</v>
      </c>
      <c r="G1135" s="1" t="s">
        <v>1999</v>
      </c>
      <c r="H1135" s="4"/>
    </row>
    <row r="1136" spans="2:9">
      <c r="E1136" s="1">
        <v>5212104</v>
      </c>
      <c r="F1136" s="1" t="s">
        <v>2000</v>
      </c>
      <c r="H1136" s="4"/>
    </row>
    <row r="1137" spans="5:8">
      <c r="E1137" s="1">
        <v>5212105</v>
      </c>
      <c r="F1137" s="1" t="s">
        <v>2001</v>
      </c>
      <c r="G1137" s="1" t="s">
        <v>2002</v>
      </c>
      <c r="H1137" s="4"/>
    </row>
    <row r="1138" spans="5:8">
      <c r="E1138" s="1">
        <v>5212106</v>
      </c>
      <c r="F1138" s="1" t="s">
        <v>2003</v>
      </c>
      <c r="G1138" s="1" t="s">
        <v>2004</v>
      </c>
      <c r="H1138" s="4"/>
    </row>
    <row r="1139" spans="5:8">
      <c r="E1139" s="1">
        <v>5212107</v>
      </c>
      <c r="F1139" s="1" t="s">
        <v>2005</v>
      </c>
      <c r="G1139" s="1" t="s">
        <v>2005</v>
      </c>
      <c r="H1139" s="4"/>
    </row>
    <row r="1140" spans="5:8">
      <c r="E1140" s="1">
        <v>5212108</v>
      </c>
      <c r="F1140" s="1" t="s">
        <v>2006</v>
      </c>
      <c r="G1140" s="1" t="s">
        <v>2006</v>
      </c>
      <c r="H1140" s="4"/>
    </row>
    <row r="1141" spans="5:8">
      <c r="E1141" s="1">
        <v>5212109</v>
      </c>
      <c r="F1141" s="1" t="s">
        <v>2007</v>
      </c>
      <c r="G1141" s="1" t="s">
        <v>2007</v>
      </c>
      <c r="H1141" s="4"/>
    </row>
    <row r="1142" spans="5:8">
      <c r="E1142" s="1">
        <v>5212110</v>
      </c>
      <c r="F1142" s="1" t="s">
        <v>2008</v>
      </c>
      <c r="G1142" s="1" t="s">
        <v>2008</v>
      </c>
      <c r="H1142" s="4"/>
    </row>
    <row r="1143" spans="5:8">
      <c r="E1143" s="1">
        <v>5212111</v>
      </c>
      <c r="F1143" s="1" t="s">
        <v>2009</v>
      </c>
      <c r="G1143" s="1" t="s">
        <v>2009</v>
      </c>
      <c r="H1143" s="4"/>
    </row>
    <row r="1144" spans="5:8">
      <c r="E1144" s="1">
        <v>5212112</v>
      </c>
      <c r="F1144" s="1" t="s">
        <v>2010</v>
      </c>
      <c r="G1144" s="1" t="s">
        <v>2010</v>
      </c>
      <c r="H1144" s="4"/>
    </row>
    <row r="1145" spans="5:8">
      <c r="E1145" s="1">
        <v>5212113</v>
      </c>
      <c r="F1145" s="1" t="s">
        <v>2011</v>
      </c>
      <c r="G1145" s="1" t="s">
        <v>2011</v>
      </c>
      <c r="H1145" s="4"/>
    </row>
    <row r="1146" spans="5:8">
      <c r="E1146" s="1">
        <v>5212114</v>
      </c>
      <c r="F1146" s="1" t="s">
        <v>2012</v>
      </c>
      <c r="G1146" s="1" t="s">
        <v>2012</v>
      </c>
      <c r="H1146" s="4"/>
    </row>
    <row r="1147" spans="5:8">
      <c r="E1147" s="1">
        <v>5212115</v>
      </c>
      <c r="F1147" s="1" t="s">
        <v>2013</v>
      </c>
      <c r="G1147" s="1" t="s">
        <v>2013</v>
      </c>
      <c r="H1147" s="4"/>
    </row>
    <row r="1148" spans="5:8">
      <c r="E1148" s="1">
        <v>5212116</v>
      </c>
      <c r="F1148" s="1" t="s">
        <v>2014</v>
      </c>
      <c r="G1148" s="1" t="s">
        <v>2014</v>
      </c>
      <c r="H1148" s="4"/>
    </row>
    <row r="1149" spans="5:8">
      <c r="E1149" s="1">
        <v>5212117</v>
      </c>
      <c r="F1149" s="1" t="s">
        <v>2015</v>
      </c>
      <c r="G1149" s="1" t="s">
        <v>2015</v>
      </c>
      <c r="H1149" s="4"/>
    </row>
    <row r="1150" spans="5:8">
      <c r="E1150" s="1">
        <v>5212118</v>
      </c>
      <c r="F1150" s="1" t="s">
        <v>2016</v>
      </c>
      <c r="G1150" s="1" t="s">
        <v>2016</v>
      </c>
      <c r="H1150" s="4"/>
    </row>
    <row r="1151" spans="5:8">
      <c r="E1151" s="1">
        <v>5212119</v>
      </c>
      <c r="F1151" s="1" t="s">
        <v>2017</v>
      </c>
      <c r="G1151" s="1" t="s">
        <v>2017</v>
      </c>
      <c r="H1151" s="4"/>
    </row>
    <row r="1152" spans="5:8">
      <c r="E1152" s="1">
        <v>5212120</v>
      </c>
      <c r="F1152" s="1" t="s">
        <v>2018</v>
      </c>
      <c r="G1152" s="1" t="s">
        <v>2018</v>
      </c>
      <c r="H1152" s="4"/>
    </row>
    <row r="1153" spans="3:10">
      <c r="E1153" s="1">
        <v>5212121</v>
      </c>
      <c r="F1153" s="1" t="s">
        <v>2019</v>
      </c>
      <c r="G1153" s="1" t="s">
        <v>2019</v>
      </c>
      <c r="H1153" s="4"/>
    </row>
    <row r="1154" spans="3:10">
      <c r="E1154" s="1">
        <v>5212122</v>
      </c>
      <c r="F1154" s="1" t="s">
        <v>2020</v>
      </c>
      <c r="G1154" s="1" t="s">
        <v>2020</v>
      </c>
      <c r="H1154" s="4"/>
    </row>
    <row r="1155" spans="3:10">
      <c r="E1155" s="1">
        <v>5212123</v>
      </c>
      <c r="F1155" s="1" t="s">
        <v>2021</v>
      </c>
      <c r="G1155" s="1" t="s">
        <v>2021</v>
      </c>
      <c r="H1155" s="4"/>
    </row>
    <row r="1156" spans="3:10">
      <c r="C1156" s="1">
        <v>5220000</v>
      </c>
      <c r="F1156" s="1" t="s">
        <v>2022</v>
      </c>
      <c r="G1156" s="1" t="s">
        <v>2023</v>
      </c>
      <c r="J1156" s="4"/>
    </row>
    <row r="1157" spans="3:10">
      <c r="D1157" s="1">
        <v>5221000</v>
      </c>
      <c r="F1157" s="1" t="s">
        <v>2022</v>
      </c>
      <c r="G1157" s="1" t="s">
        <v>2023</v>
      </c>
      <c r="J1157" s="4"/>
    </row>
    <row r="1158" spans="3:10">
      <c r="E1158" s="1">
        <v>5221101</v>
      </c>
      <c r="F1158" s="1" t="s">
        <v>1903</v>
      </c>
      <c r="G1158" s="1" t="s">
        <v>1904</v>
      </c>
      <c r="I1158" s="4"/>
    </row>
    <row r="1159" spans="3:10">
      <c r="E1159" s="1">
        <v>5221102</v>
      </c>
      <c r="F1159" s="1" t="s">
        <v>1905</v>
      </c>
      <c r="G1159" s="1" t="s">
        <v>101</v>
      </c>
      <c r="I1159" s="4"/>
    </row>
    <row r="1160" spans="3:10">
      <c r="E1160" s="1">
        <v>5221103</v>
      </c>
      <c r="F1160" s="1" t="s">
        <v>1906</v>
      </c>
      <c r="G1160" s="1" t="s">
        <v>1907</v>
      </c>
      <c r="I1160" s="4"/>
    </row>
    <row r="1161" spans="3:10">
      <c r="E1161" s="1">
        <v>5221104</v>
      </c>
      <c r="F1161" s="1" t="s">
        <v>1908</v>
      </c>
      <c r="G1161" s="1" t="s">
        <v>1909</v>
      </c>
      <c r="I1161" s="4"/>
    </row>
    <row r="1162" spans="3:10">
      <c r="E1162" s="1">
        <v>5221105</v>
      </c>
      <c r="F1162" s="1" t="s">
        <v>1910</v>
      </c>
      <c r="G1162" s="1" t="s">
        <v>1911</v>
      </c>
      <c r="I1162" s="4"/>
    </row>
    <row r="1163" spans="3:10">
      <c r="E1163" s="1">
        <v>5221106</v>
      </c>
      <c r="F1163" s="1" t="s">
        <v>1912</v>
      </c>
      <c r="G1163" s="1" t="s">
        <v>1913</v>
      </c>
      <c r="I1163" s="4"/>
    </row>
    <row r="1164" spans="3:10">
      <c r="E1164" s="1">
        <v>5221107</v>
      </c>
      <c r="F1164" s="1" t="s">
        <v>1914</v>
      </c>
      <c r="G1164" s="1" t="s">
        <v>1915</v>
      </c>
      <c r="I1164" s="4"/>
    </row>
    <row r="1165" spans="3:10">
      <c r="E1165" s="1">
        <v>5221108</v>
      </c>
      <c r="F1165" s="1" t="s">
        <v>1916</v>
      </c>
      <c r="G1165" s="1" t="s">
        <v>1917</v>
      </c>
      <c r="I1165" s="4"/>
    </row>
    <row r="1166" spans="3:10">
      <c r="E1166" s="1">
        <v>5221109</v>
      </c>
      <c r="F1166" s="1" t="s">
        <v>1918</v>
      </c>
      <c r="G1166" s="1" t="s">
        <v>1919</v>
      </c>
      <c r="I1166" s="4"/>
    </row>
    <row r="1167" spans="3:10">
      <c r="E1167" s="1">
        <v>5221110</v>
      </c>
      <c r="F1167" s="1" t="s">
        <v>1920</v>
      </c>
      <c r="G1167" s="1" t="s">
        <v>1921</v>
      </c>
      <c r="I1167" s="4"/>
    </row>
    <row r="1168" spans="3:10">
      <c r="E1168" s="1">
        <v>5221111</v>
      </c>
      <c r="F1168" s="1" t="s">
        <v>1922</v>
      </c>
      <c r="G1168" s="1" t="s">
        <v>1923</v>
      </c>
      <c r="I1168" s="4"/>
    </row>
    <row r="1169" spans="3:10">
      <c r="E1169" s="1">
        <v>5221112</v>
      </c>
      <c r="F1169" s="1" t="s">
        <v>1924</v>
      </c>
      <c r="G1169" s="1" t="s">
        <v>1925</v>
      </c>
      <c r="I1169" s="4"/>
    </row>
    <row r="1170" spans="3:10">
      <c r="E1170" s="1">
        <v>5221113</v>
      </c>
      <c r="F1170" s="1" t="s">
        <v>1926</v>
      </c>
      <c r="G1170" s="1" t="s">
        <v>1927</v>
      </c>
      <c r="I1170" s="4"/>
    </row>
    <row r="1171" spans="3:10">
      <c r="E1171" s="1">
        <v>5221114</v>
      </c>
      <c r="F1171" s="1" t="s">
        <v>1928</v>
      </c>
      <c r="G1171" s="1" t="s">
        <v>1929</v>
      </c>
      <c r="I1171" s="4"/>
    </row>
    <row r="1172" spans="3:10">
      <c r="E1172" s="1">
        <v>5221115</v>
      </c>
      <c r="F1172" s="1" t="s">
        <v>1930</v>
      </c>
      <c r="G1172" s="1" t="s">
        <v>1931</v>
      </c>
      <c r="I1172" s="4"/>
    </row>
    <row r="1173" spans="3:10">
      <c r="E1173" s="1">
        <v>5221116</v>
      </c>
      <c r="F1173" s="1" t="s">
        <v>1932</v>
      </c>
      <c r="G1173" s="1" t="s">
        <v>1933</v>
      </c>
      <c r="I1173" s="4"/>
    </row>
    <row r="1174" spans="3:10">
      <c r="E1174" s="1">
        <v>5221117</v>
      </c>
      <c r="F1174" s="1" t="s">
        <v>1934</v>
      </c>
      <c r="G1174" s="1" t="s">
        <v>1935</v>
      </c>
      <c r="I1174" s="4"/>
    </row>
    <row r="1175" spans="3:10">
      <c r="E1175" s="1">
        <v>5221118</v>
      </c>
      <c r="F1175" s="1" t="s">
        <v>1936</v>
      </c>
      <c r="G1175" s="1" t="s">
        <v>1937</v>
      </c>
      <c r="I1175" s="4"/>
    </row>
    <row r="1176" spans="3:10">
      <c r="E1176" s="1">
        <v>5221119</v>
      </c>
      <c r="F1176" s="1" t="s">
        <v>1938</v>
      </c>
      <c r="G1176" s="1" t="s">
        <v>1939</v>
      </c>
      <c r="I1176" s="4"/>
    </row>
    <row r="1177" spans="3:10">
      <c r="E1177" s="1">
        <v>5221120</v>
      </c>
      <c r="F1177" s="1" t="s">
        <v>1940</v>
      </c>
      <c r="G1177" s="1" t="s">
        <v>1941</v>
      </c>
      <c r="I1177" s="4"/>
    </row>
    <row r="1178" spans="3:10">
      <c r="E1178" s="1">
        <v>5221121</v>
      </c>
      <c r="F1178" s="1" t="s">
        <v>1942</v>
      </c>
      <c r="G1178" s="1" t="s">
        <v>1943</v>
      </c>
      <c r="I1178" s="4"/>
    </row>
    <row r="1179" spans="3:10">
      <c r="C1179" s="1">
        <v>5230000</v>
      </c>
      <c r="F1179" s="1" t="s">
        <v>2024</v>
      </c>
      <c r="G1179" s="1" t="s">
        <v>2025</v>
      </c>
      <c r="J1179" s="4"/>
    </row>
    <row r="1180" spans="3:10">
      <c r="D1180" s="1">
        <v>5231000</v>
      </c>
      <c r="F1180" s="1" t="s">
        <v>2026</v>
      </c>
      <c r="G1180" s="1" t="s">
        <v>2027</v>
      </c>
      <c r="J1180" s="4"/>
    </row>
    <row r="1181" spans="3:10">
      <c r="E1181" s="1">
        <v>5231101</v>
      </c>
      <c r="F1181" s="1" t="s">
        <v>2028</v>
      </c>
      <c r="G1181" s="1" t="s">
        <v>2029</v>
      </c>
      <c r="J1181" s="4"/>
    </row>
    <row r="1182" spans="3:10">
      <c r="E1182" s="1">
        <v>5231102</v>
      </c>
      <c r="F1182" s="1" t="s">
        <v>2030</v>
      </c>
      <c r="G1182" s="1" t="s">
        <v>2031</v>
      </c>
      <c r="J1182" s="4"/>
    </row>
    <row r="1183" spans="3:10">
      <c r="E1183" s="1">
        <v>5231103</v>
      </c>
      <c r="F1183" s="1" t="s">
        <v>2032</v>
      </c>
      <c r="G1183" s="1" t="s">
        <v>2033</v>
      </c>
      <c r="J1183" s="4"/>
    </row>
    <row r="1184" spans="3:10">
      <c r="E1184" s="1">
        <v>5231104</v>
      </c>
      <c r="F1184" s="1" t="s">
        <v>2034</v>
      </c>
      <c r="G1184" s="1" t="s">
        <v>2035</v>
      </c>
      <c r="J1184" s="4"/>
    </row>
    <row r="1185" spans="4:10">
      <c r="E1185" s="1">
        <v>5231105</v>
      </c>
      <c r="F1185" s="1" t="s">
        <v>2036</v>
      </c>
      <c r="G1185" s="1" t="s">
        <v>2037</v>
      </c>
      <c r="J1185" s="4"/>
    </row>
    <row r="1186" spans="4:10">
      <c r="E1186" s="1">
        <v>5231106</v>
      </c>
      <c r="F1186" s="1" t="s">
        <v>2038</v>
      </c>
      <c r="G1186" s="1" t="s">
        <v>2039</v>
      </c>
      <c r="J1186" s="4"/>
    </row>
    <row r="1187" spans="4:10">
      <c r="E1187" s="1">
        <v>5231107</v>
      </c>
      <c r="F1187" s="1" t="s">
        <v>2040</v>
      </c>
      <c r="G1187" s="1" t="s">
        <v>2041</v>
      </c>
      <c r="J1187" s="4"/>
    </row>
    <row r="1188" spans="4:10">
      <c r="E1188" s="1">
        <v>5231108</v>
      </c>
      <c r="F1188" s="1" t="s">
        <v>2042</v>
      </c>
      <c r="G1188" s="1" t="s">
        <v>2043</v>
      </c>
      <c r="J1188" s="4"/>
    </row>
    <row r="1189" spans="4:10">
      <c r="E1189" s="1">
        <v>5231109</v>
      </c>
      <c r="F1189" s="1" t="s">
        <v>2044</v>
      </c>
      <c r="G1189" s="1" t="s">
        <v>2045</v>
      </c>
      <c r="J1189" s="4"/>
    </row>
    <row r="1190" spans="4:10">
      <c r="E1190" s="1">
        <v>5231110</v>
      </c>
      <c r="F1190" s="1" t="s">
        <v>2046</v>
      </c>
      <c r="G1190" s="1" t="s">
        <v>2047</v>
      </c>
      <c r="J1190" s="4"/>
    </row>
    <row r="1191" spans="4:10">
      <c r="E1191" s="1">
        <v>5231111</v>
      </c>
      <c r="F1191" s="1" t="s">
        <v>2048</v>
      </c>
      <c r="G1191" s="1" t="s">
        <v>2049</v>
      </c>
      <c r="J1191" s="4"/>
    </row>
    <row r="1192" spans="4:10">
      <c r="E1192" s="1">
        <v>5231112</v>
      </c>
      <c r="F1192" s="1" t="s">
        <v>2050</v>
      </c>
      <c r="G1192" s="1" t="s">
        <v>2051</v>
      </c>
      <c r="J1192" s="4"/>
    </row>
    <row r="1193" spans="4:10">
      <c r="E1193" s="1">
        <v>5231113</v>
      </c>
      <c r="F1193" s="1" t="s">
        <v>2052</v>
      </c>
      <c r="G1193" s="1" t="s">
        <v>2053</v>
      </c>
      <c r="J1193" s="4"/>
    </row>
    <row r="1194" spans="4:10">
      <c r="E1194" s="1">
        <v>5231114</v>
      </c>
      <c r="F1194" s="1" t="s">
        <v>2054</v>
      </c>
      <c r="G1194" s="1" t="s">
        <v>2055</v>
      </c>
      <c r="J1194" s="4"/>
    </row>
    <row r="1195" spans="4:10">
      <c r="E1195" s="1">
        <v>5231115</v>
      </c>
      <c r="F1195" s="1" t="s">
        <v>2056</v>
      </c>
      <c r="G1195" s="1" t="s">
        <v>2057</v>
      </c>
      <c r="J1195" s="4"/>
    </row>
    <row r="1196" spans="4:10">
      <c r="D1196" s="1">
        <v>5232000</v>
      </c>
      <c r="F1196" s="1" t="s">
        <v>2058</v>
      </c>
      <c r="G1196" s="1" t="s">
        <v>2059</v>
      </c>
      <c r="J1196" s="4"/>
    </row>
    <row r="1197" spans="4:10">
      <c r="E1197" s="1">
        <v>5232001</v>
      </c>
      <c r="F1197" s="1" t="s">
        <v>2060</v>
      </c>
      <c r="G1197" s="1" t="s">
        <v>2061</v>
      </c>
      <c r="J1197" s="4"/>
    </row>
    <row r="1198" spans="4:10">
      <c r="E1198" s="1">
        <v>5232002</v>
      </c>
      <c r="F1198" s="1" t="s">
        <v>2062</v>
      </c>
      <c r="G1198" s="1" t="s">
        <v>2063</v>
      </c>
      <c r="J1198" s="4"/>
    </row>
    <row r="1199" spans="4:10">
      <c r="E1199" s="1">
        <v>5232003</v>
      </c>
      <c r="F1199" s="1" t="s">
        <v>2064</v>
      </c>
      <c r="G1199" s="1" t="s">
        <v>2065</v>
      </c>
      <c r="J1199" s="4"/>
    </row>
    <row r="1200" spans="4:10">
      <c r="E1200" s="1">
        <v>5232004</v>
      </c>
      <c r="F1200" s="1" t="s">
        <v>2066</v>
      </c>
      <c r="G1200" s="1" t="s">
        <v>2067</v>
      </c>
      <c r="J1200" s="4"/>
    </row>
    <row r="1201" spans="4:10">
      <c r="E1201" s="1">
        <v>5232005</v>
      </c>
      <c r="F1201" s="1" t="s">
        <v>2068</v>
      </c>
      <c r="G1201" s="1" t="s">
        <v>2069</v>
      </c>
      <c r="J1201" s="4"/>
    </row>
    <row r="1202" spans="4:10">
      <c r="D1202" s="1">
        <v>5233000</v>
      </c>
      <c r="F1202" s="1" t="s">
        <v>2070</v>
      </c>
      <c r="G1202" s="1" t="s">
        <v>2071</v>
      </c>
      <c r="J1202" s="4"/>
    </row>
    <row r="1203" spans="4:10">
      <c r="E1203" s="1">
        <v>5233001</v>
      </c>
      <c r="F1203" s="1" t="s">
        <v>2072</v>
      </c>
      <c r="G1203" s="1" t="s">
        <v>2073</v>
      </c>
      <c r="J1203" s="4"/>
    </row>
    <row r="1204" spans="4:10">
      <c r="E1204" s="1">
        <v>5233002</v>
      </c>
      <c r="F1204" s="1" t="s">
        <v>2074</v>
      </c>
      <c r="G1204" s="1" t="s">
        <v>2075</v>
      </c>
      <c r="J1204" s="4"/>
    </row>
    <row r="1205" spans="4:10">
      <c r="E1205" s="1">
        <v>5233003</v>
      </c>
      <c r="F1205" s="1" t="s">
        <v>2076</v>
      </c>
      <c r="G1205" s="1" t="s">
        <v>2077</v>
      </c>
      <c r="J1205" s="4"/>
    </row>
    <row r="1206" spans="4:10">
      <c r="E1206" s="1">
        <v>5233004</v>
      </c>
      <c r="F1206" s="1" t="s">
        <v>2078</v>
      </c>
      <c r="G1206" s="1" t="s">
        <v>2079</v>
      </c>
      <c r="J1206" s="4"/>
    </row>
    <row r="1207" spans="4:10">
      <c r="E1207" s="1">
        <v>5233005</v>
      </c>
      <c r="F1207" s="1" t="s">
        <v>2080</v>
      </c>
      <c r="G1207" s="1" t="s">
        <v>2081</v>
      </c>
      <c r="J1207" s="4"/>
    </row>
    <row r="1208" spans="4:10">
      <c r="E1208" s="1">
        <v>5233006</v>
      </c>
      <c r="F1208" s="1" t="s">
        <v>2082</v>
      </c>
      <c r="G1208" s="1" t="s">
        <v>2083</v>
      </c>
      <c r="J1208" s="4"/>
    </row>
    <row r="1209" spans="4:10">
      <c r="E1209" s="1">
        <v>5233007</v>
      </c>
      <c r="F1209" s="1" t="s">
        <v>2084</v>
      </c>
      <c r="G1209" s="1" t="s">
        <v>2085</v>
      </c>
      <c r="J1209" s="4"/>
    </row>
    <row r="1210" spans="4:10">
      <c r="E1210" s="1">
        <v>5233008</v>
      </c>
      <c r="F1210" s="1" t="s">
        <v>2086</v>
      </c>
      <c r="G1210" s="1" t="s">
        <v>2087</v>
      </c>
      <c r="J1210" s="4"/>
    </row>
    <row r="1211" spans="4:10">
      <c r="E1211" s="1">
        <v>5233009</v>
      </c>
      <c r="F1211" s="1" t="s">
        <v>2088</v>
      </c>
      <c r="G1211" s="1" t="s">
        <v>2089</v>
      </c>
      <c r="J1211" s="4"/>
    </row>
    <row r="1212" spans="4:10">
      <c r="E1212" s="1">
        <v>5233010</v>
      </c>
      <c r="F1212" s="1" t="s">
        <v>2090</v>
      </c>
      <c r="G1212" s="1" t="s">
        <v>2091</v>
      </c>
      <c r="J1212" s="4"/>
    </row>
    <row r="1213" spans="4:10">
      <c r="E1213" s="1">
        <v>5233011</v>
      </c>
      <c r="F1213" s="1" t="s">
        <v>2092</v>
      </c>
      <c r="G1213" s="1" t="s">
        <v>2093</v>
      </c>
      <c r="J1213" s="4"/>
    </row>
    <row r="1214" spans="4:10">
      <c r="E1214" s="1">
        <v>5233012</v>
      </c>
      <c r="F1214" s="1" t="s">
        <v>2094</v>
      </c>
      <c r="G1214" s="1" t="s">
        <v>2095</v>
      </c>
      <c r="J1214" s="4"/>
    </row>
    <row r="1215" spans="4:10">
      <c r="E1215" s="1">
        <v>5233013</v>
      </c>
      <c r="F1215" s="1" t="s">
        <v>2096</v>
      </c>
      <c r="G1215" s="1" t="s">
        <v>2096</v>
      </c>
      <c r="J1215" s="4"/>
    </row>
    <row r="1216" spans="4:10">
      <c r="E1216" s="1">
        <v>5233014</v>
      </c>
      <c r="F1216" s="1" t="s">
        <v>2097</v>
      </c>
      <c r="G1216" s="1" t="s">
        <v>2097</v>
      </c>
      <c r="J1216" s="4"/>
    </row>
    <row r="1217" spans="4:10">
      <c r="E1217" s="1">
        <v>5233015</v>
      </c>
      <c r="F1217" s="1" t="s">
        <v>2098</v>
      </c>
      <c r="G1217" s="1" t="s">
        <v>2098</v>
      </c>
      <c r="J1217" s="4"/>
    </row>
    <row r="1218" spans="4:10">
      <c r="E1218" s="1">
        <v>5233016</v>
      </c>
      <c r="F1218" s="1" t="s">
        <v>2099</v>
      </c>
      <c r="G1218" s="1" t="s">
        <v>2099</v>
      </c>
      <c r="J1218" s="4"/>
    </row>
    <row r="1219" spans="4:10">
      <c r="E1219" s="1">
        <v>5233017</v>
      </c>
      <c r="F1219" s="1" t="s">
        <v>2100</v>
      </c>
      <c r="G1219" s="1" t="s">
        <v>2100</v>
      </c>
      <c r="J1219" s="4"/>
    </row>
    <row r="1220" spans="4:10">
      <c r="E1220" s="1">
        <v>5233018</v>
      </c>
      <c r="F1220" s="1" t="s">
        <v>2101</v>
      </c>
      <c r="G1220" s="1" t="s">
        <v>2101</v>
      </c>
      <c r="J1220" s="4"/>
    </row>
    <row r="1221" spans="4:10">
      <c r="E1221" s="1">
        <v>5233019</v>
      </c>
      <c r="F1221" s="1" t="s">
        <v>2102</v>
      </c>
      <c r="G1221" s="1" t="s">
        <v>2102</v>
      </c>
      <c r="J1221" s="4"/>
    </row>
    <row r="1222" spans="4:10">
      <c r="E1222" s="1">
        <v>5233020</v>
      </c>
      <c r="F1222" s="1" t="s">
        <v>2103</v>
      </c>
      <c r="G1222" s="1" t="s">
        <v>2103</v>
      </c>
      <c r="J1222" s="4"/>
    </row>
    <row r="1223" spans="4:10">
      <c r="E1223" s="1">
        <v>5233021</v>
      </c>
      <c r="F1223" s="1" t="s">
        <v>2104</v>
      </c>
      <c r="G1223" s="1" t="s">
        <v>2104</v>
      </c>
      <c r="J1223" s="4"/>
    </row>
    <row r="1224" spans="4:10">
      <c r="E1224" s="1">
        <v>5233022</v>
      </c>
      <c r="F1224" s="1" t="s">
        <v>2105</v>
      </c>
      <c r="G1224" s="1" t="s">
        <v>2105</v>
      </c>
      <c r="J1224" s="4"/>
    </row>
    <row r="1225" spans="4:10">
      <c r="E1225" s="1">
        <v>5233023</v>
      </c>
      <c r="F1225" s="1" t="s">
        <v>2106</v>
      </c>
      <c r="G1225" s="1" t="s">
        <v>2106</v>
      </c>
      <c r="J1225" s="4"/>
    </row>
    <row r="1226" spans="4:10">
      <c r="E1226" s="1">
        <v>5233024</v>
      </c>
      <c r="F1226" s="1" t="s">
        <v>2107</v>
      </c>
      <c r="G1226" s="1" t="s">
        <v>2107</v>
      </c>
      <c r="J1226" s="4"/>
    </row>
    <row r="1227" spans="4:10">
      <c r="E1227" s="1">
        <v>5233025</v>
      </c>
      <c r="F1227" s="1" t="s">
        <v>2108</v>
      </c>
      <c r="G1227" s="1" t="s">
        <v>2108</v>
      </c>
      <c r="J1227" s="4"/>
    </row>
    <row r="1228" spans="4:10">
      <c r="E1228" s="1">
        <v>5233026</v>
      </c>
      <c r="F1228" s="1" t="s">
        <v>2109</v>
      </c>
      <c r="G1228" s="1" t="s">
        <v>2109</v>
      </c>
      <c r="J1228" s="4"/>
    </row>
    <row r="1229" spans="4:10">
      <c r="D1229" s="1">
        <v>5234000</v>
      </c>
      <c r="F1229" s="1" t="s">
        <v>2110</v>
      </c>
      <c r="G1229" s="1" t="s">
        <v>2111</v>
      </c>
      <c r="J1229" s="4"/>
    </row>
    <row r="1230" spans="4:10">
      <c r="E1230" s="1">
        <v>5234001</v>
      </c>
      <c r="F1230" s="1" t="s">
        <v>2112</v>
      </c>
      <c r="G1230" s="1" t="s">
        <v>2113</v>
      </c>
      <c r="J1230" s="4"/>
    </row>
    <row r="1231" spans="4:10">
      <c r="E1231" s="1">
        <v>5234002</v>
      </c>
      <c r="F1231" s="1" t="s">
        <v>2114</v>
      </c>
      <c r="G1231" s="1" t="s">
        <v>2115</v>
      </c>
      <c r="J1231" s="4"/>
    </row>
    <row r="1232" spans="4:10">
      <c r="E1232" s="1">
        <v>5234003</v>
      </c>
      <c r="F1232" s="1" t="s">
        <v>2116</v>
      </c>
      <c r="G1232" s="1" t="s">
        <v>2117</v>
      </c>
      <c r="J1232" s="4"/>
    </row>
    <row r="1233" spans="5:10">
      <c r="E1233" s="1">
        <v>5234004</v>
      </c>
      <c r="F1233" s="1" t="s">
        <v>2118</v>
      </c>
      <c r="G1233" s="1" t="s">
        <v>2119</v>
      </c>
      <c r="J1233" s="4"/>
    </row>
    <row r="1234" spans="5:10">
      <c r="E1234" s="1">
        <v>5234005</v>
      </c>
      <c r="F1234" s="1" t="s">
        <v>2120</v>
      </c>
      <c r="G1234" s="1" t="s">
        <v>2121</v>
      </c>
      <c r="J1234" s="4"/>
    </row>
    <row r="1235" spans="5:10">
      <c r="E1235" s="1">
        <v>5234006</v>
      </c>
      <c r="F1235" s="1" t="s">
        <v>2122</v>
      </c>
      <c r="G1235" s="1" t="s">
        <v>2123</v>
      </c>
      <c r="J1235" s="4"/>
    </row>
    <row r="1236" spans="5:10">
      <c r="E1236" s="1">
        <v>5234007</v>
      </c>
      <c r="F1236" s="1" t="s">
        <v>2124</v>
      </c>
      <c r="G1236" s="1" t="s">
        <v>2125</v>
      </c>
      <c r="J1236" s="4"/>
    </row>
    <row r="1237" spans="5:10">
      <c r="E1237" s="1">
        <v>5234008</v>
      </c>
      <c r="F1237" s="1" t="s">
        <v>2126</v>
      </c>
      <c r="G1237" s="1" t="s">
        <v>2127</v>
      </c>
      <c r="J1237" s="4"/>
    </row>
    <row r="1238" spans="5:10">
      <c r="E1238" s="1">
        <v>5234009</v>
      </c>
      <c r="F1238" s="1" t="s">
        <v>2128</v>
      </c>
      <c r="G1238" s="1" t="s">
        <v>2129</v>
      </c>
      <c r="J1238" s="4"/>
    </row>
    <row r="1239" spans="5:10">
      <c r="E1239" s="1">
        <v>5234010</v>
      </c>
      <c r="F1239" s="1" t="s">
        <v>2130</v>
      </c>
      <c r="G1239" s="1" t="s">
        <v>2131</v>
      </c>
      <c r="J1239" s="4"/>
    </row>
    <row r="1240" spans="5:10">
      <c r="E1240" s="1">
        <v>5234011</v>
      </c>
      <c r="F1240" s="1" t="s">
        <v>2132</v>
      </c>
      <c r="G1240" s="1" t="s">
        <v>2133</v>
      </c>
      <c r="J1240" s="4"/>
    </row>
    <row r="1241" spans="5:10">
      <c r="E1241" s="1">
        <v>5234012</v>
      </c>
      <c r="F1241" s="1" t="s">
        <v>2134</v>
      </c>
      <c r="G1241" s="1" t="s">
        <v>2135</v>
      </c>
      <c r="J1241" s="4"/>
    </row>
    <row r="1242" spans="5:10">
      <c r="E1242" s="1">
        <v>5234013</v>
      </c>
      <c r="F1242" s="1" t="s">
        <v>2136</v>
      </c>
      <c r="G1242" s="1" t="s">
        <v>2137</v>
      </c>
      <c r="J1242" s="4"/>
    </row>
    <row r="1243" spans="5:10">
      <c r="E1243" s="1">
        <v>5234014</v>
      </c>
      <c r="F1243" s="1" t="s">
        <v>2138</v>
      </c>
      <c r="G1243" s="1" t="s">
        <v>2139</v>
      </c>
      <c r="J1243" s="4"/>
    </row>
    <row r="1244" spans="5:10">
      <c r="E1244" s="1">
        <v>5234015</v>
      </c>
      <c r="F1244" s="1" t="s">
        <v>2140</v>
      </c>
      <c r="G1244" s="1" t="s">
        <v>2141</v>
      </c>
      <c r="J1244" s="4"/>
    </row>
    <row r="1245" spans="5:10">
      <c r="E1245" s="1">
        <v>5234016</v>
      </c>
      <c r="F1245" s="1" t="s">
        <v>2142</v>
      </c>
      <c r="J1245" s="4"/>
    </row>
    <row r="1246" spans="5:10">
      <c r="E1246" s="1">
        <v>5234017</v>
      </c>
      <c r="F1246" s="1" t="s">
        <v>2143</v>
      </c>
      <c r="J1246" s="4"/>
    </row>
    <row r="1247" spans="5:10">
      <c r="E1247" s="1">
        <v>5234018</v>
      </c>
      <c r="F1247" s="1" t="s">
        <v>2144</v>
      </c>
      <c r="J1247" s="4"/>
    </row>
    <row r="1248" spans="5:10">
      <c r="E1248" s="1">
        <v>5234019</v>
      </c>
      <c r="F1248" s="1" t="s">
        <v>2145</v>
      </c>
      <c r="J1248" s="4"/>
    </row>
    <row r="1249" spans="5:10">
      <c r="E1249" s="1">
        <v>5234020</v>
      </c>
      <c r="F1249" s="1" t="s">
        <v>2146</v>
      </c>
      <c r="J1249" s="4"/>
    </row>
    <row r="1250" spans="5:10">
      <c r="E1250" s="1">
        <v>5234021</v>
      </c>
      <c r="F1250" s="1" t="s">
        <v>2147</v>
      </c>
      <c r="J1250" s="4"/>
    </row>
    <row r="1251" spans="5:10">
      <c r="E1251" s="1">
        <v>5234022</v>
      </c>
      <c r="F1251" s="1" t="s">
        <v>2148</v>
      </c>
      <c r="J1251" s="4"/>
    </row>
    <row r="1252" spans="5:10">
      <c r="E1252" s="1">
        <v>5234023</v>
      </c>
      <c r="F1252" s="1" t="s">
        <v>2149</v>
      </c>
      <c r="J1252" s="4"/>
    </row>
    <row r="1253" spans="5:10">
      <c r="E1253" s="1">
        <v>5234024</v>
      </c>
      <c r="F1253" s="1" t="s">
        <v>2150</v>
      </c>
      <c r="G1253" s="1" t="s">
        <v>2151</v>
      </c>
      <c r="J1253" s="4"/>
    </row>
    <row r="1254" spans="5:10">
      <c r="E1254" s="1">
        <v>5234025</v>
      </c>
      <c r="F1254" s="1" t="s">
        <v>2152</v>
      </c>
      <c r="J1254" s="4"/>
    </row>
    <row r="1255" spans="5:10">
      <c r="E1255" s="1">
        <v>5234026</v>
      </c>
      <c r="F1255" s="1" t="s">
        <v>2153</v>
      </c>
      <c r="G1255" s="1" t="s">
        <v>2154</v>
      </c>
      <c r="J1255" s="4"/>
    </row>
    <row r="1256" spans="5:10">
      <c r="E1256" s="1">
        <v>5234027</v>
      </c>
      <c r="F1256" s="1" t="s">
        <v>2155</v>
      </c>
      <c r="G1256" s="1" t="s">
        <v>1185</v>
      </c>
      <c r="J1256" s="4"/>
    </row>
    <row r="1257" spans="5:10">
      <c r="E1257" s="1">
        <v>5234028</v>
      </c>
      <c r="F1257" s="1" t="s">
        <v>2156</v>
      </c>
      <c r="G1257" s="1" t="s">
        <v>2157</v>
      </c>
      <c r="J1257" s="4"/>
    </row>
    <row r="1258" spans="5:10">
      <c r="E1258" s="1">
        <v>5234029</v>
      </c>
      <c r="F1258" s="1" t="s">
        <v>2158</v>
      </c>
      <c r="G1258" s="1" t="s">
        <v>2159</v>
      </c>
      <c r="J1258" s="4"/>
    </row>
    <row r="1259" spans="5:10">
      <c r="E1259" s="1">
        <v>5234030</v>
      </c>
      <c r="F1259" s="1" t="s">
        <v>2160</v>
      </c>
      <c r="G1259" s="1" t="s">
        <v>2161</v>
      </c>
      <c r="J1259" s="4"/>
    </row>
    <row r="1260" spans="5:10">
      <c r="E1260" s="1">
        <v>5234031</v>
      </c>
      <c r="F1260" s="1" t="s">
        <v>2162</v>
      </c>
      <c r="G1260" s="1" t="s">
        <v>2163</v>
      </c>
      <c r="J1260" s="4"/>
    </row>
    <row r="1261" spans="5:10">
      <c r="E1261" s="1">
        <v>5234032</v>
      </c>
      <c r="F1261" s="1" t="s">
        <v>2164</v>
      </c>
      <c r="G1261" s="1" t="s">
        <v>2165</v>
      </c>
      <c r="J1261" s="4"/>
    </row>
    <row r="1262" spans="5:10">
      <c r="E1262" s="1">
        <v>5234033</v>
      </c>
      <c r="F1262" s="1" t="s">
        <v>2166</v>
      </c>
      <c r="G1262" s="1" t="s">
        <v>2167</v>
      </c>
      <c r="J1262" s="4"/>
    </row>
    <row r="1263" spans="5:10">
      <c r="E1263" s="1">
        <v>5234034</v>
      </c>
      <c r="F1263" s="1" t="s">
        <v>2168</v>
      </c>
      <c r="G1263" s="1" t="s">
        <v>2169</v>
      </c>
      <c r="J1263" s="4"/>
    </row>
    <row r="1264" spans="5:10">
      <c r="E1264" s="1">
        <v>5234035</v>
      </c>
      <c r="F1264" s="1" t="s">
        <v>2170</v>
      </c>
      <c r="G1264" s="1" t="s">
        <v>2171</v>
      </c>
      <c r="J1264" s="4"/>
    </row>
    <row r="1265" spans="5:10">
      <c r="E1265" s="1">
        <v>5234036</v>
      </c>
      <c r="F1265" s="1" t="s">
        <v>2172</v>
      </c>
      <c r="G1265" s="1" t="s">
        <v>1175</v>
      </c>
      <c r="J1265" s="4"/>
    </row>
    <row r="1266" spans="5:10">
      <c r="E1266" s="1">
        <v>5234037</v>
      </c>
      <c r="F1266" s="1" t="s">
        <v>2173</v>
      </c>
      <c r="G1266" s="1" t="s">
        <v>2174</v>
      </c>
      <c r="J1266" s="4"/>
    </row>
    <row r="1267" spans="5:10">
      <c r="E1267" s="1">
        <v>5234038</v>
      </c>
      <c r="F1267" s="1" t="s">
        <v>2175</v>
      </c>
      <c r="G1267" s="1" t="s">
        <v>2176</v>
      </c>
      <c r="J1267" s="4"/>
    </row>
    <row r="1268" spans="5:10">
      <c r="E1268" s="1">
        <v>5234039</v>
      </c>
      <c r="F1268" s="1" t="s">
        <v>2177</v>
      </c>
      <c r="G1268" s="1" t="s">
        <v>2178</v>
      </c>
      <c r="J1268" s="4"/>
    </row>
    <row r="1269" spans="5:10">
      <c r="E1269" s="1">
        <v>5234040</v>
      </c>
      <c r="F1269" s="1" t="s">
        <v>2179</v>
      </c>
      <c r="G1269" s="1" t="s">
        <v>2180</v>
      </c>
      <c r="J1269" s="4"/>
    </row>
    <row r="1270" spans="5:10">
      <c r="E1270" s="1">
        <v>5234041</v>
      </c>
      <c r="F1270" s="1" t="s">
        <v>2181</v>
      </c>
      <c r="G1270" s="1" t="s">
        <v>2182</v>
      </c>
      <c r="J1270" s="4"/>
    </row>
    <row r="1271" spans="5:10">
      <c r="E1271" s="1">
        <v>5234042</v>
      </c>
      <c r="F1271" s="1" t="s">
        <v>2183</v>
      </c>
      <c r="G1271" s="1" t="s">
        <v>2184</v>
      </c>
      <c r="J1271" s="4"/>
    </row>
    <row r="1272" spans="5:10">
      <c r="E1272" s="1">
        <v>5234043</v>
      </c>
      <c r="F1272" s="1" t="s">
        <v>2185</v>
      </c>
      <c r="G1272" s="1" t="s">
        <v>2186</v>
      </c>
      <c r="J1272" s="4"/>
    </row>
    <row r="1273" spans="5:10">
      <c r="E1273" s="1">
        <v>5234044</v>
      </c>
      <c r="F1273" s="1" t="s">
        <v>2187</v>
      </c>
      <c r="G1273" s="1" t="s">
        <v>2188</v>
      </c>
      <c r="J1273" s="4"/>
    </row>
    <row r="1274" spans="5:10">
      <c r="E1274" s="1">
        <v>5234045</v>
      </c>
      <c r="F1274" s="1" t="s">
        <v>2189</v>
      </c>
      <c r="G1274" s="1" t="s">
        <v>2190</v>
      </c>
      <c r="J1274" s="4"/>
    </row>
    <row r="1275" spans="5:10">
      <c r="E1275" s="1">
        <v>5234046</v>
      </c>
      <c r="F1275" s="1" t="s">
        <v>2191</v>
      </c>
      <c r="G1275" s="1" t="s">
        <v>2192</v>
      </c>
      <c r="J1275" s="4"/>
    </row>
    <row r="1276" spans="5:10">
      <c r="E1276" s="1">
        <v>5234047</v>
      </c>
      <c r="F1276" s="1" t="s">
        <v>1948</v>
      </c>
      <c r="G1276" s="1" t="s">
        <v>1949</v>
      </c>
      <c r="J1276" s="4"/>
    </row>
    <row r="1277" spans="5:10">
      <c r="E1277" s="1">
        <v>5234048</v>
      </c>
      <c r="F1277" s="1" t="s">
        <v>1950</v>
      </c>
      <c r="G1277" s="1" t="s">
        <v>1951</v>
      </c>
      <c r="J1277" s="4"/>
    </row>
    <row r="1278" spans="5:10">
      <c r="E1278" s="1">
        <v>5234049</v>
      </c>
      <c r="F1278" s="1" t="s">
        <v>1952</v>
      </c>
      <c r="G1278" s="1" t="s">
        <v>1953</v>
      </c>
      <c r="J1278" s="4"/>
    </row>
    <row r="1279" spans="5:10">
      <c r="E1279" s="1">
        <v>5234050</v>
      </c>
      <c r="F1279" s="1" t="s">
        <v>1954</v>
      </c>
      <c r="G1279" s="1" t="s">
        <v>1955</v>
      </c>
      <c r="J1279" s="4"/>
    </row>
    <row r="1280" spans="5:10">
      <c r="E1280" s="1">
        <v>5234051</v>
      </c>
      <c r="F1280" s="1" t="s">
        <v>2193</v>
      </c>
      <c r="G1280" s="1" t="s">
        <v>2194</v>
      </c>
      <c r="J1280" s="4"/>
    </row>
    <row r="1281" spans="4:10">
      <c r="E1281" s="1">
        <v>5234052</v>
      </c>
      <c r="F1281" s="1" t="s">
        <v>2195</v>
      </c>
      <c r="G1281" s="1" t="s">
        <v>2196</v>
      </c>
      <c r="J1281" s="4"/>
    </row>
    <row r="1282" spans="4:10">
      <c r="E1282" s="1">
        <v>5234053</v>
      </c>
      <c r="F1282" s="1" t="s">
        <v>2197</v>
      </c>
      <c r="G1282" s="1" t="s">
        <v>2198</v>
      </c>
      <c r="J1282" s="4"/>
    </row>
    <row r="1283" spans="4:10">
      <c r="E1283" s="1">
        <v>5234054</v>
      </c>
      <c r="F1283" s="1" t="s">
        <v>2199</v>
      </c>
      <c r="G1283" s="1" t="s">
        <v>2200</v>
      </c>
      <c r="J1283" s="4"/>
    </row>
    <row r="1284" spans="4:10" s="84" customFormat="1">
      <c r="E1284" s="84">
        <v>5234055</v>
      </c>
      <c r="F1284" s="84" t="s">
        <v>2201</v>
      </c>
      <c r="J1284" s="214"/>
    </row>
    <row r="1285" spans="4:10" s="84" customFormat="1">
      <c r="E1285" s="84">
        <v>5234056</v>
      </c>
      <c r="F1285" s="84" t="s">
        <v>2202</v>
      </c>
      <c r="J1285" s="214"/>
    </row>
    <row r="1286" spans="4:10" s="84" customFormat="1">
      <c r="E1286" s="84">
        <v>5234057</v>
      </c>
      <c r="F1286" s="84" t="s">
        <v>2203</v>
      </c>
      <c r="J1286" s="214"/>
    </row>
    <row r="1287" spans="4:10" s="84" customFormat="1">
      <c r="E1287" s="84">
        <v>5234058</v>
      </c>
      <c r="F1287" s="84" t="s">
        <v>2204</v>
      </c>
      <c r="J1287" s="214"/>
    </row>
    <row r="1288" spans="4:10">
      <c r="D1288" s="1">
        <v>5235000</v>
      </c>
      <c r="F1288" s="1" t="s">
        <v>2205</v>
      </c>
      <c r="G1288" s="1" t="s">
        <v>2206</v>
      </c>
      <c r="J1288" s="4"/>
    </row>
    <row r="1289" spans="4:10">
      <c r="E1289" s="1">
        <v>5235001</v>
      </c>
      <c r="F1289" s="1" t="s">
        <v>2207</v>
      </c>
      <c r="G1289" s="1" t="s">
        <v>2208</v>
      </c>
      <c r="J1289" s="4"/>
    </row>
    <row r="1290" spans="4:10">
      <c r="E1290" s="1">
        <v>5235002</v>
      </c>
      <c r="F1290" s="1" t="s">
        <v>2209</v>
      </c>
      <c r="G1290" s="1" t="s">
        <v>2210</v>
      </c>
      <c r="J1290" s="4"/>
    </row>
    <row r="1291" spans="4:10">
      <c r="E1291" s="1">
        <v>5235003</v>
      </c>
      <c r="F1291" s="1" t="s">
        <v>2211</v>
      </c>
      <c r="G1291" s="1" t="s">
        <v>2212</v>
      </c>
      <c r="J1291" s="4"/>
    </row>
    <row r="1292" spans="4:10">
      <c r="E1292" s="1">
        <v>5235004</v>
      </c>
      <c r="F1292" s="1" t="s">
        <v>2213</v>
      </c>
      <c r="G1292" s="1" t="s">
        <v>2214</v>
      </c>
      <c r="J1292" s="4"/>
    </row>
    <row r="1293" spans="4:10">
      <c r="E1293" s="1">
        <v>5235005</v>
      </c>
      <c r="F1293" s="1" t="s">
        <v>2215</v>
      </c>
      <c r="G1293" s="1" t="s">
        <v>2216</v>
      </c>
      <c r="J1293" s="4"/>
    </row>
    <row r="1294" spans="4:10">
      <c r="E1294" s="1">
        <v>5235006</v>
      </c>
      <c r="F1294" s="1" t="s">
        <v>2217</v>
      </c>
      <c r="G1294" s="1" t="s">
        <v>2218</v>
      </c>
      <c r="J1294" s="4"/>
    </row>
    <row r="1295" spans="4:10">
      <c r="D1295" s="1">
        <v>5239000</v>
      </c>
      <c r="F1295" s="1" t="s">
        <v>2219</v>
      </c>
      <c r="G1295" s="1" t="s">
        <v>2220</v>
      </c>
      <c r="J1295" s="4"/>
    </row>
    <row r="1296" spans="4:10">
      <c r="E1296" s="1">
        <v>5239001</v>
      </c>
      <c r="F1296" s="1" t="s">
        <v>2221</v>
      </c>
      <c r="G1296" s="1" t="s">
        <v>2222</v>
      </c>
      <c r="J1296" s="4"/>
    </row>
    <row r="1297" spans="1:10">
      <c r="E1297" s="1">
        <v>5239002</v>
      </c>
      <c r="F1297" s="1" t="s">
        <v>2223</v>
      </c>
      <c r="G1297" s="1" t="s">
        <v>2224</v>
      </c>
      <c r="J1297" s="4"/>
    </row>
    <row r="1298" spans="1:10">
      <c r="E1298" s="1">
        <v>5239003</v>
      </c>
      <c r="F1298" s="1" t="s">
        <v>2225</v>
      </c>
      <c r="G1298" s="1" t="s">
        <v>2226</v>
      </c>
      <c r="J1298" s="4"/>
    </row>
    <row r="1299" spans="1:10">
      <c r="B1299" s="1">
        <v>5300000</v>
      </c>
      <c r="F1299" s="1" t="s">
        <v>2227</v>
      </c>
      <c r="J1299" s="4"/>
    </row>
    <row r="1300" spans="1:10">
      <c r="C1300" s="1">
        <v>5310000</v>
      </c>
      <c r="F1300" s="1" t="s">
        <v>2227</v>
      </c>
      <c r="J1300" s="4"/>
    </row>
    <row r="1301" spans="1:10">
      <c r="D1301" s="1">
        <v>5311000</v>
      </c>
      <c r="F1301" s="1" t="s">
        <v>2227</v>
      </c>
      <c r="J1301" s="4"/>
    </row>
    <row r="1302" spans="1:10">
      <c r="E1302" s="1">
        <v>5311101</v>
      </c>
      <c r="F1302" s="1" t="s">
        <v>2227</v>
      </c>
      <c r="J1302" s="4"/>
    </row>
    <row r="1303" spans="1:10">
      <c r="B1303" s="1">
        <v>5400000</v>
      </c>
      <c r="F1303" s="1" t="s">
        <v>2228</v>
      </c>
      <c r="J1303" s="4"/>
    </row>
    <row r="1304" spans="1:10">
      <c r="C1304" s="1">
        <v>5410000</v>
      </c>
      <c r="F1304" s="1" t="s">
        <v>2228</v>
      </c>
      <c r="J1304" s="4"/>
    </row>
    <row r="1305" spans="1:10">
      <c r="D1305" s="1">
        <v>5411000</v>
      </c>
      <c r="F1305" s="1" t="s">
        <v>2228</v>
      </c>
      <c r="J1305" s="4"/>
    </row>
    <row r="1306" spans="1:10">
      <c r="E1306" s="1">
        <v>5411101</v>
      </c>
      <c r="F1306" s="1" t="s">
        <v>2228</v>
      </c>
      <c r="J1306" s="4"/>
    </row>
    <row r="1307" spans="1:10">
      <c r="B1307" s="1">
        <v>5500000</v>
      </c>
      <c r="F1307" s="1" t="s">
        <v>2229</v>
      </c>
      <c r="J1307" s="4"/>
    </row>
    <row r="1308" spans="1:10">
      <c r="C1308" s="1">
        <v>5510000</v>
      </c>
      <c r="F1308" s="1" t="s">
        <v>2229</v>
      </c>
      <c r="J1308" s="4"/>
    </row>
    <row r="1309" spans="1:10">
      <c r="D1309" s="1">
        <v>5511000</v>
      </c>
      <c r="F1309" s="1" t="s">
        <v>2229</v>
      </c>
      <c r="J1309" s="4"/>
    </row>
    <row r="1310" spans="1:10">
      <c r="E1310" s="1">
        <v>5511101</v>
      </c>
      <c r="F1310" s="1" t="s">
        <v>2229</v>
      </c>
      <c r="J1310" s="4"/>
    </row>
    <row r="1311" spans="1:10">
      <c r="A1311" s="1">
        <v>6000000</v>
      </c>
      <c r="F1311" s="1" t="s">
        <v>2230</v>
      </c>
      <c r="G1311" s="1" t="s">
        <v>2231</v>
      </c>
      <c r="I1311" s="4"/>
    </row>
    <row r="1312" spans="1:10">
      <c r="B1312" s="1">
        <v>6100000</v>
      </c>
      <c r="F1312" s="1" t="s">
        <v>2230</v>
      </c>
      <c r="G1312" s="1" t="s">
        <v>2231</v>
      </c>
      <c r="I1312" s="4"/>
    </row>
    <row r="1313" spans="3:10">
      <c r="C1313" s="1">
        <v>6110000</v>
      </c>
      <c r="F1313" s="1" t="s">
        <v>2232</v>
      </c>
      <c r="G1313" s="1" t="s">
        <v>2233</v>
      </c>
      <c r="I1313" s="4"/>
    </row>
    <row r="1314" spans="3:10">
      <c r="D1314" s="1">
        <v>6111000</v>
      </c>
      <c r="F1314" s="1" t="s">
        <v>2234</v>
      </c>
      <c r="G1314" s="1" t="s">
        <v>2235</v>
      </c>
      <c r="J1314" s="4"/>
    </row>
    <row r="1315" spans="3:10">
      <c r="E1315" s="1">
        <v>6111101</v>
      </c>
      <c r="F1315" s="1" t="s">
        <v>1903</v>
      </c>
      <c r="G1315" s="1" t="s">
        <v>1904</v>
      </c>
      <c r="J1315" s="4"/>
    </row>
    <row r="1316" spans="3:10">
      <c r="E1316" s="1">
        <v>6111102</v>
      </c>
      <c r="F1316" s="1" t="s">
        <v>1905</v>
      </c>
      <c r="G1316" s="1" t="s">
        <v>101</v>
      </c>
      <c r="J1316" s="4"/>
    </row>
    <row r="1317" spans="3:10">
      <c r="E1317" s="1">
        <v>6111103</v>
      </c>
      <c r="F1317" s="1" t="s">
        <v>1906</v>
      </c>
      <c r="G1317" s="1" t="s">
        <v>1907</v>
      </c>
      <c r="J1317" s="4"/>
    </row>
    <row r="1318" spans="3:10">
      <c r="E1318" s="1">
        <v>6111104</v>
      </c>
      <c r="F1318" s="1" t="s">
        <v>1908</v>
      </c>
      <c r="G1318" s="1" t="s">
        <v>1909</v>
      </c>
      <c r="J1318" s="4"/>
    </row>
    <row r="1319" spans="3:10">
      <c r="E1319" s="1">
        <v>6111105</v>
      </c>
      <c r="F1319" s="1" t="s">
        <v>1910</v>
      </c>
      <c r="G1319" s="1" t="s">
        <v>1911</v>
      </c>
      <c r="J1319" s="4"/>
    </row>
    <row r="1320" spans="3:10">
      <c r="E1320" s="1">
        <v>6111106</v>
      </c>
      <c r="F1320" s="1" t="s">
        <v>1912</v>
      </c>
      <c r="G1320" s="1" t="s">
        <v>1913</v>
      </c>
      <c r="J1320" s="4"/>
    </row>
    <row r="1321" spans="3:10">
      <c r="E1321" s="1">
        <v>6111107</v>
      </c>
      <c r="F1321" s="1" t="s">
        <v>1914</v>
      </c>
      <c r="G1321" s="1" t="s">
        <v>1915</v>
      </c>
      <c r="J1321" s="4"/>
    </row>
    <row r="1322" spans="3:10">
      <c r="E1322" s="1">
        <v>6111108</v>
      </c>
      <c r="F1322" s="1" t="s">
        <v>1916</v>
      </c>
      <c r="G1322" s="1" t="s">
        <v>1917</v>
      </c>
      <c r="J1322" s="4"/>
    </row>
    <row r="1323" spans="3:10">
      <c r="E1323" s="1">
        <v>6111109</v>
      </c>
      <c r="F1323" s="1" t="s">
        <v>1918</v>
      </c>
      <c r="G1323" s="1" t="s">
        <v>1919</v>
      </c>
      <c r="J1323" s="4"/>
    </row>
    <row r="1324" spans="3:10">
      <c r="E1324" s="1">
        <v>6111110</v>
      </c>
      <c r="F1324" s="1" t="s">
        <v>1920</v>
      </c>
      <c r="G1324" s="1" t="s">
        <v>1921</v>
      </c>
      <c r="J1324" s="4"/>
    </row>
    <row r="1325" spans="3:10">
      <c r="E1325" s="1">
        <v>6111111</v>
      </c>
      <c r="F1325" s="1" t="s">
        <v>1922</v>
      </c>
      <c r="G1325" s="1" t="s">
        <v>1923</v>
      </c>
      <c r="J1325" s="4"/>
    </row>
    <row r="1326" spans="3:10">
      <c r="E1326" s="1">
        <v>6111112</v>
      </c>
      <c r="F1326" s="1" t="s">
        <v>1924</v>
      </c>
      <c r="G1326" s="1" t="s">
        <v>1925</v>
      </c>
      <c r="J1326" s="4"/>
    </row>
    <row r="1327" spans="3:10">
      <c r="E1327" s="1">
        <v>6111113</v>
      </c>
      <c r="F1327" s="1" t="s">
        <v>1926</v>
      </c>
      <c r="G1327" s="1" t="s">
        <v>1927</v>
      </c>
      <c r="J1327" s="4"/>
    </row>
    <row r="1328" spans="3:10">
      <c r="E1328" s="1">
        <v>6111114</v>
      </c>
      <c r="F1328" s="1" t="s">
        <v>1928</v>
      </c>
      <c r="G1328" s="1" t="s">
        <v>1929</v>
      </c>
      <c r="J1328" s="4"/>
    </row>
    <row r="1329" spans="4:10">
      <c r="E1329" s="1">
        <v>6111115</v>
      </c>
      <c r="F1329" s="1" t="s">
        <v>1930</v>
      </c>
      <c r="G1329" s="1" t="s">
        <v>1931</v>
      </c>
      <c r="J1329" s="4"/>
    </row>
    <row r="1330" spans="4:10">
      <c r="E1330" s="1">
        <v>6111116</v>
      </c>
      <c r="F1330" s="1" t="s">
        <v>1932</v>
      </c>
      <c r="G1330" s="1" t="s">
        <v>1933</v>
      </c>
      <c r="J1330" s="4"/>
    </row>
    <row r="1331" spans="4:10">
      <c r="E1331" s="1">
        <v>6111117</v>
      </c>
      <c r="F1331" s="1" t="s">
        <v>1934</v>
      </c>
      <c r="G1331" s="1" t="s">
        <v>1935</v>
      </c>
      <c r="J1331" s="4"/>
    </row>
    <row r="1332" spans="4:10">
      <c r="E1332" s="1">
        <v>6111118</v>
      </c>
      <c r="F1332" s="1" t="s">
        <v>1936</v>
      </c>
      <c r="G1332" s="1" t="s">
        <v>1937</v>
      </c>
      <c r="J1332" s="4"/>
    </row>
    <row r="1333" spans="4:10">
      <c r="E1333" s="1">
        <v>6111119</v>
      </c>
      <c r="F1333" s="1" t="s">
        <v>1938</v>
      </c>
      <c r="G1333" s="1" t="s">
        <v>1939</v>
      </c>
      <c r="J1333" s="4"/>
    </row>
    <row r="1334" spans="4:10">
      <c r="E1334" s="1">
        <v>6111120</v>
      </c>
      <c r="F1334" s="1" t="s">
        <v>1940</v>
      </c>
      <c r="G1334" s="1" t="s">
        <v>1941</v>
      </c>
      <c r="J1334" s="4"/>
    </row>
    <row r="1335" spans="4:10">
      <c r="E1335" s="1">
        <v>6111121</v>
      </c>
      <c r="F1335" s="1" t="s">
        <v>1942</v>
      </c>
      <c r="G1335" s="1" t="s">
        <v>1943</v>
      </c>
      <c r="J1335" s="4"/>
    </row>
    <row r="1336" spans="4:10" s="84" customFormat="1">
      <c r="E1336" s="84">
        <v>6111122</v>
      </c>
      <c r="F1336" s="84" t="s">
        <v>2236</v>
      </c>
      <c r="J1336" s="214"/>
    </row>
    <row r="1337" spans="4:10" s="84" customFormat="1">
      <c r="E1337" s="84">
        <v>6111123</v>
      </c>
      <c r="F1337" s="84" t="s">
        <v>2237</v>
      </c>
      <c r="J1337" s="214"/>
    </row>
    <row r="1338" spans="4:10">
      <c r="D1338" s="1">
        <v>6112000</v>
      </c>
      <c r="F1338" s="1" t="s">
        <v>2026</v>
      </c>
      <c r="G1338" s="1" t="s">
        <v>2027</v>
      </c>
      <c r="J1338" s="4"/>
    </row>
    <row r="1339" spans="4:10">
      <c r="E1339" s="1">
        <v>6112101</v>
      </c>
      <c r="F1339" s="1" t="s">
        <v>2028</v>
      </c>
      <c r="G1339" s="1" t="s">
        <v>2029</v>
      </c>
      <c r="J1339" s="4"/>
    </row>
    <row r="1340" spans="4:10">
      <c r="E1340" s="1">
        <v>6112102</v>
      </c>
      <c r="F1340" s="1" t="s">
        <v>2030</v>
      </c>
      <c r="G1340" s="1" t="s">
        <v>2031</v>
      </c>
      <c r="J1340" s="4"/>
    </row>
    <row r="1341" spans="4:10">
      <c r="E1341" s="1">
        <v>6112103</v>
      </c>
      <c r="F1341" s="1" t="s">
        <v>2032</v>
      </c>
      <c r="G1341" s="1" t="s">
        <v>2033</v>
      </c>
      <c r="J1341" s="4"/>
    </row>
    <row r="1342" spans="4:10">
      <c r="E1342" s="1">
        <v>6112104</v>
      </c>
      <c r="F1342" s="1" t="s">
        <v>2034</v>
      </c>
      <c r="G1342" s="1" t="s">
        <v>2035</v>
      </c>
      <c r="J1342" s="4"/>
    </row>
    <row r="1343" spans="4:10">
      <c r="E1343" s="1">
        <v>6112105</v>
      </c>
      <c r="F1343" s="1" t="s">
        <v>2036</v>
      </c>
      <c r="G1343" s="1" t="s">
        <v>2037</v>
      </c>
      <c r="J1343" s="4"/>
    </row>
    <row r="1344" spans="4:10">
      <c r="E1344" s="1">
        <v>6112106</v>
      </c>
      <c r="F1344" s="1" t="s">
        <v>2038</v>
      </c>
      <c r="G1344" s="1" t="s">
        <v>2039</v>
      </c>
      <c r="J1344" s="4"/>
    </row>
    <row r="1345" spans="4:10">
      <c r="E1345" s="1">
        <v>6112107</v>
      </c>
      <c r="F1345" s="1" t="s">
        <v>2040</v>
      </c>
      <c r="G1345" s="1" t="s">
        <v>2041</v>
      </c>
      <c r="J1345" s="4"/>
    </row>
    <row r="1346" spans="4:10">
      <c r="E1346" s="1">
        <v>6112108</v>
      </c>
      <c r="F1346" s="1" t="s">
        <v>2042</v>
      </c>
      <c r="G1346" s="1" t="s">
        <v>2043</v>
      </c>
      <c r="J1346" s="4"/>
    </row>
    <row r="1347" spans="4:10">
      <c r="E1347" s="1">
        <v>6112109</v>
      </c>
      <c r="F1347" s="1" t="s">
        <v>2044</v>
      </c>
      <c r="G1347" s="1" t="s">
        <v>2045</v>
      </c>
      <c r="J1347" s="4"/>
    </row>
    <row r="1348" spans="4:10">
      <c r="E1348" s="1">
        <v>6112110</v>
      </c>
      <c r="F1348" s="1" t="s">
        <v>2054</v>
      </c>
      <c r="G1348" s="1" t="s">
        <v>2055</v>
      </c>
      <c r="J1348" s="4"/>
    </row>
    <row r="1349" spans="4:10">
      <c r="E1349" s="1">
        <v>6112111</v>
      </c>
      <c r="F1349" s="1" t="s">
        <v>2056</v>
      </c>
      <c r="G1349" s="1" t="s">
        <v>2057</v>
      </c>
      <c r="J1349" s="4"/>
    </row>
    <row r="1350" spans="4:10">
      <c r="D1350" s="1">
        <v>6113000</v>
      </c>
      <c r="F1350" s="1" t="s">
        <v>2058</v>
      </c>
      <c r="G1350" s="1" t="s">
        <v>2059</v>
      </c>
      <c r="J1350" s="4"/>
    </row>
    <row r="1351" spans="4:10">
      <c r="E1351" s="1">
        <v>6113101</v>
      </c>
      <c r="F1351" s="1" t="s">
        <v>2060</v>
      </c>
      <c r="G1351" s="1" t="s">
        <v>2061</v>
      </c>
      <c r="J1351" s="4"/>
    </row>
    <row r="1352" spans="4:10">
      <c r="E1352" s="1">
        <v>6113102</v>
      </c>
      <c r="F1352" s="1" t="s">
        <v>2062</v>
      </c>
      <c r="G1352" s="1" t="s">
        <v>2063</v>
      </c>
      <c r="J1352" s="4"/>
    </row>
    <row r="1353" spans="4:10">
      <c r="E1353" s="1">
        <v>6113103</v>
      </c>
      <c r="F1353" s="1" t="s">
        <v>2064</v>
      </c>
      <c r="G1353" s="1" t="s">
        <v>2065</v>
      </c>
      <c r="J1353" s="4"/>
    </row>
    <row r="1354" spans="4:10">
      <c r="E1354" s="1">
        <v>6113104</v>
      </c>
      <c r="F1354" s="1" t="s">
        <v>2066</v>
      </c>
      <c r="G1354" s="1" t="s">
        <v>2067</v>
      </c>
      <c r="J1354" s="4"/>
    </row>
    <row r="1355" spans="4:10">
      <c r="D1355" s="1">
        <v>6114000</v>
      </c>
      <c r="F1355" s="1" t="s">
        <v>2070</v>
      </c>
      <c r="G1355" s="1" t="s">
        <v>2071</v>
      </c>
      <c r="J1355" s="4"/>
    </row>
    <row r="1356" spans="4:10">
      <c r="E1356" s="1">
        <v>6114101</v>
      </c>
      <c r="F1356" s="1" t="s">
        <v>2072</v>
      </c>
      <c r="G1356" s="1" t="s">
        <v>2073</v>
      </c>
      <c r="J1356" s="4"/>
    </row>
    <row r="1357" spans="4:10">
      <c r="E1357" s="1">
        <v>6114102</v>
      </c>
      <c r="F1357" s="1" t="s">
        <v>2074</v>
      </c>
      <c r="G1357" s="1" t="s">
        <v>2075</v>
      </c>
      <c r="J1357" s="4"/>
    </row>
    <row r="1358" spans="4:10">
      <c r="E1358" s="1">
        <v>6114103</v>
      </c>
      <c r="F1358" s="1" t="s">
        <v>2076</v>
      </c>
      <c r="G1358" s="1" t="s">
        <v>2077</v>
      </c>
      <c r="J1358" s="4"/>
    </row>
    <row r="1359" spans="4:10">
      <c r="E1359" s="1">
        <v>6114104</v>
      </c>
      <c r="F1359" s="1" t="s">
        <v>2078</v>
      </c>
      <c r="G1359" s="1" t="s">
        <v>2079</v>
      </c>
      <c r="J1359" s="4"/>
    </row>
    <row r="1360" spans="4:10">
      <c r="E1360" s="1">
        <v>6114105</v>
      </c>
      <c r="F1360" s="1" t="s">
        <v>2080</v>
      </c>
      <c r="G1360" s="1" t="s">
        <v>2081</v>
      </c>
      <c r="J1360" s="4"/>
    </row>
    <row r="1361" spans="4:10">
      <c r="E1361" s="1">
        <v>6114106</v>
      </c>
      <c r="F1361" s="1" t="s">
        <v>2082</v>
      </c>
      <c r="G1361" s="1" t="s">
        <v>2083</v>
      </c>
      <c r="J1361" s="4"/>
    </row>
    <row r="1362" spans="4:10">
      <c r="E1362" s="1">
        <v>6114107</v>
      </c>
      <c r="F1362" s="1" t="s">
        <v>2084</v>
      </c>
      <c r="G1362" s="1" t="s">
        <v>2085</v>
      </c>
      <c r="J1362" s="4"/>
    </row>
    <row r="1363" spans="4:10">
      <c r="E1363" s="1">
        <v>6114108</v>
      </c>
      <c r="F1363" s="1" t="s">
        <v>2086</v>
      </c>
      <c r="G1363" s="1" t="s">
        <v>2087</v>
      </c>
      <c r="J1363" s="4"/>
    </row>
    <row r="1364" spans="4:10">
      <c r="E1364" s="1">
        <v>6114109</v>
      </c>
      <c r="F1364" s="1" t="s">
        <v>2090</v>
      </c>
      <c r="G1364" s="1" t="s">
        <v>2091</v>
      </c>
      <c r="J1364" s="4"/>
    </row>
    <row r="1365" spans="4:10">
      <c r="D1365" s="1">
        <v>6115000</v>
      </c>
      <c r="F1365" s="1" t="s">
        <v>2238</v>
      </c>
      <c r="G1365" s="1" t="s">
        <v>2239</v>
      </c>
      <c r="J1365" s="4"/>
    </row>
    <row r="1366" spans="4:10">
      <c r="E1366" s="1">
        <v>6115101</v>
      </c>
      <c r="F1366" s="1" t="s">
        <v>2112</v>
      </c>
      <c r="G1366" s="1" t="s">
        <v>2113</v>
      </c>
      <c r="J1366" s="4"/>
    </row>
    <row r="1367" spans="4:10">
      <c r="E1367" s="1">
        <v>6115102</v>
      </c>
      <c r="F1367" s="1" t="s">
        <v>2114</v>
      </c>
      <c r="G1367" s="1" t="s">
        <v>2115</v>
      </c>
      <c r="J1367" s="4"/>
    </row>
    <row r="1368" spans="4:10">
      <c r="E1368" s="1">
        <v>6115103</v>
      </c>
      <c r="F1368" s="1" t="s">
        <v>2116</v>
      </c>
      <c r="G1368" s="1" t="s">
        <v>2117</v>
      </c>
      <c r="J1368" s="4"/>
    </row>
    <row r="1369" spans="4:10">
      <c r="E1369" s="1">
        <v>6115104</v>
      </c>
      <c r="F1369" s="1" t="s">
        <v>2118</v>
      </c>
      <c r="G1369" s="1" t="s">
        <v>2119</v>
      </c>
      <c r="J1369" s="4"/>
    </row>
    <row r="1370" spans="4:10">
      <c r="E1370" s="1">
        <v>6115105</v>
      </c>
      <c r="F1370" s="1" t="s">
        <v>2120</v>
      </c>
      <c r="G1370" s="1" t="s">
        <v>2121</v>
      </c>
      <c r="J1370" s="4"/>
    </row>
    <row r="1371" spans="4:10">
      <c r="E1371" s="1">
        <v>6115106</v>
      </c>
      <c r="F1371" s="1" t="s">
        <v>2122</v>
      </c>
      <c r="G1371" s="1" t="s">
        <v>2123</v>
      </c>
      <c r="J1371" s="4"/>
    </row>
    <row r="1372" spans="4:10">
      <c r="E1372" s="1">
        <v>6115107</v>
      </c>
      <c r="F1372" s="1" t="s">
        <v>2124</v>
      </c>
      <c r="G1372" s="1" t="s">
        <v>2125</v>
      </c>
      <c r="J1372" s="4"/>
    </row>
    <row r="1373" spans="4:10">
      <c r="E1373" s="1">
        <v>6115108</v>
      </c>
      <c r="F1373" s="1" t="s">
        <v>2126</v>
      </c>
      <c r="G1373" s="1" t="s">
        <v>2127</v>
      </c>
      <c r="J1373" s="4"/>
    </row>
    <row r="1374" spans="4:10">
      <c r="E1374" s="1">
        <v>6115109</v>
      </c>
      <c r="F1374" s="1" t="s">
        <v>2240</v>
      </c>
      <c r="G1374" s="1" t="s">
        <v>2241</v>
      </c>
      <c r="J1374" s="4"/>
    </row>
    <row r="1375" spans="4:10">
      <c r="E1375" s="1">
        <v>6115110</v>
      </c>
      <c r="F1375" s="1" t="s">
        <v>2136</v>
      </c>
      <c r="G1375" s="1" t="s">
        <v>2137</v>
      </c>
      <c r="J1375" s="4"/>
    </row>
    <row r="1376" spans="4:10">
      <c r="E1376" s="1">
        <v>6115111</v>
      </c>
      <c r="F1376" s="1" t="s">
        <v>2138</v>
      </c>
      <c r="G1376" s="1" t="s">
        <v>2139</v>
      </c>
      <c r="J1376" s="4"/>
    </row>
    <row r="1377" spans="4:10">
      <c r="E1377" s="1">
        <v>6115112</v>
      </c>
      <c r="F1377" s="1" t="s">
        <v>2242</v>
      </c>
      <c r="G1377" s="1" t="s">
        <v>2243</v>
      </c>
      <c r="J1377" s="4"/>
    </row>
    <row r="1378" spans="4:10" s="84" customFormat="1">
      <c r="E1378" s="84">
        <v>6115113</v>
      </c>
      <c r="F1378" s="223" t="s">
        <v>2244</v>
      </c>
      <c r="J1378" s="214"/>
    </row>
    <row r="1379" spans="4:10" s="84" customFormat="1">
      <c r="E1379" s="84">
        <v>6115114</v>
      </c>
      <c r="F1379" s="223" t="s">
        <v>2245</v>
      </c>
      <c r="J1379" s="214"/>
    </row>
    <row r="1380" spans="4:10" s="84" customFormat="1">
      <c r="E1380" s="84">
        <v>6115115</v>
      </c>
      <c r="F1380" s="223" t="s">
        <v>2130</v>
      </c>
      <c r="J1380" s="214"/>
    </row>
    <row r="1381" spans="4:10" s="84" customFormat="1">
      <c r="E1381" s="84">
        <v>6115116</v>
      </c>
      <c r="F1381" s="223" t="s">
        <v>2246</v>
      </c>
      <c r="J1381" s="214"/>
    </row>
    <row r="1382" spans="4:10">
      <c r="D1382" s="1">
        <v>6116000</v>
      </c>
      <c r="F1382" s="1" t="s">
        <v>2205</v>
      </c>
      <c r="G1382" s="1" t="s">
        <v>2206</v>
      </c>
      <c r="J1382" s="4"/>
    </row>
    <row r="1383" spans="4:10">
      <c r="E1383" s="1">
        <v>6116101</v>
      </c>
      <c r="F1383" s="1" t="s">
        <v>2215</v>
      </c>
      <c r="G1383" s="1" t="s">
        <v>2216</v>
      </c>
      <c r="J1383" s="4"/>
    </row>
    <row r="1384" spans="4:10">
      <c r="E1384" s="1">
        <v>6116102</v>
      </c>
      <c r="F1384" s="1" t="s">
        <v>2247</v>
      </c>
      <c r="G1384" s="1" t="s">
        <v>2248</v>
      </c>
      <c r="J1384" s="4"/>
    </row>
    <row r="1385" spans="4:10">
      <c r="E1385" s="1">
        <v>6116103</v>
      </c>
      <c r="F1385" s="1" t="s">
        <v>2249</v>
      </c>
      <c r="G1385" s="1" t="s">
        <v>2250</v>
      </c>
      <c r="J1385" s="4"/>
    </row>
    <row r="1386" spans="4:10">
      <c r="E1386" s="1">
        <v>6116104</v>
      </c>
      <c r="F1386" s="1" t="s">
        <v>2251</v>
      </c>
      <c r="G1386" s="1" t="s">
        <v>2252</v>
      </c>
      <c r="J1386" s="4"/>
    </row>
    <row r="1387" spans="4:10">
      <c r="E1387" s="1">
        <v>6116105</v>
      </c>
      <c r="F1387" s="1" t="s">
        <v>2253</v>
      </c>
      <c r="G1387" s="1" t="s">
        <v>2254</v>
      </c>
      <c r="J1387" s="4"/>
    </row>
    <row r="1388" spans="4:10">
      <c r="E1388" s="1">
        <v>6116106</v>
      </c>
      <c r="F1388" s="1" t="s">
        <v>2255</v>
      </c>
      <c r="G1388" s="1" t="s">
        <v>2256</v>
      </c>
      <c r="J1388" s="4"/>
    </row>
    <row r="1389" spans="4:10">
      <c r="D1389" s="1">
        <v>6117000</v>
      </c>
      <c r="F1389" s="1" t="s">
        <v>2257</v>
      </c>
      <c r="G1389" s="1" t="s">
        <v>2258</v>
      </c>
      <c r="J1389" s="4"/>
    </row>
    <row r="1390" spans="4:10">
      <c r="E1390" s="1">
        <v>6117101</v>
      </c>
      <c r="F1390" s="1" t="s">
        <v>2259</v>
      </c>
      <c r="G1390" s="1" t="s">
        <v>2260</v>
      </c>
      <c r="J1390" s="4"/>
    </row>
    <row r="1391" spans="4:10">
      <c r="E1391" s="1">
        <v>6117102</v>
      </c>
      <c r="F1391" s="1" t="s">
        <v>2155</v>
      </c>
      <c r="G1391" s="1" t="s">
        <v>2261</v>
      </c>
      <c r="J1391" s="4"/>
    </row>
    <row r="1392" spans="4:10">
      <c r="E1392" s="1">
        <v>6117103</v>
      </c>
      <c r="F1392" s="1" t="s">
        <v>2156</v>
      </c>
      <c r="G1392" s="1" t="s">
        <v>2157</v>
      </c>
      <c r="J1392" s="4"/>
    </row>
    <row r="1393" spans="3:10">
      <c r="E1393" s="1">
        <v>6117104</v>
      </c>
      <c r="F1393" s="1" t="s">
        <v>2262</v>
      </c>
      <c r="G1393" s="1" t="s">
        <v>2263</v>
      </c>
      <c r="J1393" s="4"/>
    </row>
    <row r="1394" spans="3:10">
      <c r="E1394" s="1">
        <v>6117105</v>
      </c>
      <c r="F1394" s="1" t="s">
        <v>2160</v>
      </c>
      <c r="G1394" s="1" t="s">
        <v>2161</v>
      </c>
      <c r="J1394" s="4"/>
    </row>
    <row r="1395" spans="3:10">
      <c r="E1395" s="1">
        <v>6117106</v>
      </c>
      <c r="F1395" s="1" t="s">
        <v>2162</v>
      </c>
      <c r="G1395" s="1" t="s">
        <v>2163</v>
      </c>
      <c r="J1395" s="4"/>
    </row>
    <row r="1396" spans="3:10">
      <c r="D1396" s="1">
        <v>6118000</v>
      </c>
      <c r="F1396" s="1" t="s">
        <v>2264</v>
      </c>
      <c r="G1396" s="1" t="s">
        <v>2265</v>
      </c>
    </row>
    <row r="1397" spans="3:10">
      <c r="E1397" s="1">
        <v>6118101</v>
      </c>
      <c r="F1397" s="1" t="s">
        <v>2264</v>
      </c>
      <c r="G1397" s="1" t="s">
        <v>2265</v>
      </c>
    </row>
    <row r="1398" spans="3:10">
      <c r="E1398" s="1">
        <v>6118102</v>
      </c>
      <c r="F1398" s="1" t="s">
        <v>2266</v>
      </c>
      <c r="G1398" s="1" t="s">
        <v>2267</v>
      </c>
    </row>
    <row r="1399" spans="3:10">
      <c r="E1399" s="1">
        <v>6118103</v>
      </c>
      <c r="F1399" s="1" t="s">
        <v>2268</v>
      </c>
      <c r="G1399" s="1" t="s">
        <v>2269</v>
      </c>
    </row>
    <row r="1400" spans="3:10">
      <c r="E1400" s="1">
        <v>6118104</v>
      </c>
      <c r="F1400" s="1" t="s">
        <v>2270</v>
      </c>
      <c r="G1400" s="1" t="s">
        <v>2271</v>
      </c>
    </row>
    <row r="1401" spans="3:10">
      <c r="E1401" s="1">
        <v>6118105</v>
      </c>
      <c r="F1401" s="1" t="s">
        <v>2272</v>
      </c>
      <c r="G1401" s="1" t="s">
        <v>2273</v>
      </c>
    </row>
    <row r="1402" spans="3:10">
      <c r="E1402" s="1">
        <v>6118106</v>
      </c>
      <c r="F1402" s="1" t="s">
        <v>2274</v>
      </c>
      <c r="G1402" s="1" t="s">
        <v>2275</v>
      </c>
    </row>
    <row r="1403" spans="3:10">
      <c r="D1403" s="1">
        <v>6119000</v>
      </c>
      <c r="F1403" s="1" t="s">
        <v>2276</v>
      </c>
      <c r="G1403" s="1" t="s">
        <v>2277</v>
      </c>
      <c r="J1403" s="4"/>
    </row>
    <row r="1404" spans="3:10">
      <c r="E1404" s="1">
        <v>6119101</v>
      </c>
      <c r="F1404" s="1" t="s">
        <v>2278</v>
      </c>
      <c r="G1404" s="1" t="s">
        <v>2279</v>
      </c>
      <c r="J1404" s="4"/>
    </row>
    <row r="1405" spans="3:10">
      <c r="E1405" s="1">
        <v>6119102</v>
      </c>
      <c r="F1405" s="1" t="s">
        <v>2280</v>
      </c>
      <c r="G1405" s="1" t="s">
        <v>2281</v>
      </c>
      <c r="J1405" s="4"/>
    </row>
    <row r="1406" spans="3:10">
      <c r="C1406" s="1">
        <v>6130000</v>
      </c>
      <c r="F1406" s="1" t="s">
        <v>2282</v>
      </c>
      <c r="G1406" s="1" t="s">
        <v>2283</v>
      </c>
      <c r="I1406" s="4"/>
    </row>
    <row r="1407" spans="3:10">
      <c r="D1407" s="1">
        <v>6131000</v>
      </c>
      <c r="F1407" s="1" t="s">
        <v>2234</v>
      </c>
      <c r="G1407" s="1" t="s">
        <v>2235</v>
      </c>
      <c r="J1407" s="4"/>
    </row>
    <row r="1408" spans="3:10">
      <c r="E1408" s="1">
        <v>6131101</v>
      </c>
      <c r="F1408" s="1" t="s">
        <v>1903</v>
      </c>
      <c r="G1408" s="1" t="s">
        <v>1904</v>
      </c>
      <c r="J1408" s="4"/>
    </row>
    <row r="1409" spans="5:10">
      <c r="E1409" s="1">
        <v>6131102</v>
      </c>
      <c r="F1409" s="1" t="s">
        <v>1905</v>
      </c>
      <c r="G1409" s="1" t="s">
        <v>101</v>
      </c>
      <c r="J1409" s="4"/>
    </row>
    <row r="1410" spans="5:10">
      <c r="E1410" s="1">
        <v>6131103</v>
      </c>
      <c r="F1410" s="1" t="s">
        <v>1906</v>
      </c>
      <c r="G1410" s="1" t="s">
        <v>1907</v>
      </c>
      <c r="J1410" s="4"/>
    </row>
    <row r="1411" spans="5:10">
      <c r="E1411" s="1">
        <v>6131104</v>
      </c>
      <c r="F1411" s="1" t="s">
        <v>1908</v>
      </c>
      <c r="G1411" s="1" t="s">
        <v>1909</v>
      </c>
      <c r="J1411" s="4"/>
    </row>
    <row r="1412" spans="5:10">
      <c r="E1412" s="1">
        <v>6131105</v>
      </c>
      <c r="F1412" s="1" t="s">
        <v>1910</v>
      </c>
      <c r="G1412" s="1" t="s">
        <v>1911</v>
      </c>
      <c r="J1412" s="4"/>
    </row>
    <row r="1413" spans="5:10">
      <c r="E1413" s="1">
        <v>6131106</v>
      </c>
      <c r="F1413" s="1" t="s">
        <v>1912</v>
      </c>
      <c r="G1413" s="1" t="s">
        <v>1913</v>
      </c>
      <c r="J1413" s="4"/>
    </row>
    <row r="1414" spans="5:10">
      <c r="E1414" s="1">
        <v>6131107</v>
      </c>
      <c r="F1414" s="1" t="s">
        <v>1914</v>
      </c>
      <c r="G1414" s="1" t="s">
        <v>1915</v>
      </c>
      <c r="J1414" s="4"/>
    </row>
    <row r="1415" spans="5:10">
      <c r="E1415" s="1">
        <v>6131108</v>
      </c>
      <c r="F1415" s="1" t="s">
        <v>1916</v>
      </c>
      <c r="G1415" s="1" t="s">
        <v>1917</v>
      </c>
      <c r="J1415" s="4"/>
    </row>
    <row r="1416" spans="5:10">
      <c r="E1416" s="1">
        <v>6131109</v>
      </c>
      <c r="F1416" s="1" t="s">
        <v>1918</v>
      </c>
      <c r="G1416" s="1" t="s">
        <v>1919</v>
      </c>
      <c r="J1416" s="4"/>
    </row>
    <row r="1417" spans="5:10">
      <c r="E1417" s="1">
        <v>6131110</v>
      </c>
      <c r="F1417" s="1" t="s">
        <v>1920</v>
      </c>
      <c r="G1417" s="1" t="s">
        <v>1921</v>
      </c>
      <c r="J1417" s="4"/>
    </row>
    <row r="1418" spans="5:10">
      <c r="E1418" s="1">
        <v>6131111</v>
      </c>
      <c r="F1418" s="1" t="s">
        <v>1922</v>
      </c>
      <c r="G1418" s="1" t="s">
        <v>1923</v>
      </c>
      <c r="J1418" s="4"/>
    </row>
    <row r="1419" spans="5:10">
      <c r="E1419" s="1">
        <v>6131112</v>
      </c>
      <c r="F1419" s="1" t="s">
        <v>1924</v>
      </c>
      <c r="G1419" s="1" t="s">
        <v>1925</v>
      </c>
      <c r="J1419" s="4"/>
    </row>
    <row r="1420" spans="5:10">
      <c r="E1420" s="1">
        <v>6131113</v>
      </c>
      <c r="F1420" s="1" t="s">
        <v>1926</v>
      </c>
      <c r="G1420" s="1" t="s">
        <v>1927</v>
      </c>
      <c r="J1420" s="4"/>
    </row>
    <row r="1421" spans="5:10">
      <c r="E1421" s="1">
        <v>6131114</v>
      </c>
      <c r="F1421" s="1" t="s">
        <v>1928</v>
      </c>
      <c r="G1421" s="1" t="s">
        <v>1929</v>
      </c>
      <c r="J1421" s="4"/>
    </row>
    <row r="1422" spans="5:10">
      <c r="E1422" s="1">
        <v>6131115</v>
      </c>
      <c r="F1422" s="1" t="s">
        <v>1930</v>
      </c>
      <c r="G1422" s="1" t="s">
        <v>1931</v>
      </c>
      <c r="J1422" s="4"/>
    </row>
    <row r="1423" spans="5:10">
      <c r="E1423" s="1">
        <v>6131116</v>
      </c>
      <c r="F1423" s="1" t="s">
        <v>1932</v>
      </c>
      <c r="G1423" s="1" t="s">
        <v>1933</v>
      </c>
      <c r="J1423" s="4"/>
    </row>
    <row r="1424" spans="5:10">
      <c r="E1424" s="1">
        <v>6131117</v>
      </c>
      <c r="F1424" s="1" t="s">
        <v>1934</v>
      </c>
      <c r="G1424" s="1" t="s">
        <v>1935</v>
      </c>
      <c r="J1424" s="4"/>
    </row>
    <row r="1425" spans="4:10">
      <c r="E1425" s="1">
        <v>6131118</v>
      </c>
      <c r="F1425" s="1" t="s">
        <v>1936</v>
      </c>
      <c r="G1425" s="1" t="s">
        <v>1937</v>
      </c>
      <c r="J1425" s="4"/>
    </row>
    <row r="1426" spans="4:10">
      <c r="E1426" s="1">
        <v>6131119</v>
      </c>
      <c r="F1426" s="1" t="s">
        <v>1938</v>
      </c>
      <c r="G1426" s="1" t="s">
        <v>1939</v>
      </c>
      <c r="J1426" s="4"/>
    </row>
    <row r="1427" spans="4:10">
      <c r="E1427" s="1">
        <v>6131120</v>
      </c>
      <c r="F1427" s="1" t="s">
        <v>1940</v>
      </c>
      <c r="G1427" s="1" t="s">
        <v>1941</v>
      </c>
      <c r="J1427" s="4"/>
    </row>
    <row r="1428" spans="4:10">
      <c r="E1428" s="1">
        <v>6131121</v>
      </c>
      <c r="F1428" s="1" t="s">
        <v>1942</v>
      </c>
      <c r="G1428" s="1" t="s">
        <v>1943</v>
      </c>
      <c r="J1428" s="4"/>
    </row>
    <row r="1429" spans="4:10" s="84" customFormat="1">
      <c r="E1429" s="84">
        <v>6131122</v>
      </c>
      <c r="F1429" s="84" t="s">
        <v>2236</v>
      </c>
      <c r="J1429" s="214"/>
    </row>
    <row r="1430" spans="4:10" s="84" customFormat="1">
      <c r="E1430" s="84">
        <v>6131123</v>
      </c>
      <c r="F1430" s="84" t="s">
        <v>2237</v>
      </c>
      <c r="J1430" s="214"/>
    </row>
    <row r="1431" spans="4:10">
      <c r="D1431" s="1">
        <v>6132000</v>
      </c>
      <c r="F1431" s="1" t="s">
        <v>2026</v>
      </c>
      <c r="G1431" s="1" t="s">
        <v>2027</v>
      </c>
      <c r="J1431" s="4"/>
    </row>
    <row r="1432" spans="4:10">
      <c r="E1432" s="1">
        <v>6132101</v>
      </c>
      <c r="F1432" s="1" t="s">
        <v>2028</v>
      </c>
      <c r="G1432" s="1" t="s">
        <v>2029</v>
      </c>
      <c r="J1432" s="4"/>
    </row>
    <row r="1433" spans="4:10">
      <c r="E1433" s="1">
        <v>6132102</v>
      </c>
      <c r="F1433" s="1" t="s">
        <v>2030</v>
      </c>
      <c r="G1433" s="1" t="s">
        <v>2031</v>
      </c>
      <c r="J1433" s="4"/>
    </row>
    <row r="1434" spans="4:10">
      <c r="E1434" s="1">
        <v>6132103</v>
      </c>
      <c r="F1434" s="1" t="s">
        <v>2032</v>
      </c>
      <c r="G1434" s="1" t="s">
        <v>2033</v>
      </c>
      <c r="J1434" s="4"/>
    </row>
    <row r="1435" spans="4:10">
      <c r="E1435" s="1">
        <v>6132104</v>
      </c>
      <c r="F1435" s="1" t="s">
        <v>2034</v>
      </c>
      <c r="G1435" s="1" t="s">
        <v>2035</v>
      </c>
      <c r="J1435" s="4"/>
    </row>
    <row r="1436" spans="4:10">
      <c r="E1436" s="1">
        <v>6132105</v>
      </c>
      <c r="F1436" s="1" t="s">
        <v>2036</v>
      </c>
      <c r="G1436" s="1" t="s">
        <v>2037</v>
      </c>
      <c r="J1436" s="4"/>
    </row>
    <row r="1437" spans="4:10">
      <c r="E1437" s="1">
        <v>6132106</v>
      </c>
      <c r="F1437" s="1" t="s">
        <v>2038</v>
      </c>
      <c r="G1437" s="1" t="s">
        <v>2039</v>
      </c>
      <c r="J1437" s="4"/>
    </row>
    <row r="1438" spans="4:10">
      <c r="E1438" s="1">
        <v>6132107</v>
      </c>
      <c r="F1438" s="1" t="s">
        <v>2040</v>
      </c>
      <c r="G1438" s="1" t="s">
        <v>2041</v>
      </c>
      <c r="J1438" s="4"/>
    </row>
    <row r="1439" spans="4:10">
      <c r="E1439" s="1">
        <v>6132108</v>
      </c>
      <c r="F1439" s="1" t="s">
        <v>2042</v>
      </c>
      <c r="G1439" s="1" t="s">
        <v>2043</v>
      </c>
      <c r="J1439" s="4"/>
    </row>
    <row r="1440" spans="4:10">
      <c r="E1440" s="1">
        <v>6132109</v>
      </c>
      <c r="F1440" s="1" t="s">
        <v>2044</v>
      </c>
      <c r="G1440" s="1" t="s">
        <v>2045</v>
      </c>
      <c r="J1440" s="4"/>
    </row>
    <row r="1441" spans="4:10">
      <c r="E1441" s="1">
        <v>6132110</v>
      </c>
      <c r="F1441" s="1" t="s">
        <v>2054</v>
      </c>
      <c r="G1441" s="1" t="s">
        <v>2055</v>
      </c>
      <c r="J1441" s="4"/>
    </row>
    <row r="1442" spans="4:10">
      <c r="E1442" s="1">
        <v>6132111</v>
      </c>
      <c r="F1442" s="1" t="s">
        <v>2056</v>
      </c>
      <c r="G1442" s="1" t="s">
        <v>2057</v>
      </c>
      <c r="J1442" s="4"/>
    </row>
    <row r="1443" spans="4:10">
      <c r="E1443" s="1">
        <v>6132999</v>
      </c>
      <c r="F1443" s="1" t="s">
        <v>2284</v>
      </c>
      <c r="G1443" s="1" t="s">
        <v>2284</v>
      </c>
      <c r="J1443" s="4"/>
    </row>
    <row r="1444" spans="4:10">
      <c r="D1444" s="1">
        <v>6133000</v>
      </c>
      <c r="F1444" s="1" t="s">
        <v>2058</v>
      </c>
      <c r="G1444" s="1" t="s">
        <v>2059</v>
      </c>
      <c r="J1444" s="4"/>
    </row>
    <row r="1445" spans="4:10">
      <c r="E1445" s="1">
        <v>6133101</v>
      </c>
      <c r="F1445" s="1" t="s">
        <v>2060</v>
      </c>
      <c r="G1445" s="1" t="s">
        <v>2061</v>
      </c>
      <c r="J1445" s="4"/>
    </row>
    <row r="1446" spans="4:10">
      <c r="E1446" s="1">
        <v>6133102</v>
      </c>
      <c r="F1446" s="1" t="s">
        <v>2062</v>
      </c>
      <c r="G1446" s="1" t="s">
        <v>2063</v>
      </c>
      <c r="J1446" s="4"/>
    </row>
    <row r="1447" spans="4:10">
      <c r="E1447" s="1">
        <v>6133103</v>
      </c>
      <c r="F1447" s="1" t="s">
        <v>2064</v>
      </c>
      <c r="G1447" s="1" t="s">
        <v>2065</v>
      </c>
      <c r="J1447" s="4"/>
    </row>
    <row r="1448" spans="4:10">
      <c r="E1448" s="1">
        <v>6133104</v>
      </c>
      <c r="F1448" s="1" t="s">
        <v>2066</v>
      </c>
      <c r="G1448" s="1" t="s">
        <v>2067</v>
      </c>
      <c r="J1448" s="4"/>
    </row>
    <row r="1449" spans="4:10">
      <c r="D1449" s="1">
        <v>6134000</v>
      </c>
      <c r="F1449" s="1" t="s">
        <v>2070</v>
      </c>
      <c r="G1449" s="1" t="s">
        <v>2071</v>
      </c>
      <c r="J1449" s="4"/>
    </row>
    <row r="1450" spans="4:10">
      <c r="E1450" s="1">
        <v>6134101</v>
      </c>
      <c r="F1450" s="1" t="s">
        <v>2072</v>
      </c>
      <c r="G1450" s="1" t="s">
        <v>2073</v>
      </c>
      <c r="J1450" s="4"/>
    </row>
    <row r="1451" spans="4:10">
      <c r="E1451" s="1">
        <v>6134102</v>
      </c>
      <c r="F1451" s="1" t="s">
        <v>2074</v>
      </c>
      <c r="G1451" s="1" t="s">
        <v>2075</v>
      </c>
      <c r="J1451" s="4"/>
    </row>
    <row r="1452" spans="4:10">
      <c r="E1452" s="1">
        <v>6134103</v>
      </c>
      <c r="F1452" s="1" t="s">
        <v>2076</v>
      </c>
      <c r="G1452" s="1" t="s">
        <v>2077</v>
      </c>
      <c r="J1452" s="4"/>
    </row>
    <row r="1453" spans="4:10">
      <c r="E1453" s="1">
        <v>6134104</v>
      </c>
      <c r="F1453" s="1" t="s">
        <v>2078</v>
      </c>
      <c r="G1453" s="1" t="s">
        <v>2079</v>
      </c>
      <c r="J1453" s="4"/>
    </row>
    <row r="1454" spans="4:10">
      <c r="E1454" s="1">
        <v>6134105</v>
      </c>
      <c r="F1454" s="1" t="s">
        <v>2080</v>
      </c>
      <c r="G1454" s="1" t="s">
        <v>2081</v>
      </c>
      <c r="J1454" s="4"/>
    </row>
    <row r="1455" spans="4:10">
      <c r="E1455" s="1">
        <v>6134106</v>
      </c>
      <c r="F1455" s="1" t="s">
        <v>2082</v>
      </c>
      <c r="G1455" s="1" t="s">
        <v>2083</v>
      </c>
      <c r="J1455" s="4"/>
    </row>
    <row r="1456" spans="4:10">
      <c r="E1456" s="1">
        <v>6134107</v>
      </c>
      <c r="F1456" s="1" t="s">
        <v>2084</v>
      </c>
      <c r="G1456" s="1" t="s">
        <v>2085</v>
      </c>
      <c r="J1456" s="4"/>
    </row>
    <row r="1457" spans="4:10">
      <c r="E1457" s="1">
        <v>6134108</v>
      </c>
      <c r="F1457" s="1" t="s">
        <v>2086</v>
      </c>
      <c r="G1457" s="1" t="s">
        <v>2087</v>
      </c>
      <c r="J1457" s="4"/>
    </row>
    <row r="1458" spans="4:10">
      <c r="E1458" s="1">
        <v>6134109</v>
      </c>
      <c r="F1458" s="1" t="s">
        <v>2090</v>
      </c>
      <c r="G1458" s="1" t="s">
        <v>2091</v>
      </c>
      <c r="J1458" s="4"/>
    </row>
    <row r="1459" spans="4:10">
      <c r="D1459" s="1">
        <v>6135000</v>
      </c>
      <c r="F1459" s="1" t="s">
        <v>2238</v>
      </c>
      <c r="G1459" s="1" t="s">
        <v>2239</v>
      </c>
      <c r="J1459" s="4"/>
    </row>
    <row r="1460" spans="4:10">
      <c r="E1460" s="1">
        <v>6135101</v>
      </c>
      <c r="F1460" s="1" t="s">
        <v>2112</v>
      </c>
      <c r="G1460" s="1" t="s">
        <v>2113</v>
      </c>
      <c r="J1460" s="4"/>
    </row>
    <row r="1461" spans="4:10">
      <c r="E1461" s="1">
        <v>6135102</v>
      </c>
      <c r="F1461" s="1" t="s">
        <v>2114</v>
      </c>
      <c r="G1461" s="1" t="s">
        <v>2115</v>
      </c>
      <c r="J1461" s="4"/>
    </row>
    <row r="1462" spans="4:10">
      <c r="E1462" s="1">
        <v>6135103</v>
      </c>
      <c r="F1462" s="1" t="s">
        <v>2116</v>
      </c>
      <c r="G1462" s="1" t="s">
        <v>2117</v>
      </c>
      <c r="J1462" s="4"/>
    </row>
    <row r="1463" spans="4:10">
      <c r="E1463" s="1">
        <v>6135104</v>
      </c>
      <c r="F1463" s="1" t="s">
        <v>2118</v>
      </c>
      <c r="G1463" s="1" t="s">
        <v>2119</v>
      </c>
      <c r="J1463" s="4"/>
    </row>
    <row r="1464" spans="4:10">
      <c r="E1464" s="1">
        <v>6135105</v>
      </c>
      <c r="F1464" s="1" t="s">
        <v>2120</v>
      </c>
      <c r="G1464" s="1" t="s">
        <v>2121</v>
      </c>
      <c r="J1464" s="4"/>
    </row>
    <row r="1465" spans="4:10">
      <c r="E1465" s="1">
        <v>6135106</v>
      </c>
      <c r="F1465" s="1" t="s">
        <v>2122</v>
      </c>
      <c r="G1465" s="1" t="s">
        <v>2123</v>
      </c>
      <c r="J1465" s="4"/>
    </row>
    <row r="1466" spans="4:10">
      <c r="E1466" s="1">
        <v>6135107</v>
      </c>
      <c r="F1466" s="1" t="s">
        <v>2124</v>
      </c>
      <c r="G1466" s="1" t="s">
        <v>2125</v>
      </c>
      <c r="J1466" s="4"/>
    </row>
    <row r="1467" spans="4:10">
      <c r="E1467" s="1">
        <v>6135108</v>
      </c>
      <c r="F1467" s="1" t="s">
        <v>2126</v>
      </c>
      <c r="G1467" s="1" t="s">
        <v>2127</v>
      </c>
      <c r="J1467" s="4"/>
    </row>
    <row r="1468" spans="4:10">
      <c r="E1468" s="1">
        <v>6135109</v>
      </c>
      <c r="F1468" s="1" t="s">
        <v>2240</v>
      </c>
      <c r="G1468" s="1" t="s">
        <v>2241</v>
      </c>
      <c r="J1468" s="4"/>
    </row>
    <row r="1469" spans="4:10">
      <c r="E1469" s="1">
        <v>6135110</v>
      </c>
      <c r="F1469" s="1" t="s">
        <v>2136</v>
      </c>
      <c r="G1469" s="1" t="s">
        <v>2137</v>
      </c>
      <c r="J1469" s="4"/>
    </row>
    <row r="1470" spans="4:10">
      <c r="E1470" s="1">
        <v>6135111</v>
      </c>
      <c r="F1470" s="1" t="s">
        <v>2138</v>
      </c>
      <c r="G1470" s="1" t="s">
        <v>2139</v>
      </c>
      <c r="J1470" s="4"/>
    </row>
    <row r="1471" spans="4:10">
      <c r="E1471" s="1">
        <v>6135112</v>
      </c>
      <c r="F1471" s="1" t="s">
        <v>2242</v>
      </c>
      <c r="G1471" s="1" t="s">
        <v>2243</v>
      </c>
      <c r="J1471" s="4"/>
    </row>
    <row r="1472" spans="4:10" s="84" customFormat="1">
      <c r="E1472" s="84">
        <v>6135113</v>
      </c>
      <c r="F1472" s="84" t="s">
        <v>2285</v>
      </c>
      <c r="J1472" s="214"/>
    </row>
    <row r="1473" spans="4:10" s="84" customFormat="1">
      <c r="E1473" s="84">
        <v>6135113</v>
      </c>
      <c r="F1473" s="223" t="s">
        <v>2244</v>
      </c>
      <c r="J1473" s="214"/>
    </row>
    <row r="1474" spans="4:10" s="84" customFormat="1">
      <c r="E1474" s="84">
        <v>6135114</v>
      </c>
      <c r="F1474" s="223" t="s">
        <v>2130</v>
      </c>
      <c r="J1474" s="214"/>
    </row>
    <row r="1475" spans="4:10">
      <c r="D1475" s="1">
        <v>6136000</v>
      </c>
      <c r="F1475" s="1" t="s">
        <v>2205</v>
      </c>
      <c r="G1475" s="1" t="s">
        <v>2206</v>
      </c>
      <c r="J1475" s="4"/>
    </row>
    <row r="1476" spans="4:10">
      <c r="E1476" s="1">
        <v>6136101</v>
      </c>
      <c r="F1476" s="1" t="s">
        <v>2215</v>
      </c>
      <c r="G1476" s="1" t="s">
        <v>2216</v>
      </c>
      <c r="J1476" s="4"/>
    </row>
    <row r="1477" spans="4:10">
      <c r="E1477" s="1">
        <v>6136102</v>
      </c>
      <c r="F1477" s="1" t="s">
        <v>2247</v>
      </c>
      <c r="G1477" s="1" t="s">
        <v>2248</v>
      </c>
      <c r="J1477" s="4"/>
    </row>
    <row r="1478" spans="4:10">
      <c r="E1478" s="1">
        <v>6136103</v>
      </c>
      <c r="F1478" s="1" t="s">
        <v>2249</v>
      </c>
      <c r="G1478" s="1" t="s">
        <v>2250</v>
      </c>
      <c r="J1478" s="4"/>
    </row>
    <row r="1479" spans="4:10">
      <c r="E1479" s="1">
        <v>6136104</v>
      </c>
      <c r="F1479" s="1" t="s">
        <v>2251</v>
      </c>
      <c r="G1479" s="1" t="s">
        <v>2252</v>
      </c>
      <c r="J1479" s="4"/>
    </row>
    <row r="1480" spans="4:10">
      <c r="E1480" s="1">
        <v>6136105</v>
      </c>
      <c r="F1480" s="1" t="s">
        <v>2253</v>
      </c>
      <c r="G1480" s="1" t="s">
        <v>2254</v>
      </c>
      <c r="J1480" s="4"/>
    </row>
    <row r="1481" spans="4:10">
      <c r="E1481" s="1">
        <v>6136106</v>
      </c>
      <c r="F1481" s="1" t="s">
        <v>2255</v>
      </c>
      <c r="G1481" s="1" t="s">
        <v>2256</v>
      </c>
      <c r="J1481" s="4"/>
    </row>
    <row r="1482" spans="4:10">
      <c r="D1482" s="1">
        <v>6137000</v>
      </c>
      <c r="F1482" s="1" t="s">
        <v>2257</v>
      </c>
      <c r="G1482" s="1" t="s">
        <v>2258</v>
      </c>
      <c r="J1482" s="4"/>
    </row>
    <row r="1483" spans="4:10">
      <c r="E1483" s="1">
        <v>6137101</v>
      </c>
      <c r="F1483" s="174" t="s">
        <v>2259</v>
      </c>
      <c r="G1483" s="1" t="s">
        <v>2260</v>
      </c>
      <c r="J1483" s="4"/>
    </row>
    <row r="1484" spans="4:10">
      <c r="E1484" s="1">
        <v>6137102</v>
      </c>
      <c r="F1484" s="174" t="s">
        <v>2155</v>
      </c>
      <c r="G1484" s="1" t="s">
        <v>2261</v>
      </c>
      <c r="J1484" s="4"/>
    </row>
    <row r="1485" spans="4:10">
      <c r="E1485" s="1">
        <v>6137103</v>
      </c>
      <c r="F1485" s="174" t="s">
        <v>2286</v>
      </c>
      <c r="G1485" s="1" t="s">
        <v>2287</v>
      </c>
      <c r="J1485" s="4"/>
    </row>
    <row r="1486" spans="4:10">
      <c r="E1486" s="1">
        <v>6137104</v>
      </c>
      <c r="F1486" s="174" t="s">
        <v>2288</v>
      </c>
      <c r="G1486" s="1" t="s">
        <v>2289</v>
      </c>
      <c r="J1486" s="4"/>
    </row>
    <row r="1487" spans="4:10">
      <c r="E1487" s="1">
        <v>6137105</v>
      </c>
      <c r="F1487" s="174" t="s">
        <v>2290</v>
      </c>
      <c r="G1487" s="1" t="s">
        <v>2291</v>
      </c>
      <c r="J1487" s="4"/>
    </row>
    <row r="1488" spans="4:10">
      <c r="E1488" s="1">
        <v>6137106</v>
      </c>
      <c r="F1488" s="174" t="s">
        <v>2292</v>
      </c>
      <c r="G1488" s="1" t="s">
        <v>2293</v>
      </c>
      <c r="J1488" s="4"/>
    </row>
    <row r="1489" spans="2:10">
      <c r="E1489" s="1">
        <v>6137107</v>
      </c>
      <c r="F1489" s="174" t="s">
        <v>2294</v>
      </c>
      <c r="G1489" s="1" t="s">
        <v>2295</v>
      </c>
      <c r="J1489" s="4"/>
    </row>
    <row r="1490" spans="2:10">
      <c r="E1490" s="1">
        <v>6137108</v>
      </c>
      <c r="F1490" s="174" t="s">
        <v>2156</v>
      </c>
      <c r="G1490" s="1" t="s">
        <v>2157</v>
      </c>
      <c r="J1490" s="4"/>
    </row>
    <row r="1491" spans="2:10">
      <c r="E1491" s="1">
        <v>6137109</v>
      </c>
      <c r="F1491" s="174" t="s">
        <v>2262</v>
      </c>
      <c r="G1491" s="1" t="s">
        <v>2263</v>
      </c>
      <c r="J1491" s="4"/>
    </row>
    <row r="1492" spans="2:10">
      <c r="E1492" s="1">
        <v>6137110</v>
      </c>
      <c r="F1492" s="48" t="s">
        <v>2296</v>
      </c>
      <c r="G1492" s="1" t="s">
        <v>2297</v>
      </c>
      <c r="J1492" s="4"/>
    </row>
    <row r="1493" spans="2:10">
      <c r="E1493" s="1">
        <v>6137111</v>
      </c>
      <c r="F1493" s="48" t="s">
        <v>2193</v>
      </c>
      <c r="G1493" s="1" t="s">
        <v>2194</v>
      </c>
      <c r="J1493" s="4"/>
    </row>
    <row r="1494" spans="2:10">
      <c r="E1494" s="1">
        <v>6137112</v>
      </c>
      <c r="F1494" s="174" t="s">
        <v>2160</v>
      </c>
      <c r="G1494" s="1" t="s">
        <v>2161</v>
      </c>
      <c r="J1494" s="4"/>
    </row>
    <row r="1495" spans="2:10">
      <c r="E1495" s="1">
        <v>6137113</v>
      </c>
      <c r="F1495" s="174" t="s">
        <v>2162</v>
      </c>
      <c r="G1495" s="1" t="s">
        <v>2163</v>
      </c>
      <c r="J1495" s="4"/>
    </row>
    <row r="1496" spans="2:10">
      <c r="D1496" s="1">
        <v>6138000</v>
      </c>
      <c r="F1496" s="1" t="s">
        <v>2298</v>
      </c>
      <c r="G1496" s="1" t="s">
        <v>2299</v>
      </c>
      <c r="J1496" s="4"/>
    </row>
    <row r="1497" spans="2:10">
      <c r="E1497" s="1">
        <v>6138101</v>
      </c>
      <c r="F1497" s="1" t="s">
        <v>2298</v>
      </c>
      <c r="G1497" s="1" t="s">
        <v>2299</v>
      </c>
      <c r="J1497" s="4"/>
    </row>
    <row r="1498" spans="2:10">
      <c r="B1498" s="1">
        <v>6300000</v>
      </c>
      <c r="F1498" s="1" t="s">
        <v>2300</v>
      </c>
      <c r="G1498" s="1" t="s">
        <v>2301</v>
      </c>
      <c r="H1498" s="4"/>
    </row>
    <row r="1499" spans="2:10">
      <c r="C1499" s="1">
        <v>6310000</v>
      </c>
      <c r="F1499" s="1" t="s">
        <v>2302</v>
      </c>
      <c r="G1499" s="1" t="s">
        <v>2303</v>
      </c>
      <c r="I1499" s="4"/>
    </row>
    <row r="1500" spans="2:10">
      <c r="D1500" s="1">
        <v>6311000</v>
      </c>
      <c r="F1500" s="1" t="s">
        <v>2304</v>
      </c>
      <c r="G1500" s="1" t="s">
        <v>2305</v>
      </c>
      <c r="J1500" s="4"/>
    </row>
    <row r="1501" spans="2:10">
      <c r="E1501" s="1">
        <v>6311101</v>
      </c>
      <c r="F1501" s="1" t="s">
        <v>2306</v>
      </c>
      <c r="G1501" s="1" t="s">
        <v>2307</v>
      </c>
      <c r="J1501" s="4"/>
    </row>
    <row r="1502" spans="2:10">
      <c r="E1502" s="1">
        <v>6311102</v>
      </c>
      <c r="F1502" s="1" t="s">
        <v>2308</v>
      </c>
      <c r="G1502" s="1" t="s">
        <v>2309</v>
      </c>
      <c r="J1502" s="4"/>
    </row>
    <row r="1503" spans="2:10">
      <c r="E1503" s="1">
        <v>6311103</v>
      </c>
      <c r="F1503" s="1" t="s">
        <v>2310</v>
      </c>
      <c r="G1503" s="1" t="s">
        <v>2311</v>
      </c>
      <c r="J1503" s="4"/>
    </row>
    <row r="1504" spans="2:10">
      <c r="E1504" s="1">
        <v>6311104</v>
      </c>
      <c r="F1504" s="1" t="s">
        <v>2312</v>
      </c>
      <c r="G1504" s="1" t="s">
        <v>2313</v>
      </c>
      <c r="J1504" s="4"/>
    </row>
    <row r="1505" spans="4:10">
      <c r="E1505" s="1">
        <v>6311105</v>
      </c>
      <c r="F1505" s="1" t="s">
        <v>2314</v>
      </c>
      <c r="G1505" s="1" t="s">
        <v>2315</v>
      </c>
      <c r="J1505" s="4"/>
    </row>
    <row r="1506" spans="4:10">
      <c r="E1506" s="1">
        <v>6311106</v>
      </c>
      <c r="F1506" s="1" t="s">
        <v>2316</v>
      </c>
      <c r="G1506" s="1" t="s">
        <v>2317</v>
      </c>
      <c r="J1506" s="4"/>
    </row>
    <row r="1507" spans="4:10">
      <c r="E1507" s="1">
        <v>6311107</v>
      </c>
      <c r="F1507" s="1" t="s">
        <v>2318</v>
      </c>
      <c r="G1507" s="1" t="s">
        <v>2319</v>
      </c>
      <c r="J1507" s="4"/>
    </row>
    <row r="1508" spans="4:10">
      <c r="E1508" s="1">
        <v>6311108</v>
      </c>
      <c r="F1508" s="1" t="s">
        <v>2320</v>
      </c>
      <c r="G1508" s="1" t="s">
        <v>2321</v>
      </c>
      <c r="J1508" s="4"/>
    </row>
    <row r="1509" spans="4:10">
      <c r="D1509" s="1">
        <v>6312000</v>
      </c>
      <c r="F1509" s="1" t="s">
        <v>2322</v>
      </c>
      <c r="G1509" s="1" t="s">
        <v>2323</v>
      </c>
      <c r="J1509" s="4"/>
    </row>
    <row r="1510" spans="4:10">
      <c r="E1510" s="1">
        <v>6312101</v>
      </c>
      <c r="F1510" s="1" t="s">
        <v>2324</v>
      </c>
      <c r="G1510" s="1" t="s">
        <v>2325</v>
      </c>
      <c r="J1510" s="4"/>
    </row>
    <row r="1511" spans="4:10">
      <c r="E1511" s="1">
        <v>6312102</v>
      </c>
      <c r="F1511" s="1" t="s">
        <v>2326</v>
      </c>
      <c r="G1511" s="1" t="s">
        <v>2327</v>
      </c>
      <c r="J1511" s="4"/>
    </row>
    <row r="1512" spans="4:10">
      <c r="E1512" s="1">
        <v>6312103</v>
      </c>
      <c r="F1512" s="1" t="s">
        <v>2328</v>
      </c>
      <c r="G1512" s="1" t="s">
        <v>2329</v>
      </c>
      <c r="J1512" s="4"/>
    </row>
    <row r="1513" spans="4:10">
      <c r="E1513" s="1">
        <v>6312104</v>
      </c>
      <c r="F1513" s="1" t="s">
        <v>2330</v>
      </c>
      <c r="G1513" s="1" t="s">
        <v>2331</v>
      </c>
      <c r="J1513" s="4"/>
    </row>
    <row r="1514" spans="4:10">
      <c r="E1514" s="1">
        <v>6312105</v>
      </c>
      <c r="F1514" s="1" t="s">
        <v>2332</v>
      </c>
      <c r="G1514" s="1" t="s">
        <v>2333</v>
      </c>
      <c r="J1514" s="4"/>
    </row>
    <row r="1515" spans="4:10">
      <c r="E1515" s="1">
        <v>6312106</v>
      </c>
      <c r="F1515" s="1" t="s">
        <v>2334</v>
      </c>
      <c r="G1515" s="1" t="s">
        <v>2335</v>
      </c>
      <c r="J1515" s="4"/>
    </row>
    <row r="1516" spans="4:10">
      <c r="E1516" s="1">
        <v>6312107</v>
      </c>
      <c r="F1516" s="1" t="s">
        <v>2336</v>
      </c>
      <c r="G1516" s="1" t="s">
        <v>2337</v>
      </c>
      <c r="J1516" s="4"/>
    </row>
    <row r="1517" spans="4:10">
      <c r="E1517" s="1">
        <v>6312108</v>
      </c>
      <c r="F1517" s="1" t="s">
        <v>2338</v>
      </c>
      <c r="G1517" s="1" t="s">
        <v>2339</v>
      </c>
      <c r="J1517" s="4"/>
    </row>
    <row r="1518" spans="4:10">
      <c r="D1518" s="1">
        <v>6313000</v>
      </c>
      <c r="F1518" s="1" t="s">
        <v>2340</v>
      </c>
      <c r="G1518" s="1" t="s">
        <v>2341</v>
      </c>
      <c r="J1518" s="4"/>
    </row>
    <row r="1519" spans="4:10">
      <c r="E1519" s="1">
        <v>6313101</v>
      </c>
      <c r="F1519" s="1" t="s">
        <v>2342</v>
      </c>
      <c r="G1519" s="1" t="s">
        <v>2343</v>
      </c>
      <c r="J1519" s="4"/>
    </row>
    <row r="1520" spans="4:10">
      <c r="E1520" s="1">
        <v>6313102</v>
      </c>
      <c r="F1520" s="1" t="s">
        <v>2344</v>
      </c>
      <c r="G1520" s="1" t="s">
        <v>2345</v>
      </c>
      <c r="J1520" s="4"/>
    </row>
    <row r="1521" spans="4:10">
      <c r="E1521" s="1">
        <v>6313103</v>
      </c>
      <c r="F1521" s="1" t="s">
        <v>2346</v>
      </c>
      <c r="G1521" s="1" t="s">
        <v>2347</v>
      </c>
      <c r="J1521" s="4"/>
    </row>
    <row r="1522" spans="4:10">
      <c r="E1522" s="1">
        <v>6313104</v>
      </c>
      <c r="F1522" s="1" t="s">
        <v>2348</v>
      </c>
      <c r="G1522" s="1" t="s">
        <v>2349</v>
      </c>
      <c r="J1522" s="4"/>
    </row>
    <row r="1523" spans="4:10">
      <c r="E1523" s="1">
        <v>6313105</v>
      </c>
      <c r="F1523" s="1" t="s">
        <v>2350</v>
      </c>
      <c r="G1523" s="1" t="s">
        <v>2351</v>
      </c>
      <c r="J1523" s="4"/>
    </row>
    <row r="1524" spans="4:10">
      <c r="E1524" s="1">
        <v>6313106</v>
      </c>
      <c r="F1524" s="1" t="s">
        <v>2352</v>
      </c>
      <c r="G1524" s="1" t="s">
        <v>2353</v>
      </c>
      <c r="J1524" s="4"/>
    </row>
    <row r="1525" spans="4:10">
      <c r="E1525" s="1">
        <v>6313107</v>
      </c>
      <c r="F1525" s="1" t="s">
        <v>2354</v>
      </c>
      <c r="G1525" s="1" t="s">
        <v>2355</v>
      </c>
      <c r="J1525" s="4"/>
    </row>
    <row r="1526" spans="4:10">
      <c r="E1526" s="1">
        <v>6313108</v>
      </c>
      <c r="F1526" s="1" t="s">
        <v>2356</v>
      </c>
      <c r="G1526" s="1" t="s">
        <v>2357</v>
      </c>
      <c r="J1526" s="4"/>
    </row>
    <row r="1527" spans="4:10" s="5" customFormat="1">
      <c r="D1527" s="5">
        <v>6314000</v>
      </c>
      <c r="F1527" s="5" t="s">
        <v>2358</v>
      </c>
      <c r="G1527" s="5" t="s">
        <v>2359</v>
      </c>
      <c r="J1527" s="213"/>
    </row>
    <row r="1528" spans="4:10">
      <c r="E1528" s="1">
        <v>6314101</v>
      </c>
      <c r="F1528" s="1" t="s">
        <v>2360</v>
      </c>
      <c r="G1528" s="1" t="s">
        <v>2361</v>
      </c>
      <c r="J1528" s="4"/>
    </row>
    <row r="1529" spans="4:10">
      <c r="E1529" s="1">
        <v>6314102</v>
      </c>
      <c r="F1529" s="1" t="s">
        <v>2362</v>
      </c>
      <c r="G1529" s="1" t="s">
        <v>2363</v>
      </c>
      <c r="J1529" s="4"/>
    </row>
    <row r="1530" spans="4:10">
      <c r="E1530" s="1">
        <v>6314103</v>
      </c>
      <c r="F1530" s="1" t="s">
        <v>2364</v>
      </c>
      <c r="G1530" s="1" t="s">
        <v>2365</v>
      </c>
      <c r="J1530" s="4"/>
    </row>
    <row r="1531" spans="4:10">
      <c r="E1531" s="1">
        <v>6314104</v>
      </c>
      <c r="F1531" s="1" t="s">
        <v>2366</v>
      </c>
      <c r="G1531" s="1" t="s">
        <v>2367</v>
      </c>
      <c r="J1531" s="4"/>
    </row>
    <row r="1532" spans="4:10">
      <c r="E1532" s="1">
        <v>6314105</v>
      </c>
      <c r="F1532" s="1" t="s">
        <v>2368</v>
      </c>
      <c r="G1532" s="1" t="s">
        <v>2369</v>
      </c>
      <c r="J1532" s="4"/>
    </row>
    <row r="1533" spans="4:10">
      <c r="E1533" s="1">
        <v>6314106</v>
      </c>
      <c r="F1533" s="1" t="s">
        <v>2370</v>
      </c>
      <c r="G1533" s="1" t="s">
        <v>2371</v>
      </c>
      <c r="J1533" s="4"/>
    </row>
    <row r="1534" spans="4:10" s="84" customFormat="1">
      <c r="E1534" s="84">
        <v>6314107</v>
      </c>
      <c r="F1534" s="84" t="s">
        <v>2372</v>
      </c>
      <c r="G1534" s="84" t="s">
        <v>2371</v>
      </c>
      <c r="J1534" s="214"/>
    </row>
    <row r="1535" spans="4:10" s="84" customFormat="1">
      <c r="D1535" s="84">
        <v>6319000</v>
      </c>
      <c r="F1535" s="84" t="s">
        <v>2373</v>
      </c>
      <c r="J1535" s="214"/>
    </row>
    <row r="1536" spans="4:10" s="84" customFormat="1">
      <c r="E1536" s="84">
        <v>6319101</v>
      </c>
      <c r="F1536" s="84" t="s">
        <v>2373</v>
      </c>
      <c r="J1536" s="214"/>
    </row>
    <row r="1537" spans="3:10">
      <c r="C1537" s="1">
        <v>6320000</v>
      </c>
      <c r="F1537" s="1" t="s">
        <v>2300</v>
      </c>
      <c r="G1537" s="1" t="s">
        <v>2374</v>
      </c>
      <c r="I1537" s="4"/>
    </row>
    <row r="1538" spans="3:10">
      <c r="D1538" s="1">
        <v>6321000</v>
      </c>
      <c r="F1538" s="1" t="s">
        <v>2375</v>
      </c>
      <c r="G1538" s="1" t="s">
        <v>2376</v>
      </c>
      <c r="I1538" s="4"/>
    </row>
    <row r="1539" spans="3:10">
      <c r="E1539" s="1">
        <v>6321101</v>
      </c>
      <c r="F1539" s="1" t="s">
        <v>2377</v>
      </c>
      <c r="G1539" s="1" t="s">
        <v>2378</v>
      </c>
      <c r="J1539" s="4"/>
    </row>
    <row r="1540" spans="3:10">
      <c r="E1540" s="1">
        <v>6321102</v>
      </c>
      <c r="F1540" s="1" t="s">
        <v>2379</v>
      </c>
      <c r="G1540" s="1" t="s">
        <v>2380</v>
      </c>
      <c r="J1540" s="4"/>
    </row>
    <row r="1541" spans="3:10">
      <c r="E1541" s="1">
        <v>6321103</v>
      </c>
      <c r="F1541" s="1" t="s">
        <v>2381</v>
      </c>
      <c r="G1541" s="1" t="s">
        <v>2382</v>
      </c>
      <c r="J1541" s="4"/>
    </row>
    <row r="1542" spans="3:10">
      <c r="E1542" s="1">
        <v>6321104</v>
      </c>
      <c r="F1542" s="1" t="s">
        <v>2383</v>
      </c>
      <c r="G1542" s="1" t="s">
        <v>2384</v>
      </c>
      <c r="J1542" s="4"/>
    </row>
    <row r="1543" spans="3:10">
      <c r="D1543" s="1">
        <v>6322000</v>
      </c>
      <c r="F1543" s="1" t="s">
        <v>2385</v>
      </c>
      <c r="G1543" s="1" t="s">
        <v>2386</v>
      </c>
      <c r="I1543" s="4"/>
    </row>
    <row r="1544" spans="3:10">
      <c r="E1544" s="1">
        <v>6322101</v>
      </c>
      <c r="F1544" s="1" t="s">
        <v>2387</v>
      </c>
      <c r="G1544" s="1" t="s">
        <v>2388</v>
      </c>
      <c r="J1544" s="4"/>
    </row>
    <row r="1545" spans="3:10">
      <c r="E1545" s="1">
        <v>6322102</v>
      </c>
      <c r="F1545" s="1" t="s">
        <v>2389</v>
      </c>
      <c r="G1545" s="1" t="s">
        <v>2390</v>
      </c>
      <c r="J1545" s="4"/>
    </row>
    <row r="1546" spans="3:10">
      <c r="E1546" s="1">
        <v>6322103</v>
      </c>
      <c r="F1546" s="1" t="s">
        <v>2391</v>
      </c>
      <c r="G1546" s="1" t="s">
        <v>2392</v>
      </c>
      <c r="J1546" s="4"/>
    </row>
    <row r="1547" spans="3:10">
      <c r="D1547" s="1">
        <v>6323000</v>
      </c>
      <c r="F1547" s="1" t="s">
        <v>2393</v>
      </c>
      <c r="G1547" s="1" t="s">
        <v>2394</v>
      </c>
      <c r="I1547" s="4"/>
    </row>
    <row r="1548" spans="3:10">
      <c r="E1548" s="1">
        <v>6323101</v>
      </c>
      <c r="F1548" s="1" t="s">
        <v>2395</v>
      </c>
      <c r="G1548" s="1" t="s">
        <v>2396</v>
      </c>
      <c r="J1548" s="4"/>
    </row>
    <row r="1549" spans="3:10">
      <c r="D1549" s="1">
        <v>6324000</v>
      </c>
      <c r="F1549" s="1" t="s">
        <v>2397</v>
      </c>
      <c r="G1549" s="1" t="s">
        <v>2398</v>
      </c>
      <c r="I1549" s="4"/>
    </row>
    <row r="1550" spans="3:10">
      <c r="E1550" s="1">
        <v>6324101</v>
      </c>
      <c r="F1550" s="1" t="s">
        <v>2399</v>
      </c>
      <c r="G1550" s="1" t="s">
        <v>2400</v>
      </c>
      <c r="J1550" s="4"/>
    </row>
    <row r="1551" spans="3:10">
      <c r="E1551" s="1">
        <v>6324102</v>
      </c>
      <c r="F1551" s="1" t="s">
        <v>2401</v>
      </c>
      <c r="G1551" s="1" t="s">
        <v>2402</v>
      </c>
      <c r="J1551" s="4"/>
    </row>
    <row r="1552" spans="3:10">
      <c r="D1552" s="1">
        <v>6325000</v>
      </c>
      <c r="F1552" s="1" t="s">
        <v>2403</v>
      </c>
      <c r="G1552" s="1" t="s">
        <v>2404</v>
      </c>
      <c r="J1552" s="4"/>
    </row>
    <row r="1553" spans="3:10">
      <c r="E1553" s="1">
        <v>6325101</v>
      </c>
      <c r="F1553" s="1" t="s">
        <v>2403</v>
      </c>
      <c r="G1553" s="1" t="s">
        <v>2404</v>
      </c>
      <c r="J1553" s="4"/>
    </row>
    <row r="1554" spans="3:10">
      <c r="D1554" s="1">
        <v>6326000</v>
      </c>
      <c r="F1554" s="1" t="s">
        <v>2405</v>
      </c>
      <c r="G1554" s="1" t="s">
        <v>2406</v>
      </c>
      <c r="J1554" s="4"/>
    </row>
    <row r="1555" spans="3:10">
      <c r="E1555" s="1">
        <v>6326101</v>
      </c>
      <c r="F1555" s="1" t="s">
        <v>2405</v>
      </c>
      <c r="G1555" s="1" t="s">
        <v>2406</v>
      </c>
      <c r="J1555" s="4"/>
    </row>
    <row r="1556" spans="3:10">
      <c r="D1556" s="1">
        <v>6327000</v>
      </c>
      <c r="F1556" s="1" t="s">
        <v>2407</v>
      </c>
      <c r="G1556" s="1" t="s">
        <v>2408</v>
      </c>
      <c r="I1556" s="4"/>
    </row>
    <row r="1557" spans="3:10">
      <c r="E1557" s="1">
        <v>6327101</v>
      </c>
      <c r="F1557" s="1" t="s">
        <v>2409</v>
      </c>
      <c r="G1557" s="1" t="s">
        <v>2410</v>
      </c>
      <c r="J1557" s="4"/>
    </row>
    <row r="1558" spans="3:10">
      <c r="E1558" s="1">
        <v>6327102</v>
      </c>
      <c r="F1558" s="1" t="s">
        <v>2411</v>
      </c>
      <c r="G1558" s="1" t="s">
        <v>2412</v>
      </c>
      <c r="J1558" s="4"/>
    </row>
    <row r="1559" spans="3:10">
      <c r="C1559" s="1">
        <v>6330000</v>
      </c>
      <c r="F1559" s="1" t="s">
        <v>2413</v>
      </c>
      <c r="G1559" s="1" t="s">
        <v>2414</v>
      </c>
      <c r="I1559" s="4"/>
    </row>
    <row r="1560" spans="3:10">
      <c r="D1560" s="1">
        <v>6331000</v>
      </c>
      <c r="F1560" s="1" t="s">
        <v>2415</v>
      </c>
      <c r="G1560" s="1" t="s">
        <v>2416</v>
      </c>
      <c r="J1560" s="4"/>
    </row>
    <row r="1561" spans="3:10">
      <c r="E1561" s="1">
        <v>6331101</v>
      </c>
      <c r="F1561" s="1" t="s">
        <v>2417</v>
      </c>
      <c r="G1561" s="1" t="s">
        <v>2418</v>
      </c>
      <c r="J1561" s="4"/>
    </row>
    <row r="1562" spans="3:10">
      <c r="E1562" s="1">
        <v>6331102</v>
      </c>
      <c r="F1562" s="1" t="s">
        <v>2419</v>
      </c>
      <c r="G1562" s="1" t="s">
        <v>2420</v>
      </c>
      <c r="J1562" s="4"/>
    </row>
    <row r="1563" spans="3:10">
      <c r="E1563" s="1">
        <v>6331103</v>
      </c>
      <c r="F1563" s="1" t="s">
        <v>2421</v>
      </c>
      <c r="G1563" s="1" t="s">
        <v>2422</v>
      </c>
      <c r="J1563" s="4"/>
    </row>
    <row r="1564" spans="3:10">
      <c r="D1564" s="1">
        <v>6332000</v>
      </c>
      <c r="F1564" s="1" t="s">
        <v>2423</v>
      </c>
      <c r="G1564" s="1" t="s">
        <v>2424</v>
      </c>
      <c r="J1564" s="4"/>
    </row>
    <row r="1565" spans="3:10">
      <c r="E1565" s="1">
        <v>6332101</v>
      </c>
      <c r="F1565" s="1" t="s">
        <v>2423</v>
      </c>
      <c r="G1565" s="1" t="s">
        <v>2424</v>
      </c>
      <c r="J1565" s="4"/>
    </row>
    <row r="1566" spans="3:10">
      <c r="C1566" s="1">
        <v>6340000</v>
      </c>
      <c r="F1566" s="1" t="s">
        <v>2425</v>
      </c>
      <c r="G1566" s="1" t="s">
        <v>2426</v>
      </c>
    </row>
    <row r="1567" spans="3:10">
      <c r="D1567" s="1">
        <v>6341000</v>
      </c>
      <c r="F1567" s="1" t="s">
        <v>2427</v>
      </c>
      <c r="G1567" s="1" t="s">
        <v>2428</v>
      </c>
      <c r="I1567" s="4"/>
    </row>
    <row r="1568" spans="3:10">
      <c r="E1568" s="1">
        <v>6341101</v>
      </c>
      <c r="F1568" s="1" t="s">
        <v>2429</v>
      </c>
      <c r="G1568" s="1" t="s">
        <v>2430</v>
      </c>
      <c r="J1568" s="4"/>
    </row>
    <row r="1569" spans="2:10">
      <c r="E1569" s="1">
        <v>6341102</v>
      </c>
      <c r="F1569" s="1" t="s">
        <v>2431</v>
      </c>
      <c r="G1569" s="1" t="s">
        <v>2432</v>
      </c>
      <c r="J1569" s="4"/>
    </row>
    <row r="1570" spans="2:10">
      <c r="E1570" s="1">
        <v>6341103</v>
      </c>
      <c r="F1570" s="1" t="s">
        <v>2433</v>
      </c>
      <c r="G1570" s="1" t="s">
        <v>2434</v>
      </c>
    </row>
    <row r="1571" spans="2:10">
      <c r="E1571" s="1">
        <v>6341104</v>
      </c>
      <c r="F1571" s="1" t="s">
        <v>2435</v>
      </c>
      <c r="G1571" s="1" t="s">
        <v>2436</v>
      </c>
      <c r="J1571" s="221"/>
    </row>
    <row r="1572" spans="2:10">
      <c r="D1572" s="1">
        <v>6342000</v>
      </c>
      <c r="F1572" s="1" t="s">
        <v>2437</v>
      </c>
      <c r="G1572" s="1" t="s">
        <v>2438</v>
      </c>
      <c r="I1572" s="4"/>
    </row>
    <row r="1573" spans="2:10">
      <c r="E1573" s="1">
        <v>6342101</v>
      </c>
      <c r="F1573" s="1" t="s">
        <v>2437</v>
      </c>
      <c r="G1573" s="1" t="s">
        <v>2438</v>
      </c>
      <c r="J1573" s="4"/>
    </row>
    <row r="1574" spans="2:10">
      <c r="D1574" s="1">
        <v>6343000</v>
      </c>
      <c r="F1574" s="1" t="s">
        <v>2439</v>
      </c>
      <c r="G1574" s="1" t="s">
        <v>2440</v>
      </c>
      <c r="I1574" s="4"/>
    </row>
    <row r="1575" spans="2:10">
      <c r="E1575" s="1">
        <v>6343101</v>
      </c>
      <c r="F1575" s="1" t="s">
        <v>2439</v>
      </c>
      <c r="G1575" s="1" t="s">
        <v>2440</v>
      </c>
      <c r="J1575" s="4"/>
    </row>
    <row r="1576" spans="2:10">
      <c r="E1576" s="1">
        <v>6343102</v>
      </c>
      <c r="F1576" s="1" t="s">
        <v>2441</v>
      </c>
      <c r="G1576" s="1" t="s">
        <v>2441</v>
      </c>
      <c r="J1576" s="4"/>
    </row>
    <row r="1577" spans="2:10">
      <c r="E1577" s="1">
        <v>6343103</v>
      </c>
      <c r="F1577" s="1" t="s">
        <v>2442</v>
      </c>
      <c r="G1577" s="1" t="s">
        <v>2442</v>
      </c>
      <c r="J1577" s="4"/>
    </row>
    <row r="1578" spans="2:10">
      <c r="B1578" s="1">
        <v>6400000</v>
      </c>
      <c r="F1578" s="1" t="s">
        <v>2443</v>
      </c>
      <c r="G1578" s="1" t="s">
        <v>2444</v>
      </c>
    </row>
    <row r="1579" spans="2:10">
      <c r="C1579" s="1">
        <v>6410000</v>
      </c>
      <c r="F1579" s="1" t="s">
        <v>2445</v>
      </c>
      <c r="G1579" s="1" t="s">
        <v>2446</v>
      </c>
    </row>
    <row r="1580" spans="2:10">
      <c r="D1580" s="1">
        <v>6411000</v>
      </c>
      <c r="F1580" s="1" t="s">
        <v>2445</v>
      </c>
      <c r="G1580" s="1" t="s">
        <v>2446</v>
      </c>
      <c r="I1580" s="4"/>
    </row>
    <row r="1581" spans="2:10">
      <c r="E1581" s="1">
        <v>6411101</v>
      </c>
      <c r="F1581" s="1" t="s">
        <v>2447</v>
      </c>
      <c r="G1581" s="1" t="s">
        <v>2448</v>
      </c>
      <c r="J1581" s="4"/>
    </row>
    <row r="1582" spans="2:10">
      <c r="E1582" s="1">
        <v>6411102</v>
      </c>
      <c r="F1582" s="1" t="s">
        <v>2449</v>
      </c>
      <c r="G1582" s="1" t="s">
        <v>2450</v>
      </c>
      <c r="J1582" s="4"/>
    </row>
    <row r="1583" spans="2:10">
      <c r="E1583" s="1">
        <v>6411103</v>
      </c>
      <c r="F1583" s="1" t="s">
        <v>2451</v>
      </c>
      <c r="G1583" s="1" t="s">
        <v>2452</v>
      </c>
      <c r="J1583" s="4"/>
    </row>
    <row r="1584" spans="2:10">
      <c r="E1584" s="1">
        <v>6411104</v>
      </c>
      <c r="F1584" s="1" t="s">
        <v>2453</v>
      </c>
      <c r="G1584" s="1" t="s">
        <v>2454</v>
      </c>
      <c r="J1584" s="4"/>
    </row>
    <row r="1585" spans="4:10">
      <c r="D1585" s="1">
        <v>6412000</v>
      </c>
      <c r="F1585" s="1" t="s">
        <v>2455</v>
      </c>
      <c r="G1585" s="1" t="s">
        <v>2456</v>
      </c>
      <c r="I1585" s="4"/>
    </row>
    <row r="1586" spans="4:10">
      <c r="E1586" s="1">
        <v>6412101</v>
      </c>
      <c r="F1586" s="1" t="s">
        <v>2457</v>
      </c>
      <c r="G1586" s="1" t="s">
        <v>2458</v>
      </c>
      <c r="J1586" s="4"/>
    </row>
    <row r="1587" spans="4:10">
      <c r="E1587" s="1">
        <v>6412102</v>
      </c>
      <c r="F1587" s="1" t="s">
        <v>2459</v>
      </c>
      <c r="G1587" s="1" t="s">
        <v>2460</v>
      </c>
      <c r="J1587" s="4"/>
    </row>
    <row r="1588" spans="4:10">
      <c r="D1588" s="1">
        <v>6413000</v>
      </c>
      <c r="F1588" s="1" t="s">
        <v>2461</v>
      </c>
      <c r="G1588" s="1" t="s">
        <v>2462</v>
      </c>
      <c r="I1588" s="4"/>
    </row>
    <row r="1589" spans="4:10">
      <c r="E1589" s="1">
        <v>6413101</v>
      </c>
      <c r="F1589" s="1" t="s">
        <v>2463</v>
      </c>
      <c r="G1589" s="1" t="s">
        <v>2464</v>
      </c>
      <c r="J1589" s="4"/>
    </row>
    <row r="1590" spans="4:10">
      <c r="E1590" s="1">
        <v>6413102</v>
      </c>
      <c r="F1590" s="1" t="s">
        <v>2465</v>
      </c>
      <c r="G1590" s="1" t="s">
        <v>2466</v>
      </c>
      <c r="J1590" s="4"/>
    </row>
    <row r="1591" spans="4:10">
      <c r="E1591" s="1">
        <v>6413103</v>
      </c>
      <c r="F1591" s="1" t="s">
        <v>2467</v>
      </c>
      <c r="G1591" s="1" t="s">
        <v>2468</v>
      </c>
      <c r="J1591" s="4"/>
    </row>
  </sheetData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K1577"/>
  <sheetViews>
    <sheetView topLeftCell="A70" workbookViewId="0">
      <selection activeCell="F25" sqref="F25"/>
    </sheetView>
  </sheetViews>
  <sheetFormatPr defaultColWidth="9.140625" defaultRowHeight="12.75"/>
  <cols>
    <col min="1" max="1" width="9.140625" style="14"/>
    <col min="2" max="2" width="35.5703125" style="1" customWidth="1"/>
    <col min="3" max="3" width="38.85546875" style="1" customWidth="1"/>
    <col min="4" max="5" width="8" style="1" customWidth="1"/>
    <col min="6" max="6" width="8" style="116" customWidth="1"/>
    <col min="7" max="7" width="58.42578125" style="1" customWidth="1"/>
    <col min="8" max="8" width="61.7109375" style="1" hidden="1" customWidth="1"/>
    <col min="9" max="9" width="11.28515625" style="1" hidden="1" customWidth="1"/>
    <col min="10" max="10" width="14.140625" style="1" hidden="1" customWidth="1"/>
    <col min="11" max="11" width="17" style="1" customWidth="1"/>
    <col min="12" max="16384" width="9.140625" style="1"/>
  </cols>
  <sheetData>
    <row r="2" spans="1:11">
      <c r="B2" s="2" t="s">
        <v>0</v>
      </c>
    </row>
    <row r="4" spans="1:11">
      <c r="B4" s="3" t="s">
        <v>1</v>
      </c>
      <c r="C4" s="1" t="s">
        <v>382</v>
      </c>
    </row>
    <row r="5" spans="1:11">
      <c r="B5" s="3" t="s">
        <v>3</v>
      </c>
      <c r="C5" s="1" t="s">
        <v>383</v>
      </c>
    </row>
    <row r="6" spans="1:11" customFormat="1" ht="15">
      <c r="A6" s="118"/>
      <c r="B6" s="3" t="s">
        <v>384</v>
      </c>
      <c r="C6" s="3" t="s">
        <v>188</v>
      </c>
      <c r="D6" s="3" t="s">
        <v>189</v>
      </c>
      <c r="E6" s="3" t="s">
        <v>65</v>
      </c>
      <c r="F6" s="151" t="s">
        <v>8</v>
      </c>
      <c r="G6" s="3" t="s">
        <v>66</v>
      </c>
      <c r="H6" s="3" t="s">
        <v>385</v>
      </c>
      <c r="I6" s="3" t="s">
        <v>386</v>
      </c>
      <c r="J6" s="3" t="s">
        <v>387</v>
      </c>
      <c r="K6" s="3" t="s">
        <v>388</v>
      </c>
    </row>
    <row r="7" spans="1:11" s="48" customFormat="1" ht="12">
      <c r="A7" s="121">
        <v>1</v>
      </c>
      <c r="B7" s="18">
        <v>1000000</v>
      </c>
      <c r="C7" s="18"/>
      <c r="D7" s="18"/>
      <c r="E7" s="18"/>
      <c r="F7" s="123"/>
      <c r="G7" s="152" t="s">
        <v>2469</v>
      </c>
      <c r="H7" s="18" t="s">
        <v>390</v>
      </c>
      <c r="I7" s="18"/>
      <c r="J7" s="18"/>
      <c r="K7" s="18"/>
    </row>
    <row r="8" spans="1:11" s="48" customFormat="1" ht="12">
      <c r="A8" s="121">
        <v>2</v>
      </c>
      <c r="B8" s="18"/>
      <c r="C8" s="18">
        <v>1100000</v>
      </c>
      <c r="D8" s="18"/>
      <c r="E8" s="18"/>
      <c r="F8" s="123"/>
      <c r="G8" s="152" t="s">
        <v>391</v>
      </c>
      <c r="H8" s="18" t="s">
        <v>392</v>
      </c>
      <c r="I8" s="18"/>
      <c r="J8" s="18"/>
      <c r="K8" s="18"/>
    </row>
    <row r="9" spans="1:11" s="48" customFormat="1" ht="12">
      <c r="A9" s="121">
        <v>3</v>
      </c>
      <c r="B9" s="18"/>
      <c r="C9" s="18"/>
      <c r="D9" s="18">
        <v>1110000</v>
      </c>
      <c r="E9" s="18"/>
      <c r="F9" s="123"/>
      <c r="G9" s="34" t="s">
        <v>393</v>
      </c>
      <c r="H9" s="18" t="s">
        <v>394</v>
      </c>
      <c r="I9" s="18"/>
      <c r="J9" s="18"/>
      <c r="K9" s="18"/>
    </row>
    <row r="10" spans="1:11" s="48" customFormat="1" ht="12">
      <c r="A10" s="121">
        <v>4</v>
      </c>
      <c r="B10" s="18"/>
      <c r="C10" s="18"/>
      <c r="D10" s="18"/>
      <c r="E10" s="122">
        <v>1111000</v>
      </c>
      <c r="F10" s="123"/>
      <c r="G10" s="18" t="s">
        <v>395</v>
      </c>
      <c r="H10" s="18" t="s">
        <v>395</v>
      </c>
      <c r="I10" s="18"/>
      <c r="J10" s="42"/>
      <c r="K10" s="18"/>
    </row>
    <row r="11" spans="1:11" s="48" customFormat="1" ht="12">
      <c r="A11" s="121">
        <v>5</v>
      </c>
      <c r="B11" s="42"/>
      <c r="C11" s="42"/>
      <c r="D11" s="42"/>
      <c r="E11" s="42"/>
      <c r="F11" s="19">
        <v>1111101</v>
      </c>
      <c r="G11" s="34" t="s">
        <v>396</v>
      </c>
      <c r="H11" s="34" t="s">
        <v>396</v>
      </c>
      <c r="I11" s="46"/>
      <c r="J11" s="46"/>
      <c r="K11" s="47"/>
    </row>
    <row r="12" spans="1:11" s="48" customFormat="1" ht="12">
      <c r="A12" s="121">
        <v>6</v>
      </c>
      <c r="B12" s="42"/>
      <c r="C12" s="42"/>
      <c r="D12" s="42"/>
      <c r="E12" s="42"/>
      <c r="F12" s="19">
        <v>1111102</v>
      </c>
      <c r="G12" s="34" t="s">
        <v>397</v>
      </c>
      <c r="H12" s="34" t="s">
        <v>397</v>
      </c>
      <c r="I12" s="46"/>
      <c r="J12" s="46"/>
      <c r="K12" s="47"/>
    </row>
    <row r="13" spans="1:11" s="48" customFormat="1" ht="12">
      <c r="A13" s="121">
        <v>7</v>
      </c>
      <c r="B13" s="18"/>
      <c r="C13" s="18"/>
      <c r="D13" s="18">
        <v>1120000</v>
      </c>
      <c r="E13" s="18"/>
      <c r="F13" s="123"/>
      <c r="G13" s="34" t="s">
        <v>398</v>
      </c>
      <c r="H13" s="18" t="s">
        <v>399</v>
      </c>
      <c r="I13" s="18"/>
      <c r="J13" s="18"/>
      <c r="K13" s="18"/>
    </row>
    <row r="14" spans="1:11" s="48" customFormat="1" ht="12">
      <c r="A14" s="121">
        <v>8</v>
      </c>
      <c r="B14" s="42"/>
      <c r="C14" s="42"/>
      <c r="D14" s="42"/>
      <c r="E14" s="125">
        <v>1120100</v>
      </c>
      <c r="F14" s="126"/>
      <c r="G14" s="42" t="s">
        <v>401</v>
      </c>
      <c r="H14" s="42" t="s">
        <v>401</v>
      </c>
      <c r="I14" s="46" t="s">
        <v>402</v>
      </c>
      <c r="J14" s="46"/>
      <c r="K14" s="49"/>
    </row>
    <row r="15" spans="1:11" s="48" customFormat="1" ht="12">
      <c r="A15" s="121">
        <v>9</v>
      </c>
      <c r="B15" s="42"/>
      <c r="C15" s="42"/>
      <c r="D15" s="42"/>
      <c r="E15" s="42"/>
      <c r="F15" s="154">
        <v>1120101</v>
      </c>
      <c r="G15" s="18" t="s">
        <v>2470</v>
      </c>
      <c r="H15" s="18" t="s">
        <v>403</v>
      </c>
      <c r="I15" s="46" t="s">
        <v>402</v>
      </c>
      <c r="J15" s="46"/>
      <c r="K15" s="47" t="s">
        <v>67</v>
      </c>
    </row>
    <row r="16" spans="1:11" s="48" customFormat="1" ht="12">
      <c r="A16" s="121">
        <v>10</v>
      </c>
      <c r="B16" s="42"/>
      <c r="C16" s="42"/>
      <c r="D16" s="42"/>
      <c r="E16" s="42"/>
      <c r="F16" s="154">
        <v>1120102</v>
      </c>
      <c r="G16" s="18" t="s">
        <v>2471</v>
      </c>
      <c r="H16" s="18" t="s">
        <v>404</v>
      </c>
      <c r="I16" s="46" t="s">
        <v>402</v>
      </c>
      <c r="J16" s="46"/>
      <c r="K16" s="47" t="s">
        <v>67</v>
      </c>
    </row>
    <row r="17" spans="1:11" s="48" customFormat="1" ht="12">
      <c r="A17" s="121">
        <v>11</v>
      </c>
      <c r="B17" s="42"/>
      <c r="C17" s="42"/>
      <c r="D17" s="42"/>
      <c r="E17" s="42"/>
      <c r="F17" s="154">
        <v>1120103</v>
      </c>
      <c r="G17" s="18" t="s">
        <v>2472</v>
      </c>
      <c r="H17" s="18" t="s">
        <v>405</v>
      </c>
      <c r="I17" s="46" t="s">
        <v>402</v>
      </c>
      <c r="J17" s="46"/>
      <c r="K17" s="47" t="s">
        <v>67</v>
      </c>
    </row>
    <row r="18" spans="1:11" s="48" customFormat="1" ht="12">
      <c r="A18" s="121">
        <v>12</v>
      </c>
      <c r="B18" s="42"/>
      <c r="C18" s="42"/>
      <c r="D18" s="42"/>
      <c r="E18" s="42"/>
      <c r="F18" s="154">
        <v>1120104</v>
      </c>
      <c r="G18" s="18" t="s">
        <v>2473</v>
      </c>
      <c r="H18" s="18" t="s">
        <v>406</v>
      </c>
      <c r="I18" s="46" t="s">
        <v>402</v>
      </c>
      <c r="J18" s="46"/>
      <c r="K18" s="47" t="s">
        <v>67</v>
      </c>
    </row>
    <row r="19" spans="1:11" s="48" customFormat="1" ht="12">
      <c r="A19" s="121">
        <v>13</v>
      </c>
      <c r="B19" s="42"/>
      <c r="C19" s="42"/>
      <c r="D19" s="42"/>
      <c r="E19" s="42"/>
      <c r="F19" s="154">
        <v>1120105</v>
      </c>
      <c r="G19" s="18" t="s">
        <v>2474</v>
      </c>
      <c r="H19" s="18" t="s">
        <v>407</v>
      </c>
      <c r="I19" s="46" t="s">
        <v>402</v>
      </c>
      <c r="J19" s="46"/>
      <c r="K19" s="47" t="s">
        <v>67</v>
      </c>
    </row>
    <row r="20" spans="1:11" s="48" customFormat="1" ht="12">
      <c r="A20" s="121">
        <v>14</v>
      </c>
      <c r="B20" s="42"/>
      <c r="C20" s="152"/>
      <c r="D20" s="42"/>
      <c r="E20" s="42"/>
      <c r="F20" s="154">
        <v>1120106</v>
      </c>
      <c r="G20" s="18" t="s">
        <v>2475</v>
      </c>
      <c r="H20" s="18" t="s">
        <v>408</v>
      </c>
      <c r="I20" s="46" t="s">
        <v>402</v>
      </c>
      <c r="J20" s="46"/>
      <c r="K20" s="47" t="s">
        <v>67</v>
      </c>
    </row>
    <row r="21" spans="1:11" s="48" customFormat="1" ht="12">
      <c r="A21" s="121">
        <v>15</v>
      </c>
      <c r="B21" s="42"/>
      <c r="C21" s="152"/>
      <c r="D21" s="42"/>
      <c r="E21" s="42"/>
      <c r="F21" s="154">
        <v>1120107</v>
      </c>
      <c r="G21" s="18" t="s">
        <v>2476</v>
      </c>
      <c r="H21" s="18" t="s">
        <v>409</v>
      </c>
      <c r="I21" s="46" t="s">
        <v>402</v>
      </c>
      <c r="J21" s="46"/>
      <c r="K21" s="47" t="s">
        <v>67</v>
      </c>
    </row>
    <row r="22" spans="1:11" s="48" customFormat="1" ht="12">
      <c r="A22" s="121">
        <v>16</v>
      </c>
      <c r="B22" s="42"/>
      <c r="C22" s="152"/>
      <c r="D22" s="42"/>
      <c r="E22" s="42"/>
      <c r="F22" s="154">
        <v>1120108</v>
      </c>
      <c r="G22" s="18" t="s">
        <v>2477</v>
      </c>
      <c r="H22" s="18" t="s">
        <v>410</v>
      </c>
      <c r="I22" s="46" t="s">
        <v>402</v>
      </c>
      <c r="J22" s="46"/>
      <c r="K22" s="47" t="s">
        <v>67</v>
      </c>
    </row>
    <row r="23" spans="1:11" s="48" customFormat="1" ht="12">
      <c r="A23" s="121">
        <v>17</v>
      </c>
      <c r="B23" s="42"/>
      <c r="C23" s="42"/>
      <c r="D23" s="42"/>
      <c r="E23" s="42"/>
      <c r="F23" s="154">
        <v>1120109</v>
      </c>
      <c r="G23" s="18" t="s">
        <v>2478</v>
      </c>
      <c r="H23" s="18" t="s">
        <v>411</v>
      </c>
      <c r="I23" s="46" t="s">
        <v>402</v>
      </c>
      <c r="J23" s="46"/>
      <c r="K23" s="47" t="s">
        <v>67</v>
      </c>
    </row>
    <row r="24" spans="1:11" s="48" customFormat="1" ht="12">
      <c r="A24" s="121">
        <v>18</v>
      </c>
      <c r="B24" s="42"/>
      <c r="C24" s="42"/>
      <c r="D24" s="42"/>
      <c r="E24" s="42"/>
      <c r="F24" s="154">
        <v>1120110</v>
      </c>
      <c r="G24" s="18" t="s">
        <v>2479</v>
      </c>
      <c r="H24" s="18" t="s">
        <v>412</v>
      </c>
      <c r="I24" s="46" t="s">
        <v>402</v>
      </c>
      <c r="J24" s="46"/>
      <c r="K24" s="47" t="s">
        <v>67</v>
      </c>
    </row>
    <row r="25" spans="1:11" s="48" customFormat="1" ht="12">
      <c r="A25" s="121">
        <v>19</v>
      </c>
      <c r="B25" s="42"/>
      <c r="C25" s="42"/>
      <c r="D25" s="42"/>
      <c r="E25" s="42"/>
      <c r="F25" s="154">
        <v>1120111</v>
      </c>
      <c r="G25" s="18" t="s">
        <v>2480</v>
      </c>
      <c r="H25" s="18" t="s">
        <v>413</v>
      </c>
      <c r="I25" s="46" t="s">
        <v>402</v>
      </c>
      <c r="J25" s="46"/>
      <c r="K25" s="47" t="s">
        <v>67</v>
      </c>
    </row>
    <row r="26" spans="1:11" s="48" customFormat="1" ht="12">
      <c r="A26" s="121">
        <v>20</v>
      </c>
      <c r="B26" s="42"/>
      <c r="C26" s="42"/>
      <c r="D26" s="42"/>
      <c r="E26" s="42"/>
      <c r="F26" s="154">
        <v>1120112</v>
      </c>
      <c r="G26" s="18" t="s">
        <v>2481</v>
      </c>
      <c r="H26" s="18" t="s">
        <v>414</v>
      </c>
      <c r="I26" s="46" t="s">
        <v>402</v>
      </c>
      <c r="J26" s="46"/>
      <c r="K26" s="47" t="s">
        <v>67</v>
      </c>
    </row>
    <row r="27" spans="1:11" s="48" customFormat="1" ht="12">
      <c r="A27" s="121">
        <v>21</v>
      </c>
      <c r="B27" s="42"/>
      <c r="C27" s="42"/>
      <c r="D27" s="42"/>
      <c r="E27" s="42"/>
      <c r="F27" s="154">
        <v>1120113</v>
      </c>
      <c r="G27" s="18" t="s">
        <v>2482</v>
      </c>
      <c r="H27" s="18" t="s">
        <v>415</v>
      </c>
      <c r="I27" s="46" t="s">
        <v>402</v>
      </c>
      <c r="J27" s="46"/>
      <c r="K27" s="47" t="s">
        <v>67</v>
      </c>
    </row>
    <row r="28" spans="1:11" s="48" customFormat="1" ht="12">
      <c r="A28" s="121">
        <v>22</v>
      </c>
      <c r="B28" s="42"/>
      <c r="C28" s="42"/>
      <c r="D28" s="42"/>
      <c r="E28" s="42"/>
      <c r="F28" s="154">
        <v>1120114</v>
      </c>
      <c r="G28" s="18" t="s">
        <v>2483</v>
      </c>
      <c r="H28" s="18" t="s">
        <v>416</v>
      </c>
      <c r="I28" s="46" t="s">
        <v>402</v>
      </c>
      <c r="J28" s="46"/>
      <c r="K28" s="47" t="s">
        <v>67</v>
      </c>
    </row>
    <row r="29" spans="1:11" s="52" customFormat="1" ht="12">
      <c r="A29" s="121">
        <v>23</v>
      </c>
      <c r="B29" s="155"/>
      <c r="C29" s="155"/>
      <c r="D29" s="155"/>
      <c r="E29" s="155"/>
      <c r="F29" s="205">
        <v>1120201</v>
      </c>
      <c r="G29" s="105" t="s">
        <v>2484</v>
      </c>
      <c r="H29" s="105" t="s">
        <v>418</v>
      </c>
      <c r="I29" s="50" t="s">
        <v>402</v>
      </c>
      <c r="J29" s="50"/>
      <c r="K29" s="51" t="s">
        <v>68</v>
      </c>
    </row>
    <row r="30" spans="1:11" s="48" customFormat="1" ht="12">
      <c r="A30" s="121">
        <v>24</v>
      </c>
      <c r="B30" s="42"/>
      <c r="C30" s="42"/>
      <c r="D30" s="42"/>
      <c r="E30" s="42"/>
      <c r="F30" s="154">
        <v>1120202</v>
      </c>
      <c r="G30" s="18" t="s">
        <v>2485</v>
      </c>
      <c r="H30" s="18" t="s">
        <v>420</v>
      </c>
      <c r="I30" s="46" t="s">
        <v>402</v>
      </c>
      <c r="J30" s="46"/>
      <c r="K30" s="47" t="s">
        <v>68</v>
      </c>
    </row>
    <row r="31" spans="1:11" s="48" customFormat="1" ht="12">
      <c r="A31" s="121">
        <v>25</v>
      </c>
      <c r="B31" s="42"/>
      <c r="C31" s="42"/>
      <c r="D31" s="42"/>
      <c r="E31" s="42"/>
      <c r="F31" s="154">
        <v>1120301</v>
      </c>
      <c r="G31" s="18" t="s">
        <v>2486</v>
      </c>
      <c r="H31" s="18" t="s">
        <v>422</v>
      </c>
      <c r="I31" s="46" t="s">
        <v>402</v>
      </c>
      <c r="J31" s="46"/>
      <c r="K31" s="47" t="s">
        <v>423</v>
      </c>
    </row>
    <row r="32" spans="1:11" s="48" customFormat="1" ht="12">
      <c r="A32" s="121">
        <v>26</v>
      </c>
      <c r="B32" s="42"/>
      <c r="C32" s="42"/>
      <c r="D32" s="42"/>
      <c r="E32" s="42"/>
      <c r="F32" s="154">
        <v>1120401</v>
      </c>
      <c r="G32" s="18" t="s">
        <v>2487</v>
      </c>
      <c r="H32" s="18" t="s">
        <v>424</v>
      </c>
      <c r="I32" s="46" t="s">
        <v>402</v>
      </c>
      <c r="J32" s="46"/>
      <c r="K32" s="47" t="s">
        <v>425</v>
      </c>
    </row>
    <row r="33" spans="1:11" s="48" customFormat="1" ht="12">
      <c r="A33" s="121">
        <v>27</v>
      </c>
      <c r="B33" s="42"/>
      <c r="C33" s="42"/>
      <c r="D33" s="42"/>
      <c r="E33" s="42"/>
      <c r="F33" s="154">
        <v>1120402</v>
      </c>
      <c r="G33" s="18" t="s">
        <v>2488</v>
      </c>
      <c r="H33" s="18" t="s">
        <v>426</v>
      </c>
      <c r="I33" s="46" t="s">
        <v>402</v>
      </c>
      <c r="J33" s="46"/>
      <c r="K33" s="47" t="s">
        <v>425</v>
      </c>
    </row>
    <row r="34" spans="1:11" s="48" customFormat="1" ht="12">
      <c r="A34" s="121">
        <v>28</v>
      </c>
      <c r="B34" s="42"/>
      <c r="C34" s="42"/>
      <c r="D34" s="42"/>
      <c r="E34" s="42"/>
      <c r="F34" s="154">
        <v>1120501</v>
      </c>
      <c r="G34" s="18" t="s">
        <v>2489</v>
      </c>
      <c r="H34" s="18" t="s">
        <v>427</v>
      </c>
      <c r="I34" s="46" t="s">
        <v>402</v>
      </c>
      <c r="J34" s="46"/>
      <c r="K34" s="47" t="s">
        <v>428</v>
      </c>
    </row>
    <row r="35" spans="1:11" s="48" customFormat="1" ht="12">
      <c r="A35" s="121">
        <v>29</v>
      </c>
      <c r="B35" s="42"/>
      <c r="C35" s="42"/>
      <c r="D35" s="42"/>
      <c r="E35" s="42"/>
      <c r="F35" s="154">
        <v>1120502</v>
      </c>
      <c r="G35" s="18" t="s">
        <v>2490</v>
      </c>
      <c r="H35" s="18" t="s">
        <v>429</v>
      </c>
      <c r="I35" s="46" t="s">
        <v>402</v>
      </c>
      <c r="J35" s="46"/>
      <c r="K35" s="47" t="s">
        <v>428</v>
      </c>
    </row>
    <row r="36" spans="1:11" s="48" customFormat="1" ht="12">
      <c r="A36" s="121">
        <v>30</v>
      </c>
      <c r="B36" s="42"/>
      <c r="C36" s="42"/>
      <c r="D36" s="42"/>
      <c r="E36" s="42"/>
      <c r="F36" s="154">
        <v>1120601</v>
      </c>
      <c r="G36" s="18" t="s">
        <v>2491</v>
      </c>
      <c r="H36" s="18" t="s">
        <v>430</v>
      </c>
      <c r="I36" s="46" t="s">
        <v>402</v>
      </c>
      <c r="J36" s="46"/>
      <c r="K36" s="47" t="s">
        <v>431</v>
      </c>
    </row>
    <row r="37" spans="1:11" s="48" customFormat="1" ht="12">
      <c r="A37" s="121">
        <v>31</v>
      </c>
      <c r="B37" s="42"/>
      <c r="C37" s="42"/>
      <c r="D37" s="42"/>
      <c r="E37" s="42"/>
      <c r="F37" s="154">
        <v>1120701</v>
      </c>
      <c r="G37" s="18" t="s">
        <v>2492</v>
      </c>
      <c r="H37" s="18" t="s">
        <v>432</v>
      </c>
      <c r="I37" s="46" t="s">
        <v>402</v>
      </c>
      <c r="J37" s="46"/>
      <c r="K37" s="47" t="s">
        <v>433</v>
      </c>
    </row>
    <row r="38" spans="1:11" s="48" customFormat="1" ht="12">
      <c r="A38" s="121">
        <v>32</v>
      </c>
      <c r="B38" s="42"/>
      <c r="C38" s="42"/>
      <c r="D38" s="42"/>
      <c r="E38" s="42"/>
      <c r="F38" s="154">
        <v>1120801</v>
      </c>
      <c r="G38" s="18" t="s">
        <v>2493</v>
      </c>
      <c r="H38" s="18" t="s">
        <v>434</v>
      </c>
      <c r="I38" s="46" t="s">
        <v>402</v>
      </c>
      <c r="J38" s="46"/>
      <c r="K38" s="47" t="s">
        <v>435</v>
      </c>
    </row>
    <row r="39" spans="1:11" s="48" customFormat="1" ht="12">
      <c r="A39" s="121">
        <v>33</v>
      </c>
      <c r="B39" s="42"/>
      <c r="C39" s="42"/>
      <c r="D39" s="42"/>
      <c r="E39" s="42"/>
      <c r="F39" s="154">
        <v>1120802</v>
      </c>
      <c r="G39" s="18" t="s">
        <v>2494</v>
      </c>
      <c r="H39" s="18" t="s">
        <v>437</v>
      </c>
      <c r="I39" s="46" t="s">
        <v>402</v>
      </c>
      <c r="J39" s="46"/>
      <c r="K39" s="47" t="s">
        <v>435</v>
      </c>
    </row>
    <row r="40" spans="1:11" s="48" customFormat="1" ht="12">
      <c r="A40" s="121">
        <v>34</v>
      </c>
      <c r="B40" s="42"/>
      <c r="C40" s="42"/>
      <c r="D40" s="42"/>
      <c r="E40" s="42"/>
      <c r="F40" s="154">
        <v>1120803</v>
      </c>
      <c r="G40" s="18" t="s">
        <v>2495</v>
      </c>
      <c r="H40" s="18" t="s">
        <v>439</v>
      </c>
      <c r="I40" s="46" t="s">
        <v>402</v>
      </c>
      <c r="J40" s="46"/>
      <c r="K40" s="47" t="s">
        <v>435</v>
      </c>
    </row>
    <row r="41" spans="1:11" s="48" customFormat="1" ht="12">
      <c r="A41" s="121">
        <v>35</v>
      </c>
      <c r="B41" s="42"/>
      <c r="C41" s="42"/>
      <c r="D41" s="42"/>
      <c r="E41" s="42"/>
      <c r="F41" s="154">
        <v>1120804</v>
      </c>
      <c r="G41" s="18" t="s">
        <v>2496</v>
      </c>
      <c r="H41" s="18" t="s">
        <v>440</v>
      </c>
      <c r="I41" s="46" t="s">
        <v>402</v>
      </c>
      <c r="J41" s="46"/>
      <c r="K41" s="47" t="s">
        <v>435</v>
      </c>
    </row>
    <row r="42" spans="1:11" s="48" customFormat="1" ht="12">
      <c r="A42" s="121">
        <v>36</v>
      </c>
      <c r="B42" s="42"/>
      <c r="C42" s="42"/>
      <c r="D42" s="42"/>
      <c r="E42" s="42"/>
      <c r="F42" s="154">
        <v>1120805</v>
      </c>
      <c r="G42" s="18" t="s">
        <v>2497</v>
      </c>
      <c r="H42" s="18" t="s">
        <v>441</v>
      </c>
      <c r="I42" s="46" t="s">
        <v>402</v>
      </c>
      <c r="J42" s="46"/>
      <c r="K42" s="47" t="s">
        <v>435</v>
      </c>
    </row>
    <row r="43" spans="1:11" s="48" customFormat="1" ht="12">
      <c r="A43" s="121">
        <v>37</v>
      </c>
      <c r="B43" s="42"/>
      <c r="C43" s="42"/>
      <c r="D43" s="42"/>
      <c r="E43" s="42"/>
      <c r="F43" s="154">
        <v>1120806</v>
      </c>
      <c r="G43" s="18" t="s">
        <v>2498</v>
      </c>
      <c r="H43" s="18" t="s">
        <v>442</v>
      </c>
      <c r="I43" s="46" t="s">
        <v>402</v>
      </c>
      <c r="J43" s="46"/>
      <c r="K43" s="47" t="s">
        <v>435</v>
      </c>
    </row>
    <row r="44" spans="1:11" s="48" customFormat="1" ht="12">
      <c r="A44" s="121">
        <v>38</v>
      </c>
      <c r="B44" s="42"/>
      <c r="C44" s="42"/>
      <c r="D44" s="42"/>
      <c r="E44" s="42"/>
      <c r="F44" s="154">
        <v>1120807</v>
      </c>
      <c r="G44" s="18" t="s">
        <v>2499</v>
      </c>
      <c r="H44" s="18" t="s">
        <v>443</v>
      </c>
      <c r="I44" s="46" t="s">
        <v>402</v>
      </c>
      <c r="J44" s="46"/>
      <c r="K44" s="47" t="s">
        <v>435</v>
      </c>
    </row>
    <row r="45" spans="1:11" s="48" customFormat="1" ht="12">
      <c r="A45" s="121">
        <v>39</v>
      </c>
      <c r="B45" s="42"/>
      <c r="C45" s="42"/>
      <c r="D45" s="42"/>
      <c r="E45" s="42"/>
      <c r="F45" s="154">
        <v>1120808</v>
      </c>
      <c r="G45" s="18" t="s">
        <v>2500</v>
      </c>
      <c r="H45" s="18" t="s">
        <v>444</v>
      </c>
      <c r="I45" s="46" t="s">
        <v>402</v>
      </c>
      <c r="J45" s="46"/>
      <c r="K45" s="47" t="s">
        <v>435</v>
      </c>
    </row>
    <row r="46" spans="1:11" s="48" customFormat="1" ht="12">
      <c r="A46" s="121">
        <v>40</v>
      </c>
      <c r="B46" s="42"/>
      <c r="C46" s="42"/>
      <c r="D46" s="42"/>
      <c r="E46" s="42"/>
      <c r="F46" s="154">
        <v>1120809</v>
      </c>
      <c r="G46" s="18" t="s">
        <v>2501</v>
      </c>
      <c r="H46" s="18" t="s">
        <v>445</v>
      </c>
      <c r="I46" s="46" t="s">
        <v>402</v>
      </c>
      <c r="J46" s="46"/>
      <c r="K46" s="47" t="s">
        <v>435</v>
      </c>
    </row>
    <row r="47" spans="1:11" s="48" customFormat="1" ht="12">
      <c r="A47" s="121">
        <v>41</v>
      </c>
      <c r="B47" s="42"/>
      <c r="C47" s="42"/>
      <c r="D47" s="42"/>
      <c r="E47" s="42"/>
      <c r="F47" s="154">
        <v>1120810</v>
      </c>
      <c r="G47" s="18" t="s">
        <v>2502</v>
      </c>
      <c r="H47" s="18" t="s">
        <v>447</v>
      </c>
      <c r="I47" s="46" t="s">
        <v>402</v>
      </c>
      <c r="J47" s="46"/>
      <c r="K47" s="47" t="s">
        <v>435</v>
      </c>
    </row>
    <row r="48" spans="1:11" s="48" customFormat="1" ht="12">
      <c r="A48" s="121">
        <v>42</v>
      </c>
      <c r="B48" s="42"/>
      <c r="C48" s="42"/>
      <c r="D48" s="42"/>
      <c r="E48" s="42"/>
      <c r="F48" s="154">
        <v>1120811</v>
      </c>
      <c r="G48" s="18" t="s">
        <v>2503</v>
      </c>
      <c r="H48" s="18" t="s">
        <v>448</v>
      </c>
      <c r="I48" s="46" t="s">
        <v>402</v>
      </c>
      <c r="J48" s="46"/>
      <c r="K48" s="47" t="s">
        <v>435</v>
      </c>
    </row>
    <row r="49" spans="1:11" s="48" customFormat="1" ht="12">
      <c r="A49" s="121">
        <v>43</v>
      </c>
      <c r="B49" s="42"/>
      <c r="C49" s="42"/>
      <c r="D49" s="42"/>
      <c r="E49" s="42"/>
      <c r="F49" s="154">
        <v>1120812</v>
      </c>
      <c r="G49" s="18" t="s">
        <v>2504</v>
      </c>
      <c r="H49" s="18" t="s">
        <v>449</v>
      </c>
      <c r="I49" s="46" t="s">
        <v>402</v>
      </c>
      <c r="J49" s="46"/>
      <c r="K49" s="47" t="s">
        <v>435</v>
      </c>
    </row>
    <row r="50" spans="1:11" s="48" customFormat="1" ht="12">
      <c r="A50" s="121">
        <v>44</v>
      </c>
      <c r="B50" s="42"/>
      <c r="C50" s="42"/>
      <c r="D50" s="42"/>
      <c r="E50" s="42"/>
      <c r="F50" s="154">
        <v>1120813</v>
      </c>
      <c r="G50" s="18" t="s">
        <v>2505</v>
      </c>
      <c r="H50" s="18" t="s">
        <v>450</v>
      </c>
      <c r="I50" s="46" t="s">
        <v>402</v>
      </c>
      <c r="J50" s="46"/>
      <c r="K50" s="47" t="s">
        <v>435</v>
      </c>
    </row>
    <row r="51" spans="1:11" s="48" customFormat="1" ht="12">
      <c r="A51" s="121">
        <v>45</v>
      </c>
      <c r="B51" s="42"/>
      <c r="C51" s="42"/>
      <c r="D51" s="42"/>
      <c r="E51" s="42"/>
      <c r="F51" s="154">
        <v>1120814</v>
      </c>
      <c r="G51" s="18" t="s">
        <v>2506</v>
      </c>
      <c r="H51" s="18" t="s">
        <v>451</v>
      </c>
      <c r="I51" s="46" t="s">
        <v>402</v>
      </c>
      <c r="J51" s="46"/>
      <c r="K51" s="47" t="s">
        <v>435</v>
      </c>
    </row>
    <row r="52" spans="1:11" s="48" customFormat="1" ht="12">
      <c r="A52" s="121">
        <v>46</v>
      </c>
      <c r="B52" s="42"/>
      <c r="C52" s="42"/>
      <c r="D52" s="42"/>
      <c r="E52" s="42"/>
      <c r="F52" s="154">
        <v>1120815</v>
      </c>
      <c r="G52" s="18" t="s">
        <v>2507</v>
      </c>
      <c r="H52" s="18" t="s">
        <v>452</v>
      </c>
      <c r="I52" s="46" t="s">
        <v>402</v>
      </c>
      <c r="J52" s="46"/>
      <c r="K52" s="47" t="s">
        <v>435</v>
      </c>
    </row>
    <row r="53" spans="1:11" s="48" customFormat="1" ht="12">
      <c r="A53" s="121">
        <v>47</v>
      </c>
      <c r="B53" s="42"/>
      <c r="C53" s="42"/>
      <c r="D53" s="42"/>
      <c r="E53" s="42"/>
      <c r="F53" s="154">
        <v>1120816</v>
      </c>
      <c r="G53" s="18" t="s">
        <v>2508</v>
      </c>
      <c r="H53" s="18" t="s">
        <v>453</v>
      </c>
      <c r="I53" s="46" t="s">
        <v>402</v>
      </c>
      <c r="J53" s="46"/>
      <c r="K53" s="47" t="s">
        <v>435</v>
      </c>
    </row>
    <row r="54" spans="1:11" s="48" customFormat="1" ht="12">
      <c r="A54" s="121">
        <v>48</v>
      </c>
      <c r="B54" s="42"/>
      <c r="C54" s="42"/>
      <c r="D54" s="42"/>
      <c r="E54" s="42"/>
      <c r="F54" s="154">
        <v>1120817</v>
      </c>
      <c r="G54" s="18" t="s">
        <v>2509</v>
      </c>
      <c r="H54" s="18" t="s">
        <v>454</v>
      </c>
      <c r="I54" s="46" t="s">
        <v>402</v>
      </c>
      <c r="J54" s="46"/>
      <c r="K54" s="47" t="s">
        <v>435</v>
      </c>
    </row>
    <row r="55" spans="1:11" s="48" customFormat="1" ht="12">
      <c r="A55" s="121">
        <v>49</v>
      </c>
      <c r="B55" s="42"/>
      <c r="C55" s="42"/>
      <c r="D55" s="42"/>
      <c r="E55" s="42"/>
      <c r="F55" s="154">
        <v>1120818</v>
      </c>
      <c r="G55" s="18" t="s">
        <v>2510</v>
      </c>
      <c r="H55" s="18" t="s">
        <v>455</v>
      </c>
      <c r="I55" s="46" t="s">
        <v>402</v>
      </c>
      <c r="J55" s="46"/>
      <c r="K55" s="47" t="s">
        <v>435</v>
      </c>
    </row>
    <row r="56" spans="1:11" s="48" customFormat="1" ht="12">
      <c r="A56" s="121">
        <v>50</v>
      </c>
      <c r="B56" s="42"/>
      <c r="C56" s="42"/>
      <c r="D56" s="42"/>
      <c r="E56" s="42"/>
      <c r="F56" s="154">
        <v>1120819</v>
      </c>
      <c r="G56" s="18" t="s">
        <v>2511</v>
      </c>
      <c r="H56" s="18" t="s">
        <v>457</v>
      </c>
      <c r="I56" s="46" t="s">
        <v>402</v>
      </c>
      <c r="J56" s="46"/>
      <c r="K56" s="47" t="s">
        <v>435</v>
      </c>
    </row>
    <row r="57" spans="1:11" s="48" customFormat="1" ht="12">
      <c r="A57" s="121">
        <v>51</v>
      </c>
      <c r="B57" s="42"/>
      <c r="C57" s="42"/>
      <c r="D57" s="42"/>
      <c r="E57" s="42"/>
      <c r="F57" s="154">
        <v>1120820</v>
      </c>
      <c r="G57" s="18" t="s">
        <v>2512</v>
      </c>
      <c r="H57" s="18" t="s">
        <v>459</v>
      </c>
      <c r="I57" s="46" t="s">
        <v>402</v>
      </c>
      <c r="J57" s="46"/>
      <c r="K57" s="47" t="s">
        <v>435</v>
      </c>
    </row>
    <row r="58" spans="1:11" s="48" customFormat="1" ht="12">
      <c r="A58" s="121">
        <v>52</v>
      </c>
      <c r="B58" s="42"/>
      <c r="C58" s="42"/>
      <c r="D58" s="42"/>
      <c r="E58" s="42"/>
      <c r="F58" s="154">
        <v>1120821</v>
      </c>
      <c r="G58" s="18" t="s">
        <v>2513</v>
      </c>
      <c r="H58" s="18" t="s">
        <v>461</v>
      </c>
      <c r="I58" s="46" t="s">
        <v>402</v>
      </c>
      <c r="J58" s="46"/>
      <c r="K58" s="47" t="s">
        <v>435</v>
      </c>
    </row>
    <row r="59" spans="1:11" s="48" customFormat="1" ht="12">
      <c r="A59" s="121">
        <v>53</v>
      </c>
      <c r="B59" s="42"/>
      <c r="C59" s="42"/>
      <c r="D59" s="42"/>
      <c r="E59" s="42"/>
      <c r="F59" s="154">
        <v>1120822</v>
      </c>
      <c r="G59" s="18" t="s">
        <v>2514</v>
      </c>
      <c r="H59" s="18" t="s">
        <v>463</v>
      </c>
      <c r="I59" s="46" t="s">
        <v>402</v>
      </c>
      <c r="J59" s="46"/>
      <c r="K59" s="47" t="s">
        <v>435</v>
      </c>
    </row>
    <row r="60" spans="1:11" s="48" customFormat="1" ht="12">
      <c r="A60" s="121">
        <v>54</v>
      </c>
      <c r="B60" s="42"/>
      <c r="C60" s="42"/>
      <c r="D60" s="42"/>
      <c r="E60" s="42"/>
      <c r="F60" s="154">
        <v>1120823</v>
      </c>
      <c r="G60" s="18" t="s">
        <v>2515</v>
      </c>
      <c r="H60" s="18" t="s">
        <v>465</v>
      </c>
      <c r="I60" s="46" t="s">
        <v>402</v>
      </c>
      <c r="J60" s="46"/>
      <c r="K60" s="47" t="s">
        <v>435</v>
      </c>
    </row>
    <row r="61" spans="1:11" s="48" customFormat="1" ht="12">
      <c r="A61" s="121">
        <v>55</v>
      </c>
      <c r="B61" s="42"/>
      <c r="C61" s="42"/>
      <c r="D61" s="42"/>
      <c r="E61" s="42"/>
      <c r="F61" s="154">
        <v>1120824</v>
      </c>
      <c r="G61" s="18" t="s">
        <v>2516</v>
      </c>
      <c r="H61" s="18" t="s">
        <v>466</v>
      </c>
      <c r="I61" s="46" t="s">
        <v>402</v>
      </c>
      <c r="J61" s="46"/>
      <c r="K61" s="47" t="s">
        <v>435</v>
      </c>
    </row>
    <row r="62" spans="1:11" s="48" customFormat="1" ht="12">
      <c r="A62" s="121">
        <v>56</v>
      </c>
      <c r="B62" s="42"/>
      <c r="C62" s="42"/>
      <c r="D62" s="42"/>
      <c r="E62" s="42"/>
      <c r="F62" s="154">
        <v>1120825</v>
      </c>
      <c r="G62" s="18" t="s">
        <v>2517</v>
      </c>
      <c r="H62" s="18" t="s">
        <v>467</v>
      </c>
      <c r="I62" s="46" t="s">
        <v>402</v>
      </c>
      <c r="J62" s="46"/>
      <c r="K62" s="47" t="s">
        <v>435</v>
      </c>
    </row>
    <row r="63" spans="1:11" s="48" customFormat="1" ht="12">
      <c r="A63" s="121">
        <v>57</v>
      </c>
      <c r="B63" s="42"/>
      <c r="C63" s="42"/>
      <c r="D63" s="42"/>
      <c r="E63" s="42"/>
      <c r="F63" s="154">
        <v>1120826</v>
      </c>
      <c r="G63" s="18" t="s">
        <v>2518</v>
      </c>
      <c r="H63" s="18" t="s">
        <v>468</v>
      </c>
      <c r="I63" s="46" t="s">
        <v>402</v>
      </c>
      <c r="J63" s="46"/>
      <c r="K63" s="47" t="s">
        <v>435</v>
      </c>
    </row>
    <row r="64" spans="1:11" s="48" customFormat="1" ht="12">
      <c r="A64" s="121">
        <v>58</v>
      </c>
      <c r="B64" s="42"/>
      <c r="C64" s="42"/>
      <c r="D64" s="42"/>
      <c r="E64" s="42"/>
      <c r="F64" s="154">
        <v>1120827</v>
      </c>
      <c r="G64" s="18" t="s">
        <v>2519</v>
      </c>
      <c r="H64" s="18" t="s">
        <v>470</v>
      </c>
      <c r="I64" s="46" t="s">
        <v>402</v>
      </c>
      <c r="J64" s="46"/>
      <c r="K64" s="47" t="s">
        <v>435</v>
      </c>
    </row>
    <row r="65" spans="1:11" s="48" customFormat="1" ht="12">
      <c r="A65" s="121">
        <v>59</v>
      </c>
      <c r="B65" s="42"/>
      <c r="C65" s="42"/>
      <c r="D65" s="42"/>
      <c r="E65" s="42"/>
      <c r="F65" s="154">
        <v>1120828</v>
      </c>
      <c r="G65" s="18" t="s">
        <v>2520</v>
      </c>
      <c r="H65" s="18" t="s">
        <v>472</v>
      </c>
      <c r="I65" s="46" t="s">
        <v>402</v>
      </c>
      <c r="J65" s="46"/>
      <c r="K65" s="47" t="s">
        <v>435</v>
      </c>
    </row>
    <row r="66" spans="1:11" s="48" customFormat="1" ht="12">
      <c r="A66" s="121">
        <v>60</v>
      </c>
      <c r="B66" s="42"/>
      <c r="C66" s="42"/>
      <c r="D66" s="42"/>
      <c r="E66" s="42"/>
      <c r="F66" s="154">
        <v>1120829</v>
      </c>
      <c r="G66" s="18" t="s">
        <v>2521</v>
      </c>
      <c r="H66" s="18" t="s">
        <v>474</v>
      </c>
      <c r="I66" s="46" t="s">
        <v>402</v>
      </c>
      <c r="J66" s="46"/>
      <c r="K66" s="47" t="s">
        <v>435</v>
      </c>
    </row>
    <row r="67" spans="1:11" s="48" customFormat="1" ht="12">
      <c r="A67" s="121">
        <v>61</v>
      </c>
      <c r="B67" s="42"/>
      <c r="C67" s="42"/>
      <c r="D67" s="42"/>
      <c r="E67" s="42"/>
      <c r="F67" s="154">
        <v>1120830</v>
      </c>
      <c r="G67" s="18" t="s">
        <v>2522</v>
      </c>
      <c r="H67" s="18" t="s">
        <v>476</v>
      </c>
      <c r="I67" s="46" t="s">
        <v>402</v>
      </c>
      <c r="J67" s="46"/>
      <c r="K67" s="47" t="s">
        <v>435</v>
      </c>
    </row>
    <row r="68" spans="1:11" s="48" customFormat="1" ht="12">
      <c r="A68" s="121">
        <v>62</v>
      </c>
      <c r="B68" s="42"/>
      <c r="C68" s="42"/>
      <c r="D68" s="42"/>
      <c r="E68" s="42"/>
      <c r="F68" s="154">
        <v>1120831</v>
      </c>
      <c r="G68" s="18" t="s">
        <v>2523</v>
      </c>
      <c r="H68" s="18" t="s">
        <v>478</v>
      </c>
      <c r="I68" s="46" t="s">
        <v>402</v>
      </c>
      <c r="J68" s="46"/>
      <c r="K68" s="47" t="s">
        <v>435</v>
      </c>
    </row>
    <row r="69" spans="1:11" s="48" customFormat="1" ht="12">
      <c r="A69" s="121">
        <v>63</v>
      </c>
      <c r="B69" s="42"/>
      <c r="C69" s="42"/>
      <c r="D69" s="42"/>
      <c r="E69" s="42"/>
      <c r="F69" s="154">
        <v>1120832</v>
      </c>
      <c r="G69" s="18" t="s">
        <v>2524</v>
      </c>
      <c r="H69" s="18" t="s">
        <v>480</v>
      </c>
      <c r="I69" s="46" t="s">
        <v>402</v>
      </c>
      <c r="J69" s="46"/>
      <c r="K69" s="47" t="s">
        <v>435</v>
      </c>
    </row>
    <row r="70" spans="1:11" s="48" customFormat="1" ht="12">
      <c r="A70" s="121">
        <v>64</v>
      </c>
      <c r="B70" s="42"/>
      <c r="C70" s="42"/>
      <c r="D70" s="42"/>
      <c r="E70" s="42"/>
      <c r="F70" s="154">
        <v>1120833</v>
      </c>
      <c r="G70" s="18" t="s">
        <v>2525</v>
      </c>
      <c r="H70" s="18" t="s">
        <v>482</v>
      </c>
      <c r="I70" s="46" t="s">
        <v>402</v>
      </c>
      <c r="J70" s="46"/>
      <c r="K70" s="47" t="s">
        <v>435</v>
      </c>
    </row>
    <row r="71" spans="1:11" s="48" customFormat="1" ht="12">
      <c r="A71" s="121">
        <v>65</v>
      </c>
      <c r="B71" s="42"/>
      <c r="C71" s="42"/>
      <c r="D71" s="42"/>
      <c r="E71" s="42"/>
      <c r="F71" s="154">
        <v>1120834</v>
      </c>
      <c r="G71" s="18" t="s">
        <v>2526</v>
      </c>
      <c r="H71" s="18" t="s">
        <v>484</v>
      </c>
      <c r="I71" s="46" t="s">
        <v>402</v>
      </c>
      <c r="J71" s="46"/>
      <c r="K71" s="47" t="s">
        <v>435</v>
      </c>
    </row>
    <row r="72" spans="1:11" s="48" customFormat="1" ht="12">
      <c r="A72" s="121">
        <v>66</v>
      </c>
      <c r="B72" s="42"/>
      <c r="C72" s="42"/>
      <c r="D72" s="42"/>
      <c r="E72" s="42"/>
      <c r="F72" s="154">
        <v>1120835</v>
      </c>
      <c r="G72" s="18" t="s">
        <v>2527</v>
      </c>
      <c r="H72" s="18" t="s">
        <v>486</v>
      </c>
      <c r="I72" s="46" t="s">
        <v>402</v>
      </c>
      <c r="J72" s="46"/>
      <c r="K72" s="47" t="s">
        <v>435</v>
      </c>
    </row>
    <row r="73" spans="1:11" s="48" customFormat="1" ht="12">
      <c r="A73" s="121">
        <v>67</v>
      </c>
      <c r="B73" s="42"/>
      <c r="C73" s="42"/>
      <c r="D73" s="42"/>
      <c r="E73" s="42"/>
      <c r="F73" s="154">
        <v>1120836</v>
      </c>
      <c r="G73" s="18" t="s">
        <v>2528</v>
      </c>
      <c r="H73" s="18" t="s">
        <v>488</v>
      </c>
      <c r="I73" s="46" t="s">
        <v>402</v>
      </c>
      <c r="J73" s="46"/>
      <c r="K73" s="47" t="s">
        <v>435</v>
      </c>
    </row>
    <row r="74" spans="1:11" s="48" customFormat="1" ht="12">
      <c r="A74" s="121">
        <v>68</v>
      </c>
      <c r="B74" s="42"/>
      <c r="C74" s="42"/>
      <c r="D74" s="42"/>
      <c r="E74" s="42"/>
      <c r="F74" s="154">
        <v>1120837</v>
      </c>
      <c r="G74" s="18" t="s">
        <v>2529</v>
      </c>
      <c r="H74" s="18" t="s">
        <v>490</v>
      </c>
      <c r="I74" s="46" t="s">
        <v>402</v>
      </c>
      <c r="J74" s="46"/>
      <c r="K74" s="47" t="s">
        <v>435</v>
      </c>
    </row>
    <row r="75" spans="1:11" s="48" customFormat="1" ht="12">
      <c r="A75" s="121">
        <v>69</v>
      </c>
      <c r="B75" s="42"/>
      <c r="C75" s="42"/>
      <c r="D75" s="42"/>
      <c r="E75" s="42"/>
      <c r="F75" s="154">
        <v>1120838</v>
      </c>
      <c r="G75" s="18" t="s">
        <v>2530</v>
      </c>
      <c r="H75" s="18" t="s">
        <v>492</v>
      </c>
      <c r="I75" s="46" t="s">
        <v>402</v>
      </c>
      <c r="J75" s="46"/>
      <c r="K75" s="47" t="s">
        <v>435</v>
      </c>
    </row>
    <row r="76" spans="1:11" s="48" customFormat="1" ht="12">
      <c r="A76" s="121">
        <v>70</v>
      </c>
      <c r="B76" s="42"/>
      <c r="C76" s="42"/>
      <c r="D76" s="42"/>
      <c r="E76" s="42"/>
      <c r="F76" s="154">
        <v>1120839</v>
      </c>
      <c r="G76" s="18" t="s">
        <v>2531</v>
      </c>
      <c r="H76" s="18" t="s">
        <v>494</v>
      </c>
      <c r="I76" s="46" t="s">
        <v>402</v>
      </c>
      <c r="J76" s="46"/>
      <c r="K76" s="47" t="s">
        <v>435</v>
      </c>
    </row>
    <row r="77" spans="1:11" s="48" customFormat="1" ht="12">
      <c r="A77" s="121">
        <v>71</v>
      </c>
      <c r="B77" s="42"/>
      <c r="C77" s="42"/>
      <c r="D77" s="42"/>
      <c r="E77" s="42"/>
      <c r="F77" s="154">
        <v>1120840</v>
      </c>
      <c r="G77" s="18" t="s">
        <v>2532</v>
      </c>
      <c r="H77" s="18" t="s">
        <v>496</v>
      </c>
      <c r="I77" s="46" t="s">
        <v>402</v>
      </c>
      <c r="J77" s="46"/>
      <c r="K77" s="47" t="s">
        <v>435</v>
      </c>
    </row>
    <row r="78" spans="1:11" s="48" customFormat="1" ht="12">
      <c r="A78" s="121">
        <v>72</v>
      </c>
      <c r="B78" s="42"/>
      <c r="C78" s="42"/>
      <c r="D78" s="42"/>
      <c r="E78" s="42"/>
      <c r="F78" s="154">
        <v>1120841</v>
      </c>
      <c r="G78" s="18" t="s">
        <v>2533</v>
      </c>
      <c r="H78" s="18" t="s">
        <v>498</v>
      </c>
      <c r="I78" s="46" t="s">
        <v>402</v>
      </c>
      <c r="J78" s="46"/>
      <c r="K78" s="47" t="s">
        <v>435</v>
      </c>
    </row>
    <row r="79" spans="1:11" s="48" customFormat="1" ht="12">
      <c r="A79" s="121">
        <v>73</v>
      </c>
      <c r="B79" s="42"/>
      <c r="C79" s="42"/>
      <c r="D79" s="42"/>
      <c r="E79" s="42"/>
      <c r="F79" s="154">
        <v>1120842</v>
      </c>
      <c r="G79" s="18" t="s">
        <v>2534</v>
      </c>
      <c r="H79" s="18" t="s">
        <v>500</v>
      </c>
      <c r="I79" s="46" t="s">
        <v>402</v>
      </c>
      <c r="J79" s="46"/>
      <c r="K79" s="47" t="s">
        <v>435</v>
      </c>
    </row>
    <row r="80" spans="1:11" s="48" customFormat="1" ht="12">
      <c r="A80" s="121">
        <v>74</v>
      </c>
      <c r="B80" s="42"/>
      <c r="C80" s="42"/>
      <c r="D80" s="42"/>
      <c r="E80" s="42"/>
      <c r="F80" s="154">
        <v>1120843</v>
      </c>
      <c r="G80" s="18" t="s">
        <v>2535</v>
      </c>
      <c r="H80" s="18" t="s">
        <v>501</v>
      </c>
      <c r="I80" s="46" t="s">
        <v>402</v>
      </c>
      <c r="J80" s="46"/>
      <c r="K80" s="47" t="s">
        <v>435</v>
      </c>
    </row>
    <row r="81" spans="1:11" s="48" customFormat="1" ht="12">
      <c r="A81" s="121">
        <v>75</v>
      </c>
      <c r="B81" s="42"/>
      <c r="C81" s="42"/>
      <c r="D81" s="42"/>
      <c r="E81" s="42"/>
      <c r="F81" s="154">
        <v>1120844</v>
      </c>
      <c r="G81" s="18" t="s">
        <v>2536</v>
      </c>
      <c r="H81" s="18" t="s">
        <v>503</v>
      </c>
      <c r="I81" s="46" t="s">
        <v>402</v>
      </c>
      <c r="J81" s="46"/>
      <c r="K81" s="47" t="s">
        <v>435</v>
      </c>
    </row>
    <row r="82" spans="1:11" s="48" customFormat="1" ht="12">
      <c r="A82" s="121">
        <v>76</v>
      </c>
      <c r="B82" s="42"/>
      <c r="C82" s="42"/>
      <c r="D82" s="42"/>
      <c r="E82" s="42"/>
      <c r="F82" s="154">
        <v>1120845</v>
      </c>
      <c r="G82" s="18" t="s">
        <v>2537</v>
      </c>
      <c r="H82" s="18" t="s">
        <v>505</v>
      </c>
      <c r="I82" s="46" t="s">
        <v>402</v>
      </c>
      <c r="J82" s="46"/>
      <c r="K82" s="47" t="s">
        <v>435</v>
      </c>
    </row>
    <row r="83" spans="1:11" s="48" customFormat="1" ht="12">
      <c r="A83" s="121">
        <v>77</v>
      </c>
      <c r="B83" s="42"/>
      <c r="C83" s="42"/>
      <c r="D83" s="42"/>
      <c r="E83" s="42"/>
      <c r="F83" s="154">
        <v>1120846</v>
      </c>
      <c r="G83" s="18" t="s">
        <v>2538</v>
      </c>
      <c r="H83" s="18" t="s">
        <v>507</v>
      </c>
      <c r="I83" s="46" t="s">
        <v>402</v>
      </c>
      <c r="J83" s="46"/>
      <c r="K83" s="47" t="s">
        <v>435</v>
      </c>
    </row>
    <row r="84" spans="1:11" s="48" customFormat="1" ht="12">
      <c r="A84" s="121">
        <v>78</v>
      </c>
      <c r="B84" s="42"/>
      <c r="C84" s="42"/>
      <c r="D84" s="42"/>
      <c r="E84" s="42"/>
      <c r="F84" s="154">
        <v>1120847</v>
      </c>
      <c r="G84" s="18" t="s">
        <v>2539</v>
      </c>
      <c r="H84" s="18" t="s">
        <v>508</v>
      </c>
      <c r="I84" s="46" t="s">
        <v>402</v>
      </c>
      <c r="J84" s="46"/>
      <c r="K84" s="47" t="s">
        <v>435</v>
      </c>
    </row>
    <row r="85" spans="1:11" s="48" customFormat="1" ht="12">
      <c r="A85" s="121">
        <v>79</v>
      </c>
      <c r="B85" s="42"/>
      <c r="C85" s="42"/>
      <c r="D85" s="42"/>
      <c r="E85" s="42"/>
      <c r="F85" s="154">
        <v>1120848</v>
      </c>
      <c r="G85" s="18" t="s">
        <v>2540</v>
      </c>
      <c r="H85" s="18" t="s">
        <v>510</v>
      </c>
      <c r="I85" s="46" t="s">
        <v>402</v>
      </c>
      <c r="J85" s="46"/>
      <c r="K85" s="47" t="s">
        <v>435</v>
      </c>
    </row>
    <row r="86" spans="1:11" s="48" customFormat="1" ht="12">
      <c r="A86" s="121">
        <v>80</v>
      </c>
      <c r="B86" s="42"/>
      <c r="C86" s="42"/>
      <c r="D86" s="42"/>
      <c r="E86" s="42"/>
      <c r="F86" s="154">
        <v>1120849</v>
      </c>
      <c r="G86" s="18" t="s">
        <v>2541</v>
      </c>
      <c r="H86" s="18" t="s">
        <v>512</v>
      </c>
      <c r="I86" s="46" t="s">
        <v>402</v>
      </c>
      <c r="J86" s="46"/>
      <c r="K86" s="47" t="s">
        <v>435</v>
      </c>
    </row>
    <row r="87" spans="1:11" s="48" customFormat="1" ht="12">
      <c r="A87" s="121">
        <v>81</v>
      </c>
      <c r="B87" s="42"/>
      <c r="C87" s="42"/>
      <c r="D87" s="42"/>
      <c r="E87" s="42"/>
      <c r="F87" s="154">
        <v>1120901</v>
      </c>
      <c r="G87" s="53" t="s">
        <v>2542</v>
      </c>
      <c r="H87" s="53" t="s">
        <v>513</v>
      </c>
      <c r="I87" s="46" t="s">
        <v>402</v>
      </c>
      <c r="J87" s="46"/>
      <c r="K87" s="47" t="s">
        <v>514</v>
      </c>
    </row>
    <row r="88" spans="1:11" s="48" customFormat="1" ht="12">
      <c r="A88" s="121">
        <v>82</v>
      </c>
      <c r="B88" s="42"/>
      <c r="C88" s="42"/>
      <c r="D88" s="42"/>
      <c r="E88" s="42"/>
      <c r="F88" s="154">
        <v>1120902</v>
      </c>
      <c r="G88" s="53" t="s">
        <v>2543</v>
      </c>
      <c r="H88" s="53" t="s">
        <v>515</v>
      </c>
      <c r="I88" s="46" t="s">
        <v>402</v>
      </c>
      <c r="J88" s="46"/>
      <c r="K88" s="47" t="s">
        <v>514</v>
      </c>
    </row>
    <row r="89" spans="1:11" s="48" customFormat="1" ht="12">
      <c r="A89" s="121">
        <v>83</v>
      </c>
      <c r="B89" s="42"/>
      <c r="C89" s="42"/>
      <c r="D89" s="42"/>
      <c r="E89" s="42"/>
      <c r="F89" s="154">
        <v>1120903</v>
      </c>
      <c r="G89" s="53" t="s">
        <v>2544</v>
      </c>
      <c r="H89" s="53" t="s">
        <v>516</v>
      </c>
      <c r="I89" s="46" t="s">
        <v>402</v>
      </c>
      <c r="J89" s="46"/>
      <c r="K89" s="47" t="s">
        <v>514</v>
      </c>
    </row>
    <row r="90" spans="1:11" s="48" customFormat="1" ht="12">
      <c r="A90" s="121">
        <v>84</v>
      </c>
      <c r="B90" s="42"/>
      <c r="C90" s="42"/>
      <c r="D90" s="42"/>
      <c r="E90" s="42"/>
      <c r="F90" s="154">
        <v>1121001</v>
      </c>
      <c r="G90" s="53" t="s">
        <v>2545</v>
      </c>
      <c r="H90" s="53" t="s">
        <v>517</v>
      </c>
      <c r="I90" s="46" t="s">
        <v>402</v>
      </c>
      <c r="J90" s="46"/>
      <c r="K90" s="47" t="s">
        <v>518</v>
      </c>
    </row>
    <row r="91" spans="1:11" s="48" customFormat="1" ht="12">
      <c r="A91" s="121">
        <v>85</v>
      </c>
      <c r="B91" s="42"/>
      <c r="C91" s="42"/>
      <c r="D91" s="42"/>
      <c r="E91" s="42"/>
      <c r="F91" s="154">
        <v>1121101</v>
      </c>
      <c r="G91" s="53" t="s">
        <v>2546</v>
      </c>
      <c r="H91" s="53" t="s">
        <v>519</v>
      </c>
      <c r="I91" s="46" t="s">
        <v>402</v>
      </c>
      <c r="J91" s="46"/>
      <c r="K91" s="47" t="s">
        <v>520</v>
      </c>
    </row>
    <row r="92" spans="1:11" s="48" customFormat="1" ht="12">
      <c r="A92" s="121">
        <v>86</v>
      </c>
      <c r="B92" s="42"/>
      <c r="C92" s="42"/>
      <c r="D92" s="42"/>
      <c r="E92" s="42"/>
      <c r="F92" s="154">
        <v>1121201</v>
      </c>
      <c r="G92" s="53" t="s">
        <v>2547</v>
      </c>
      <c r="H92" s="53" t="s">
        <v>522</v>
      </c>
      <c r="I92" s="46" t="s">
        <v>402</v>
      </c>
      <c r="J92" s="46"/>
      <c r="K92" s="47" t="s">
        <v>523</v>
      </c>
    </row>
    <row r="93" spans="1:11" s="48" customFormat="1" ht="12">
      <c r="A93" s="121">
        <v>87</v>
      </c>
      <c r="B93" s="42"/>
      <c r="C93" s="42"/>
      <c r="D93" s="42"/>
      <c r="E93" s="42"/>
      <c r="F93" s="154">
        <v>1121202</v>
      </c>
      <c r="G93" s="53" t="s">
        <v>2548</v>
      </c>
      <c r="H93" s="53" t="s">
        <v>525</v>
      </c>
      <c r="I93" s="46" t="s">
        <v>402</v>
      </c>
      <c r="J93" s="46"/>
      <c r="K93" s="47" t="s">
        <v>523</v>
      </c>
    </row>
    <row r="94" spans="1:11" s="48" customFormat="1" ht="12">
      <c r="A94" s="121">
        <v>88</v>
      </c>
      <c r="B94" s="42"/>
      <c r="C94" s="42"/>
      <c r="D94" s="42"/>
      <c r="E94" s="42"/>
      <c r="F94" s="154">
        <v>1121301</v>
      </c>
      <c r="G94" s="18" t="s">
        <v>2549</v>
      </c>
      <c r="H94" s="18" t="s">
        <v>526</v>
      </c>
      <c r="I94" s="46" t="s">
        <v>402</v>
      </c>
      <c r="J94" s="46"/>
      <c r="K94" s="47" t="s">
        <v>527</v>
      </c>
    </row>
    <row r="95" spans="1:11" s="48" customFormat="1" ht="12">
      <c r="A95" s="121">
        <v>89</v>
      </c>
      <c r="B95" s="42"/>
      <c r="C95" s="42"/>
      <c r="D95" s="42"/>
      <c r="E95" s="42"/>
      <c r="F95" s="154">
        <v>1121401</v>
      </c>
      <c r="G95" s="42" t="s">
        <v>2550</v>
      </c>
      <c r="H95" s="42" t="s">
        <v>529</v>
      </c>
      <c r="I95" s="46" t="s">
        <v>402</v>
      </c>
      <c r="J95" s="46"/>
      <c r="K95" s="47" t="s">
        <v>530</v>
      </c>
    </row>
    <row r="96" spans="1:11" s="48" customFormat="1" ht="12">
      <c r="A96" s="121">
        <v>90</v>
      </c>
      <c r="B96" s="42"/>
      <c r="C96" s="42"/>
      <c r="D96" s="42"/>
      <c r="E96" s="42"/>
      <c r="F96" s="154">
        <v>1121402</v>
      </c>
      <c r="G96" s="42" t="s">
        <v>2551</v>
      </c>
      <c r="H96" s="42" t="s">
        <v>532</v>
      </c>
      <c r="I96" s="46" t="s">
        <v>402</v>
      </c>
      <c r="J96" s="46"/>
      <c r="K96" s="47" t="s">
        <v>530</v>
      </c>
    </row>
    <row r="97" spans="1:11" s="48" customFormat="1" ht="12">
      <c r="A97" s="121">
        <v>91</v>
      </c>
      <c r="B97" s="42"/>
      <c r="C97" s="42"/>
      <c r="D97" s="42"/>
      <c r="E97" s="42"/>
      <c r="F97" s="154">
        <v>1121403</v>
      </c>
      <c r="G97" s="42" t="s">
        <v>2552</v>
      </c>
      <c r="H97" s="42" t="s">
        <v>534</v>
      </c>
      <c r="I97" s="46" t="s">
        <v>402</v>
      </c>
      <c r="J97" s="46"/>
      <c r="K97" s="47" t="s">
        <v>530</v>
      </c>
    </row>
    <row r="98" spans="1:11" s="48" customFormat="1" ht="12">
      <c r="A98" s="121">
        <v>92</v>
      </c>
      <c r="B98" s="42"/>
      <c r="C98" s="42"/>
      <c r="D98" s="42"/>
      <c r="E98" s="42"/>
      <c r="F98" s="154">
        <v>1121404</v>
      </c>
      <c r="G98" s="42" t="s">
        <v>2553</v>
      </c>
      <c r="H98" s="42" t="s">
        <v>536</v>
      </c>
      <c r="I98" s="46" t="s">
        <v>402</v>
      </c>
      <c r="J98" s="46"/>
      <c r="K98" s="47" t="s">
        <v>530</v>
      </c>
    </row>
    <row r="99" spans="1:11" s="48" customFormat="1" ht="12">
      <c r="A99" s="121">
        <v>93</v>
      </c>
      <c r="B99" s="42"/>
      <c r="C99" s="42"/>
      <c r="D99" s="42"/>
      <c r="E99" s="42"/>
      <c r="F99" s="154">
        <v>1121405</v>
      </c>
      <c r="G99" s="42" t="s">
        <v>2554</v>
      </c>
      <c r="H99" s="42" t="s">
        <v>538</v>
      </c>
      <c r="I99" s="46" t="s">
        <v>402</v>
      </c>
      <c r="J99" s="46"/>
      <c r="K99" s="47" t="s">
        <v>530</v>
      </c>
    </row>
    <row r="100" spans="1:11" s="48" customFormat="1" ht="12">
      <c r="A100" s="121">
        <v>94</v>
      </c>
      <c r="B100" s="42"/>
      <c r="C100" s="152"/>
      <c r="D100" s="42"/>
      <c r="E100" s="42"/>
      <c r="F100" s="154">
        <v>1121406</v>
      </c>
      <c r="G100" s="42" t="s">
        <v>2555</v>
      </c>
      <c r="H100" s="42" t="s">
        <v>540</v>
      </c>
      <c r="I100" s="46" t="s">
        <v>402</v>
      </c>
      <c r="J100" s="46"/>
      <c r="K100" s="47" t="s">
        <v>530</v>
      </c>
    </row>
    <row r="101" spans="1:11" s="48" customFormat="1" ht="12">
      <c r="A101" s="121">
        <v>95</v>
      </c>
      <c r="B101" s="42"/>
      <c r="C101" s="152"/>
      <c r="D101" s="42"/>
      <c r="E101" s="42"/>
      <c r="F101" s="154">
        <v>1121407</v>
      </c>
      <c r="G101" s="42" t="s">
        <v>2556</v>
      </c>
      <c r="H101" s="42" t="s">
        <v>542</v>
      </c>
      <c r="I101" s="46" t="s">
        <v>402</v>
      </c>
      <c r="J101" s="46"/>
      <c r="K101" s="47" t="s">
        <v>530</v>
      </c>
    </row>
    <row r="102" spans="1:11" s="48" customFormat="1" ht="12">
      <c r="A102" s="121">
        <v>96</v>
      </c>
      <c r="B102" s="42"/>
      <c r="C102" s="152"/>
      <c r="D102" s="42"/>
      <c r="E102" s="42"/>
      <c r="F102" s="154">
        <v>1121408</v>
      </c>
      <c r="G102" s="42" t="s">
        <v>2557</v>
      </c>
      <c r="H102" s="42" t="s">
        <v>543</v>
      </c>
      <c r="I102" s="46" t="s">
        <v>402</v>
      </c>
      <c r="J102" s="46"/>
      <c r="K102" s="47" t="s">
        <v>530</v>
      </c>
    </row>
    <row r="103" spans="1:11" s="48" customFormat="1" ht="12">
      <c r="A103" s="121">
        <v>97</v>
      </c>
      <c r="B103" s="42"/>
      <c r="C103" s="42"/>
      <c r="D103" s="42"/>
      <c r="E103" s="42"/>
      <c r="F103" s="154">
        <v>1121409</v>
      </c>
      <c r="G103" s="42" t="s">
        <v>2558</v>
      </c>
      <c r="H103" s="42" t="s">
        <v>544</v>
      </c>
      <c r="I103" s="46" t="s">
        <v>402</v>
      </c>
      <c r="J103" s="46"/>
      <c r="K103" s="47" t="s">
        <v>530</v>
      </c>
    </row>
    <row r="104" spans="1:11" s="48" customFormat="1" ht="12">
      <c r="A104" s="121">
        <v>98</v>
      </c>
      <c r="B104" s="42"/>
      <c r="C104" s="42"/>
      <c r="D104" s="42"/>
      <c r="E104" s="42"/>
      <c r="F104" s="154">
        <v>1121410</v>
      </c>
      <c r="G104" s="42" t="s">
        <v>2559</v>
      </c>
      <c r="H104" s="42" t="s">
        <v>545</v>
      </c>
      <c r="I104" s="46" t="s">
        <v>402</v>
      </c>
      <c r="J104" s="46"/>
      <c r="K104" s="47" t="s">
        <v>530</v>
      </c>
    </row>
    <row r="105" spans="1:11" s="48" customFormat="1" ht="12">
      <c r="A105" s="121">
        <v>99</v>
      </c>
      <c r="B105" s="42"/>
      <c r="C105" s="42"/>
      <c r="D105" s="42"/>
      <c r="E105" s="42"/>
      <c r="F105" s="154">
        <v>1121411</v>
      </c>
      <c r="G105" s="42" t="s">
        <v>2560</v>
      </c>
      <c r="H105" s="42" t="s">
        <v>546</v>
      </c>
      <c r="I105" s="46" t="s">
        <v>402</v>
      </c>
      <c r="J105" s="46"/>
      <c r="K105" s="47" t="s">
        <v>530</v>
      </c>
    </row>
    <row r="106" spans="1:11" s="48" customFormat="1" ht="12">
      <c r="A106" s="121">
        <v>100</v>
      </c>
      <c r="B106" s="42"/>
      <c r="C106" s="42"/>
      <c r="D106" s="42"/>
      <c r="E106" s="42"/>
      <c r="F106" s="154">
        <v>1121412</v>
      </c>
      <c r="G106" s="42" t="s">
        <v>2561</v>
      </c>
      <c r="H106" s="42" t="s">
        <v>548</v>
      </c>
      <c r="I106" s="46" t="s">
        <v>402</v>
      </c>
      <c r="J106" s="46"/>
      <c r="K106" s="47" t="s">
        <v>530</v>
      </c>
    </row>
    <row r="107" spans="1:11" s="48" customFormat="1" ht="12">
      <c r="A107" s="121">
        <v>101</v>
      </c>
      <c r="B107" s="42"/>
      <c r="C107" s="42"/>
      <c r="D107" s="42"/>
      <c r="E107" s="42"/>
      <c r="F107" s="154">
        <v>1121413</v>
      </c>
      <c r="G107" s="42" t="s">
        <v>2562</v>
      </c>
      <c r="H107" s="42" t="s">
        <v>550</v>
      </c>
      <c r="I107" s="46" t="s">
        <v>402</v>
      </c>
      <c r="J107" s="46"/>
      <c r="K107" s="47" t="s">
        <v>530</v>
      </c>
    </row>
    <row r="108" spans="1:11" s="48" customFormat="1" ht="12">
      <c r="A108" s="121">
        <v>102</v>
      </c>
      <c r="B108" s="42"/>
      <c r="C108" s="42"/>
      <c r="D108" s="42"/>
      <c r="E108" s="42"/>
      <c r="F108" s="154">
        <v>1121414</v>
      </c>
      <c r="G108" s="42" t="s">
        <v>2563</v>
      </c>
      <c r="H108" s="42" t="s">
        <v>552</v>
      </c>
      <c r="I108" s="46" t="s">
        <v>402</v>
      </c>
      <c r="J108" s="46"/>
      <c r="K108" s="47" t="s">
        <v>530</v>
      </c>
    </row>
    <row r="109" spans="1:11" s="48" customFormat="1" ht="12">
      <c r="A109" s="121">
        <v>103</v>
      </c>
      <c r="B109" s="42"/>
      <c r="C109" s="42"/>
      <c r="D109" s="42"/>
      <c r="E109" s="42"/>
      <c r="F109" s="154">
        <v>1121415</v>
      </c>
      <c r="G109" s="42" t="s">
        <v>2564</v>
      </c>
      <c r="H109" s="42" t="s">
        <v>554</v>
      </c>
      <c r="I109" s="46" t="s">
        <v>402</v>
      </c>
      <c r="J109" s="46"/>
      <c r="K109" s="47" t="s">
        <v>530</v>
      </c>
    </row>
    <row r="110" spans="1:11" s="48" customFormat="1" ht="12">
      <c r="A110" s="121">
        <v>104</v>
      </c>
      <c r="B110" s="42"/>
      <c r="C110" s="42"/>
      <c r="D110" s="42"/>
      <c r="E110" s="42"/>
      <c r="F110" s="154">
        <v>1121416</v>
      </c>
      <c r="G110" s="42" t="s">
        <v>2565</v>
      </c>
      <c r="H110" s="42" t="s">
        <v>556</v>
      </c>
      <c r="I110" s="46" t="s">
        <v>402</v>
      </c>
      <c r="J110" s="46"/>
      <c r="K110" s="47" t="s">
        <v>530</v>
      </c>
    </row>
    <row r="111" spans="1:11" s="48" customFormat="1" ht="12">
      <c r="A111" s="121">
        <v>105</v>
      </c>
      <c r="B111" s="42"/>
      <c r="C111" s="42"/>
      <c r="D111" s="42"/>
      <c r="E111" s="42"/>
      <c r="F111" s="154">
        <v>1121417</v>
      </c>
      <c r="G111" s="42" t="s">
        <v>2566</v>
      </c>
      <c r="H111" s="42" t="s">
        <v>558</v>
      </c>
      <c r="I111" s="46" t="s">
        <v>402</v>
      </c>
      <c r="J111" s="46"/>
      <c r="K111" s="47" t="s">
        <v>530</v>
      </c>
    </row>
    <row r="112" spans="1:11" s="48" customFormat="1" ht="12">
      <c r="A112" s="121">
        <v>106</v>
      </c>
      <c r="B112" s="42"/>
      <c r="C112" s="42"/>
      <c r="D112" s="42"/>
      <c r="E112" s="42"/>
      <c r="F112" s="154">
        <v>1121418</v>
      </c>
      <c r="G112" s="42" t="s">
        <v>2567</v>
      </c>
      <c r="H112" s="42" t="s">
        <v>560</v>
      </c>
      <c r="I112" s="46" t="s">
        <v>402</v>
      </c>
      <c r="J112" s="46"/>
      <c r="K112" s="47" t="s">
        <v>530</v>
      </c>
    </row>
    <row r="113" spans="1:11" s="48" customFormat="1" ht="12">
      <c r="A113" s="121">
        <v>107</v>
      </c>
      <c r="B113" s="42"/>
      <c r="C113" s="42"/>
      <c r="D113" s="42"/>
      <c r="E113" s="42"/>
      <c r="F113" s="154">
        <v>1121419</v>
      </c>
      <c r="G113" s="42" t="s">
        <v>2568</v>
      </c>
      <c r="H113" s="42" t="s">
        <v>562</v>
      </c>
      <c r="I113" s="46" t="s">
        <v>402</v>
      </c>
      <c r="J113" s="46"/>
      <c r="K113" s="47" t="s">
        <v>530</v>
      </c>
    </row>
    <row r="114" spans="1:11" s="48" customFormat="1" ht="12">
      <c r="A114" s="121">
        <v>108</v>
      </c>
      <c r="B114" s="42"/>
      <c r="C114" s="42"/>
      <c r="D114" s="42"/>
      <c r="E114" s="42"/>
      <c r="F114" s="154">
        <v>1121420</v>
      </c>
      <c r="G114" s="42" t="s">
        <v>2569</v>
      </c>
      <c r="H114" s="42" t="s">
        <v>563</v>
      </c>
      <c r="I114" s="46" t="s">
        <v>402</v>
      </c>
      <c r="J114" s="46"/>
      <c r="K114" s="47" t="s">
        <v>530</v>
      </c>
    </row>
    <row r="115" spans="1:11" s="48" customFormat="1" ht="12">
      <c r="A115" s="121">
        <v>109</v>
      </c>
      <c r="B115" s="42"/>
      <c r="C115" s="42"/>
      <c r="D115" s="42"/>
      <c r="E115" s="42"/>
      <c r="F115" s="154">
        <v>1121421</v>
      </c>
      <c r="G115" s="42" t="s">
        <v>2570</v>
      </c>
      <c r="H115" s="42" t="s">
        <v>564</v>
      </c>
      <c r="I115" s="46" t="s">
        <v>402</v>
      </c>
      <c r="J115" s="46"/>
      <c r="K115" s="47" t="s">
        <v>530</v>
      </c>
    </row>
    <row r="116" spans="1:11" s="48" customFormat="1" ht="12">
      <c r="A116" s="121">
        <v>110</v>
      </c>
      <c r="B116" s="42"/>
      <c r="C116" s="42"/>
      <c r="D116" s="42"/>
      <c r="E116" s="42"/>
      <c r="F116" s="154">
        <v>1121422</v>
      </c>
      <c r="G116" s="42" t="s">
        <v>2571</v>
      </c>
      <c r="H116" s="42" t="s">
        <v>565</v>
      </c>
      <c r="I116" s="46" t="s">
        <v>402</v>
      </c>
      <c r="J116" s="46"/>
      <c r="K116" s="47" t="s">
        <v>530</v>
      </c>
    </row>
    <row r="117" spans="1:11" s="48" customFormat="1" ht="12">
      <c r="A117" s="121">
        <v>111</v>
      </c>
      <c r="B117" s="42"/>
      <c r="C117" s="42"/>
      <c r="D117" s="42"/>
      <c r="E117" s="125">
        <v>1124100</v>
      </c>
      <c r="F117" s="126"/>
      <c r="G117" s="42" t="s">
        <v>567</v>
      </c>
      <c r="H117" s="42" t="s">
        <v>567</v>
      </c>
      <c r="I117" s="46" t="s">
        <v>402</v>
      </c>
      <c r="J117" s="46"/>
      <c r="K117" s="47"/>
    </row>
    <row r="118" spans="1:11" s="48" customFormat="1" ht="12">
      <c r="A118" s="121">
        <v>112</v>
      </c>
      <c r="B118" s="42"/>
      <c r="C118" s="42"/>
      <c r="D118" s="42"/>
      <c r="E118" s="42"/>
      <c r="F118" s="154">
        <v>1124101</v>
      </c>
      <c r="G118" s="54" t="s">
        <v>2572</v>
      </c>
      <c r="H118" s="54" t="s">
        <v>568</v>
      </c>
      <c r="I118" s="46" t="s">
        <v>402</v>
      </c>
      <c r="J118" s="46"/>
      <c r="K118" s="47" t="s">
        <v>425</v>
      </c>
    </row>
    <row r="119" spans="1:11" s="48" customFormat="1" ht="12">
      <c r="A119" s="121">
        <v>113</v>
      </c>
      <c r="B119" s="42"/>
      <c r="C119" s="42"/>
      <c r="D119" s="42"/>
      <c r="E119" s="42"/>
      <c r="F119" s="154">
        <v>1124102</v>
      </c>
      <c r="G119" s="54" t="s">
        <v>2573</v>
      </c>
      <c r="H119" s="54" t="s">
        <v>569</v>
      </c>
      <c r="I119" s="46" t="s">
        <v>402</v>
      </c>
      <c r="J119" s="46"/>
      <c r="K119" s="47" t="s">
        <v>425</v>
      </c>
    </row>
    <row r="120" spans="1:11" s="48" customFormat="1" ht="12">
      <c r="A120" s="121">
        <v>114</v>
      </c>
      <c r="B120" s="42"/>
      <c r="C120" s="42"/>
      <c r="D120" s="42"/>
      <c r="E120" s="42"/>
      <c r="F120" s="154">
        <v>1124103</v>
      </c>
      <c r="G120" s="54" t="s">
        <v>2574</v>
      </c>
      <c r="H120" s="54" t="s">
        <v>570</v>
      </c>
      <c r="I120" s="46" t="s">
        <v>402</v>
      </c>
      <c r="J120" s="46"/>
      <c r="K120" s="47" t="s">
        <v>425</v>
      </c>
    </row>
    <row r="121" spans="1:11" s="48" customFormat="1" ht="12">
      <c r="A121" s="121">
        <v>115</v>
      </c>
      <c r="B121" s="42"/>
      <c r="C121" s="42"/>
      <c r="D121" s="42"/>
      <c r="E121" s="42"/>
      <c r="F121" s="154">
        <v>1124201</v>
      </c>
      <c r="G121" s="18" t="s">
        <v>2575</v>
      </c>
      <c r="H121" s="18" t="s">
        <v>571</v>
      </c>
      <c r="I121" s="46" t="s">
        <v>402</v>
      </c>
      <c r="J121" s="46"/>
      <c r="K121" s="47" t="s">
        <v>572</v>
      </c>
    </row>
    <row r="122" spans="1:11" s="48" customFormat="1" ht="12">
      <c r="A122" s="121">
        <v>116</v>
      </c>
      <c r="B122" s="42"/>
      <c r="C122" s="42"/>
      <c r="D122" s="42"/>
      <c r="E122" s="42"/>
      <c r="F122" s="154">
        <v>1124202</v>
      </c>
      <c r="G122" s="18" t="s">
        <v>2576</v>
      </c>
      <c r="H122" s="18" t="s">
        <v>573</v>
      </c>
      <c r="I122" s="46" t="s">
        <v>402</v>
      </c>
      <c r="J122" s="46"/>
      <c r="K122" s="47" t="s">
        <v>572</v>
      </c>
    </row>
    <row r="123" spans="1:11" s="48" customFormat="1" ht="12">
      <c r="A123" s="121">
        <v>117</v>
      </c>
      <c r="B123" s="42"/>
      <c r="C123" s="42"/>
      <c r="D123" s="42"/>
      <c r="E123" s="42"/>
      <c r="F123" s="154">
        <v>1124203</v>
      </c>
      <c r="G123" s="18" t="s">
        <v>2577</v>
      </c>
      <c r="H123" s="18" t="s">
        <v>574</v>
      </c>
      <c r="I123" s="46" t="s">
        <v>402</v>
      </c>
      <c r="J123" s="46"/>
      <c r="K123" s="47" t="s">
        <v>572</v>
      </c>
    </row>
    <row r="124" spans="1:11" s="48" customFormat="1" ht="12">
      <c r="A124" s="121">
        <v>118</v>
      </c>
      <c r="B124" s="42"/>
      <c r="C124" s="42"/>
      <c r="D124" s="42"/>
      <c r="E124" s="42"/>
      <c r="F124" s="154">
        <v>1124204</v>
      </c>
      <c r="G124" s="18" t="s">
        <v>2578</v>
      </c>
      <c r="H124" s="18" t="s">
        <v>575</v>
      </c>
      <c r="I124" s="46" t="s">
        <v>402</v>
      </c>
      <c r="J124" s="46"/>
      <c r="K124" s="47" t="s">
        <v>572</v>
      </c>
    </row>
    <row r="125" spans="1:11" s="48" customFormat="1" ht="12">
      <c r="A125" s="121">
        <v>119</v>
      </c>
      <c r="B125" s="42"/>
      <c r="C125" s="42"/>
      <c r="D125" s="42"/>
      <c r="E125" s="42"/>
      <c r="F125" s="154">
        <v>1124205</v>
      </c>
      <c r="G125" s="18" t="s">
        <v>2579</v>
      </c>
      <c r="H125" s="18" t="s">
        <v>576</v>
      </c>
      <c r="I125" s="46" t="s">
        <v>402</v>
      </c>
      <c r="J125" s="46"/>
      <c r="K125" s="47" t="s">
        <v>572</v>
      </c>
    </row>
    <row r="126" spans="1:11" s="48" customFormat="1" ht="12">
      <c r="A126" s="121">
        <v>120</v>
      </c>
      <c r="B126" s="42"/>
      <c r="C126" s="42"/>
      <c r="D126" s="42"/>
      <c r="E126" s="42"/>
      <c r="F126" s="154">
        <v>1124301</v>
      </c>
      <c r="G126" s="54" t="s">
        <v>2580</v>
      </c>
      <c r="H126" s="54" t="s">
        <v>577</v>
      </c>
      <c r="I126" s="46" t="s">
        <v>402</v>
      </c>
      <c r="J126" s="46"/>
      <c r="K126" s="47" t="s">
        <v>423</v>
      </c>
    </row>
    <row r="127" spans="1:11" s="48" customFormat="1" ht="12">
      <c r="A127" s="121">
        <v>121</v>
      </c>
      <c r="B127" s="42"/>
      <c r="C127" s="42"/>
      <c r="D127" s="42"/>
      <c r="E127" s="42"/>
      <c r="F127" s="154">
        <v>1124302</v>
      </c>
      <c r="G127" s="54" t="s">
        <v>2581</v>
      </c>
      <c r="H127" s="54" t="s">
        <v>578</v>
      </c>
      <c r="I127" s="46" t="s">
        <v>402</v>
      </c>
      <c r="J127" s="46"/>
      <c r="K127" s="47" t="s">
        <v>423</v>
      </c>
    </row>
    <row r="128" spans="1:11" s="48" customFormat="1" ht="12">
      <c r="A128" s="121">
        <v>122</v>
      </c>
      <c r="B128" s="42"/>
      <c r="C128" s="42"/>
      <c r="D128" s="42"/>
      <c r="E128" s="42"/>
      <c r="F128" s="154">
        <v>1124303</v>
      </c>
      <c r="G128" s="54" t="s">
        <v>2582</v>
      </c>
      <c r="H128" s="54" t="s">
        <v>579</v>
      </c>
      <c r="I128" s="46" t="s">
        <v>402</v>
      </c>
      <c r="J128" s="46"/>
      <c r="K128" s="47" t="s">
        <v>423</v>
      </c>
    </row>
    <row r="129" spans="1:11" s="48" customFormat="1" ht="12">
      <c r="A129" s="121">
        <v>123</v>
      </c>
      <c r="B129" s="42"/>
      <c r="C129" s="42"/>
      <c r="D129" s="42"/>
      <c r="E129" s="42"/>
      <c r="F129" s="154">
        <v>1124304</v>
      </c>
      <c r="G129" s="54" t="s">
        <v>2583</v>
      </c>
      <c r="H129" s="54" t="s">
        <v>580</v>
      </c>
      <c r="I129" s="46" t="s">
        <v>402</v>
      </c>
      <c r="J129" s="46"/>
      <c r="K129" s="47" t="s">
        <v>423</v>
      </c>
    </row>
    <row r="130" spans="1:11" s="48" customFormat="1" ht="12">
      <c r="A130" s="121">
        <v>124</v>
      </c>
      <c r="B130" s="42"/>
      <c r="C130" s="42"/>
      <c r="D130" s="42"/>
      <c r="E130" s="42"/>
      <c r="F130" s="154">
        <v>1124305</v>
      </c>
      <c r="G130" s="54" t="s">
        <v>2584</v>
      </c>
      <c r="H130" s="54" t="s">
        <v>581</v>
      </c>
      <c r="I130" s="46" t="s">
        <v>402</v>
      </c>
      <c r="J130" s="46"/>
      <c r="K130" s="47" t="s">
        <v>423</v>
      </c>
    </row>
    <row r="131" spans="1:11" s="48" customFormat="1" ht="12">
      <c r="A131" s="121">
        <v>125</v>
      </c>
      <c r="B131" s="42"/>
      <c r="C131" s="42"/>
      <c r="D131" s="42"/>
      <c r="E131" s="42"/>
      <c r="F131" s="154">
        <v>1124306</v>
      </c>
      <c r="G131" s="54" t="s">
        <v>2585</v>
      </c>
      <c r="H131" s="54" t="s">
        <v>582</v>
      </c>
      <c r="I131" s="46" t="s">
        <v>402</v>
      </c>
      <c r="J131" s="46"/>
      <c r="K131" s="47" t="s">
        <v>423</v>
      </c>
    </row>
    <row r="132" spans="1:11" s="48" customFormat="1" ht="12">
      <c r="A132" s="121">
        <v>126</v>
      </c>
      <c r="B132" s="42"/>
      <c r="C132" s="42"/>
      <c r="D132" s="42"/>
      <c r="E132" s="42"/>
      <c r="F132" s="154">
        <v>1124307</v>
      </c>
      <c r="G132" s="54" t="s">
        <v>2586</v>
      </c>
      <c r="H132" s="54" t="s">
        <v>583</v>
      </c>
      <c r="I132" s="46" t="s">
        <v>402</v>
      </c>
      <c r="J132" s="46"/>
      <c r="K132" s="47" t="s">
        <v>423</v>
      </c>
    </row>
    <row r="133" spans="1:11" s="48" customFormat="1" ht="12">
      <c r="A133" s="121">
        <v>127</v>
      </c>
      <c r="B133" s="42"/>
      <c r="C133" s="42"/>
      <c r="D133" s="42"/>
      <c r="E133" s="42"/>
      <c r="F133" s="154">
        <v>1124308</v>
      </c>
      <c r="G133" s="54" t="s">
        <v>2587</v>
      </c>
      <c r="H133" s="54" t="s">
        <v>584</v>
      </c>
      <c r="I133" s="46" t="s">
        <v>402</v>
      </c>
      <c r="J133" s="46"/>
      <c r="K133" s="47" t="s">
        <v>423</v>
      </c>
    </row>
    <row r="134" spans="1:11" s="48" customFormat="1" ht="12">
      <c r="A134" s="121">
        <v>128</v>
      </c>
      <c r="B134" s="42"/>
      <c r="C134" s="42"/>
      <c r="D134" s="42"/>
      <c r="E134" s="42"/>
      <c r="F134" s="154">
        <v>1124309</v>
      </c>
      <c r="G134" s="54" t="s">
        <v>2588</v>
      </c>
      <c r="H134" s="54" t="s">
        <v>585</v>
      </c>
      <c r="I134" s="46" t="s">
        <v>402</v>
      </c>
      <c r="J134" s="46"/>
      <c r="K134" s="47" t="s">
        <v>423</v>
      </c>
    </row>
    <row r="135" spans="1:11" s="48" customFormat="1" ht="12">
      <c r="A135" s="121">
        <v>129</v>
      </c>
      <c r="B135" s="42"/>
      <c r="C135" s="42"/>
      <c r="D135" s="42"/>
      <c r="E135" s="42"/>
      <c r="F135" s="154">
        <v>1124310</v>
      </c>
      <c r="G135" s="54" t="s">
        <v>2589</v>
      </c>
      <c r="H135" s="54" t="s">
        <v>586</v>
      </c>
      <c r="I135" s="46" t="s">
        <v>402</v>
      </c>
      <c r="J135" s="46"/>
      <c r="K135" s="47" t="s">
        <v>423</v>
      </c>
    </row>
    <row r="136" spans="1:11" s="48" customFormat="1" ht="12">
      <c r="A136" s="121">
        <v>130</v>
      </c>
      <c r="B136" s="42"/>
      <c r="C136" s="42"/>
      <c r="D136" s="42"/>
      <c r="E136" s="42"/>
      <c r="F136" s="154">
        <v>1124311</v>
      </c>
      <c r="G136" s="54" t="s">
        <v>2590</v>
      </c>
      <c r="H136" s="54" t="s">
        <v>587</v>
      </c>
      <c r="I136" s="46" t="s">
        <v>402</v>
      </c>
      <c r="J136" s="46"/>
      <c r="K136" s="47" t="s">
        <v>423</v>
      </c>
    </row>
    <row r="137" spans="1:11" s="48" customFormat="1" ht="12">
      <c r="A137" s="121">
        <v>131</v>
      </c>
      <c r="B137" s="42"/>
      <c r="C137" s="42"/>
      <c r="D137" s="42"/>
      <c r="E137" s="42"/>
      <c r="F137" s="154">
        <v>1124312</v>
      </c>
      <c r="G137" s="54" t="s">
        <v>2591</v>
      </c>
      <c r="H137" s="54" t="s">
        <v>588</v>
      </c>
      <c r="I137" s="46" t="s">
        <v>402</v>
      </c>
      <c r="J137" s="46"/>
      <c r="K137" s="47" t="s">
        <v>423</v>
      </c>
    </row>
    <row r="138" spans="1:11" s="48" customFormat="1" ht="12">
      <c r="A138" s="121">
        <v>132</v>
      </c>
      <c r="B138" s="42"/>
      <c r="C138" s="42"/>
      <c r="D138" s="42"/>
      <c r="E138" s="42"/>
      <c r="F138" s="154">
        <v>1124313</v>
      </c>
      <c r="G138" s="54" t="s">
        <v>2592</v>
      </c>
      <c r="H138" s="54" t="s">
        <v>589</v>
      </c>
      <c r="I138" s="46" t="s">
        <v>402</v>
      </c>
      <c r="J138" s="46"/>
      <c r="K138" s="47" t="s">
        <v>423</v>
      </c>
    </row>
    <row r="139" spans="1:11" s="48" customFormat="1" ht="12">
      <c r="A139" s="121">
        <v>133</v>
      </c>
      <c r="B139" s="42"/>
      <c r="C139" s="42"/>
      <c r="D139" s="42"/>
      <c r="E139" s="42"/>
      <c r="F139" s="154">
        <v>1124314</v>
      </c>
      <c r="G139" s="54" t="s">
        <v>2593</v>
      </c>
      <c r="H139" s="54" t="s">
        <v>590</v>
      </c>
      <c r="I139" s="46" t="s">
        <v>402</v>
      </c>
      <c r="J139" s="46"/>
      <c r="K139" s="47" t="s">
        <v>423</v>
      </c>
    </row>
    <row r="140" spans="1:11" s="48" customFormat="1" ht="12">
      <c r="A140" s="121">
        <v>134</v>
      </c>
      <c r="B140" s="42"/>
      <c r="C140" s="42"/>
      <c r="D140" s="42"/>
      <c r="E140" s="42"/>
      <c r="F140" s="154">
        <v>1124315</v>
      </c>
      <c r="G140" s="54" t="s">
        <v>2594</v>
      </c>
      <c r="H140" s="54" t="s">
        <v>591</v>
      </c>
      <c r="I140" s="46" t="s">
        <v>402</v>
      </c>
      <c r="J140" s="46"/>
      <c r="K140" s="47" t="s">
        <v>423</v>
      </c>
    </row>
    <row r="141" spans="1:11" s="48" customFormat="1" ht="12">
      <c r="A141" s="121">
        <v>135</v>
      </c>
      <c r="B141" s="42"/>
      <c r="C141" s="42"/>
      <c r="D141" s="42"/>
      <c r="E141" s="42"/>
      <c r="F141" s="154">
        <v>1124316</v>
      </c>
      <c r="G141" s="54" t="s">
        <v>2595</v>
      </c>
      <c r="H141" s="54" t="s">
        <v>592</v>
      </c>
      <c r="I141" s="46" t="s">
        <v>402</v>
      </c>
      <c r="J141" s="46"/>
      <c r="K141" s="47" t="s">
        <v>423</v>
      </c>
    </row>
    <row r="142" spans="1:11" s="48" customFormat="1" ht="12">
      <c r="A142" s="121">
        <v>136</v>
      </c>
      <c r="B142" s="42"/>
      <c r="C142" s="42"/>
      <c r="D142" s="42"/>
      <c r="E142" s="42"/>
      <c r="F142" s="154">
        <v>1124401</v>
      </c>
      <c r="G142" s="18" t="s">
        <v>2596</v>
      </c>
      <c r="H142" s="18" t="s">
        <v>593</v>
      </c>
      <c r="I142" s="46" t="s">
        <v>402</v>
      </c>
      <c r="J142" s="46"/>
      <c r="K142" s="47" t="s">
        <v>435</v>
      </c>
    </row>
    <row r="143" spans="1:11" s="48" customFormat="1" ht="12">
      <c r="A143" s="121">
        <v>137</v>
      </c>
      <c r="B143" s="42"/>
      <c r="C143" s="42"/>
      <c r="D143" s="42"/>
      <c r="E143" s="42"/>
      <c r="F143" s="154">
        <v>1124402</v>
      </c>
      <c r="G143" s="18" t="s">
        <v>2597</v>
      </c>
      <c r="H143" s="18" t="s">
        <v>594</v>
      </c>
      <c r="I143" s="46" t="s">
        <v>402</v>
      </c>
      <c r="J143" s="46"/>
      <c r="K143" s="47" t="s">
        <v>435</v>
      </c>
    </row>
    <row r="144" spans="1:11" s="48" customFormat="1" ht="12">
      <c r="A144" s="121">
        <v>138</v>
      </c>
      <c r="B144" s="42"/>
      <c r="C144" s="42"/>
      <c r="D144" s="42"/>
      <c r="E144" s="42"/>
      <c r="F144" s="154">
        <v>1124403</v>
      </c>
      <c r="G144" s="18" t="s">
        <v>2598</v>
      </c>
      <c r="H144" s="18" t="s">
        <v>595</v>
      </c>
      <c r="I144" s="46" t="s">
        <v>402</v>
      </c>
      <c r="J144" s="46"/>
      <c r="K144" s="47" t="s">
        <v>435</v>
      </c>
    </row>
    <row r="145" spans="1:11" s="48" customFormat="1" ht="12">
      <c r="A145" s="121">
        <v>139</v>
      </c>
      <c r="B145" s="42"/>
      <c r="C145" s="42"/>
      <c r="D145" s="42"/>
      <c r="E145" s="42"/>
      <c r="F145" s="154">
        <v>1124404</v>
      </c>
      <c r="G145" s="18" t="s">
        <v>2599</v>
      </c>
      <c r="H145" s="18" t="s">
        <v>596</v>
      </c>
      <c r="I145" s="46" t="s">
        <v>402</v>
      </c>
      <c r="J145" s="46"/>
      <c r="K145" s="47" t="s">
        <v>435</v>
      </c>
    </row>
    <row r="146" spans="1:11" s="48" customFormat="1" ht="12">
      <c r="A146" s="121">
        <v>140</v>
      </c>
      <c r="B146" s="42"/>
      <c r="C146" s="42"/>
      <c r="D146" s="42"/>
      <c r="E146" s="42"/>
      <c r="F146" s="154">
        <v>1124405</v>
      </c>
      <c r="G146" s="18" t="s">
        <v>2600</v>
      </c>
      <c r="H146" s="18" t="s">
        <v>597</v>
      </c>
      <c r="I146" s="46" t="s">
        <v>402</v>
      </c>
      <c r="J146" s="46"/>
      <c r="K146" s="47" t="s">
        <v>435</v>
      </c>
    </row>
    <row r="147" spans="1:11" s="48" customFormat="1" ht="12">
      <c r="A147" s="121">
        <v>141</v>
      </c>
      <c r="B147" s="42"/>
      <c r="C147" s="42"/>
      <c r="D147" s="42"/>
      <c r="E147" s="42"/>
      <c r="F147" s="154">
        <v>1124406</v>
      </c>
      <c r="G147" s="18" t="s">
        <v>2601</v>
      </c>
      <c r="H147" s="18" t="s">
        <v>598</v>
      </c>
      <c r="I147" s="46" t="s">
        <v>402</v>
      </c>
      <c r="J147" s="46"/>
      <c r="K147" s="47" t="s">
        <v>435</v>
      </c>
    </row>
    <row r="148" spans="1:11" s="48" customFormat="1" ht="12">
      <c r="A148" s="121">
        <v>142</v>
      </c>
      <c r="B148" s="42"/>
      <c r="C148" s="42"/>
      <c r="D148" s="42"/>
      <c r="E148" s="42"/>
      <c r="F148" s="154">
        <v>1124407</v>
      </c>
      <c r="G148" s="18" t="s">
        <v>2602</v>
      </c>
      <c r="H148" s="18" t="s">
        <v>599</v>
      </c>
      <c r="I148" s="46" t="s">
        <v>402</v>
      </c>
      <c r="J148" s="46"/>
      <c r="K148" s="47" t="s">
        <v>435</v>
      </c>
    </row>
    <row r="149" spans="1:11" s="48" customFormat="1" ht="12">
      <c r="A149" s="121">
        <v>143</v>
      </c>
      <c r="B149" s="42"/>
      <c r="C149" s="42"/>
      <c r="D149" s="42"/>
      <c r="E149" s="42"/>
      <c r="F149" s="154">
        <v>1124408</v>
      </c>
      <c r="G149" s="18" t="s">
        <v>2603</v>
      </c>
      <c r="H149" s="18" t="s">
        <v>600</v>
      </c>
      <c r="I149" s="46" t="s">
        <v>402</v>
      </c>
      <c r="J149" s="46"/>
      <c r="K149" s="47" t="s">
        <v>435</v>
      </c>
    </row>
    <row r="150" spans="1:11" s="48" customFormat="1" ht="12">
      <c r="A150" s="121">
        <v>144</v>
      </c>
      <c r="B150" s="42"/>
      <c r="C150" s="42"/>
      <c r="D150" s="42"/>
      <c r="E150" s="42"/>
      <c r="F150" s="154">
        <v>1124409</v>
      </c>
      <c r="G150" s="18" t="s">
        <v>2604</v>
      </c>
      <c r="H150" s="18" t="s">
        <v>601</v>
      </c>
      <c r="I150" s="46" t="s">
        <v>402</v>
      </c>
      <c r="J150" s="46"/>
      <c r="K150" s="47" t="s">
        <v>435</v>
      </c>
    </row>
    <row r="151" spans="1:11" s="48" customFormat="1" ht="12">
      <c r="A151" s="121">
        <v>145</v>
      </c>
      <c r="B151" s="42"/>
      <c r="C151" s="42"/>
      <c r="D151" s="42"/>
      <c r="E151" s="42"/>
      <c r="F151" s="154">
        <v>1124410</v>
      </c>
      <c r="G151" s="18" t="s">
        <v>2605</v>
      </c>
      <c r="H151" s="18" t="s">
        <v>602</v>
      </c>
      <c r="I151" s="46" t="s">
        <v>402</v>
      </c>
      <c r="J151" s="46"/>
      <c r="K151" s="47" t="s">
        <v>435</v>
      </c>
    </row>
    <row r="152" spans="1:11" s="48" customFormat="1" ht="12">
      <c r="A152" s="121">
        <v>146</v>
      </c>
      <c r="B152" s="42"/>
      <c r="C152" s="42"/>
      <c r="D152" s="42"/>
      <c r="E152" s="42"/>
      <c r="F152" s="154">
        <v>1124411</v>
      </c>
      <c r="G152" s="18" t="s">
        <v>2606</v>
      </c>
      <c r="H152" s="18" t="s">
        <v>603</v>
      </c>
      <c r="I152" s="46" t="s">
        <v>402</v>
      </c>
      <c r="J152" s="46"/>
      <c r="K152" s="47" t="s">
        <v>435</v>
      </c>
    </row>
    <row r="153" spans="1:11" s="48" customFormat="1" ht="12">
      <c r="A153" s="121">
        <v>147</v>
      </c>
      <c r="B153" s="42"/>
      <c r="C153" s="42"/>
      <c r="D153" s="42"/>
      <c r="E153" s="42"/>
      <c r="F153" s="154">
        <v>1124412</v>
      </c>
      <c r="G153" s="18" t="s">
        <v>2607</v>
      </c>
      <c r="H153" s="18" t="s">
        <v>604</v>
      </c>
      <c r="I153" s="46" t="s">
        <v>402</v>
      </c>
      <c r="J153" s="46"/>
      <c r="K153" s="47" t="s">
        <v>435</v>
      </c>
    </row>
    <row r="154" spans="1:11" s="48" customFormat="1" ht="12">
      <c r="A154" s="121">
        <v>148</v>
      </c>
      <c r="B154" s="42"/>
      <c r="C154" s="42"/>
      <c r="D154" s="42"/>
      <c r="E154" s="42"/>
      <c r="F154" s="154">
        <v>1124413</v>
      </c>
      <c r="G154" s="18" t="s">
        <v>2608</v>
      </c>
      <c r="H154" s="18" t="s">
        <v>605</v>
      </c>
      <c r="I154" s="46" t="s">
        <v>402</v>
      </c>
      <c r="J154" s="46"/>
      <c r="K154" s="47" t="s">
        <v>435</v>
      </c>
    </row>
    <row r="155" spans="1:11" s="48" customFormat="1" ht="12">
      <c r="A155" s="121">
        <v>149</v>
      </c>
      <c r="B155" s="42"/>
      <c r="C155" s="42"/>
      <c r="D155" s="42"/>
      <c r="E155" s="42"/>
      <c r="F155" s="154">
        <v>1124414</v>
      </c>
      <c r="G155" s="18" t="s">
        <v>2609</v>
      </c>
      <c r="H155" s="18" t="s">
        <v>606</v>
      </c>
      <c r="I155" s="46" t="s">
        <v>402</v>
      </c>
      <c r="J155" s="46"/>
      <c r="K155" s="47" t="s">
        <v>435</v>
      </c>
    </row>
    <row r="156" spans="1:11" s="48" customFormat="1" ht="12">
      <c r="A156" s="121">
        <v>150</v>
      </c>
      <c r="B156" s="42"/>
      <c r="C156" s="42"/>
      <c r="D156" s="42"/>
      <c r="E156" s="42"/>
      <c r="F156" s="154">
        <v>1124415</v>
      </c>
      <c r="G156" s="18" t="s">
        <v>2610</v>
      </c>
      <c r="H156" s="18" t="s">
        <v>607</v>
      </c>
      <c r="I156" s="46" t="s">
        <v>402</v>
      </c>
      <c r="J156" s="46"/>
      <c r="K156" s="47" t="s">
        <v>435</v>
      </c>
    </row>
    <row r="157" spans="1:11" s="48" customFormat="1" ht="12">
      <c r="A157" s="121">
        <v>151</v>
      </c>
      <c r="B157" s="42"/>
      <c r="C157" s="42"/>
      <c r="D157" s="42"/>
      <c r="E157" s="42"/>
      <c r="F157" s="154">
        <v>1124501</v>
      </c>
      <c r="G157" s="18" t="s">
        <v>2611</v>
      </c>
      <c r="H157" s="18" t="s">
        <v>608</v>
      </c>
      <c r="I157" s="46" t="s">
        <v>402</v>
      </c>
      <c r="J157" s="46"/>
      <c r="K157" s="47" t="s">
        <v>609</v>
      </c>
    </row>
    <row r="158" spans="1:11" s="48" customFormat="1" ht="12">
      <c r="A158" s="121">
        <v>152</v>
      </c>
      <c r="B158" s="42"/>
      <c r="C158" s="42"/>
      <c r="D158" s="42"/>
      <c r="E158" s="42"/>
      <c r="F158" s="154">
        <v>1124502</v>
      </c>
      <c r="G158" s="18" t="s">
        <v>2612</v>
      </c>
      <c r="H158" s="18" t="s">
        <v>610</v>
      </c>
      <c r="I158" s="46" t="s">
        <v>402</v>
      </c>
      <c r="J158" s="46"/>
      <c r="K158" s="47" t="s">
        <v>609</v>
      </c>
    </row>
    <row r="159" spans="1:11" s="48" customFormat="1" ht="12">
      <c r="A159" s="121">
        <v>153</v>
      </c>
      <c r="B159" s="42"/>
      <c r="C159" s="42"/>
      <c r="D159" s="42"/>
      <c r="E159" s="42"/>
      <c r="F159" s="154">
        <v>1124601</v>
      </c>
      <c r="G159" s="18" t="s">
        <v>2613</v>
      </c>
      <c r="H159" s="18" t="s">
        <v>611</v>
      </c>
      <c r="I159" s="46" t="s">
        <v>402</v>
      </c>
      <c r="J159" s="46"/>
      <c r="K159" s="47" t="s">
        <v>612</v>
      </c>
    </row>
    <row r="160" spans="1:11" s="48" customFormat="1" ht="12">
      <c r="A160" s="121">
        <v>154</v>
      </c>
      <c r="B160" s="42"/>
      <c r="C160" s="42"/>
      <c r="D160" s="42"/>
      <c r="E160" s="42"/>
      <c r="F160" s="154">
        <v>1124701</v>
      </c>
      <c r="G160" s="18" t="s">
        <v>2614</v>
      </c>
      <c r="H160" s="18" t="s">
        <v>613</v>
      </c>
      <c r="I160" s="46" t="s">
        <v>402</v>
      </c>
      <c r="J160" s="46"/>
      <c r="K160" s="47" t="s">
        <v>527</v>
      </c>
    </row>
    <row r="161" spans="1:11" s="48" customFormat="1" ht="12">
      <c r="A161" s="121">
        <v>155</v>
      </c>
      <c r="B161" s="42"/>
      <c r="C161" s="42"/>
      <c r="D161" s="42"/>
      <c r="E161" s="42"/>
      <c r="F161" s="154">
        <v>1124702</v>
      </c>
      <c r="G161" s="18" t="s">
        <v>2615</v>
      </c>
      <c r="H161" s="18" t="s">
        <v>614</v>
      </c>
      <c r="I161" s="46" t="s">
        <v>402</v>
      </c>
      <c r="J161" s="46"/>
      <c r="K161" s="47" t="s">
        <v>527</v>
      </c>
    </row>
    <row r="162" spans="1:11" s="48" customFormat="1" ht="12">
      <c r="A162" s="121">
        <v>156</v>
      </c>
      <c r="B162" s="42"/>
      <c r="C162" s="42"/>
      <c r="D162" s="42"/>
      <c r="E162" s="42"/>
      <c r="F162" s="154">
        <v>1124801</v>
      </c>
      <c r="G162" s="18" t="s">
        <v>2616</v>
      </c>
      <c r="H162" s="18" t="s">
        <v>616</v>
      </c>
      <c r="I162" s="46" t="s">
        <v>402</v>
      </c>
      <c r="J162" s="46"/>
      <c r="K162" s="47" t="s">
        <v>68</v>
      </c>
    </row>
    <row r="163" spans="1:11" s="48" customFormat="1" ht="12">
      <c r="A163" s="121">
        <v>157</v>
      </c>
      <c r="B163" s="42"/>
      <c r="C163" s="42"/>
      <c r="D163" s="42"/>
      <c r="E163" s="42"/>
      <c r="F163" s="154">
        <v>1124802</v>
      </c>
      <c r="G163" s="18" t="s">
        <v>2617</v>
      </c>
      <c r="H163" s="18" t="s">
        <v>618</v>
      </c>
      <c r="I163" s="46" t="s">
        <v>402</v>
      </c>
      <c r="J163" s="46"/>
      <c r="K163" s="47" t="s">
        <v>68</v>
      </c>
    </row>
    <row r="164" spans="1:11" s="48" customFormat="1" ht="12">
      <c r="A164" s="121">
        <v>158</v>
      </c>
      <c r="B164" s="42"/>
      <c r="C164" s="42"/>
      <c r="D164" s="42"/>
      <c r="E164" s="42"/>
      <c r="F164" s="154">
        <v>1124803</v>
      </c>
      <c r="G164" s="18" t="s">
        <v>2618</v>
      </c>
      <c r="H164" s="18" t="s">
        <v>619</v>
      </c>
      <c r="I164" s="46" t="s">
        <v>402</v>
      </c>
      <c r="J164" s="46"/>
      <c r="K164" s="47" t="s">
        <v>68</v>
      </c>
    </row>
    <row r="165" spans="1:11" s="48" customFormat="1" ht="12">
      <c r="A165" s="121">
        <v>159</v>
      </c>
      <c r="B165" s="42"/>
      <c r="C165" s="42"/>
      <c r="D165" s="42"/>
      <c r="E165" s="42"/>
      <c r="F165" s="154">
        <v>1124804</v>
      </c>
      <c r="G165" s="18" t="s">
        <v>2619</v>
      </c>
      <c r="H165" s="18" t="s">
        <v>621</v>
      </c>
      <c r="I165" s="46" t="s">
        <v>402</v>
      </c>
      <c r="J165" s="46"/>
      <c r="K165" s="47" t="s">
        <v>68</v>
      </c>
    </row>
    <row r="166" spans="1:11" s="48" customFormat="1" ht="12">
      <c r="A166" s="121">
        <v>160</v>
      </c>
      <c r="B166" s="42"/>
      <c r="C166" s="42"/>
      <c r="D166" s="42"/>
      <c r="E166" s="42"/>
      <c r="F166" s="154">
        <v>1124805</v>
      </c>
      <c r="G166" s="18" t="s">
        <v>2620</v>
      </c>
      <c r="H166" s="18" t="s">
        <v>622</v>
      </c>
      <c r="I166" s="46" t="s">
        <v>402</v>
      </c>
      <c r="J166" s="46"/>
      <c r="K166" s="47" t="s">
        <v>68</v>
      </c>
    </row>
    <row r="167" spans="1:11" s="48" customFormat="1" ht="12">
      <c r="A167" s="121">
        <v>161</v>
      </c>
      <c r="B167" s="42"/>
      <c r="C167" s="42"/>
      <c r="D167" s="42"/>
      <c r="E167" s="42"/>
      <c r="F167" s="154">
        <v>1124806</v>
      </c>
      <c r="G167" s="18" t="s">
        <v>2621</v>
      </c>
      <c r="H167" s="18" t="s">
        <v>623</v>
      </c>
      <c r="I167" s="46" t="s">
        <v>402</v>
      </c>
      <c r="J167" s="46"/>
      <c r="K167" s="47" t="s">
        <v>68</v>
      </c>
    </row>
    <row r="168" spans="1:11" s="48" customFormat="1" ht="12">
      <c r="A168" s="121">
        <v>162</v>
      </c>
      <c r="B168" s="42"/>
      <c r="C168" s="42"/>
      <c r="D168" s="42"/>
      <c r="E168" s="42"/>
      <c r="F168" s="154">
        <v>1124807</v>
      </c>
      <c r="G168" s="18" t="s">
        <v>2622</v>
      </c>
      <c r="H168" s="18" t="s">
        <v>625</v>
      </c>
      <c r="I168" s="46" t="s">
        <v>402</v>
      </c>
      <c r="J168" s="46"/>
      <c r="K168" s="47" t="s">
        <v>68</v>
      </c>
    </row>
    <row r="169" spans="1:11" s="48" customFormat="1" ht="12">
      <c r="A169" s="121">
        <v>163</v>
      </c>
      <c r="B169" s="42"/>
      <c r="C169" s="42"/>
      <c r="D169" s="42"/>
      <c r="E169" s="42"/>
      <c r="F169" s="154">
        <v>1124808</v>
      </c>
      <c r="G169" s="18" t="s">
        <v>2623</v>
      </c>
      <c r="H169" s="18" t="s">
        <v>627</v>
      </c>
      <c r="I169" s="46" t="s">
        <v>402</v>
      </c>
      <c r="J169" s="46"/>
      <c r="K169" s="47" t="s">
        <v>68</v>
      </c>
    </row>
    <row r="170" spans="1:11" s="48" customFormat="1" ht="12">
      <c r="A170" s="121">
        <v>164</v>
      </c>
      <c r="B170" s="42"/>
      <c r="C170" s="42"/>
      <c r="D170" s="42"/>
      <c r="E170" s="42"/>
      <c r="F170" s="154">
        <v>1124809</v>
      </c>
      <c r="G170" s="18" t="s">
        <v>2624</v>
      </c>
      <c r="H170" s="18" t="s">
        <v>629</v>
      </c>
      <c r="I170" s="46" t="s">
        <v>402</v>
      </c>
      <c r="J170" s="46"/>
      <c r="K170" s="47" t="s">
        <v>68</v>
      </c>
    </row>
    <row r="171" spans="1:11" s="48" customFormat="1" ht="12">
      <c r="A171" s="121">
        <v>165</v>
      </c>
      <c r="B171" s="42"/>
      <c r="C171" s="42"/>
      <c r="D171" s="42"/>
      <c r="E171" s="42"/>
      <c r="F171" s="154">
        <v>1124810</v>
      </c>
      <c r="G171" s="18" t="s">
        <v>2625</v>
      </c>
      <c r="H171" s="18" t="s">
        <v>631</v>
      </c>
      <c r="I171" s="46" t="s">
        <v>402</v>
      </c>
      <c r="J171" s="46"/>
      <c r="K171" s="47" t="s">
        <v>68</v>
      </c>
    </row>
    <row r="172" spans="1:11" s="48" customFormat="1" ht="12">
      <c r="A172" s="121">
        <v>166</v>
      </c>
      <c r="B172" s="42"/>
      <c r="C172" s="42"/>
      <c r="D172" s="42"/>
      <c r="E172" s="42"/>
      <c r="F172" s="154">
        <v>1124811</v>
      </c>
      <c r="G172" s="18" t="s">
        <v>2626</v>
      </c>
      <c r="H172" s="18" t="s">
        <v>633</v>
      </c>
      <c r="I172" s="46" t="s">
        <v>402</v>
      </c>
      <c r="J172" s="46"/>
      <c r="K172" s="47" t="s">
        <v>68</v>
      </c>
    </row>
    <row r="173" spans="1:11" s="48" customFormat="1" ht="12">
      <c r="A173" s="121">
        <v>167</v>
      </c>
      <c r="B173" s="42"/>
      <c r="C173" s="42"/>
      <c r="D173" s="42"/>
      <c r="E173" s="42"/>
      <c r="F173" s="154">
        <v>1124812</v>
      </c>
      <c r="G173" s="18" t="s">
        <v>2627</v>
      </c>
      <c r="H173" s="18" t="s">
        <v>635</v>
      </c>
      <c r="I173" s="46" t="s">
        <v>402</v>
      </c>
      <c r="J173" s="46"/>
      <c r="K173" s="47" t="s">
        <v>68</v>
      </c>
    </row>
    <row r="174" spans="1:11" s="48" customFormat="1" ht="12">
      <c r="A174" s="121">
        <v>168</v>
      </c>
      <c r="B174" s="42"/>
      <c r="C174" s="42"/>
      <c r="D174" s="42"/>
      <c r="E174" s="42"/>
      <c r="F174" s="154">
        <v>1124813</v>
      </c>
      <c r="G174" s="18" t="s">
        <v>2628</v>
      </c>
      <c r="H174" s="18" t="s">
        <v>637</v>
      </c>
      <c r="I174" s="46" t="s">
        <v>402</v>
      </c>
      <c r="J174" s="46"/>
      <c r="K174" s="47" t="s">
        <v>68</v>
      </c>
    </row>
    <row r="175" spans="1:11" s="48" customFormat="1" ht="12">
      <c r="A175" s="121">
        <v>169</v>
      </c>
      <c r="B175" s="42"/>
      <c r="C175" s="42"/>
      <c r="D175" s="42"/>
      <c r="E175" s="42"/>
      <c r="F175" s="154">
        <v>1124814</v>
      </c>
      <c r="G175" s="18" t="s">
        <v>2629</v>
      </c>
      <c r="H175" s="18" t="s">
        <v>639</v>
      </c>
      <c r="I175" s="46" t="s">
        <v>402</v>
      </c>
      <c r="J175" s="46"/>
      <c r="K175" s="47" t="s">
        <v>68</v>
      </c>
    </row>
    <row r="176" spans="1:11" s="48" customFormat="1" ht="12">
      <c r="A176" s="121">
        <v>170</v>
      </c>
      <c r="B176" s="42"/>
      <c r="C176" s="42"/>
      <c r="D176" s="42"/>
      <c r="E176" s="42"/>
      <c r="F176" s="154">
        <v>1124815</v>
      </c>
      <c r="G176" s="18" t="s">
        <v>2630</v>
      </c>
      <c r="H176" s="18" t="s">
        <v>641</v>
      </c>
      <c r="I176" s="46" t="s">
        <v>402</v>
      </c>
      <c r="J176" s="46"/>
      <c r="K176" s="47" t="s">
        <v>68</v>
      </c>
    </row>
    <row r="177" spans="1:11" s="48" customFormat="1" ht="12">
      <c r="A177" s="121">
        <v>171</v>
      </c>
      <c r="B177" s="42"/>
      <c r="C177" s="42"/>
      <c r="D177" s="42"/>
      <c r="E177" s="42"/>
      <c r="F177" s="154">
        <v>1124816</v>
      </c>
      <c r="G177" s="18" t="s">
        <v>2631</v>
      </c>
      <c r="H177" s="18" t="s">
        <v>643</v>
      </c>
      <c r="I177" s="46" t="s">
        <v>402</v>
      </c>
      <c r="J177" s="46"/>
      <c r="K177" s="47" t="s">
        <v>68</v>
      </c>
    </row>
    <row r="178" spans="1:11" s="48" customFormat="1" ht="12">
      <c r="A178" s="121">
        <v>172</v>
      </c>
      <c r="B178" s="42"/>
      <c r="C178" s="42"/>
      <c r="D178" s="42"/>
      <c r="E178" s="42"/>
      <c r="F178" s="154">
        <v>1124817</v>
      </c>
      <c r="G178" s="18" t="s">
        <v>2632</v>
      </c>
      <c r="H178" s="18" t="s">
        <v>645</v>
      </c>
      <c r="I178" s="46" t="s">
        <v>402</v>
      </c>
      <c r="J178" s="46"/>
      <c r="K178" s="47" t="s">
        <v>68</v>
      </c>
    </row>
    <row r="179" spans="1:11" s="48" customFormat="1" ht="12">
      <c r="A179" s="121">
        <v>173</v>
      </c>
      <c r="B179" s="42"/>
      <c r="C179" s="42"/>
      <c r="D179" s="42"/>
      <c r="E179" s="42"/>
      <c r="F179" s="154">
        <v>1124818</v>
      </c>
      <c r="G179" s="18" t="s">
        <v>2633</v>
      </c>
      <c r="H179" s="18" t="s">
        <v>647</v>
      </c>
      <c r="I179" s="46" t="s">
        <v>402</v>
      </c>
      <c r="J179" s="46"/>
      <c r="K179" s="47" t="s">
        <v>68</v>
      </c>
    </row>
    <row r="180" spans="1:11" s="48" customFormat="1" ht="12">
      <c r="A180" s="121">
        <v>174</v>
      </c>
      <c r="B180" s="42"/>
      <c r="C180" s="42"/>
      <c r="D180" s="42"/>
      <c r="E180" s="42"/>
      <c r="F180" s="154">
        <v>1124819</v>
      </c>
      <c r="G180" s="18" t="s">
        <v>2634</v>
      </c>
      <c r="H180" s="18" t="s">
        <v>649</v>
      </c>
      <c r="I180" s="46" t="s">
        <v>402</v>
      </c>
      <c r="J180" s="46"/>
      <c r="K180" s="47" t="s">
        <v>68</v>
      </c>
    </row>
    <row r="181" spans="1:11" s="48" customFormat="1" ht="12">
      <c r="A181" s="121">
        <v>175</v>
      </c>
      <c r="B181" s="42"/>
      <c r="C181" s="42"/>
      <c r="D181" s="42"/>
      <c r="E181" s="42"/>
      <c r="F181" s="154">
        <v>1124820</v>
      </c>
      <c r="G181" s="18" t="s">
        <v>2635</v>
      </c>
      <c r="H181" s="18" t="s">
        <v>651</v>
      </c>
      <c r="I181" s="46" t="s">
        <v>402</v>
      </c>
      <c r="J181" s="46"/>
      <c r="K181" s="47" t="s">
        <v>68</v>
      </c>
    </row>
    <row r="182" spans="1:11" s="48" customFormat="1" ht="12">
      <c r="A182" s="121">
        <v>176</v>
      </c>
      <c r="B182" s="42"/>
      <c r="C182" s="42"/>
      <c r="D182" s="42"/>
      <c r="E182" s="42"/>
      <c r="F182" s="154">
        <v>1124821</v>
      </c>
      <c r="G182" s="18" t="s">
        <v>2636</v>
      </c>
      <c r="H182" s="18" t="s">
        <v>652</v>
      </c>
      <c r="I182" s="46" t="s">
        <v>402</v>
      </c>
      <c r="J182" s="46"/>
      <c r="K182" s="47" t="s">
        <v>68</v>
      </c>
    </row>
    <row r="183" spans="1:11" s="48" customFormat="1" ht="12">
      <c r="A183" s="121">
        <v>177</v>
      </c>
      <c r="B183" s="42"/>
      <c r="C183" s="42"/>
      <c r="D183" s="42"/>
      <c r="E183" s="42"/>
      <c r="F183" s="154">
        <v>1124822</v>
      </c>
      <c r="G183" s="18" t="s">
        <v>2637</v>
      </c>
      <c r="H183" s="18" t="s">
        <v>653</v>
      </c>
      <c r="I183" s="46" t="s">
        <v>402</v>
      </c>
      <c r="J183" s="46"/>
      <c r="K183" s="47" t="s">
        <v>68</v>
      </c>
    </row>
    <row r="184" spans="1:11" s="48" customFormat="1" ht="12">
      <c r="A184" s="121">
        <v>178</v>
      </c>
      <c r="B184" s="42"/>
      <c r="C184" s="42"/>
      <c r="D184" s="42"/>
      <c r="E184" s="42"/>
      <c r="F184" s="154">
        <v>1124823</v>
      </c>
      <c r="G184" s="18" t="s">
        <v>2638</v>
      </c>
      <c r="H184" s="18" t="s">
        <v>655</v>
      </c>
      <c r="I184" s="46" t="s">
        <v>402</v>
      </c>
      <c r="J184" s="46"/>
      <c r="K184" s="47" t="s">
        <v>68</v>
      </c>
    </row>
    <row r="185" spans="1:11" s="48" customFormat="1" ht="12">
      <c r="A185" s="121">
        <v>179</v>
      </c>
      <c r="B185" s="42"/>
      <c r="C185" s="42"/>
      <c r="D185" s="42"/>
      <c r="E185" s="42"/>
      <c r="F185" s="154">
        <v>1124824</v>
      </c>
      <c r="G185" s="18" t="s">
        <v>2639</v>
      </c>
      <c r="H185" s="18" t="s">
        <v>657</v>
      </c>
      <c r="I185" s="46" t="s">
        <v>402</v>
      </c>
      <c r="J185" s="46"/>
      <c r="K185" s="47" t="s">
        <v>68</v>
      </c>
    </row>
    <row r="186" spans="1:11" s="48" customFormat="1" ht="12">
      <c r="A186" s="121">
        <v>180</v>
      </c>
      <c r="B186" s="42"/>
      <c r="C186" s="42"/>
      <c r="D186" s="42"/>
      <c r="E186" s="42"/>
      <c r="F186" s="154">
        <v>1124825</v>
      </c>
      <c r="G186" s="18" t="s">
        <v>2640</v>
      </c>
      <c r="H186" s="18" t="s">
        <v>659</v>
      </c>
      <c r="I186" s="46" t="s">
        <v>402</v>
      </c>
      <c r="J186" s="46"/>
      <c r="K186" s="47" t="s">
        <v>68</v>
      </c>
    </row>
    <row r="187" spans="1:11" s="48" customFormat="1" ht="12">
      <c r="A187" s="121">
        <v>181</v>
      </c>
      <c r="B187" s="42"/>
      <c r="C187" s="42"/>
      <c r="D187" s="42"/>
      <c r="E187" s="42"/>
      <c r="F187" s="154">
        <v>1124901</v>
      </c>
      <c r="G187" s="54" t="s">
        <v>2641</v>
      </c>
      <c r="H187" s="54" t="s">
        <v>660</v>
      </c>
      <c r="I187" s="46" t="s">
        <v>402</v>
      </c>
      <c r="J187" s="46"/>
      <c r="K187" s="47" t="s">
        <v>69</v>
      </c>
    </row>
    <row r="188" spans="1:11" s="48" customFormat="1" ht="12">
      <c r="A188" s="121">
        <v>182</v>
      </c>
      <c r="B188" s="42"/>
      <c r="C188" s="42"/>
      <c r="D188" s="42"/>
      <c r="E188" s="42"/>
      <c r="F188" s="154">
        <v>1125001</v>
      </c>
      <c r="G188" s="18" t="s">
        <v>2642</v>
      </c>
      <c r="H188" s="18" t="s">
        <v>661</v>
      </c>
      <c r="I188" s="46" t="s">
        <v>402</v>
      </c>
      <c r="J188" s="46"/>
      <c r="K188" s="47" t="s">
        <v>67</v>
      </c>
    </row>
    <row r="189" spans="1:11" s="48" customFormat="1" ht="12">
      <c r="A189" s="121">
        <v>183</v>
      </c>
      <c r="B189" s="42"/>
      <c r="C189" s="42"/>
      <c r="D189" s="42"/>
      <c r="E189" s="42"/>
      <c r="F189" s="154">
        <v>1125002</v>
      </c>
      <c r="G189" s="18" t="s">
        <v>2643</v>
      </c>
      <c r="H189" s="18" t="s">
        <v>662</v>
      </c>
      <c r="I189" s="46" t="s">
        <v>402</v>
      </c>
      <c r="J189" s="46"/>
      <c r="K189" s="47" t="s">
        <v>67</v>
      </c>
    </row>
    <row r="190" spans="1:11" s="48" customFormat="1" ht="12">
      <c r="A190" s="121">
        <v>184</v>
      </c>
      <c r="B190" s="42"/>
      <c r="C190" s="42"/>
      <c r="D190" s="42"/>
      <c r="E190" s="42"/>
      <c r="F190" s="154">
        <v>1125003</v>
      </c>
      <c r="G190" s="18" t="s">
        <v>2644</v>
      </c>
      <c r="H190" s="18" t="s">
        <v>663</v>
      </c>
      <c r="I190" s="46" t="s">
        <v>402</v>
      </c>
      <c r="J190" s="46"/>
      <c r="K190" s="47" t="s">
        <v>67</v>
      </c>
    </row>
    <row r="191" spans="1:11" s="48" customFormat="1" ht="12">
      <c r="A191" s="121">
        <v>185</v>
      </c>
      <c r="B191" s="42"/>
      <c r="C191" s="42"/>
      <c r="D191" s="42"/>
      <c r="E191" s="42"/>
      <c r="F191" s="154">
        <v>1125004</v>
      </c>
      <c r="G191" s="18" t="s">
        <v>2645</v>
      </c>
      <c r="H191" s="18" t="s">
        <v>664</v>
      </c>
      <c r="I191" s="46" t="s">
        <v>402</v>
      </c>
      <c r="J191" s="46"/>
      <c r="K191" s="47" t="s">
        <v>67</v>
      </c>
    </row>
    <row r="192" spans="1:11" s="48" customFormat="1" ht="12">
      <c r="A192" s="121">
        <v>186</v>
      </c>
      <c r="B192" s="42"/>
      <c r="C192" s="42"/>
      <c r="D192" s="42"/>
      <c r="E192" s="42"/>
      <c r="F192" s="154">
        <v>1125005</v>
      </c>
      <c r="G192" s="18" t="s">
        <v>2646</v>
      </c>
      <c r="H192" s="18" t="s">
        <v>665</v>
      </c>
      <c r="I192" s="46" t="s">
        <v>402</v>
      </c>
      <c r="J192" s="46"/>
      <c r="K192" s="47" t="s">
        <v>67</v>
      </c>
    </row>
    <row r="193" spans="1:11" s="48" customFormat="1" ht="12">
      <c r="A193" s="121">
        <v>187</v>
      </c>
      <c r="B193" s="42"/>
      <c r="C193" s="42"/>
      <c r="D193" s="42"/>
      <c r="E193" s="42"/>
      <c r="F193" s="154">
        <v>1125006</v>
      </c>
      <c r="G193" s="18" t="s">
        <v>2647</v>
      </c>
      <c r="H193" s="18" t="s">
        <v>666</v>
      </c>
      <c r="I193" s="46" t="s">
        <v>402</v>
      </c>
      <c r="J193" s="46"/>
      <c r="K193" s="47" t="s">
        <v>67</v>
      </c>
    </row>
    <row r="194" spans="1:11" s="48" customFormat="1" ht="12">
      <c r="A194" s="121">
        <v>188</v>
      </c>
      <c r="B194" s="42"/>
      <c r="C194" s="42"/>
      <c r="D194" s="42"/>
      <c r="E194" s="42"/>
      <c r="F194" s="154">
        <v>1125007</v>
      </c>
      <c r="G194" s="18" t="s">
        <v>2648</v>
      </c>
      <c r="H194" s="18" t="s">
        <v>667</v>
      </c>
      <c r="I194" s="46" t="s">
        <v>402</v>
      </c>
      <c r="J194" s="46"/>
      <c r="K194" s="47" t="s">
        <v>67</v>
      </c>
    </row>
    <row r="195" spans="1:11" s="48" customFormat="1" ht="12">
      <c r="A195" s="121">
        <v>189</v>
      </c>
      <c r="B195" s="42"/>
      <c r="C195" s="42"/>
      <c r="D195" s="42"/>
      <c r="E195" s="42"/>
      <c r="F195" s="154">
        <v>1125008</v>
      </c>
      <c r="G195" s="18" t="s">
        <v>2649</v>
      </c>
      <c r="H195" s="18" t="s">
        <v>668</v>
      </c>
      <c r="I195" s="46" t="s">
        <v>402</v>
      </c>
      <c r="J195" s="46"/>
      <c r="K195" s="47" t="s">
        <v>67</v>
      </c>
    </row>
    <row r="196" spans="1:11" s="48" customFormat="1" ht="12">
      <c r="A196" s="121">
        <v>190</v>
      </c>
      <c r="B196" s="42"/>
      <c r="C196" s="42"/>
      <c r="D196" s="42"/>
      <c r="E196" s="42"/>
      <c r="F196" s="154">
        <v>1125009</v>
      </c>
      <c r="G196" s="18" t="s">
        <v>2650</v>
      </c>
      <c r="H196" s="18" t="s">
        <v>669</v>
      </c>
      <c r="I196" s="46" t="s">
        <v>402</v>
      </c>
      <c r="J196" s="46"/>
      <c r="K196" s="47" t="s">
        <v>67</v>
      </c>
    </row>
    <row r="197" spans="1:11" s="48" customFormat="1" ht="12">
      <c r="A197" s="121">
        <v>191</v>
      </c>
      <c r="B197" s="42"/>
      <c r="C197" s="42"/>
      <c r="D197" s="42"/>
      <c r="E197" s="42"/>
      <c r="F197" s="154">
        <v>1125010</v>
      </c>
      <c r="G197" s="18" t="s">
        <v>2651</v>
      </c>
      <c r="H197" s="18" t="s">
        <v>670</v>
      </c>
      <c r="I197" s="46" t="s">
        <v>402</v>
      </c>
      <c r="J197" s="46"/>
      <c r="K197" s="47" t="s">
        <v>67</v>
      </c>
    </row>
    <row r="198" spans="1:11" s="48" customFormat="1" ht="12">
      <c r="A198" s="121">
        <v>192</v>
      </c>
      <c r="B198" s="42"/>
      <c r="C198" s="42"/>
      <c r="D198" s="42"/>
      <c r="E198" s="42"/>
      <c r="F198" s="154">
        <v>1125011</v>
      </c>
      <c r="G198" s="18" t="s">
        <v>2652</v>
      </c>
      <c r="H198" s="18" t="s">
        <v>671</v>
      </c>
      <c r="I198" s="46" t="s">
        <v>402</v>
      </c>
      <c r="J198" s="46"/>
      <c r="K198" s="47" t="s">
        <v>67</v>
      </c>
    </row>
    <row r="199" spans="1:11" s="48" customFormat="1" ht="12">
      <c r="A199" s="121">
        <v>193</v>
      </c>
      <c r="B199" s="42"/>
      <c r="C199" s="42"/>
      <c r="D199" s="42"/>
      <c r="E199" s="42"/>
      <c r="F199" s="154">
        <v>1125012</v>
      </c>
      <c r="G199" s="18" t="s">
        <v>2653</v>
      </c>
      <c r="H199" s="18" t="s">
        <v>672</v>
      </c>
      <c r="I199" s="46" t="s">
        <v>402</v>
      </c>
      <c r="J199" s="46"/>
      <c r="K199" s="47" t="s">
        <v>67</v>
      </c>
    </row>
    <row r="200" spans="1:11" s="48" customFormat="1" ht="12">
      <c r="A200" s="121">
        <v>194</v>
      </c>
      <c r="B200" s="42"/>
      <c r="C200" s="42"/>
      <c r="D200" s="42"/>
      <c r="E200" s="42"/>
      <c r="F200" s="154">
        <v>1125013</v>
      </c>
      <c r="G200" s="18" t="s">
        <v>2654</v>
      </c>
      <c r="H200" s="18" t="s">
        <v>673</v>
      </c>
      <c r="I200" s="46" t="s">
        <v>402</v>
      </c>
      <c r="J200" s="46"/>
      <c r="K200" s="47" t="s">
        <v>67</v>
      </c>
    </row>
    <row r="201" spans="1:11" s="48" customFormat="1" ht="12">
      <c r="A201" s="121">
        <v>195</v>
      </c>
      <c r="B201" s="42"/>
      <c r="C201" s="42"/>
      <c r="D201" s="42"/>
      <c r="E201" s="42"/>
      <c r="F201" s="154">
        <v>1125014</v>
      </c>
      <c r="G201" s="18" t="s">
        <v>2655</v>
      </c>
      <c r="H201" s="18" t="s">
        <v>674</v>
      </c>
      <c r="I201" s="46" t="s">
        <v>402</v>
      </c>
      <c r="J201" s="46"/>
      <c r="K201" s="47" t="s">
        <v>67</v>
      </c>
    </row>
    <row r="202" spans="1:11" s="48" customFormat="1" ht="12">
      <c r="A202" s="121">
        <v>196</v>
      </c>
      <c r="B202" s="42"/>
      <c r="C202" s="42"/>
      <c r="D202" s="42"/>
      <c r="E202" s="42"/>
      <c r="F202" s="154">
        <v>1125015</v>
      </c>
      <c r="G202" s="18" t="s">
        <v>2656</v>
      </c>
      <c r="H202" s="18" t="s">
        <v>675</v>
      </c>
      <c r="I202" s="46" t="s">
        <v>402</v>
      </c>
      <c r="J202" s="46"/>
      <c r="K202" s="47" t="s">
        <v>67</v>
      </c>
    </row>
    <row r="203" spans="1:11" s="48" customFormat="1" ht="12">
      <c r="A203" s="121">
        <v>197</v>
      </c>
      <c r="B203" s="42"/>
      <c r="C203" s="42"/>
      <c r="D203" s="42"/>
      <c r="E203" s="42"/>
      <c r="F203" s="154">
        <v>1125016</v>
      </c>
      <c r="G203" s="18" t="s">
        <v>2657</v>
      </c>
      <c r="H203" s="18" t="s">
        <v>676</v>
      </c>
      <c r="I203" s="46" t="s">
        <v>402</v>
      </c>
      <c r="J203" s="46"/>
      <c r="K203" s="47" t="s">
        <v>67</v>
      </c>
    </row>
    <row r="204" spans="1:11" s="48" customFormat="1" ht="12">
      <c r="A204" s="121">
        <v>198</v>
      </c>
      <c r="B204" s="42"/>
      <c r="C204" s="42"/>
      <c r="D204" s="42"/>
      <c r="E204" s="42"/>
      <c r="F204" s="154">
        <v>1125017</v>
      </c>
      <c r="G204" s="18" t="s">
        <v>2658</v>
      </c>
      <c r="H204" s="18" t="s">
        <v>677</v>
      </c>
      <c r="I204" s="46" t="s">
        <v>402</v>
      </c>
      <c r="J204" s="46"/>
      <c r="K204" s="47" t="s">
        <v>67</v>
      </c>
    </row>
    <row r="205" spans="1:11" s="48" customFormat="1" ht="12">
      <c r="A205" s="121">
        <v>199</v>
      </c>
      <c r="B205" s="42"/>
      <c r="C205" s="42"/>
      <c r="D205" s="42"/>
      <c r="E205" s="42"/>
      <c r="F205" s="154">
        <v>1125018</v>
      </c>
      <c r="G205" s="18" t="s">
        <v>2659</v>
      </c>
      <c r="H205" s="18" t="s">
        <v>678</v>
      </c>
      <c r="I205" s="46" t="s">
        <v>402</v>
      </c>
      <c r="J205" s="46"/>
      <c r="K205" s="47" t="s">
        <v>67</v>
      </c>
    </row>
    <row r="206" spans="1:11" s="48" customFormat="1" ht="12">
      <c r="A206" s="121">
        <v>200</v>
      </c>
      <c r="B206" s="42"/>
      <c r="C206" s="42"/>
      <c r="D206" s="42"/>
      <c r="E206" s="42"/>
      <c r="F206" s="154">
        <v>1125019</v>
      </c>
      <c r="G206" s="18" t="s">
        <v>2660</v>
      </c>
      <c r="H206" s="18" t="s">
        <v>679</v>
      </c>
      <c r="I206" s="46" t="s">
        <v>402</v>
      </c>
      <c r="J206" s="46"/>
      <c r="K206" s="47" t="s">
        <v>67</v>
      </c>
    </row>
    <row r="207" spans="1:11" s="48" customFormat="1" ht="12">
      <c r="A207" s="121">
        <v>201</v>
      </c>
      <c r="B207" s="42"/>
      <c r="C207" s="42"/>
      <c r="D207" s="42"/>
      <c r="E207" s="42"/>
      <c r="F207" s="154">
        <v>1125020</v>
      </c>
      <c r="G207" s="18" t="s">
        <v>2661</v>
      </c>
      <c r="H207" s="18" t="s">
        <v>680</v>
      </c>
      <c r="I207" s="46" t="s">
        <v>402</v>
      </c>
      <c r="J207" s="46"/>
      <c r="K207" s="47" t="s">
        <v>67</v>
      </c>
    </row>
    <row r="208" spans="1:11" s="48" customFormat="1" ht="12">
      <c r="A208" s="121">
        <v>202</v>
      </c>
      <c r="B208" s="42"/>
      <c r="C208" s="42"/>
      <c r="D208" s="42"/>
      <c r="E208" s="42"/>
      <c r="F208" s="154">
        <v>1125021</v>
      </c>
      <c r="G208" s="18" t="s">
        <v>2662</v>
      </c>
      <c r="H208" s="18" t="s">
        <v>681</v>
      </c>
      <c r="I208" s="46" t="s">
        <v>402</v>
      </c>
      <c r="J208" s="46"/>
      <c r="K208" s="47" t="s">
        <v>67</v>
      </c>
    </row>
    <row r="209" spans="1:11" s="62" customFormat="1" ht="12">
      <c r="A209" s="121">
        <v>203</v>
      </c>
      <c r="B209" s="42"/>
      <c r="C209" s="42"/>
      <c r="D209" s="42"/>
      <c r="E209" s="42"/>
      <c r="F209" s="154">
        <v>1125022</v>
      </c>
      <c r="G209" s="18" t="s">
        <v>2663</v>
      </c>
      <c r="H209" s="18" t="s">
        <v>682</v>
      </c>
      <c r="I209" s="46" t="s">
        <v>402</v>
      </c>
      <c r="J209" s="46"/>
      <c r="K209" s="47" t="s">
        <v>67</v>
      </c>
    </row>
    <row r="210" spans="1:11" s="62" customFormat="1" ht="12">
      <c r="A210" s="121">
        <v>204</v>
      </c>
      <c r="B210" s="42"/>
      <c r="C210" s="42"/>
      <c r="D210" s="42"/>
      <c r="E210" s="42"/>
      <c r="F210" s="154">
        <v>1125023</v>
      </c>
      <c r="G210" s="18" t="s">
        <v>2664</v>
      </c>
      <c r="H210" s="18" t="s">
        <v>683</v>
      </c>
      <c r="I210" s="46" t="s">
        <v>402</v>
      </c>
      <c r="J210" s="46"/>
      <c r="K210" s="47" t="s">
        <v>67</v>
      </c>
    </row>
    <row r="211" spans="1:11" s="62" customFormat="1" ht="12">
      <c r="A211" s="121">
        <v>205</v>
      </c>
      <c r="B211" s="42"/>
      <c r="C211" s="42"/>
      <c r="D211" s="42"/>
      <c r="E211" s="42"/>
      <c r="F211" s="154">
        <v>1125024</v>
      </c>
      <c r="G211" s="18" t="s">
        <v>2665</v>
      </c>
      <c r="H211" s="18" t="s">
        <v>684</v>
      </c>
      <c r="I211" s="46" t="s">
        <v>402</v>
      </c>
      <c r="J211" s="46"/>
      <c r="K211" s="47" t="s">
        <v>67</v>
      </c>
    </row>
    <row r="212" spans="1:11" s="62" customFormat="1" ht="12">
      <c r="A212" s="121">
        <v>206</v>
      </c>
      <c r="B212" s="42"/>
      <c r="C212" s="42"/>
      <c r="D212" s="42"/>
      <c r="E212" s="42"/>
      <c r="F212" s="154">
        <v>1125025</v>
      </c>
      <c r="G212" s="18" t="s">
        <v>2666</v>
      </c>
      <c r="H212" s="18" t="s">
        <v>685</v>
      </c>
      <c r="I212" s="46" t="s">
        <v>402</v>
      </c>
      <c r="J212" s="46"/>
      <c r="K212" s="47" t="s">
        <v>67</v>
      </c>
    </row>
    <row r="213" spans="1:11" s="62" customFormat="1" ht="12">
      <c r="A213" s="121">
        <v>207</v>
      </c>
      <c r="B213" s="42"/>
      <c r="C213" s="42"/>
      <c r="D213" s="42"/>
      <c r="E213" s="42"/>
      <c r="F213" s="154">
        <v>1125026</v>
      </c>
      <c r="G213" s="18" t="s">
        <v>2667</v>
      </c>
      <c r="H213" s="18" t="s">
        <v>686</v>
      </c>
      <c r="I213" s="46" t="s">
        <v>402</v>
      </c>
      <c r="J213" s="46"/>
      <c r="K213" s="47" t="s">
        <v>67</v>
      </c>
    </row>
    <row r="214" spans="1:11" s="48" customFormat="1" ht="12">
      <c r="A214" s="121">
        <v>208</v>
      </c>
      <c r="B214" s="42"/>
      <c r="C214" s="42"/>
      <c r="D214" s="42"/>
      <c r="E214" s="42"/>
      <c r="F214" s="154">
        <v>1125027</v>
      </c>
      <c r="G214" s="18" t="s">
        <v>2668</v>
      </c>
      <c r="H214" s="18" t="s">
        <v>687</v>
      </c>
      <c r="I214" s="46" t="s">
        <v>402</v>
      </c>
      <c r="J214" s="46"/>
      <c r="K214" s="47" t="s">
        <v>67</v>
      </c>
    </row>
    <row r="215" spans="1:11" s="48" customFormat="1" ht="12">
      <c r="A215" s="121">
        <v>209</v>
      </c>
      <c r="B215" s="42"/>
      <c r="C215" s="42"/>
      <c r="D215" s="42"/>
      <c r="E215" s="42"/>
      <c r="F215" s="154">
        <v>1125028</v>
      </c>
      <c r="G215" s="18" t="s">
        <v>2669</v>
      </c>
      <c r="H215" s="18" t="s">
        <v>688</v>
      </c>
      <c r="I215" s="46" t="s">
        <v>402</v>
      </c>
      <c r="J215" s="46"/>
      <c r="K215" s="47" t="s">
        <v>67</v>
      </c>
    </row>
    <row r="216" spans="1:11" s="48" customFormat="1" ht="12">
      <c r="A216" s="121">
        <v>210</v>
      </c>
      <c r="B216" s="42"/>
      <c r="C216" s="42"/>
      <c r="D216" s="42"/>
      <c r="E216" s="42"/>
      <c r="F216" s="154">
        <v>1125029</v>
      </c>
      <c r="G216" s="18" t="s">
        <v>2670</v>
      </c>
      <c r="H216" s="18" t="s">
        <v>689</v>
      </c>
      <c r="I216" s="46" t="s">
        <v>402</v>
      </c>
      <c r="J216" s="46"/>
      <c r="K216" s="47" t="s">
        <v>67</v>
      </c>
    </row>
    <row r="217" spans="1:11" s="48" customFormat="1" ht="12">
      <c r="A217" s="121">
        <v>211</v>
      </c>
      <c r="B217" s="42"/>
      <c r="C217" s="42"/>
      <c r="D217" s="42"/>
      <c r="E217" s="42"/>
      <c r="F217" s="154">
        <v>1125030</v>
      </c>
      <c r="G217" s="18" t="s">
        <v>2671</v>
      </c>
      <c r="H217" s="18" t="s">
        <v>690</v>
      </c>
      <c r="I217" s="46" t="s">
        <v>402</v>
      </c>
      <c r="J217" s="46"/>
      <c r="K217" s="47" t="s">
        <v>67</v>
      </c>
    </row>
    <row r="218" spans="1:11" s="48" customFormat="1" ht="12">
      <c r="A218" s="121">
        <v>212</v>
      </c>
      <c r="B218" s="42"/>
      <c r="C218" s="42"/>
      <c r="D218" s="42"/>
      <c r="E218" s="42"/>
      <c r="F218" s="154">
        <v>1125031</v>
      </c>
      <c r="G218" s="18" t="s">
        <v>2672</v>
      </c>
      <c r="H218" s="18" t="s">
        <v>691</v>
      </c>
      <c r="I218" s="46" t="s">
        <v>402</v>
      </c>
      <c r="J218" s="46"/>
      <c r="K218" s="47" t="s">
        <v>67</v>
      </c>
    </row>
    <row r="219" spans="1:11" s="48" customFormat="1" ht="12">
      <c r="A219" s="121">
        <v>213</v>
      </c>
      <c r="B219" s="42"/>
      <c r="C219" s="42"/>
      <c r="D219" s="42"/>
      <c r="E219" s="42"/>
      <c r="F219" s="154">
        <v>1125032</v>
      </c>
      <c r="G219" s="18" t="s">
        <v>2673</v>
      </c>
      <c r="H219" s="18" t="s">
        <v>692</v>
      </c>
      <c r="I219" s="46" t="s">
        <v>402</v>
      </c>
      <c r="J219" s="46"/>
      <c r="K219" s="47" t="s">
        <v>67</v>
      </c>
    </row>
    <row r="220" spans="1:11" s="48" customFormat="1" ht="12">
      <c r="A220" s="121">
        <v>214</v>
      </c>
      <c r="B220" s="42"/>
      <c r="C220" s="42"/>
      <c r="D220" s="42"/>
      <c r="E220" s="42"/>
      <c r="F220" s="154">
        <v>1125033</v>
      </c>
      <c r="G220" s="18" t="s">
        <v>2674</v>
      </c>
      <c r="H220" s="18" t="s">
        <v>693</v>
      </c>
      <c r="I220" s="46" t="s">
        <v>402</v>
      </c>
      <c r="J220" s="46"/>
      <c r="K220" s="47" t="s">
        <v>67</v>
      </c>
    </row>
    <row r="221" spans="1:11" s="48" customFormat="1" ht="12">
      <c r="A221" s="121">
        <v>215</v>
      </c>
      <c r="B221" s="42"/>
      <c r="C221" s="42"/>
      <c r="D221" s="42"/>
      <c r="E221" s="42"/>
      <c r="F221" s="154">
        <v>1125034</v>
      </c>
      <c r="G221" s="18" t="s">
        <v>2675</v>
      </c>
      <c r="H221" s="18" t="s">
        <v>694</v>
      </c>
      <c r="I221" s="46" t="s">
        <v>402</v>
      </c>
      <c r="J221" s="46"/>
      <c r="K221" s="47" t="s">
        <v>67</v>
      </c>
    </row>
    <row r="222" spans="1:11" s="48" customFormat="1" ht="12">
      <c r="A222" s="121">
        <v>216</v>
      </c>
      <c r="B222" s="42"/>
      <c r="C222" s="42"/>
      <c r="D222" s="42"/>
      <c r="E222" s="42"/>
      <c r="F222" s="154">
        <v>1125035</v>
      </c>
      <c r="G222" s="18" t="s">
        <v>2676</v>
      </c>
      <c r="H222" s="18" t="s">
        <v>695</v>
      </c>
      <c r="I222" s="46" t="s">
        <v>402</v>
      </c>
      <c r="J222" s="46"/>
      <c r="K222" s="47" t="s">
        <v>67</v>
      </c>
    </row>
    <row r="223" spans="1:11" s="48" customFormat="1" ht="12">
      <c r="A223" s="121">
        <v>217</v>
      </c>
      <c r="B223" s="159"/>
      <c r="C223" s="159"/>
      <c r="D223" s="159"/>
      <c r="E223" s="159"/>
      <c r="F223" s="160">
        <v>1125036</v>
      </c>
      <c r="G223" s="59" t="s">
        <v>2677</v>
      </c>
      <c r="H223" s="59"/>
      <c r="I223" s="63"/>
      <c r="J223" s="63"/>
      <c r="K223" s="64" t="s">
        <v>67</v>
      </c>
    </row>
    <row r="224" spans="1:11" s="48" customFormat="1" ht="12">
      <c r="A224" s="121">
        <v>218</v>
      </c>
      <c r="B224" s="159"/>
      <c r="C224" s="159"/>
      <c r="D224" s="159"/>
      <c r="E224" s="159"/>
      <c r="F224" s="160">
        <v>1125037</v>
      </c>
      <c r="G224" s="59" t="s">
        <v>2678</v>
      </c>
      <c r="H224" s="59"/>
      <c r="I224" s="63"/>
      <c r="J224" s="63"/>
      <c r="K224" s="64" t="s">
        <v>67</v>
      </c>
    </row>
    <row r="225" spans="1:11" s="48" customFormat="1" ht="12">
      <c r="A225" s="121">
        <v>219</v>
      </c>
      <c r="B225" s="159"/>
      <c r="C225" s="159"/>
      <c r="D225" s="159"/>
      <c r="E225" s="159"/>
      <c r="F225" s="160">
        <v>1125038</v>
      </c>
      <c r="G225" s="59" t="s">
        <v>2679</v>
      </c>
      <c r="H225" s="59"/>
      <c r="I225" s="63"/>
      <c r="J225" s="63"/>
      <c r="K225" s="64" t="s">
        <v>67</v>
      </c>
    </row>
    <row r="226" spans="1:11" s="48" customFormat="1" ht="12">
      <c r="A226" s="121">
        <v>220</v>
      </c>
      <c r="B226" s="159"/>
      <c r="C226" s="159"/>
      <c r="D226" s="159"/>
      <c r="E226" s="159"/>
      <c r="F226" s="160">
        <v>1125039</v>
      </c>
      <c r="G226" s="59" t="s">
        <v>2680</v>
      </c>
      <c r="H226" s="59"/>
      <c r="I226" s="63"/>
      <c r="J226" s="63"/>
      <c r="K226" s="64" t="s">
        <v>67</v>
      </c>
    </row>
    <row r="227" spans="1:11" s="48" customFormat="1" ht="12">
      <c r="A227" s="121">
        <v>221</v>
      </c>
      <c r="B227" s="159"/>
      <c r="C227" s="159"/>
      <c r="D227" s="159"/>
      <c r="E227" s="159"/>
      <c r="F227" s="160">
        <v>1125040</v>
      </c>
      <c r="G227" s="59" t="s">
        <v>2681</v>
      </c>
      <c r="H227" s="59"/>
      <c r="I227" s="63"/>
      <c r="J227" s="63"/>
      <c r="K227" s="64" t="s">
        <v>67</v>
      </c>
    </row>
    <row r="228" spans="1:11" s="48" customFormat="1" ht="12">
      <c r="A228" s="121">
        <v>222</v>
      </c>
      <c r="B228" s="42"/>
      <c r="C228" s="42"/>
      <c r="D228" s="42"/>
      <c r="E228" s="42"/>
      <c r="F228" s="154">
        <v>1125101</v>
      </c>
      <c r="G228" s="18" t="s">
        <v>2682</v>
      </c>
      <c r="H228" s="18" t="s">
        <v>701</v>
      </c>
      <c r="I228" s="46" t="s">
        <v>402</v>
      </c>
      <c r="J228" s="46"/>
      <c r="K228" s="47" t="s">
        <v>431</v>
      </c>
    </row>
    <row r="229" spans="1:11" s="48" customFormat="1" ht="12">
      <c r="A229" s="121">
        <v>223</v>
      </c>
      <c r="B229" s="42"/>
      <c r="C229" s="42"/>
      <c r="D229" s="42"/>
      <c r="E229" s="42"/>
      <c r="F229" s="154">
        <v>1125201</v>
      </c>
      <c r="G229" s="54" t="s">
        <v>2683</v>
      </c>
      <c r="H229" s="54" t="s">
        <v>702</v>
      </c>
      <c r="I229" s="46" t="s">
        <v>402</v>
      </c>
      <c r="J229" s="46"/>
      <c r="K229" s="47" t="s">
        <v>433</v>
      </c>
    </row>
    <row r="230" spans="1:11" s="48" customFormat="1" ht="12">
      <c r="A230" s="121">
        <v>224</v>
      </c>
      <c r="B230" s="42"/>
      <c r="C230" s="42"/>
      <c r="D230" s="42"/>
      <c r="E230" s="42"/>
      <c r="F230" s="154">
        <v>1125202</v>
      </c>
      <c r="G230" s="54" t="s">
        <v>2684</v>
      </c>
      <c r="H230" s="54" t="s">
        <v>703</v>
      </c>
      <c r="I230" s="46" t="s">
        <v>402</v>
      </c>
      <c r="J230" s="46"/>
      <c r="K230" s="47" t="s">
        <v>433</v>
      </c>
    </row>
    <row r="231" spans="1:11" s="48" customFormat="1" ht="12">
      <c r="A231" s="121">
        <v>225</v>
      </c>
      <c r="B231" s="42"/>
      <c r="C231" s="42"/>
      <c r="D231" s="42"/>
      <c r="E231" s="42"/>
      <c r="F231" s="154">
        <v>1125301</v>
      </c>
      <c r="G231" s="18" t="s">
        <v>2685</v>
      </c>
      <c r="H231" s="18" t="s">
        <v>704</v>
      </c>
      <c r="I231" s="46" t="s">
        <v>402</v>
      </c>
      <c r="J231" s="46"/>
      <c r="K231" s="47" t="s">
        <v>190</v>
      </c>
    </row>
    <row r="232" spans="1:11" s="48" customFormat="1" ht="12">
      <c r="A232" s="121">
        <v>226</v>
      </c>
      <c r="B232" s="42"/>
      <c r="C232" s="42"/>
      <c r="D232" s="42"/>
      <c r="E232" s="42"/>
      <c r="F232" s="154">
        <v>1125302</v>
      </c>
      <c r="G232" s="18" t="s">
        <v>2686</v>
      </c>
      <c r="H232" s="18" t="s">
        <v>705</v>
      </c>
      <c r="I232" s="46" t="s">
        <v>402</v>
      </c>
      <c r="J232" s="46"/>
      <c r="K232" s="47" t="s">
        <v>190</v>
      </c>
    </row>
    <row r="233" spans="1:11" s="48" customFormat="1" ht="12">
      <c r="A233" s="121">
        <v>227</v>
      </c>
      <c r="B233" s="42"/>
      <c r="C233" s="42"/>
      <c r="D233" s="42"/>
      <c r="E233" s="42"/>
      <c r="F233" s="154">
        <v>1125303</v>
      </c>
      <c r="G233" s="18" t="s">
        <v>2687</v>
      </c>
      <c r="H233" s="18" t="s">
        <v>706</v>
      </c>
      <c r="I233" s="46" t="s">
        <v>402</v>
      </c>
      <c r="J233" s="46"/>
      <c r="K233" s="47" t="s">
        <v>190</v>
      </c>
    </row>
    <row r="234" spans="1:11" s="48" customFormat="1" ht="12">
      <c r="A234" s="121">
        <v>228</v>
      </c>
      <c r="B234" s="42"/>
      <c r="C234" s="42"/>
      <c r="D234" s="42"/>
      <c r="E234" s="42"/>
      <c r="F234" s="154">
        <v>1125304</v>
      </c>
      <c r="G234" s="18" t="s">
        <v>2688</v>
      </c>
      <c r="H234" s="18" t="s">
        <v>707</v>
      </c>
      <c r="I234" s="46" t="s">
        <v>402</v>
      </c>
      <c r="J234" s="46"/>
      <c r="K234" s="47" t="s">
        <v>190</v>
      </c>
    </row>
    <row r="235" spans="1:11" s="48" customFormat="1" ht="12">
      <c r="A235" s="121">
        <v>229</v>
      </c>
      <c r="B235" s="42"/>
      <c r="C235" s="42"/>
      <c r="D235" s="42"/>
      <c r="E235" s="42"/>
      <c r="F235" s="154">
        <v>1125305</v>
      </c>
      <c r="G235" s="18" t="s">
        <v>2689</v>
      </c>
      <c r="H235" s="18" t="s">
        <v>708</v>
      </c>
      <c r="I235" s="46" t="s">
        <v>402</v>
      </c>
      <c r="J235" s="46"/>
      <c r="K235" s="47" t="s">
        <v>190</v>
      </c>
    </row>
    <row r="236" spans="1:11" s="48" customFormat="1" ht="12">
      <c r="A236" s="121">
        <v>230</v>
      </c>
      <c r="B236" s="42"/>
      <c r="C236" s="42"/>
      <c r="D236" s="42"/>
      <c r="E236" s="42"/>
      <c r="F236" s="154">
        <v>1125306</v>
      </c>
      <c r="G236" s="18" t="s">
        <v>2690</v>
      </c>
      <c r="H236" s="18" t="s">
        <v>709</v>
      </c>
      <c r="I236" s="46" t="s">
        <v>402</v>
      </c>
      <c r="J236" s="46"/>
      <c r="K236" s="47" t="s">
        <v>190</v>
      </c>
    </row>
    <row r="237" spans="1:11" s="48" customFormat="1" ht="12">
      <c r="A237" s="121">
        <v>231</v>
      </c>
      <c r="B237" s="42"/>
      <c r="C237" s="42"/>
      <c r="D237" s="42"/>
      <c r="E237" s="42"/>
      <c r="F237" s="154">
        <v>1125307</v>
      </c>
      <c r="G237" s="18" t="s">
        <v>2691</v>
      </c>
      <c r="H237" s="18" t="s">
        <v>710</v>
      </c>
      <c r="I237" s="46" t="s">
        <v>402</v>
      </c>
      <c r="J237" s="46"/>
      <c r="K237" s="47" t="s">
        <v>190</v>
      </c>
    </row>
    <row r="238" spans="1:11" s="48" customFormat="1" ht="12">
      <c r="A238" s="121">
        <v>232</v>
      </c>
      <c r="B238" s="42"/>
      <c r="C238" s="42"/>
      <c r="D238" s="42"/>
      <c r="E238" s="42"/>
      <c r="F238" s="154">
        <v>1125308</v>
      </c>
      <c r="G238" s="18" t="s">
        <v>2692</v>
      </c>
      <c r="H238" s="18" t="s">
        <v>711</v>
      </c>
      <c r="I238" s="46" t="s">
        <v>402</v>
      </c>
      <c r="J238" s="46"/>
      <c r="K238" s="47" t="s">
        <v>190</v>
      </c>
    </row>
    <row r="239" spans="1:11" s="48" customFormat="1" ht="12">
      <c r="A239" s="121">
        <v>233</v>
      </c>
      <c r="B239" s="42"/>
      <c r="C239" s="42"/>
      <c r="D239" s="42"/>
      <c r="E239" s="42"/>
      <c r="F239" s="154">
        <v>1125309</v>
      </c>
      <c r="G239" s="18" t="s">
        <v>2693</v>
      </c>
      <c r="H239" s="18" t="s">
        <v>712</v>
      </c>
      <c r="I239" s="46" t="s">
        <v>402</v>
      </c>
      <c r="J239" s="46"/>
      <c r="K239" s="47" t="s">
        <v>190</v>
      </c>
    </row>
    <row r="240" spans="1:11" s="48" customFormat="1" ht="12">
      <c r="A240" s="121">
        <v>234</v>
      </c>
      <c r="B240" s="42"/>
      <c r="C240" s="42"/>
      <c r="D240" s="42"/>
      <c r="E240" s="42"/>
      <c r="F240" s="154">
        <v>1125310</v>
      </c>
      <c r="G240" s="18" t="s">
        <v>2694</v>
      </c>
      <c r="H240" s="18" t="s">
        <v>713</v>
      </c>
      <c r="I240" s="46" t="s">
        <v>402</v>
      </c>
      <c r="J240" s="46"/>
      <c r="K240" s="47" t="s">
        <v>190</v>
      </c>
    </row>
    <row r="241" spans="1:11" s="48" customFormat="1" ht="12">
      <c r="A241" s="121">
        <v>235</v>
      </c>
      <c r="B241" s="42"/>
      <c r="C241" s="42"/>
      <c r="D241" s="42"/>
      <c r="E241" s="42"/>
      <c r="F241" s="154">
        <v>1125401</v>
      </c>
      <c r="G241" s="54" t="s">
        <v>2695</v>
      </c>
      <c r="H241" s="54" t="s">
        <v>714</v>
      </c>
      <c r="I241" s="46" t="s">
        <v>402</v>
      </c>
      <c r="J241" s="46"/>
      <c r="K241" s="47" t="s">
        <v>428</v>
      </c>
    </row>
    <row r="242" spans="1:11" s="48" customFormat="1" ht="12">
      <c r="A242" s="121">
        <v>236</v>
      </c>
      <c r="B242" s="42"/>
      <c r="C242" s="42"/>
      <c r="D242" s="42"/>
      <c r="E242" s="42"/>
      <c r="F242" s="154">
        <v>1125501</v>
      </c>
      <c r="G242" s="54" t="s">
        <v>2696</v>
      </c>
      <c r="H242" s="54" t="s">
        <v>715</v>
      </c>
      <c r="I242" s="46" t="s">
        <v>402</v>
      </c>
      <c r="J242" s="46"/>
      <c r="K242" s="47" t="s">
        <v>716</v>
      </c>
    </row>
    <row r="243" spans="1:11" s="48" customFormat="1" ht="12">
      <c r="A243" s="121">
        <v>237</v>
      </c>
      <c r="B243" s="42"/>
      <c r="C243" s="42"/>
      <c r="D243" s="42"/>
      <c r="E243" s="42"/>
      <c r="F243" s="154">
        <v>1125502</v>
      </c>
      <c r="G243" s="54" t="s">
        <v>2697</v>
      </c>
      <c r="H243" s="54" t="s">
        <v>718</v>
      </c>
      <c r="I243" s="46" t="s">
        <v>402</v>
      </c>
      <c r="J243" s="46"/>
      <c r="K243" s="47" t="s">
        <v>716</v>
      </c>
    </row>
    <row r="244" spans="1:11" s="48" customFormat="1" ht="12">
      <c r="A244" s="121">
        <v>238</v>
      </c>
      <c r="B244" s="42"/>
      <c r="C244" s="42"/>
      <c r="D244" s="42"/>
      <c r="E244" s="42"/>
      <c r="F244" s="154">
        <v>1125503</v>
      </c>
      <c r="G244" s="54" t="s">
        <v>2698</v>
      </c>
      <c r="H244" s="54" t="s">
        <v>719</v>
      </c>
      <c r="I244" s="46" t="s">
        <v>402</v>
      </c>
      <c r="J244" s="46"/>
      <c r="K244" s="47" t="s">
        <v>716</v>
      </c>
    </row>
    <row r="245" spans="1:11" s="48" customFormat="1" ht="12">
      <c r="A245" s="121">
        <v>239</v>
      </c>
      <c r="B245" s="42"/>
      <c r="C245" s="42"/>
      <c r="D245" s="42"/>
      <c r="E245" s="42"/>
      <c r="F245" s="154">
        <v>1125504</v>
      </c>
      <c r="G245" s="54" t="s">
        <v>2699</v>
      </c>
      <c r="H245" s="54" t="s">
        <v>720</v>
      </c>
      <c r="I245" s="46" t="s">
        <v>402</v>
      </c>
      <c r="J245" s="46"/>
      <c r="K245" s="47" t="s">
        <v>716</v>
      </c>
    </row>
    <row r="246" spans="1:11" s="48" customFormat="1" ht="12">
      <c r="A246" s="121">
        <v>240</v>
      </c>
      <c r="B246" s="42"/>
      <c r="C246" s="42"/>
      <c r="D246" s="42"/>
      <c r="E246" s="42"/>
      <c r="F246" s="154">
        <v>1125505</v>
      </c>
      <c r="G246" s="54" t="s">
        <v>2700</v>
      </c>
      <c r="H246" s="54" t="s">
        <v>721</v>
      </c>
      <c r="I246" s="46" t="s">
        <v>402</v>
      </c>
      <c r="J246" s="46"/>
      <c r="K246" s="47" t="s">
        <v>716</v>
      </c>
    </row>
    <row r="247" spans="1:11" s="48" customFormat="1" ht="12">
      <c r="A247" s="121">
        <v>241</v>
      </c>
      <c r="B247" s="42"/>
      <c r="C247" s="42"/>
      <c r="D247" s="42"/>
      <c r="E247" s="42"/>
      <c r="F247" s="154">
        <v>1125506</v>
      </c>
      <c r="G247" s="54" t="s">
        <v>2701</v>
      </c>
      <c r="H247" s="54" t="s">
        <v>722</v>
      </c>
      <c r="I247" s="46" t="s">
        <v>402</v>
      </c>
      <c r="J247" s="46"/>
      <c r="K247" s="47" t="s">
        <v>716</v>
      </c>
    </row>
    <row r="248" spans="1:11" s="48" customFormat="1" ht="12">
      <c r="A248" s="121">
        <v>242</v>
      </c>
      <c r="B248" s="42"/>
      <c r="C248" s="42"/>
      <c r="D248" s="42"/>
      <c r="E248" s="42"/>
      <c r="F248" s="154">
        <v>1125601</v>
      </c>
      <c r="G248" s="42" t="s">
        <v>2702</v>
      </c>
      <c r="H248" s="42" t="s">
        <v>723</v>
      </c>
      <c r="I248" s="46" t="s">
        <v>402</v>
      </c>
      <c r="J248" s="46"/>
      <c r="K248" s="47" t="s">
        <v>530</v>
      </c>
    </row>
    <row r="249" spans="1:11" s="48" customFormat="1" ht="12">
      <c r="A249" s="121">
        <v>243</v>
      </c>
      <c r="B249" s="42"/>
      <c r="C249" s="42"/>
      <c r="D249" s="42"/>
      <c r="E249" s="42"/>
      <c r="F249" s="154">
        <v>1125602</v>
      </c>
      <c r="G249" s="42" t="s">
        <v>2703</v>
      </c>
      <c r="H249" s="42" t="s">
        <v>724</v>
      </c>
      <c r="I249" s="46" t="s">
        <v>402</v>
      </c>
      <c r="J249" s="46"/>
      <c r="K249" s="47" t="s">
        <v>530</v>
      </c>
    </row>
    <row r="250" spans="1:11" s="48" customFormat="1" ht="12">
      <c r="A250" s="121">
        <v>244</v>
      </c>
      <c r="B250" s="42"/>
      <c r="C250" s="42"/>
      <c r="D250" s="42"/>
      <c r="E250" s="129">
        <v>1128100</v>
      </c>
      <c r="F250" s="130"/>
      <c r="G250" s="42" t="s">
        <v>725</v>
      </c>
      <c r="H250" s="42" t="s">
        <v>726</v>
      </c>
      <c r="I250" s="46" t="s">
        <v>402</v>
      </c>
      <c r="J250" s="46"/>
      <c r="K250" s="47"/>
    </row>
    <row r="251" spans="1:11" s="48" customFormat="1" ht="12">
      <c r="A251" s="121">
        <v>245</v>
      </c>
      <c r="B251" s="42"/>
      <c r="C251" s="42"/>
      <c r="D251" s="42"/>
      <c r="E251" s="42"/>
      <c r="F251" s="154">
        <v>1128101</v>
      </c>
      <c r="G251" s="54" t="s">
        <v>2704</v>
      </c>
      <c r="H251" s="54" t="s">
        <v>727</v>
      </c>
      <c r="I251" s="46" t="s">
        <v>402</v>
      </c>
      <c r="J251" s="46"/>
      <c r="K251" s="47" t="s">
        <v>425</v>
      </c>
    </row>
    <row r="252" spans="1:11" s="48" customFormat="1" ht="12">
      <c r="A252" s="121">
        <v>246</v>
      </c>
      <c r="B252" s="42"/>
      <c r="C252" s="42"/>
      <c r="D252" s="42"/>
      <c r="E252" s="42"/>
      <c r="F252" s="154">
        <v>1128102</v>
      </c>
      <c r="G252" s="54" t="s">
        <v>2705</v>
      </c>
      <c r="H252" s="54" t="s">
        <v>728</v>
      </c>
      <c r="I252" s="46" t="s">
        <v>402</v>
      </c>
      <c r="J252" s="46"/>
      <c r="K252" s="47" t="s">
        <v>425</v>
      </c>
    </row>
    <row r="253" spans="1:11" s="48" customFormat="1" ht="12">
      <c r="A253" s="121">
        <v>247</v>
      </c>
      <c r="B253" s="42"/>
      <c r="C253" s="42"/>
      <c r="D253" s="42"/>
      <c r="E253" s="42"/>
      <c r="F253" s="154">
        <v>1128201</v>
      </c>
      <c r="G253" s="54" t="s">
        <v>2706</v>
      </c>
      <c r="H253" s="54" t="s">
        <v>729</v>
      </c>
      <c r="I253" s="46" t="s">
        <v>402</v>
      </c>
      <c r="J253" s="46"/>
      <c r="K253" s="47" t="s">
        <v>423</v>
      </c>
    </row>
    <row r="254" spans="1:11" s="62" customFormat="1" ht="12">
      <c r="A254" s="121">
        <v>248</v>
      </c>
      <c r="B254" s="42"/>
      <c r="C254" s="42"/>
      <c r="D254" s="42"/>
      <c r="E254" s="42"/>
      <c r="F254" s="154">
        <v>1128301</v>
      </c>
      <c r="G254" s="18" t="s">
        <v>2707</v>
      </c>
      <c r="H254" s="18" t="s">
        <v>730</v>
      </c>
      <c r="I254" s="46" t="s">
        <v>402</v>
      </c>
      <c r="J254" s="46"/>
      <c r="K254" s="47" t="s">
        <v>435</v>
      </c>
    </row>
    <row r="255" spans="1:11" s="48" customFormat="1" ht="12">
      <c r="A255" s="121">
        <v>249</v>
      </c>
      <c r="B255" s="42"/>
      <c r="C255" s="42"/>
      <c r="D255" s="42"/>
      <c r="E255" s="42"/>
      <c r="F255" s="154">
        <v>1128302</v>
      </c>
      <c r="G255" s="18" t="s">
        <v>2708</v>
      </c>
      <c r="H255" s="18" t="s">
        <v>731</v>
      </c>
      <c r="I255" s="46" t="s">
        <v>402</v>
      </c>
      <c r="J255" s="46"/>
      <c r="K255" s="47" t="s">
        <v>435</v>
      </c>
    </row>
    <row r="256" spans="1:11" s="48" customFormat="1" ht="12">
      <c r="A256" s="121">
        <v>250</v>
      </c>
      <c r="B256" s="42"/>
      <c r="C256" s="42"/>
      <c r="D256" s="42"/>
      <c r="E256" s="42"/>
      <c r="F256" s="154">
        <v>1128303</v>
      </c>
      <c r="G256" s="18" t="s">
        <v>2709</v>
      </c>
      <c r="H256" s="18" t="s">
        <v>733</v>
      </c>
      <c r="I256" s="46" t="s">
        <v>402</v>
      </c>
      <c r="J256" s="46"/>
      <c r="K256" s="47" t="s">
        <v>435</v>
      </c>
    </row>
    <row r="257" spans="1:11" s="48" customFormat="1" ht="12">
      <c r="A257" s="121">
        <v>251</v>
      </c>
      <c r="B257" s="42"/>
      <c r="C257" s="42"/>
      <c r="D257" s="42"/>
      <c r="E257" s="42"/>
      <c r="F257" s="154">
        <v>1128304</v>
      </c>
      <c r="G257" s="18" t="s">
        <v>2710</v>
      </c>
      <c r="H257" s="18" t="s">
        <v>735</v>
      </c>
      <c r="I257" s="46" t="s">
        <v>402</v>
      </c>
      <c r="J257" s="46"/>
      <c r="K257" s="47" t="s">
        <v>435</v>
      </c>
    </row>
    <row r="258" spans="1:11" s="48" customFormat="1" ht="12">
      <c r="A258" s="121">
        <v>252</v>
      </c>
      <c r="B258" s="42"/>
      <c r="C258" s="42"/>
      <c r="D258" s="42"/>
      <c r="E258" s="42"/>
      <c r="F258" s="154">
        <v>1128401</v>
      </c>
      <c r="G258" s="18" t="s">
        <v>2711</v>
      </c>
      <c r="H258" s="18" t="s">
        <v>736</v>
      </c>
      <c r="I258" s="46" t="s">
        <v>402</v>
      </c>
      <c r="J258" s="46"/>
      <c r="K258" s="47" t="s">
        <v>527</v>
      </c>
    </row>
    <row r="259" spans="1:11" s="48" customFormat="1" ht="12">
      <c r="A259" s="121">
        <v>253</v>
      </c>
      <c r="B259" s="42"/>
      <c r="C259" s="42"/>
      <c r="D259" s="42"/>
      <c r="E259" s="42"/>
      <c r="F259" s="154">
        <v>1128501</v>
      </c>
      <c r="G259" s="18" t="s">
        <v>2712</v>
      </c>
      <c r="H259" s="18" t="s">
        <v>737</v>
      </c>
      <c r="I259" s="46" t="s">
        <v>402</v>
      </c>
      <c r="J259" s="46"/>
      <c r="K259" s="47" t="s">
        <v>68</v>
      </c>
    </row>
    <row r="260" spans="1:11" s="48" customFormat="1" ht="12">
      <c r="A260" s="121">
        <v>254</v>
      </c>
      <c r="B260" s="42"/>
      <c r="C260" s="42"/>
      <c r="D260" s="42"/>
      <c r="E260" s="42"/>
      <c r="F260" s="154">
        <v>1128502</v>
      </c>
      <c r="G260" s="18" t="s">
        <v>2713</v>
      </c>
      <c r="H260" s="18" t="s">
        <v>738</v>
      </c>
      <c r="I260" s="46" t="s">
        <v>402</v>
      </c>
      <c r="J260" s="46"/>
      <c r="K260" s="47" t="s">
        <v>68</v>
      </c>
    </row>
    <row r="261" spans="1:11" s="48" customFormat="1" ht="12">
      <c r="A261" s="121">
        <v>255</v>
      </c>
      <c r="B261" s="42"/>
      <c r="C261" s="42"/>
      <c r="D261" s="42"/>
      <c r="E261" s="42"/>
      <c r="F261" s="154">
        <v>1128601</v>
      </c>
      <c r="G261" s="54" t="s">
        <v>2714</v>
      </c>
      <c r="H261" s="54" t="s">
        <v>739</v>
      </c>
      <c r="I261" s="46" t="s">
        <v>402</v>
      </c>
      <c r="J261" s="46"/>
      <c r="K261" s="47" t="s">
        <v>69</v>
      </c>
    </row>
    <row r="262" spans="1:11" s="48" customFormat="1" ht="12">
      <c r="A262" s="121">
        <v>256</v>
      </c>
      <c r="B262" s="42"/>
      <c r="C262" s="42"/>
      <c r="D262" s="42"/>
      <c r="E262" s="42"/>
      <c r="F262" s="154">
        <v>1128701</v>
      </c>
      <c r="G262" s="18" t="s">
        <v>2715</v>
      </c>
      <c r="H262" s="18" t="s">
        <v>740</v>
      </c>
      <c r="I262" s="46" t="s">
        <v>402</v>
      </c>
      <c r="J262" s="46"/>
      <c r="K262" s="47" t="s">
        <v>67</v>
      </c>
    </row>
    <row r="263" spans="1:11" s="48" customFormat="1" ht="12">
      <c r="A263" s="121">
        <v>257</v>
      </c>
      <c r="B263" s="42"/>
      <c r="C263" s="42"/>
      <c r="D263" s="42"/>
      <c r="E263" s="42"/>
      <c r="F263" s="154">
        <v>1128702</v>
      </c>
      <c r="G263" s="18" t="s">
        <v>2716</v>
      </c>
      <c r="H263" s="18" t="s">
        <v>741</v>
      </c>
      <c r="I263" s="46" t="s">
        <v>402</v>
      </c>
      <c r="J263" s="46"/>
      <c r="K263" s="47" t="s">
        <v>67</v>
      </c>
    </row>
    <row r="264" spans="1:11" s="48" customFormat="1" ht="12">
      <c r="A264" s="121">
        <v>258</v>
      </c>
      <c r="B264" s="42"/>
      <c r="C264" s="42"/>
      <c r="D264" s="42"/>
      <c r="E264" s="42"/>
      <c r="F264" s="154">
        <v>1128703</v>
      </c>
      <c r="G264" s="18" t="s">
        <v>2717</v>
      </c>
      <c r="H264" s="18" t="s">
        <v>742</v>
      </c>
      <c r="I264" s="46" t="s">
        <v>402</v>
      </c>
      <c r="J264" s="46"/>
      <c r="K264" s="47" t="s">
        <v>67</v>
      </c>
    </row>
    <row r="265" spans="1:11" s="48" customFormat="1" ht="12">
      <c r="A265" s="121">
        <v>259</v>
      </c>
      <c r="B265" s="42"/>
      <c r="C265" s="42"/>
      <c r="D265" s="42"/>
      <c r="E265" s="42"/>
      <c r="F265" s="154">
        <v>1128704</v>
      </c>
      <c r="G265" s="18" t="s">
        <v>2718</v>
      </c>
      <c r="H265" s="18" t="s">
        <v>743</v>
      </c>
      <c r="I265" s="46" t="s">
        <v>402</v>
      </c>
      <c r="J265" s="46"/>
      <c r="K265" s="47" t="s">
        <v>67</v>
      </c>
    </row>
    <row r="266" spans="1:11" s="48" customFormat="1" ht="12">
      <c r="A266" s="121">
        <v>260</v>
      </c>
      <c r="B266" s="42"/>
      <c r="C266" s="42"/>
      <c r="D266" s="42"/>
      <c r="E266" s="42"/>
      <c r="F266" s="154">
        <v>1128705</v>
      </c>
      <c r="G266" s="18" t="s">
        <v>2719</v>
      </c>
      <c r="H266" s="18" t="s">
        <v>744</v>
      </c>
      <c r="I266" s="46" t="s">
        <v>402</v>
      </c>
      <c r="J266" s="46"/>
      <c r="K266" s="47" t="s">
        <v>67</v>
      </c>
    </row>
    <row r="267" spans="1:11" s="48" customFormat="1" ht="12">
      <c r="A267" s="121">
        <v>261</v>
      </c>
      <c r="B267" s="42"/>
      <c r="C267" s="42"/>
      <c r="D267" s="42"/>
      <c r="E267" s="42"/>
      <c r="F267" s="154">
        <v>1128706</v>
      </c>
      <c r="G267" s="18" t="s">
        <v>2720</v>
      </c>
      <c r="H267" s="18" t="s">
        <v>745</v>
      </c>
      <c r="I267" s="46" t="s">
        <v>402</v>
      </c>
      <c r="J267" s="46"/>
      <c r="K267" s="47" t="s">
        <v>67</v>
      </c>
    </row>
    <row r="268" spans="1:11" s="48" customFormat="1" ht="12">
      <c r="A268" s="121">
        <v>262</v>
      </c>
      <c r="B268" s="159"/>
      <c r="C268" s="159"/>
      <c r="D268" s="159"/>
      <c r="E268" s="159"/>
      <c r="F268" s="160">
        <v>1128707</v>
      </c>
      <c r="G268" s="59" t="s">
        <v>2721</v>
      </c>
      <c r="H268" s="59"/>
      <c r="I268" s="63"/>
      <c r="J268" s="63"/>
      <c r="K268" s="64" t="s">
        <v>67</v>
      </c>
    </row>
    <row r="269" spans="1:11" s="48" customFormat="1" ht="12">
      <c r="A269" s="121">
        <v>263</v>
      </c>
      <c r="B269" s="42"/>
      <c r="C269" s="42"/>
      <c r="D269" s="42"/>
      <c r="E269" s="42"/>
      <c r="F269" s="154">
        <v>1128801</v>
      </c>
      <c r="G269" s="54" t="s">
        <v>2722</v>
      </c>
      <c r="H269" s="54" t="s">
        <v>747</v>
      </c>
      <c r="I269" s="46" t="s">
        <v>402</v>
      </c>
      <c r="J269" s="46"/>
      <c r="K269" s="47" t="s">
        <v>433</v>
      </c>
    </row>
    <row r="270" spans="1:11" s="48" customFormat="1" ht="12">
      <c r="A270" s="121">
        <v>264</v>
      </c>
      <c r="B270" s="42"/>
      <c r="C270" s="42"/>
      <c r="D270" s="42"/>
      <c r="E270" s="42"/>
      <c r="F270" s="154">
        <v>1128901</v>
      </c>
      <c r="G270" s="54" t="s">
        <v>2723</v>
      </c>
      <c r="H270" s="54" t="s">
        <v>748</v>
      </c>
      <c r="I270" s="46" t="s">
        <v>402</v>
      </c>
      <c r="J270" s="46"/>
      <c r="K270" s="47" t="s">
        <v>428</v>
      </c>
    </row>
    <row r="271" spans="1:11" s="48" customFormat="1" ht="12">
      <c r="A271" s="121">
        <v>265</v>
      </c>
      <c r="B271" s="42"/>
      <c r="C271" s="42"/>
      <c r="D271" s="42"/>
      <c r="E271" s="42"/>
      <c r="F271" s="154">
        <v>1129001</v>
      </c>
      <c r="G271" s="54" t="s">
        <v>2724</v>
      </c>
      <c r="H271" s="54" t="s">
        <v>749</v>
      </c>
      <c r="I271" s="46" t="s">
        <v>402</v>
      </c>
      <c r="J271" s="46"/>
      <c r="K271" s="47" t="s">
        <v>716</v>
      </c>
    </row>
    <row r="272" spans="1:11" s="48" customFormat="1" ht="12">
      <c r="A272" s="121">
        <v>266</v>
      </c>
      <c r="B272" s="42"/>
      <c r="C272" s="42"/>
      <c r="D272" s="42"/>
      <c r="E272" s="42"/>
      <c r="F272" s="154">
        <v>1129002</v>
      </c>
      <c r="G272" s="54" t="s">
        <v>2725</v>
      </c>
      <c r="H272" s="54" t="s">
        <v>750</v>
      </c>
      <c r="I272" s="46" t="s">
        <v>402</v>
      </c>
      <c r="J272" s="46"/>
      <c r="K272" s="47" t="s">
        <v>716</v>
      </c>
    </row>
    <row r="273" spans="1:11" s="48" customFormat="1" ht="12">
      <c r="A273" s="121">
        <v>267</v>
      </c>
      <c r="B273" s="42"/>
      <c r="C273" s="42"/>
      <c r="D273" s="42"/>
      <c r="E273" s="42"/>
      <c r="F273" s="154">
        <v>1129101</v>
      </c>
      <c r="G273" s="42" t="s">
        <v>2726</v>
      </c>
      <c r="H273" s="42" t="s">
        <v>366</v>
      </c>
      <c r="I273" s="46" t="s">
        <v>402</v>
      </c>
      <c r="J273" s="46"/>
      <c r="K273" s="47" t="s">
        <v>530</v>
      </c>
    </row>
    <row r="274" spans="1:11" s="48" customFormat="1" ht="12">
      <c r="A274" s="121">
        <v>268</v>
      </c>
      <c r="B274" s="42"/>
      <c r="C274" s="42"/>
      <c r="D274" s="42"/>
      <c r="E274" s="42"/>
      <c r="F274" s="154">
        <v>1129102</v>
      </c>
      <c r="G274" s="42" t="s">
        <v>2727</v>
      </c>
      <c r="H274" s="42" t="s">
        <v>751</v>
      </c>
      <c r="I274" s="46" t="s">
        <v>402</v>
      </c>
      <c r="J274" s="46"/>
      <c r="K274" s="47" t="s">
        <v>530</v>
      </c>
    </row>
    <row r="275" spans="1:11" s="48" customFormat="1" ht="12">
      <c r="A275" s="121">
        <v>269</v>
      </c>
      <c r="B275" s="42"/>
      <c r="C275" s="42"/>
      <c r="D275" s="42"/>
      <c r="E275" s="42"/>
      <c r="F275" s="154">
        <v>1129103</v>
      </c>
      <c r="G275" s="42" t="s">
        <v>2728</v>
      </c>
      <c r="H275" s="42" t="s">
        <v>752</v>
      </c>
      <c r="I275" s="46" t="s">
        <v>402</v>
      </c>
      <c r="J275" s="46"/>
      <c r="K275" s="47" t="s">
        <v>530</v>
      </c>
    </row>
    <row r="276" spans="1:11" s="48" customFormat="1" ht="12">
      <c r="A276" s="121">
        <v>270</v>
      </c>
      <c r="B276" s="42"/>
      <c r="C276" s="42"/>
      <c r="D276" s="42"/>
      <c r="E276" s="42"/>
      <c r="F276" s="154">
        <v>1129104</v>
      </c>
      <c r="G276" s="42" t="s">
        <v>2729</v>
      </c>
      <c r="H276" s="42" t="s">
        <v>753</v>
      </c>
      <c r="I276" s="46" t="s">
        <v>402</v>
      </c>
      <c r="J276" s="46"/>
      <c r="K276" s="47" t="s">
        <v>530</v>
      </c>
    </row>
    <row r="277" spans="1:11" s="48" customFormat="1" ht="12">
      <c r="A277" s="121">
        <v>271</v>
      </c>
      <c r="B277" s="42"/>
      <c r="C277" s="42"/>
      <c r="D277" s="42"/>
      <c r="E277" s="42"/>
      <c r="F277" s="154">
        <v>1129105</v>
      </c>
      <c r="G277" s="42" t="s">
        <v>2730</v>
      </c>
      <c r="H277" s="42" t="s">
        <v>754</v>
      </c>
      <c r="I277" s="46" t="s">
        <v>402</v>
      </c>
      <c r="J277" s="46"/>
      <c r="K277" s="47" t="s">
        <v>530</v>
      </c>
    </row>
    <row r="278" spans="1:11" s="48" customFormat="1" ht="12">
      <c r="A278" s="121">
        <v>272</v>
      </c>
      <c r="B278" s="42"/>
      <c r="C278" s="42"/>
      <c r="D278" s="42"/>
      <c r="E278" s="42"/>
      <c r="F278" s="154">
        <v>1129106</v>
      </c>
      <c r="G278" s="42" t="s">
        <v>2731</v>
      </c>
      <c r="H278" s="42" t="s">
        <v>755</v>
      </c>
      <c r="I278" s="46" t="s">
        <v>402</v>
      </c>
      <c r="J278" s="46"/>
      <c r="K278" s="47" t="s">
        <v>530</v>
      </c>
    </row>
    <row r="279" spans="1:11" s="48" customFormat="1" ht="12">
      <c r="A279" s="121">
        <v>273</v>
      </c>
      <c r="B279" s="42"/>
      <c r="C279" s="42"/>
      <c r="D279" s="42"/>
      <c r="E279" s="42"/>
      <c r="F279" s="154">
        <v>1129107</v>
      </c>
      <c r="G279" s="42" t="s">
        <v>2732</v>
      </c>
      <c r="H279" s="42" t="s">
        <v>756</v>
      </c>
      <c r="I279" s="46" t="s">
        <v>402</v>
      </c>
      <c r="J279" s="46"/>
      <c r="K279" s="47" t="s">
        <v>530</v>
      </c>
    </row>
    <row r="280" spans="1:11" s="48" customFormat="1" ht="12">
      <c r="A280" s="121">
        <v>274</v>
      </c>
      <c r="B280" s="42"/>
      <c r="C280" s="42"/>
      <c r="D280" s="42"/>
      <c r="E280" s="42"/>
      <c r="F280" s="154">
        <v>1129108</v>
      </c>
      <c r="G280" s="42" t="s">
        <v>2733</v>
      </c>
      <c r="H280" s="42" t="s">
        <v>757</v>
      </c>
      <c r="I280" s="46" t="s">
        <v>402</v>
      </c>
      <c r="J280" s="46"/>
      <c r="K280" s="47" t="s">
        <v>530</v>
      </c>
    </row>
    <row r="281" spans="1:11" s="48" customFormat="1" ht="12">
      <c r="A281" s="121">
        <v>275</v>
      </c>
      <c r="B281" s="42"/>
      <c r="C281" s="42"/>
      <c r="D281" s="42"/>
      <c r="E281" s="42"/>
      <c r="F281" s="154">
        <v>1129109</v>
      </c>
      <c r="G281" s="42" t="s">
        <v>2734</v>
      </c>
      <c r="H281" s="42" t="s">
        <v>758</v>
      </c>
      <c r="I281" s="46" t="s">
        <v>402</v>
      </c>
      <c r="J281" s="46"/>
      <c r="K281" s="47" t="s">
        <v>530</v>
      </c>
    </row>
    <row r="282" spans="1:11" s="48" customFormat="1" ht="12">
      <c r="A282" s="121">
        <v>276</v>
      </c>
      <c r="B282" s="42"/>
      <c r="C282" s="42"/>
      <c r="D282" s="42"/>
      <c r="E282" s="42"/>
      <c r="F282" s="154">
        <v>1129110</v>
      </c>
      <c r="G282" s="42" t="s">
        <v>2735</v>
      </c>
      <c r="H282" s="42" t="s">
        <v>759</v>
      </c>
      <c r="I282" s="46" t="s">
        <v>402</v>
      </c>
      <c r="J282" s="46"/>
      <c r="K282" s="47" t="s">
        <v>530</v>
      </c>
    </row>
    <row r="283" spans="1:11" s="48" customFormat="1" ht="12">
      <c r="A283" s="121">
        <v>277</v>
      </c>
      <c r="B283" s="42"/>
      <c r="C283" s="42"/>
      <c r="D283" s="42"/>
      <c r="E283" s="42"/>
      <c r="F283" s="154">
        <v>1129201</v>
      </c>
      <c r="G283" s="42" t="s">
        <v>2736</v>
      </c>
      <c r="H283" s="42" t="s">
        <v>760</v>
      </c>
      <c r="I283" s="46" t="s">
        <v>402</v>
      </c>
      <c r="J283" s="46"/>
      <c r="K283" s="66" t="s">
        <v>761</v>
      </c>
    </row>
    <row r="284" spans="1:11" s="48" customFormat="1" ht="12">
      <c r="A284" s="121">
        <v>278</v>
      </c>
      <c r="B284" s="42"/>
      <c r="C284" s="42"/>
      <c r="D284" s="42"/>
      <c r="E284" s="42"/>
      <c r="F284" s="154">
        <v>1129202</v>
      </c>
      <c r="G284" s="42" t="s">
        <v>2737</v>
      </c>
      <c r="H284" s="42" t="s">
        <v>762</v>
      </c>
      <c r="I284" s="46" t="s">
        <v>402</v>
      </c>
      <c r="J284" s="46"/>
      <c r="K284" s="66" t="s">
        <v>761</v>
      </c>
    </row>
    <row r="285" spans="1:11" s="48" customFormat="1" ht="12">
      <c r="A285" s="121">
        <v>279</v>
      </c>
      <c r="B285" s="42"/>
      <c r="C285" s="42"/>
      <c r="D285" s="42"/>
      <c r="E285" s="42"/>
      <c r="F285" s="154">
        <v>1129203</v>
      </c>
      <c r="G285" s="42" t="s">
        <v>2738</v>
      </c>
      <c r="H285" s="42" t="s">
        <v>763</v>
      </c>
      <c r="I285" s="46" t="s">
        <v>402</v>
      </c>
      <c r="J285" s="46"/>
      <c r="K285" s="66" t="s">
        <v>761</v>
      </c>
    </row>
    <row r="286" spans="1:11" s="48" customFormat="1" ht="12">
      <c r="A286" s="121">
        <v>280</v>
      </c>
      <c r="B286" s="42"/>
      <c r="C286" s="42"/>
      <c r="D286" s="42"/>
      <c r="E286" s="42"/>
      <c r="F286" s="154">
        <v>1129204</v>
      </c>
      <c r="G286" s="42" t="s">
        <v>2739</v>
      </c>
      <c r="H286" s="42" t="s">
        <v>764</v>
      </c>
      <c r="I286" s="46" t="s">
        <v>402</v>
      </c>
      <c r="J286" s="46"/>
      <c r="K286" s="66" t="s">
        <v>761</v>
      </c>
    </row>
    <row r="287" spans="1:11" s="48" customFormat="1" ht="12">
      <c r="A287" s="121">
        <v>281</v>
      </c>
      <c r="B287" s="42"/>
      <c r="C287" s="42"/>
      <c r="D287" s="42"/>
      <c r="E287" s="42"/>
      <c r="F287" s="154">
        <v>1129205</v>
      </c>
      <c r="G287" s="42" t="s">
        <v>2740</v>
      </c>
      <c r="H287" s="42" t="s">
        <v>765</v>
      </c>
      <c r="I287" s="46" t="s">
        <v>402</v>
      </c>
      <c r="J287" s="46"/>
      <c r="K287" s="66" t="s">
        <v>761</v>
      </c>
    </row>
    <row r="288" spans="1:11" s="48" customFormat="1" ht="12">
      <c r="A288" s="121">
        <v>282</v>
      </c>
      <c r="B288" s="42"/>
      <c r="C288" s="42"/>
      <c r="D288" s="42"/>
      <c r="E288" s="42"/>
      <c r="F288" s="154">
        <v>1129206</v>
      </c>
      <c r="G288" s="42" t="s">
        <v>2741</v>
      </c>
      <c r="H288" s="42" t="s">
        <v>766</v>
      </c>
      <c r="I288" s="46" t="s">
        <v>402</v>
      </c>
      <c r="J288" s="46"/>
      <c r="K288" s="66" t="s">
        <v>761</v>
      </c>
    </row>
    <row r="289" spans="1:11" s="48" customFormat="1" ht="12">
      <c r="A289" s="121">
        <v>283</v>
      </c>
      <c r="B289" s="42"/>
      <c r="C289" s="42"/>
      <c r="D289" s="42"/>
      <c r="E289" s="42"/>
      <c r="F289" s="154">
        <v>1129207</v>
      </c>
      <c r="G289" s="42" t="s">
        <v>2742</v>
      </c>
      <c r="H289" s="42" t="s">
        <v>767</v>
      </c>
      <c r="I289" s="46" t="s">
        <v>402</v>
      </c>
      <c r="J289" s="46"/>
      <c r="K289" s="66" t="s">
        <v>761</v>
      </c>
    </row>
    <row r="290" spans="1:11" s="48" customFormat="1" ht="12">
      <c r="A290" s="121">
        <v>284</v>
      </c>
      <c r="B290" s="42"/>
      <c r="C290" s="42"/>
      <c r="D290" s="42"/>
      <c r="E290" s="42"/>
      <c r="F290" s="154">
        <v>1129208</v>
      </c>
      <c r="G290" s="42" t="s">
        <v>2743</v>
      </c>
      <c r="H290" s="42" t="s">
        <v>768</v>
      </c>
      <c r="I290" s="46" t="s">
        <v>402</v>
      </c>
      <c r="J290" s="46"/>
      <c r="K290" s="66" t="s">
        <v>761</v>
      </c>
    </row>
    <row r="291" spans="1:11" s="48" customFormat="1" ht="12">
      <c r="A291" s="121">
        <v>285</v>
      </c>
      <c r="B291" s="42"/>
      <c r="C291" s="42"/>
      <c r="D291" s="42"/>
      <c r="E291" s="129">
        <v>1132100</v>
      </c>
      <c r="F291" s="130"/>
      <c r="G291" s="42" t="s">
        <v>769</v>
      </c>
      <c r="H291" s="42" t="s">
        <v>769</v>
      </c>
      <c r="I291" s="46" t="s">
        <v>402</v>
      </c>
      <c r="J291" s="46"/>
      <c r="K291" s="47"/>
    </row>
    <row r="292" spans="1:11" s="48" customFormat="1" ht="12">
      <c r="A292" s="121">
        <v>286</v>
      </c>
      <c r="B292" s="42"/>
      <c r="C292" s="42"/>
      <c r="D292" s="42"/>
      <c r="E292" s="42"/>
      <c r="F292" s="154">
        <v>1132101</v>
      </c>
      <c r="G292" s="18" t="s">
        <v>2744</v>
      </c>
      <c r="H292" s="18" t="s">
        <v>770</v>
      </c>
      <c r="I292" s="46" t="s">
        <v>402</v>
      </c>
      <c r="J292" s="46"/>
      <c r="K292" s="47" t="s">
        <v>67</v>
      </c>
    </row>
    <row r="293" spans="1:11" s="48" customFormat="1" ht="12">
      <c r="A293" s="121">
        <v>287</v>
      </c>
      <c r="B293" s="42"/>
      <c r="C293" s="42"/>
      <c r="D293" s="42"/>
      <c r="E293" s="42"/>
      <c r="F293" s="154">
        <v>1132201</v>
      </c>
      <c r="G293" s="18" t="s">
        <v>2745</v>
      </c>
      <c r="H293" s="18" t="s">
        <v>771</v>
      </c>
      <c r="I293" s="46" t="s">
        <v>402</v>
      </c>
      <c r="J293" s="46"/>
      <c r="K293" s="47" t="s">
        <v>423</v>
      </c>
    </row>
    <row r="294" spans="1:11" s="48" customFormat="1" ht="12">
      <c r="A294" s="121">
        <v>288</v>
      </c>
      <c r="B294" s="42"/>
      <c r="C294" s="42"/>
      <c r="D294" s="42"/>
      <c r="E294" s="42"/>
      <c r="F294" s="154">
        <v>1132301</v>
      </c>
      <c r="G294" s="18" t="s">
        <v>2746</v>
      </c>
      <c r="H294" s="18" t="s">
        <v>772</v>
      </c>
      <c r="I294" s="46" t="s">
        <v>402</v>
      </c>
      <c r="J294" s="46"/>
      <c r="K294" s="47" t="s">
        <v>425</v>
      </c>
    </row>
    <row r="295" spans="1:11" s="48" customFormat="1" ht="12">
      <c r="A295" s="121">
        <v>289</v>
      </c>
      <c r="B295" s="42"/>
      <c r="C295" s="42"/>
      <c r="D295" s="42"/>
      <c r="E295" s="42"/>
      <c r="F295" s="154">
        <v>1132302</v>
      </c>
      <c r="G295" s="18" t="s">
        <v>2747</v>
      </c>
      <c r="H295" s="18" t="s">
        <v>773</v>
      </c>
      <c r="I295" s="46" t="s">
        <v>402</v>
      </c>
      <c r="J295" s="46"/>
      <c r="K295" s="47" t="s">
        <v>425</v>
      </c>
    </row>
    <row r="296" spans="1:11" s="48" customFormat="1" ht="12">
      <c r="A296" s="121">
        <v>290</v>
      </c>
      <c r="B296" s="42"/>
      <c r="C296" s="42"/>
      <c r="D296" s="42"/>
      <c r="E296" s="42"/>
      <c r="F296" s="154">
        <v>1132401</v>
      </c>
      <c r="G296" s="18" t="s">
        <v>2748</v>
      </c>
      <c r="H296" s="18" t="s">
        <v>775</v>
      </c>
      <c r="I296" s="46" t="s">
        <v>402</v>
      </c>
      <c r="J296" s="46"/>
      <c r="K296" s="47" t="s">
        <v>435</v>
      </c>
    </row>
    <row r="297" spans="1:11" s="48" customFormat="1" ht="12">
      <c r="A297" s="121">
        <v>291</v>
      </c>
      <c r="B297" s="42"/>
      <c r="C297" s="42"/>
      <c r="D297" s="42"/>
      <c r="E297" s="42"/>
      <c r="F297" s="154">
        <v>1132402</v>
      </c>
      <c r="G297" s="18" t="s">
        <v>2749</v>
      </c>
      <c r="H297" s="18" t="s">
        <v>776</v>
      </c>
      <c r="I297" s="46" t="s">
        <v>402</v>
      </c>
      <c r="J297" s="46"/>
      <c r="K297" s="47" t="s">
        <v>527</v>
      </c>
    </row>
    <row r="298" spans="1:11" s="48" customFormat="1" ht="12">
      <c r="A298" s="121">
        <v>292</v>
      </c>
      <c r="B298" s="42"/>
      <c r="C298" s="42"/>
      <c r="D298" s="42"/>
      <c r="E298" s="42"/>
      <c r="F298" s="154">
        <v>1132501</v>
      </c>
      <c r="G298" s="42" t="s">
        <v>2750</v>
      </c>
      <c r="H298" s="42" t="s">
        <v>777</v>
      </c>
      <c r="I298" s="46" t="s">
        <v>402</v>
      </c>
      <c r="J298" s="46"/>
      <c r="K298" s="47" t="s">
        <v>530</v>
      </c>
    </row>
    <row r="299" spans="1:11" s="48" customFormat="1" ht="12">
      <c r="A299" s="121">
        <v>293</v>
      </c>
      <c r="B299" s="42"/>
      <c r="C299" s="42"/>
      <c r="D299" s="42"/>
      <c r="E299" s="42"/>
      <c r="F299" s="154">
        <v>1132502</v>
      </c>
      <c r="G299" s="42" t="s">
        <v>2751</v>
      </c>
      <c r="H299" s="42" t="s">
        <v>778</v>
      </c>
      <c r="I299" s="46" t="s">
        <v>402</v>
      </c>
      <c r="J299" s="46"/>
      <c r="K299" s="47" t="s">
        <v>530</v>
      </c>
    </row>
    <row r="300" spans="1:11" s="48" customFormat="1" ht="12">
      <c r="A300" s="121">
        <v>294</v>
      </c>
      <c r="B300" s="42"/>
      <c r="C300" s="42"/>
      <c r="D300" s="42"/>
      <c r="E300" s="42"/>
      <c r="F300" s="154">
        <v>1132503</v>
      </c>
      <c r="G300" s="42" t="s">
        <v>2752</v>
      </c>
      <c r="H300" s="42" t="s">
        <v>779</v>
      </c>
      <c r="I300" s="46" t="s">
        <v>402</v>
      </c>
      <c r="J300" s="46"/>
      <c r="K300" s="47" t="s">
        <v>530</v>
      </c>
    </row>
    <row r="301" spans="1:11" s="48" customFormat="1" ht="12">
      <c r="A301" s="121">
        <v>295</v>
      </c>
      <c r="B301" s="42"/>
      <c r="C301" s="42"/>
      <c r="D301" s="42"/>
      <c r="E301" s="129">
        <v>1136100</v>
      </c>
      <c r="F301" s="130"/>
      <c r="G301" s="42" t="s">
        <v>780</v>
      </c>
      <c r="H301" s="42" t="s">
        <v>780</v>
      </c>
      <c r="I301" s="46" t="s">
        <v>402</v>
      </c>
      <c r="J301" s="46"/>
      <c r="K301" s="47"/>
    </row>
    <row r="302" spans="1:11" s="48" customFormat="1" ht="12">
      <c r="A302" s="121">
        <v>296</v>
      </c>
      <c r="B302" s="42"/>
      <c r="C302" s="42"/>
      <c r="D302" s="42"/>
      <c r="E302" s="42"/>
      <c r="F302" s="154">
        <v>1136101</v>
      </c>
      <c r="G302" s="18" t="s">
        <v>2753</v>
      </c>
      <c r="H302" s="18" t="s">
        <v>781</v>
      </c>
      <c r="I302" s="46" t="s">
        <v>402</v>
      </c>
      <c r="J302" s="46"/>
      <c r="K302" s="47" t="s">
        <v>425</v>
      </c>
    </row>
    <row r="303" spans="1:11" s="48" customFormat="1" ht="12">
      <c r="A303" s="121">
        <v>297</v>
      </c>
      <c r="B303" s="42"/>
      <c r="C303" s="42"/>
      <c r="D303" s="42"/>
      <c r="E303" s="42"/>
      <c r="F303" s="154">
        <v>1136201</v>
      </c>
      <c r="G303" s="53" t="s">
        <v>2754</v>
      </c>
      <c r="H303" s="53" t="s">
        <v>782</v>
      </c>
      <c r="I303" s="46" t="s">
        <v>402</v>
      </c>
      <c r="J303" s="46"/>
      <c r="K303" s="47" t="s">
        <v>518</v>
      </c>
    </row>
    <row r="304" spans="1:11" s="48" customFormat="1" ht="12">
      <c r="A304" s="121">
        <v>298</v>
      </c>
      <c r="B304" s="42"/>
      <c r="C304" s="42"/>
      <c r="D304" s="42"/>
      <c r="E304" s="42"/>
      <c r="F304" s="154">
        <v>1136301</v>
      </c>
      <c r="G304" s="18" t="s">
        <v>2755</v>
      </c>
      <c r="H304" s="18" t="s">
        <v>784</v>
      </c>
      <c r="I304" s="46" t="s">
        <v>402</v>
      </c>
      <c r="J304" s="46"/>
      <c r="K304" s="47" t="s">
        <v>572</v>
      </c>
    </row>
    <row r="305" spans="1:11" s="62" customFormat="1" ht="12">
      <c r="A305" s="121">
        <v>299</v>
      </c>
      <c r="B305" s="42"/>
      <c r="C305" s="42"/>
      <c r="D305" s="42"/>
      <c r="E305" s="42"/>
      <c r="F305" s="154">
        <v>1136401</v>
      </c>
      <c r="G305" s="18" t="s">
        <v>2756</v>
      </c>
      <c r="H305" s="18" t="s">
        <v>785</v>
      </c>
      <c r="I305" s="46" t="s">
        <v>402</v>
      </c>
      <c r="J305" s="46"/>
      <c r="K305" s="47" t="s">
        <v>423</v>
      </c>
    </row>
    <row r="306" spans="1:11" s="48" customFormat="1" ht="12">
      <c r="A306" s="121">
        <v>300</v>
      </c>
      <c r="B306" s="42"/>
      <c r="C306" s="42"/>
      <c r="D306" s="42"/>
      <c r="E306" s="42"/>
      <c r="F306" s="154">
        <v>1136402</v>
      </c>
      <c r="G306" s="18" t="s">
        <v>2757</v>
      </c>
      <c r="H306" s="18" t="s">
        <v>2758</v>
      </c>
      <c r="I306" s="46" t="s">
        <v>402</v>
      </c>
      <c r="J306" s="46"/>
      <c r="K306" s="47" t="s">
        <v>423</v>
      </c>
    </row>
    <row r="307" spans="1:11" s="48" customFormat="1" ht="12">
      <c r="A307" s="121">
        <v>301</v>
      </c>
      <c r="B307" s="42"/>
      <c r="C307" s="42"/>
      <c r="D307" s="42"/>
      <c r="E307" s="42"/>
      <c r="F307" s="154">
        <v>1136501</v>
      </c>
      <c r="G307" s="18" t="s">
        <v>2759</v>
      </c>
      <c r="H307" s="18" t="s">
        <v>787</v>
      </c>
      <c r="I307" s="46" t="s">
        <v>402</v>
      </c>
      <c r="J307" s="46"/>
      <c r="K307" s="47" t="s">
        <v>435</v>
      </c>
    </row>
    <row r="308" spans="1:11" s="48" customFormat="1" ht="12">
      <c r="A308" s="121">
        <v>302</v>
      </c>
      <c r="B308" s="42"/>
      <c r="C308" s="42"/>
      <c r="D308" s="42"/>
      <c r="E308" s="42"/>
      <c r="F308" s="154">
        <v>1136502</v>
      </c>
      <c r="G308" s="18" t="s">
        <v>2760</v>
      </c>
      <c r="H308" s="18" t="s">
        <v>788</v>
      </c>
      <c r="I308" s="46" t="s">
        <v>402</v>
      </c>
      <c r="J308" s="46"/>
      <c r="K308" s="47" t="s">
        <v>435</v>
      </c>
    </row>
    <row r="309" spans="1:11" s="48" customFormat="1" ht="12">
      <c r="A309" s="121">
        <v>303</v>
      </c>
      <c r="B309" s="42"/>
      <c r="C309" s="42"/>
      <c r="D309" s="42"/>
      <c r="E309" s="42"/>
      <c r="F309" s="154">
        <v>1136503</v>
      </c>
      <c r="G309" s="18" t="s">
        <v>2761</v>
      </c>
      <c r="H309" s="18" t="s">
        <v>789</v>
      </c>
      <c r="I309" s="46" t="s">
        <v>402</v>
      </c>
      <c r="J309" s="46"/>
      <c r="K309" s="47" t="s">
        <v>435</v>
      </c>
    </row>
    <row r="310" spans="1:11" s="48" customFormat="1" ht="12">
      <c r="A310" s="121">
        <v>304</v>
      </c>
      <c r="B310" s="42"/>
      <c r="C310" s="42"/>
      <c r="D310" s="42"/>
      <c r="E310" s="42"/>
      <c r="F310" s="154">
        <v>1136504</v>
      </c>
      <c r="G310" s="18" t="s">
        <v>2762</v>
      </c>
      <c r="H310" s="18" t="s">
        <v>791</v>
      </c>
      <c r="I310" s="46" t="s">
        <v>402</v>
      </c>
      <c r="J310" s="46"/>
      <c r="K310" s="47" t="s">
        <v>435</v>
      </c>
    </row>
    <row r="311" spans="1:11" s="48" customFormat="1" ht="12">
      <c r="A311" s="121">
        <v>305</v>
      </c>
      <c r="B311" s="42"/>
      <c r="C311" s="42"/>
      <c r="D311" s="42"/>
      <c r="E311" s="42"/>
      <c r="F311" s="154">
        <v>1136601</v>
      </c>
      <c r="G311" s="18" t="s">
        <v>2763</v>
      </c>
      <c r="H311" s="18" t="s">
        <v>792</v>
      </c>
      <c r="I311" s="46" t="s">
        <v>402</v>
      </c>
      <c r="J311" s="46"/>
      <c r="K311" s="47" t="s">
        <v>527</v>
      </c>
    </row>
    <row r="312" spans="1:11" s="48" customFormat="1" ht="12">
      <c r="A312" s="121">
        <v>306</v>
      </c>
      <c r="B312" s="42"/>
      <c r="C312" s="42"/>
      <c r="D312" s="42"/>
      <c r="E312" s="42"/>
      <c r="F312" s="154">
        <v>1136701</v>
      </c>
      <c r="G312" s="18" t="s">
        <v>2764</v>
      </c>
      <c r="H312" s="18" t="s">
        <v>794</v>
      </c>
      <c r="I312" s="46" t="s">
        <v>402</v>
      </c>
      <c r="J312" s="46"/>
      <c r="K312" s="47" t="s">
        <v>68</v>
      </c>
    </row>
    <row r="313" spans="1:11" s="48" customFormat="1" ht="12">
      <c r="A313" s="121">
        <v>307</v>
      </c>
      <c r="B313" s="42"/>
      <c r="C313" s="42"/>
      <c r="D313" s="42"/>
      <c r="E313" s="42"/>
      <c r="F313" s="154">
        <v>1136702</v>
      </c>
      <c r="G313" s="18" t="s">
        <v>2765</v>
      </c>
      <c r="H313" s="18" t="s">
        <v>796</v>
      </c>
      <c r="I313" s="46" t="s">
        <v>402</v>
      </c>
      <c r="J313" s="46"/>
      <c r="K313" s="47" t="s">
        <v>68</v>
      </c>
    </row>
    <row r="314" spans="1:11" s="48" customFormat="1" ht="12">
      <c r="A314" s="121">
        <v>308</v>
      </c>
      <c r="B314" s="42"/>
      <c r="C314" s="42"/>
      <c r="D314" s="42"/>
      <c r="E314" s="42"/>
      <c r="F314" s="154">
        <v>1136703</v>
      </c>
      <c r="G314" s="18" t="s">
        <v>2766</v>
      </c>
      <c r="H314" s="18" t="s">
        <v>798</v>
      </c>
      <c r="I314" s="46" t="s">
        <v>402</v>
      </c>
      <c r="J314" s="46"/>
      <c r="K314" s="47" t="s">
        <v>68</v>
      </c>
    </row>
    <row r="315" spans="1:11" s="48" customFormat="1" ht="12">
      <c r="A315" s="121">
        <v>309</v>
      </c>
      <c r="B315" s="42"/>
      <c r="C315" s="42"/>
      <c r="D315" s="42"/>
      <c r="E315" s="42"/>
      <c r="F315" s="154">
        <v>1136801</v>
      </c>
      <c r="G315" s="18" t="s">
        <v>2767</v>
      </c>
      <c r="H315" s="18" t="s">
        <v>800</v>
      </c>
      <c r="I315" s="46" t="s">
        <v>402</v>
      </c>
      <c r="J315" s="46"/>
      <c r="K315" s="47" t="s">
        <v>69</v>
      </c>
    </row>
    <row r="316" spans="1:11" s="48" customFormat="1" ht="12">
      <c r="A316" s="121">
        <v>310</v>
      </c>
      <c r="B316" s="42"/>
      <c r="C316" s="42"/>
      <c r="D316" s="42"/>
      <c r="E316" s="42"/>
      <c r="F316" s="154">
        <v>1136802</v>
      </c>
      <c r="G316" s="18" t="s">
        <v>2768</v>
      </c>
      <c r="H316" s="18" t="s">
        <v>802</v>
      </c>
      <c r="I316" s="46" t="s">
        <v>402</v>
      </c>
      <c r="J316" s="46"/>
      <c r="K316" s="47" t="s">
        <v>69</v>
      </c>
    </row>
    <row r="317" spans="1:11" s="48" customFormat="1" ht="12">
      <c r="A317" s="121">
        <v>311</v>
      </c>
      <c r="B317" s="42"/>
      <c r="C317" s="42"/>
      <c r="D317" s="42"/>
      <c r="E317" s="42"/>
      <c r="F317" s="154">
        <v>1136901</v>
      </c>
      <c r="G317" s="18" t="s">
        <v>2769</v>
      </c>
      <c r="H317" s="18" t="s">
        <v>803</v>
      </c>
      <c r="I317" s="46" t="s">
        <v>402</v>
      </c>
      <c r="J317" s="46"/>
      <c r="K317" s="47" t="s">
        <v>67</v>
      </c>
    </row>
    <row r="318" spans="1:11" s="48" customFormat="1" ht="12">
      <c r="A318" s="121">
        <v>312</v>
      </c>
      <c r="B318" s="42"/>
      <c r="C318" s="42"/>
      <c r="D318" s="42"/>
      <c r="E318" s="42"/>
      <c r="F318" s="154">
        <v>1136902</v>
      </c>
      <c r="G318" s="18" t="s">
        <v>2770</v>
      </c>
      <c r="H318" s="18" t="s">
        <v>804</v>
      </c>
      <c r="I318" s="46" t="s">
        <v>402</v>
      </c>
      <c r="J318" s="46"/>
      <c r="K318" s="47" t="s">
        <v>67</v>
      </c>
    </row>
    <row r="319" spans="1:11" s="48" customFormat="1" ht="12">
      <c r="A319" s="121">
        <v>313</v>
      </c>
      <c r="B319" s="159"/>
      <c r="C319" s="159"/>
      <c r="D319" s="159"/>
      <c r="E319" s="159"/>
      <c r="F319" s="160">
        <v>1136903</v>
      </c>
      <c r="G319" s="59" t="s">
        <v>2771</v>
      </c>
      <c r="H319" s="59"/>
      <c r="I319" s="63"/>
      <c r="J319" s="63"/>
      <c r="K319" s="64" t="s">
        <v>67</v>
      </c>
    </row>
    <row r="320" spans="1:11" s="48" customFormat="1" ht="12">
      <c r="A320" s="121">
        <v>314</v>
      </c>
      <c r="B320" s="42"/>
      <c r="C320" s="42"/>
      <c r="D320" s="42"/>
      <c r="E320" s="42"/>
      <c r="F320" s="154">
        <v>1137001</v>
      </c>
      <c r="G320" s="18" t="s">
        <v>2772</v>
      </c>
      <c r="H320" s="18" t="s">
        <v>806</v>
      </c>
      <c r="I320" s="46" t="s">
        <v>402</v>
      </c>
      <c r="J320" s="46"/>
      <c r="K320" s="47" t="s">
        <v>431</v>
      </c>
    </row>
    <row r="321" spans="1:11" s="48" customFormat="1" ht="12">
      <c r="A321" s="121">
        <v>315</v>
      </c>
      <c r="B321" s="42"/>
      <c r="C321" s="42"/>
      <c r="D321" s="42"/>
      <c r="E321" s="42"/>
      <c r="F321" s="154">
        <v>1137101</v>
      </c>
      <c r="G321" s="18" t="s">
        <v>2773</v>
      </c>
      <c r="H321" s="18" t="s">
        <v>807</v>
      </c>
      <c r="I321" s="46" t="s">
        <v>402</v>
      </c>
      <c r="J321" s="46"/>
      <c r="K321" s="47" t="s">
        <v>433</v>
      </c>
    </row>
    <row r="322" spans="1:11" s="48" customFormat="1" ht="12">
      <c r="A322" s="121">
        <v>316</v>
      </c>
      <c r="B322" s="42"/>
      <c r="C322" s="42"/>
      <c r="D322" s="42"/>
      <c r="E322" s="42"/>
      <c r="F322" s="154">
        <v>1137201</v>
      </c>
      <c r="G322" s="18" t="s">
        <v>2774</v>
      </c>
      <c r="H322" s="18" t="s">
        <v>808</v>
      </c>
      <c r="I322" s="46" t="s">
        <v>402</v>
      </c>
      <c r="J322" s="46"/>
      <c r="K322" s="47" t="s">
        <v>190</v>
      </c>
    </row>
    <row r="323" spans="1:11" s="48" customFormat="1" ht="12">
      <c r="A323" s="121">
        <v>317</v>
      </c>
      <c r="B323" s="42"/>
      <c r="C323" s="42"/>
      <c r="D323" s="42"/>
      <c r="E323" s="42"/>
      <c r="F323" s="154">
        <v>1137301</v>
      </c>
      <c r="G323" s="18" t="s">
        <v>2775</v>
      </c>
      <c r="H323" s="18" t="s">
        <v>809</v>
      </c>
      <c r="I323" s="46" t="s">
        <v>402</v>
      </c>
      <c r="J323" s="46"/>
      <c r="K323" s="47" t="s">
        <v>428</v>
      </c>
    </row>
    <row r="324" spans="1:11" s="48" customFormat="1" ht="12">
      <c r="A324" s="121">
        <v>318</v>
      </c>
      <c r="B324" s="42"/>
      <c r="C324" s="42"/>
      <c r="D324" s="42"/>
      <c r="E324" s="42"/>
      <c r="F324" s="154">
        <v>1137401</v>
      </c>
      <c r="G324" s="18" t="s">
        <v>2776</v>
      </c>
      <c r="H324" s="18" t="s">
        <v>810</v>
      </c>
      <c r="I324" s="46" t="s">
        <v>402</v>
      </c>
      <c r="J324" s="46"/>
      <c r="K324" s="47" t="s">
        <v>716</v>
      </c>
    </row>
    <row r="325" spans="1:11" s="48" customFormat="1" ht="12">
      <c r="A325" s="121">
        <v>319</v>
      </c>
      <c r="B325" s="42"/>
      <c r="C325" s="42"/>
      <c r="D325" s="42"/>
      <c r="E325" s="42"/>
      <c r="F325" s="154">
        <v>1137501</v>
      </c>
      <c r="G325" s="42" t="s">
        <v>2777</v>
      </c>
      <c r="H325" s="42" t="s">
        <v>811</v>
      </c>
      <c r="I325" s="46" t="s">
        <v>402</v>
      </c>
      <c r="J325" s="46"/>
      <c r="K325" s="47" t="s">
        <v>530</v>
      </c>
    </row>
    <row r="326" spans="1:11" s="48" customFormat="1" ht="12">
      <c r="A326" s="121">
        <v>320</v>
      </c>
      <c r="B326" s="42"/>
      <c r="C326" s="42"/>
      <c r="D326" s="42"/>
      <c r="E326" s="42"/>
      <c r="F326" s="154">
        <v>1137502</v>
      </c>
      <c r="G326" s="42" t="s">
        <v>2778</v>
      </c>
      <c r="H326" s="42" t="s">
        <v>812</v>
      </c>
      <c r="I326" s="46" t="s">
        <v>402</v>
      </c>
      <c r="J326" s="46"/>
      <c r="K326" s="47" t="s">
        <v>530</v>
      </c>
    </row>
    <row r="327" spans="1:11" s="48" customFormat="1" ht="12">
      <c r="A327" s="121">
        <v>321</v>
      </c>
      <c r="B327" s="42"/>
      <c r="C327" s="42"/>
      <c r="D327" s="42"/>
      <c r="E327" s="42"/>
      <c r="F327" s="154">
        <v>1137503</v>
      </c>
      <c r="G327" s="42" t="s">
        <v>2779</v>
      </c>
      <c r="H327" s="42" t="s">
        <v>813</v>
      </c>
      <c r="I327" s="46" t="s">
        <v>402</v>
      </c>
      <c r="J327" s="46"/>
      <c r="K327" s="47" t="s">
        <v>530</v>
      </c>
    </row>
    <row r="328" spans="1:11" s="48" customFormat="1" ht="12">
      <c r="A328" s="121">
        <v>322</v>
      </c>
      <c r="B328" s="42"/>
      <c r="C328" s="42"/>
      <c r="D328" s="42"/>
      <c r="E328" s="129">
        <v>1140100</v>
      </c>
      <c r="F328" s="130"/>
      <c r="G328" s="42" t="s">
        <v>814</v>
      </c>
      <c r="H328" s="42" t="s">
        <v>814</v>
      </c>
      <c r="I328" s="46" t="s">
        <v>402</v>
      </c>
      <c r="J328" s="46"/>
      <c r="K328" s="47"/>
    </row>
    <row r="329" spans="1:11" s="48" customFormat="1" ht="12">
      <c r="A329" s="121">
        <v>323</v>
      </c>
      <c r="B329" s="42"/>
      <c r="C329" s="42"/>
      <c r="D329" s="42"/>
      <c r="E329" s="42"/>
      <c r="F329" s="154">
        <v>1140101</v>
      </c>
      <c r="G329" s="18" t="s">
        <v>2780</v>
      </c>
      <c r="H329" s="18" t="s">
        <v>815</v>
      </c>
      <c r="I329" s="46" t="s">
        <v>402</v>
      </c>
      <c r="J329" s="46"/>
      <c r="K329" s="47" t="s">
        <v>67</v>
      </c>
    </row>
    <row r="330" spans="1:11" s="48" customFormat="1" ht="12">
      <c r="A330" s="121">
        <v>324</v>
      </c>
      <c r="B330" s="42"/>
      <c r="C330" s="42"/>
      <c r="D330" s="42"/>
      <c r="E330" s="42"/>
      <c r="F330" s="154">
        <v>1140201</v>
      </c>
      <c r="G330" s="18" t="s">
        <v>2781</v>
      </c>
      <c r="H330" s="18" t="s">
        <v>817</v>
      </c>
      <c r="I330" s="46" t="s">
        <v>402</v>
      </c>
      <c r="J330" s="46"/>
      <c r="K330" s="47" t="s">
        <v>68</v>
      </c>
    </row>
    <row r="331" spans="1:11" s="48" customFormat="1" ht="12">
      <c r="A331" s="121">
        <v>325</v>
      </c>
      <c r="B331" s="42"/>
      <c r="C331" s="42"/>
      <c r="D331" s="42"/>
      <c r="E331" s="42"/>
      <c r="F331" s="154">
        <v>1140301</v>
      </c>
      <c r="G331" s="18" t="s">
        <v>2782</v>
      </c>
      <c r="H331" s="18" t="s">
        <v>818</v>
      </c>
      <c r="I331" s="46" t="s">
        <v>402</v>
      </c>
      <c r="J331" s="46"/>
      <c r="K331" s="47" t="s">
        <v>428</v>
      </c>
    </row>
    <row r="332" spans="1:11" s="48" customFormat="1" ht="12">
      <c r="A332" s="121">
        <v>326</v>
      </c>
      <c r="B332" s="42"/>
      <c r="C332" s="42"/>
      <c r="D332" s="42"/>
      <c r="E332" s="42"/>
      <c r="F332" s="154">
        <v>1140401</v>
      </c>
      <c r="G332" s="18" t="s">
        <v>2783</v>
      </c>
      <c r="H332" s="18" t="s">
        <v>819</v>
      </c>
      <c r="I332" s="46" t="s">
        <v>402</v>
      </c>
      <c r="J332" s="46"/>
      <c r="K332" s="47" t="s">
        <v>431</v>
      </c>
    </row>
    <row r="333" spans="1:11" s="48" customFormat="1" ht="12">
      <c r="A333" s="121">
        <v>327</v>
      </c>
      <c r="B333" s="42"/>
      <c r="C333" s="42"/>
      <c r="D333" s="42"/>
      <c r="E333" s="42"/>
      <c r="F333" s="154">
        <v>1140501</v>
      </c>
      <c r="G333" s="42" t="s">
        <v>2784</v>
      </c>
      <c r="H333" s="42" t="s">
        <v>820</v>
      </c>
      <c r="I333" s="46" t="s">
        <v>402</v>
      </c>
      <c r="J333" s="46"/>
      <c r="K333" s="47" t="s">
        <v>761</v>
      </c>
    </row>
    <row r="334" spans="1:11" s="48" customFormat="1" ht="12">
      <c r="A334" s="121">
        <v>328</v>
      </c>
      <c r="B334" s="42"/>
      <c r="C334" s="42"/>
      <c r="D334" s="42"/>
      <c r="E334" s="42"/>
      <c r="F334" s="154">
        <v>1140502</v>
      </c>
      <c r="G334" s="42" t="s">
        <v>2785</v>
      </c>
      <c r="H334" s="42" t="s">
        <v>821</v>
      </c>
      <c r="I334" s="46" t="s">
        <v>402</v>
      </c>
      <c r="J334" s="46"/>
      <c r="K334" s="47" t="s">
        <v>761</v>
      </c>
    </row>
    <row r="335" spans="1:11" s="48" customFormat="1" ht="12">
      <c r="A335" s="121">
        <v>329</v>
      </c>
      <c r="B335" s="42"/>
      <c r="C335" s="42"/>
      <c r="D335" s="42"/>
      <c r="E335" s="129">
        <v>1144100</v>
      </c>
      <c r="F335" s="130"/>
      <c r="G335" s="42" t="s">
        <v>822</v>
      </c>
      <c r="H335" s="42" t="s">
        <v>822</v>
      </c>
      <c r="I335" s="46" t="s">
        <v>402</v>
      </c>
      <c r="J335" s="46"/>
      <c r="K335" s="47"/>
    </row>
    <row r="336" spans="1:11" s="48" customFormat="1" ht="12">
      <c r="A336" s="121">
        <v>330</v>
      </c>
      <c r="B336" s="42"/>
      <c r="C336" s="42"/>
      <c r="D336" s="42"/>
      <c r="E336" s="42"/>
      <c r="F336" s="154">
        <v>1144101</v>
      </c>
      <c r="G336" s="18" t="s">
        <v>2786</v>
      </c>
      <c r="H336" s="18" t="s">
        <v>823</v>
      </c>
      <c r="I336" s="46" t="s">
        <v>402</v>
      </c>
      <c r="J336" s="46"/>
      <c r="K336" s="47" t="s">
        <v>67</v>
      </c>
    </row>
    <row r="337" spans="1:11" s="48" customFormat="1" ht="12">
      <c r="A337" s="121">
        <v>331</v>
      </c>
      <c r="B337" s="42"/>
      <c r="C337" s="42"/>
      <c r="D337" s="42"/>
      <c r="E337" s="42"/>
      <c r="F337" s="154">
        <v>1144201</v>
      </c>
      <c r="G337" s="18" t="s">
        <v>2787</v>
      </c>
      <c r="H337" s="18" t="s">
        <v>824</v>
      </c>
      <c r="I337" s="46" t="s">
        <v>402</v>
      </c>
      <c r="J337" s="46"/>
      <c r="K337" s="47" t="s">
        <v>423</v>
      </c>
    </row>
    <row r="338" spans="1:11" s="48" customFormat="1" ht="12">
      <c r="A338" s="121">
        <v>332</v>
      </c>
      <c r="B338" s="42"/>
      <c r="C338" s="42"/>
      <c r="D338" s="42"/>
      <c r="E338" s="42"/>
      <c r="F338" s="154">
        <v>1144301</v>
      </c>
      <c r="G338" s="18" t="s">
        <v>2788</v>
      </c>
      <c r="H338" s="18" t="s">
        <v>825</v>
      </c>
      <c r="I338" s="46" t="s">
        <v>402</v>
      </c>
      <c r="J338" s="46"/>
      <c r="K338" s="47" t="s">
        <v>425</v>
      </c>
    </row>
    <row r="339" spans="1:11" s="48" customFormat="1" ht="12">
      <c r="A339" s="121">
        <v>333</v>
      </c>
      <c r="B339" s="42"/>
      <c r="C339" s="42"/>
      <c r="D339" s="42"/>
      <c r="E339" s="42"/>
      <c r="F339" s="154">
        <v>1144401</v>
      </c>
      <c r="G339" s="18" t="s">
        <v>2789</v>
      </c>
      <c r="H339" s="18" t="s">
        <v>826</v>
      </c>
      <c r="I339" s="46" t="s">
        <v>402</v>
      </c>
      <c r="J339" s="46"/>
      <c r="K339" s="47" t="s">
        <v>428</v>
      </c>
    </row>
    <row r="340" spans="1:11" s="48" customFormat="1" ht="12">
      <c r="A340" s="121">
        <v>334</v>
      </c>
      <c r="B340" s="42"/>
      <c r="C340" s="42"/>
      <c r="D340" s="42"/>
      <c r="E340" s="42"/>
      <c r="F340" s="154">
        <v>1144501</v>
      </c>
      <c r="G340" s="18" t="s">
        <v>2790</v>
      </c>
      <c r="H340" s="18" t="s">
        <v>827</v>
      </c>
      <c r="I340" s="46" t="s">
        <v>402</v>
      </c>
      <c r="J340" s="46"/>
      <c r="K340" s="47" t="s">
        <v>431</v>
      </c>
    </row>
    <row r="341" spans="1:11" s="48" customFormat="1" ht="12">
      <c r="A341" s="121">
        <v>335</v>
      </c>
      <c r="B341" s="42"/>
      <c r="C341" s="42"/>
      <c r="D341" s="42"/>
      <c r="E341" s="42"/>
      <c r="F341" s="154">
        <v>1144601</v>
      </c>
      <c r="G341" s="18" t="s">
        <v>2791</v>
      </c>
      <c r="H341" s="18" t="s">
        <v>828</v>
      </c>
      <c r="I341" s="46" t="s">
        <v>402</v>
      </c>
      <c r="J341" s="46"/>
      <c r="K341" s="47" t="s">
        <v>435</v>
      </c>
    </row>
    <row r="342" spans="1:11" s="48" customFormat="1" ht="12">
      <c r="A342" s="121">
        <v>336</v>
      </c>
      <c r="B342" s="42"/>
      <c r="C342" s="42"/>
      <c r="D342" s="42"/>
      <c r="E342" s="42"/>
      <c r="F342" s="154">
        <v>1144602</v>
      </c>
      <c r="G342" s="18" t="s">
        <v>2792</v>
      </c>
      <c r="H342" s="18" t="s">
        <v>829</v>
      </c>
      <c r="I342" s="46" t="s">
        <v>402</v>
      </c>
      <c r="J342" s="46"/>
      <c r="K342" s="47" t="s">
        <v>435</v>
      </c>
    </row>
    <row r="343" spans="1:11" s="48" customFormat="1" ht="12">
      <c r="A343" s="121">
        <v>337</v>
      </c>
      <c r="B343" s="42"/>
      <c r="C343" s="42"/>
      <c r="D343" s="42"/>
      <c r="E343" s="129">
        <v>1148100</v>
      </c>
      <c r="F343" s="130"/>
      <c r="G343" s="42" t="s">
        <v>830</v>
      </c>
      <c r="H343" s="42" t="s">
        <v>831</v>
      </c>
      <c r="I343" s="46" t="s">
        <v>402</v>
      </c>
      <c r="J343" s="46"/>
      <c r="K343" s="47"/>
    </row>
    <row r="344" spans="1:11" s="48" customFormat="1" ht="12">
      <c r="A344" s="121">
        <v>338</v>
      </c>
      <c r="B344" s="42"/>
      <c r="C344" s="42"/>
      <c r="D344" s="42"/>
      <c r="E344" s="42"/>
      <c r="F344" s="154">
        <v>1148101</v>
      </c>
      <c r="G344" s="18" t="s">
        <v>2793</v>
      </c>
      <c r="H344" s="18" t="s">
        <v>832</v>
      </c>
      <c r="I344" s="46" t="s">
        <v>402</v>
      </c>
      <c r="J344" s="46"/>
      <c r="K344" s="47" t="s">
        <v>425</v>
      </c>
    </row>
    <row r="345" spans="1:11" s="48" customFormat="1" ht="12">
      <c r="A345" s="121">
        <v>339</v>
      </c>
      <c r="B345" s="42"/>
      <c r="C345" s="42"/>
      <c r="D345" s="42"/>
      <c r="E345" s="42"/>
      <c r="F345" s="154">
        <v>1148102</v>
      </c>
      <c r="G345" s="18" t="s">
        <v>2794</v>
      </c>
      <c r="H345" s="18" t="s">
        <v>833</v>
      </c>
      <c r="I345" s="46" t="s">
        <v>402</v>
      </c>
      <c r="J345" s="46"/>
      <c r="K345" s="47" t="s">
        <v>425</v>
      </c>
    </row>
    <row r="346" spans="1:11" s="48" customFormat="1" ht="12">
      <c r="A346" s="121">
        <v>340</v>
      </c>
      <c r="B346" s="42"/>
      <c r="C346" s="42"/>
      <c r="D346" s="42"/>
      <c r="E346" s="42"/>
      <c r="F346" s="154">
        <v>1148103</v>
      </c>
      <c r="G346" s="18" t="s">
        <v>2795</v>
      </c>
      <c r="H346" s="18" t="s">
        <v>834</v>
      </c>
      <c r="I346" s="46" t="s">
        <v>402</v>
      </c>
      <c r="J346" s="46"/>
      <c r="K346" s="47" t="s">
        <v>425</v>
      </c>
    </row>
    <row r="347" spans="1:11" s="48" customFormat="1" ht="12">
      <c r="A347" s="121">
        <v>341</v>
      </c>
      <c r="B347" s="42"/>
      <c r="C347" s="42"/>
      <c r="D347" s="42"/>
      <c r="E347" s="42"/>
      <c r="F347" s="154">
        <v>1148104</v>
      </c>
      <c r="G347" s="18" t="s">
        <v>2796</v>
      </c>
      <c r="H347" s="18" t="s">
        <v>835</v>
      </c>
      <c r="I347" s="46" t="s">
        <v>402</v>
      </c>
      <c r="J347" s="46"/>
      <c r="K347" s="47" t="s">
        <v>425</v>
      </c>
    </row>
    <row r="348" spans="1:11" s="48" customFormat="1" ht="12">
      <c r="A348" s="121">
        <v>342</v>
      </c>
      <c r="B348" s="42"/>
      <c r="C348" s="42"/>
      <c r="D348" s="42"/>
      <c r="E348" s="42"/>
      <c r="F348" s="154">
        <v>1148105</v>
      </c>
      <c r="G348" s="18" t="s">
        <v>2797</v>
      </c>
      <c r="H348" s="18" t="s">
        <v>836</v>
      </c>
      <c r="I348" s="46" t="s">
        <v>402</v>
      </c>
      <c r="J348" s="46"/>
      <c r="K348" s="47" t="s">
        <v>425</v>
      </c>
    </row>
    <row r="349" spans="1:11" s="48" customFormat="1" ht="12">
      <c r="A349" s="121">
        <v>343</v>
      </c>
      <c r="B349" s="42"/>
      <c r="C349" s="42"/>
      <c r="D349" s="42"/>
      <c r="E349" s="42"/>
      <c r="F349" s="154">
        <v>1148106</v>
      </c>
      <c r="G349" s="18" t="s">
        <v>2798</v>
      </c>
      <c r="H349" s="18" t="s">
        <v>837</v>
      </c>
      <c r="I349" s="46" t="s">
        <v>402</v>
      </c>
      <c r="J349" s="46"/>
      <c r="K349" s="47" t="s">
        <v>425</v>
      </c>
    </row>
    <row r="350" spans="1:11" s="48" customFormat="1" ht="12">
      <c r="A350" s="121">
        <v>344</v>
      </c>
      <c r="B350" s="42"/>
      <c r="C350" s="42"/>
      <c r="D350" s="42"/>
      <c r="E350" s="42"/>
      <c r="F350" s="154">
        <v>1148107</v>
      </c>
      <c r="G350" s="18" t="s">
        <v>2799</v>
      </c>
      <c r="H350" s="18" t="s">
        <v>838</v>
      </c>
      <c r="I350" s="46" t="s">
        <v>402</v>
      </c>
      <c r="J350" s="46"/>
      <c r="K350" s="47" t="s">
        <v>425</v>
      </c>
    </row>
    <row r="351" spans="1:11" s="48" customFormat="1" ht="12">
      <c r="A351" s="121">
        <v>345</v>
      </c>
      <c r="B351" s="42"/>
      <c r="C351" s="42"/>
      <c r="D351" s="42"/>
      <c r="E351" s="42"/>
      <c r="F351" s="154">
        <v>1148108</v>
      </c>
      <c r="G351" s="18" t="s">
        <v>2800</v>
      </c>
      <c r="H351" s="18" t="s">
        <v>839</v>
      </c>
      <c r="I351" s="46" t="s">
        <v>402</v>
      </c>
      <c r="J351" s="46"/>
      <c r="K351" s="47" t="s">
        <v>425</v>
      </c>
    </row>
    <row r="352" spans="1:11" s="48" customFormat="1" ht="12">
      <c r="A352" s="121">
        <v>346</v>
      </c>
      <c r="B352" s="42"/>
      <c r="C352" s="42"/>
      <c r="D352" s="42"/>
      <c r="E352" s="42"/>
      <c r="F352" s="154">
        <v>1148109</v>
      </c>
      <c r="G352" s="18" t="s">
        <v>2801</v>
      </c>
      <c r="H352" s="18" t="s">
        <v>840</v>
      </c>
      <c r="I352" s="46" t="s">
        <v>402</v>
      </c>
      <c r="J352" s="46"/>
      <c r="K352" s="47" t="s">
        <v>425</v>
      </c>
    </row>
    <row r="353" spans="1:11" s="48" customFormat="1" ht="12">
      <c r="A353" s="121">
        <v>347</v>
      </c>
      <c r="B353" s="42"/>
      <c r="C353" s="42"/>
      <c r="D353" s="42"/>
      <c r="E353" s="42"/>
      <c r="F353" s="154">
        <v>1148110</v>
      </c>
      <c r="G353" s="18" t="s">
        <v>2802</v>
      </c>
      <c r="H353" s="18" t="s">
        <v>841</v>
      </c>
      <c r="I353" s="46" t="s">
        <v>402</v>
      </c>
      <c r="J353" s="46"/>
      <c r="K353" s="47" t="s">
        <v>423</v>
      </c>
    </row>
    <row r="354" spans="1:11" s="48" customFormat="1" ht="12">
      <c r="A354" s="121">
        <v>348</v>
      </c>
      <c r="B354" s="42"/>
      <c r="C354" s="42"/>
      <c r="D354" s="42"/>
      <c r="E354" s="42"/>
      <c r="F354" s="154">
        <v>1148111</v>
      </c>
      <c r="G354" s="18" t="s">
        <v>2803</v>
      </c>
      <c r="H354" s="18" t="s">
        <v>842</v>
      </c>
      <c r="I354" s="46" t="s">
        <v>402</v>
      </c>
      <c r="J354" s="46"/>
      <c r="K354" s="47" t="s">
        <v>423</v>
      </c>
    </row>
    <row r="355" spans="1:11" s="48" customFormat="1" ht="12">
      <c r="A355" s="121">
        <v>349</v>
      </c>
      <c r="B355" s="42"/>
      <c r="C355" s="42"/>
      <c r="D355" s="42"/>
      <c r="E355" s="42"/>
      <c r="F355" s="154">
        <v>1148112</v>
      </c>
      <c r="G355" s="18" t="s">
        <v>2804</v>
      </c>
      <c r="H355" s="18" t="s">
        <v>844</v>
      </c>
      <c r="I355" s="46" t="s">
        <v>402</v>
      </c>
      <c r="J355" s="46"/>
      <c r="K355" s="47" t="s">
        <v>423</v>
      </c>
    </row>
    <row r="356" spans="1:11" s="48" customFormat="1" ht="12">
      <c r="A356" s="121">
        <v>350</v>
      </c>
      <c r="B356" s="42"/>
      <c r="C356" s="42"/>
      <c r="D356" s="42"/>
      <c r="E356" s="42"/>
      <c r="F356" s="154">
        <v>1148113</v>
      </c>
      <c r="G356" s="18" t="s">
        <v>2805</v>
      </c>
      <c r="H356" s="18" t="s">
        <v>845</v>
      </c>
      <c r="I356" s="46" t="s">
        <v>402</v>
      </c>
      <c r="J356" s="46"/>
      <c r="K356" s="47" t="s">
        <v>423</v>
      </c>
    </row>
    <row r="357" spans="1:11" s="48" customFormat="1" ht="12">
      <c r="A357" s="121">
        <v>351</v>
      </c>
      <c r="B357" s="42"/>
      <c r="C357" s="42"/>
      <c r="D357" s="42"/>
      <c r="E357" s="42"/>
      <c r="F357" s="154">
        <v>1148114</v>
      </c>
      <c r="G357" s="18" t="s">
        <v>2806</v>
      </c>
      <c r="H357" s="18" t="s">
        <v>846</v>
      </c>
      <c r="I357" s="46" t="s">
        <v>402</v>
      </c>
      <c r="J357" s="46"/>
      <c r="K357" s="47" t="s">
        <v>423</v>
      </c>
    </row>
    <row r="358" spans="1:11" s="48" customFormat="1" ht="12">
      <c r="A358" s="121">
        <v>352</v>
      </c>
      <c r="B358" s="42"/>
      <c r="C358" s="42"/>
      <c r="D358" s="42"/>
      <c r="E358" s="42"/>
      <c r="F358" s="154">
        <v>1148115</v>
      </c>
      <c r="G358" s="18" t="s">
        <v>2807</v>
      </c>
      <c r="H358" s="18" t="s">
        <v>847</v>
      </c>
      <c r="I358" s="46" t="s">
        <v>402</v>
      </c>
      <c r="J358" s="46"/>
      <c r="K358" s="47" t="s">
        <v>423</v>
      </c>
    </row>
    <row r="359" spans="1:11" s="48" customFormat="1" ht="12">
      <c r="A359" s="121">
        <v>353</v>
      </c>
      <c r="B359" s="42"/>
      <c r="C359" s="42"/>
      <c r="D359" s="42"/>
      <c r="E359" s="42"/>
      <c r="F359" s="154">
        <v>1148116</v>
      </c>
      <c r="G359" s="18" t="s">
        <v>2808</v>
      </c>
      <c r="H359" s="18" t="s">
        <v>848</v>
      </c>
      <c r="I359" s="46" t="s">
        <v>402</v>
      </c>
      <c r="J359" s="46"/>
      <c r="K359" s="47" t="s">
        <v>423</v>
      </c>
    </row>
    <row r="360" spans="1:11" s="48" customFormat="1" ht="12">
      <c r="A360" s="121">
        <v>354</v>
      </c>
      <c r="B360" s="42"/>
      <c r="C360" s="42"/>
      <c r="D360" s="42"/>
      <c r="E360" s="42"/>
      <c r="F360" s="154">
        <v>1148117</v>
      </c>
      <c r="G360" s="18" t="s">
        <v>2809</v>
      </c>
      <c r="H360" s="18" t="s">
        <v>849</v>
      </c>
      <c r="I360" s="46" t="s">
        <v>402</v>
      </c>
      <c r="J360" s="46"/>
      <c r="K360" s="47" t="s">
        <v>423</v>
      </c>
    </row>
    <row r="361" spans="1:11" s="48" customFormat="1" ht="12">
      <c r="A361" s="121">
        <v>355</v>
      </c>
      <c r="B361" s="42"/>
      <c r="C361" s="42"/>
      <c r="D361" s="42"/>
      <c r="E361" s="42"/>
      <c r="F361" s="154">
        <v>1148118</v>
      </c>
      <c r="G361" s="18" t="s">
        <v>2810</v>
      </c>
      <c r="H361" s="18" t="s">
        <v>850</v>
      </c>
      <c r="I361" s="46" t="s">
        <v>402</v>
      </c>
      <c r="J361" s="46"/>
      <c r="K361" s="47" t="s">
        <v>423</v>
      </c>
    </row>
    <row r="362" spans="1:11" s="48" customFormat="1" ht="12">
      <c r="A362" s="121">
        <v>356</v>
      </c>
      <c r="B362" s="42"/>
      <c r="C362" s="42"/>
      <c r="D362" s="42"/>
      <c r="E362" s="42"/>
      <c r="F362" s="154">
        <v>1148119</v>
      </c>
      <c r="G362" s="18" t="s">
        <v>2811</v>
      </c>
      <c r="H362" s="18" t="s">
        <v>852</v>
      </c>
      <c r="I362" s="46" t="s">
        <v>402</v>
      </c>
      <c r="J362" s="46"/>
      <c r="K362" s="47" t="s">
        <v>423</v>
      </c>
    </row>
    <row r="363" spans="1:11" s="48" customFormat="1" ht="12">
      <c r="A363" s="121">
        <v>357</v>
      </c>
      <c r="B363" s="42"/>
      <c r="C363" s="42"/>
      <c r="D363" s="42"/>
      <c r="E363" s="42"/>
      <c r="F363" s="154">
        <v>1148120</v>
      </c>
      <c r="G363" s="18" t="s">
        <v>2812</v>
      </c>
      <c r="H363" s="18" t="s">
        <v>853</v>
      </c>
      <c r="I363" s="46" t="s">
        <v>402</v>
      </c>
      <c r="J363" s="46"/>
      <c r="K363" s="47" t="s">
        <v>423</v>
      </c>
    </row>
    <row r="364" spans="1:11" s="48" customFormat="1" ht="12">
      <c r="A364" s="121">
        <v>358</v>
      </c>
      <c r="B364" s="42"/>
      <c r="C364" s="42"/>
      <c r="D364" s="42"/>
      <c r="E364" s="42"/>
      <c r="F364" s="154">
        <v>1148121</v>
      </c>
      <c r="G364" s="18" t="s">
        <v>2813</v>
      </c>
      <c r="H364" s="18" t="s">
        <v>855</v>
      </c>
      <c r="I364" s="46" t="s">
        <v>402</v>
      </c>
      <c r="J364" s="46"/>
      <c r="K364" s="47" t="s">
        <v>423</v>
      </c>
    </row>
    <row r="365" spans="1:11" s="48" customFormat="1" ht="12">
      <c r="A365" s="121">
        <v>359</v>
      </c>
      <c r="B365" s="42"/>
      <c r="C365" s="42"/>
      <c r="D365" s="42"/>
      <c r="E365" s="42"/>
      <c r="F365" s="154">
        <v>1148122</v>
      </c>
      <c r="G365" s="18" t="s">
        <v>2814</v>
      </c>
      <c r="H365" s="18" t="s">
        <v>856</v>
      </c>
      <c r="I365" s="46" t="s">
        <v>402</v>
      </c>
      <c r="J365" s="46"/>
      <c r="K365" s="47" t="s">
        <v>423</v>
      </c>
    </row>
    <row r="366" spans="1:11" s="48" customFormat="1" ht="12">
      <c r="A366" s="121">
        <v>360</v>
      </c>
      <c r="B366" s="42"/>
      <c r="C366" s="42"/>
      <c r="D366" s="42"/>
      <c r="E366" s="42"/>
      <c r="F366" s="154">
        <v>1148123</v>
      </c>
      <c r="G366" s="18" t="s">
        <v>2815</v>
      </c>
      <c r="H366" s="18" t="s">
        <v>2816</v>
      </c>
      <c r="I366" s="46" t="s">
        <v>402</v>
      </c>
      <c r="J366" s="46"/>
      <c r="K366" s="47" t="s">
        <v>423</v>
      </c>
    </row>
    <row r="367" spans="1:11" s="48" customFormat="1" ht="12">
      <c r="A367" s="121">
        <v>361</v>
      </c>
      <c r="B367" s="42"/>
      <c r="C367" s="42"/>
      <c r="D367" s="42"/>
      <c r="E367" s="42"/>
      <c r="F367" s="154">
        <v>1148124</v>
      </c>
      <c r="G367" s="18" t="s">
        <v>2817</v>
      </c>
      <c r="H367" s="18" t="s">
        <v>858</v>
      </c>
      <c r="I367" s="46" t="s">
        <v>402</v>
      </c>
      <c r="J367" s="46"/>
      <c r="K367" s="47" t="s">
        <v>423</v>
      </c>
    </row>
    <row r="368" spans="1:11" s="48" customFormat="1" ht="12">
      <c r="A368" s="121">
        <v>362</v>
      </c>
      <c r="B368" s="42"/>
      <c r="C368" s="42"/>
      <c r="D368" s="42"/>
      <c r="E368" s="42"/>
      <c r="F368" s="154">
        <v>1148125</v>
      </c>
      <c r="G368" s="18" t="s">
        <v>2818</v>
      </c>
      <c r="H368" s="18" t="s">
        <v>2819</v>
      </c>
      <c r="I368" s="46" t="s">
        <v>402</v>
      </c>
      <c r="J368" s="46"/>
      <c r="K368" s="47" t="s">
        <v>423</v>
      </c>
    </row>
    <row r="369" spans="1:11" s="48" customFormat="1" ht="12">
      <c r="A369" s="121">
        <v>363</v>
      </c>
      <c r="B369" s="42"/>
      <c r="C369" s="42"/>
      <c r="D369" s="42"/>
      <c r="E369" s="42"/>
      <c r="F369" s="154">
        <v>1148126</v>
      </c>
      <c r="G369" s="18" t="s">
        <v>2820</v>
      </c>
      <c r="H369" s="18" t="s">
        <v>860</v>
      </c>
      <c r="I369" s="46" t="s">
        <v>402</v>
      </c>
      <c r="J369" s="46"/>
      <c r="K369" s="47" t="s">
        <v>423</v>
      </c>
    </row>
    <row r="370" spans="1:11" s="48" customFormat="1" ht="12">
      <c r="A370" s="121">
        <v>364</v>
      </c>
      <c r="B370" s="42"/>
      <c r="C370" s="42"/>
      <c r="D370" s="42"/>
      <c r="E370" s="42"/>
      <c r="F370" s="154">
        <v>1148127</v>
      </c>
      <c r="G370" s="18" t="s">
        <v>2821</v>
      </c>
      <c r="H370" s="18" t="s">
        <v>861</v>
      </c>
      <c r="I370" s="46" t="s">
        <v>402</v>
      </c>
      <c r="J370" s="46"/>
      <c r="K370" s="47" t="s">
        <v>423</v>
      </c>
    </row>
    <row r="371" spans="1:11" s="48" customFormat="1" ht="12">
      <c r="A371" s="121">
        <v>365</v>
      </c>
      <c r="B371" s="42"/>
      <c r="C371" s="42"/>
      <c r="D371" s="42"/>
      <c r="E371" s="42"/>
      <c r="F371" s="154">
        <v>1148128</v>
      </c>
      <c r="G371" s="18" t="s">
        <v>2822</v>
      </c>
      <c r="H371" s="18" t="s">
        <v>862</v>
      </c>
      <c r="I371" s="46" t="s">
        <v>402</v>
      </c>
      <c r="J371" s="46"/>
      <c r="K371" s="47" t="s">
        <v>435</v>
      </c>
    </row>
    <row r="372" spans="1:11" s="48" customFormat="1" ht="12">
      <c r="A372" s="121">
        <v>366</v>
      </c>
      <c r="B372" s="42"/>
      <c r="C372" s="42"/>
      <c r="D372" s="42"/>
      <c r="E372" s="42"/>
      <c r="F372" s="154">
        <v>1148129</v>
      </c>
      <c r="G372" s="18" t="s">
        <v>2823</v>
      </c>
      <c r="H372" s="18" t="s">
        <v>863</v>
      </c>
      <c r="I372" s="46" t="s">
        <v>402</v>
      </c>
      <c r="J372" s="46"/>
      <c r="K372" s="47" t="s">
        <v>435</v>
      </c>
    </row>
    <row r="373" spans="1:11" s="48" customFormat="1" ht="12">
      <c r="A373" s="121">
        <v>367</v>
      </c>
      <c r="B373" s="42"/>
      <c r="C373" s="42"/>
      <c r="D373" s="42"/>
      <c r="E373" s="42"/>
      <c r="F373" s="154">
        <v>1148130</v>
      </c>
      <c r="G373" s="18" t="s">
        <v>2824</v>
      </c>
      <c r="H373" s="18" t="s">
        <v>864</v>
      </c>
      <c r="I373" s="46" t="s">
        <v>402</v>
      </c>
      <c r="J373" s="46"/>
      <c r="K373" s="47" t="s">
        <v>435</v>
      </c>
    </row>
    <row r="374" spans="1:11" s="48" customFormat="1" ht="12">
      <c r="A374" s="121">
        <v>368</v>
      </c>
      <c r="B374" s="42"/>
      <c r="C374" s="42"/>
      <c r="D374" s="42"/>
      <c r="E374" s="42"/>
      <c r="F374" s="154">
        <v>1148131</v>
      </c>
      <c r="G374" s="18" t="s">
        <v>2825</v>
      </c>
      <c r="H374" s="18" t="s">
        <v>865</v>
      </c>
      <c r="I374" s="46" t="s">
        <v>402</v>
      </c>
      <c r="J374" s="46"/>
      <c r="K374" s="47" t="s">
        <v>435</v>
      </c>
    </row>
    <row r="375" spans="1:11" s="48" customFormat="1" ht="12">
      <c r="A375" s="121">
        <v>369</v>
      </c>
      <c r="B375" s="42"/>
      <c r="C375" s="42"/>
      <c r="D375" s="42"/>
      <c r="E375" s="42"/>
      <c r="F375" s="154">
        <v>1148132</v>
      </c>
      <c r="G375" s="18" t="s">
        <v>2826</v>
      </c>
      <c r="H375" s="18" t="s">
        <v>866</v>
      </c>
      <c r="I375" s="46" t="s">
        <v>402</v>
      </c>
      <c r="J375" s="46"/>
      <c r="K375" s="47" t="s">
        <v>435</v>
      </c>
    </row>
    <row r="376" spans="1:11" s="48" customFormat="1" ht="12">
      <c r="A376" s="121">
        <v>370</v>
      </c>
      <c r="B376" s="42"/>
      <c r="C376" s="42"/>
      <c r="D376" s="42"/>
      <c r="E376" s="42"/>
      <c r="F376" s="154">
        <v>1148133</v>
      </c>
      <c r="G376" s="18" t="s">
        <v>2827</v>
      </c>
      <c r="H376" s="18" t="s">
        <v>867</v>
      </c>
      <c r="I376" s="46" t="s">
        <v>402</v>
      </c>
      <c r="J376" s="46"/>
      <c r="K376" s="47" t="s">
        <v>435</v>
      </c>
    </row>
    <row r="377" spans="1:11" s="48" customFormat="1" ht="12">
      <c r="A377" s="121">
        <v>371</v>
      </c>
      <c r="B377" s="42"/>
      <c r="C377" s="42"/>
      <c r="D377" s="42"/>
      <c r="E377" s="42"/>
      <c r="F377" s="154">
        <v>1148134</v>
      </c>
      <c r="G377" s="18" t="s">
        <v>2828</v>
      </c>
      <c r="H377" s="18" t="s">
        <v>868</v>
      </c>
      <c r="I377" s="46" t="s">
        <v>402</v>
      </c>
      <c r="J377" s="46"/>
      <c r="K377" s="47" t="s">
        <v>2829</v>
      </c>
    </row>
    <row r="378" spans="1:11" s="48" customFormat="1" ht="12">
      <c r="A378" s="121">
        <v>372</v>
      </c>
      <c r="B378" s="42"/>
      <c r="C378" s="42"/>
      <c r="D378" s="42"/>
      <c r="E378" s="42"/>
      <c r="F378" s="154">
        <v>1148135</v>
      </c>
      <c r="G378" s="18" t="s">
        <v>2830</v>
      </c>
      <c r="H378" s="18" t="s">
        <v>869</v>
      </c>
      <c r="I378" s="46" t="s">
        <v>402</v>
      </c>
      <c r="J378" s="46"/>
      <c r="K378" s="47" t="s">
        <v>435</v>
      </c>
    </row>
    <row r="379" spans="1:11" s="48" customFormat="1" ht="12">
      <c r="A379" s="121">
        <v>373</v>
      </c>
      <c r="B379" s="42"/>
      <c r="C379" s="42"/>
      <c r="D379" s="42"/>
      <c r="E379" s="42"/>
      <c r="F379" s="154">
        <v>1148136</v>
      </c>
      <c r="G379" s="18" t="s">
        <v>2831</v>
      </c>
      <c r="H379" s="18" t="s">
        <v>870</v>
      </c>
      <c r="I379" s="46" t="s">
        <v>402</v>
      </c>
      <c r="J379" s="46"/>
      <c r="K379" s="47" t="s">
        <v>435</v>
      </c>
    </row>
    <row r="380" spans="1:11" s="48" customFormat="1" ht="12">
      <c r="A380" s="121">
        <v>374</v>
      </c>
      <c r="B380" s="42"/>
      <c r="C380" s="42"/>
      <c r="D380" s="42"/>
      <c r="E380" s="42"/>
      <c r="F380" s="154">
        <v>1148137</v>
      </c>
      <c r="G380" s="18" t="s">
        <v>2832</v>
      </c>
      <c r="H380" s="18" t="s">
        <v>871</v>
      </c>
      <c r="I380" s="46" t="s">
        <v>402</v>
      </c>
      <c r="J380" s="46"/>
      <c r="K380" s="47" t="s">
        <v>435</v>
      </c>
    </row>
    <row r="381" spans="1:11" s="48" customFormat="1" ht="12">
      <c r="A381" s="121">
        <v>375</v>
      </c>
      <c r="B381" s="42"/>
      <c r="C381" s="42"/>
      <c r="D381" s="42"/>
      <c r="E381" s="42"/>
      <c r="F381" s="154">
        <v>1148138</v>
      </c>
      <c r="G381" s="18" t="s">
        <v>2833</v>
      </c>
      <c r="H381" s="18" t="s">
        <v>872</v>
      </c>
      <c r="I381" s="46" t="s">
        <v>402</v>
      </c>
      <c r="J381" s="46"/>
      <c r="K381" s="47" t="s">
        <v>435</v>
      </c>
    </row>
    <row r="382" spans="1:11" s="48" customFormat="1" ht="12">
      <c r="A382" s="121">
        <v>376</v>
      </c>
      <c r="B382" s="42"/>
      <c r="C382" s="42"/>
      <c r="D382" s="42"/>
      <c r="E382" s="42"/>
      <c r="F382" s="154">
        <v>1148139</v>
      </c>
      <c r="G382" s="18" t="s">
        <v>2834</v>
      </c>
      <c r="H382" s="18" t="s">
        <v>873</v>
      </c>
      <c r="I382" s="46" t="s">
        <v>402</v>
      </c>
      <c r="J382" s="46"/>
      <c r="K382" s="47" t="s">
        <v>435</v>
      </c>
    </row>
    <row r="383" spans="1:11" s="48" customFormat="1" ht="12">
      <c r="A383" s="121">
        <v>377</v>
      </c>
      <c r="B383" s="42"/>
      <c r="C383" s="42"/>
      <c r="D383" s="42"/>
      <c r="E383" s="42"/>
      <c r="F383" s="154">
        <v>1148140</v>
      </c>
      <c r="G383" s="18" t="s">
        <v>2835</v>
      </c>
      <c r="H383" s="18" t="s">
        <v>874</v>
      </c>
      <c r="I383" s="46" t="s">
        <v>402</v>
      </c>
      <c r="J383" s="46"/>
      <c r="K383" s="47" t="s">
        <v>435</v>
      </c>
    </row>
    <row r="384" spans="1:11" s="48" customFormat="1" ht="12">
      <c r="A384" s="121">
        <v>378</v>
      </c>
      <c r="B384" s="42"/>
      <c r="C384" s="42"/>
      <c r="D384" s="42"/>
      <c r="E384" s="42"/>
      <c r="F384" s="154">
        <v>1148141</v>
      </c>
      <c r="G384" s="18" t="s">
        <v>2836</v>
      </c>
      <c r="H384" s="18" t="s">
        <v>875</v>
      </c>
      <c r="I384" s="46" t="s">
        <v>402</v>
      </c>
      <c r="J384" s="46"/>
      <c r="K384" s="47" t="s">
        <v>435</v>
      </c>
    </row>
    <row r="385" spans="1:11" s="48" customFormat="1" ht="12">
      <c r="A385" s="121">
        <v>379</v>
      </c>
      <c r="B385" s="42"/>
      <c r="C385" s="42"/>
      <c r="D385" s="42"/>
      <c r="E385" s="42"/>
      <c r="F385" s="154">
        <v>1148142</v>
      </c>
      <c r="G385" s="18" t="s">
        <v>2837</v>
      </c>
      <c r="H385" s="18" t="s">
        <v>876</v>
      </c>
      <c r="I385" s="46" t="s">
        <v>402</v>
      </c>
      <c r="J385" s="46"/>
      <c r="K385" s="47" t="s">
        <v>435</v>
      </c>
    </row>
    <row r="386" spans="1:11" s="48" customFormat="1" ht="12">
      <c r="A386" s="121">
        <v>380</v>
      </c>
      <c r="B386" s="42"/>
      <c r="C386" s="42"/>
      <c r="D386" s="42"/>
      <c r="E386" s="42"/>
      <c r="F386" s="154">
        <v>1148143</v>
      </c>
      <c r="G386" s="18" t="s">
        <v>2838</v>
      </c>
      <c r="H386" s="18" t="s">
        <v>877</v>
      </c>
      <c r="I386" s="46" t="s">
        <v>402</v>
      </c>
      <c r="J386" s="46"/>
      <c r="K386" s="47" t="s">
        <v>609</v>
      </c>
    </row>
    <row r="387" spans="1:11" s="48" customFormat="1" ht="12">
      <c r="A387" s="121">
        <v>381</v>
      </c>
      <c r="B387" s="42"/>
      <c r="C387" s="42"/>
      <c r="D387" s="42"/>
      <c r="E387" s="42"/>
      <c r="F387" s="154">
        <v>1148144</v>
      </c>
      <c r="G387" s="18" t="s">
        <v>2839</v>
      </c>
      <c r="H387" s="18" t="s">
        <v>878</v>
      </c>
      <c r="I387" s="46" t="s">
        <v>402</v>
      </c>
      <c r="J387" s="46"/>
      <c r="K387" s="47" t="s">
        <v>609</v>
      </c>
    </row>
    <row r="388" spans="1:11" s="48" customFormat="1" ht="12">
      <c r="A388" s="121">
        <v>382</v>
      </c>
      <c r="B388" s="42"/>
      <c r="C388" s="42"/>
      <c r="D388" s="42"/>
      <c r="E388" s="42"/>
      <c r="F388" s="154">
        <v>1148145</v>
      </c>
      <c r="G388" s="18" t="s">
        <v>2840</v>
      </c>
      <c r="H388" s="18" t="s">
        <v>879</v>
      </c>
      <c r="I388" s="46" t="s">
        <v>402</v>
      </c>
      <c r="J388" s="46"/>
      <c r="K388" s="47" t="s">
        <v>609</v>
      </c>
    </row>
    <row r="389" spans="1:11" s="48" customFormat="1" ht="12">
      <c r="A389" s="121">
        <v>383</v>
      </c>
      <c r="B389" s="42"/>
      <c r="C389" s="42"/>
      <c r="D389" s="42"/>
      <c r="E389" s="42"/>
      <c r="F389" s="154">
        <v>1148146</v>
      </c>
      <c r="G389" s="18" t="s">
        <v>2841</v>
      </c>
      <c r="H389" s="18" t="s">
        <v>880</v>
      </c>
      <c r="I389" s="46" t="s">
        <v>402</v>
      </c>
      <c r="J389" s="46"/>
      <c r="K389" s="47" t="s">
        <v>609</v>
      </c>
    </row>
    <row r="390" spans="1:11" s="48" customFormat="1" ht="12">
      <c r="A390" s="121">
        <v>384</v>
      </c>
      <c r="B390" s="42"/>
      <c r="C390" s="42"/>
      <c r="D390" s="42"/>
      <c r="E390" s="42"/>
      <c r="F390" s="154">
        <v>1148147</v>
      </c>
      <c r="G390" s="18" t="s">
        <v>2842</v>
      </c>
      <c r="H390" s="18" t="s">
        <v>881</v>
      </c>
      <c r="I390" s="46" t="s">
        <v>402</v>
      </c>
      <c r="J390" s="46"/>
      <c r="K390" s="47" t="s">
        <v>527</v>
      </c>
    </row>
    <row r="391" spans="1:11" s="48" customFormat="1" ht="12">
      <c r="A391" s="121">
        <v>385</v>
      </c>
      <c r="B391" s="42"/>
      <c r="C391" s="42"/>
      <c r="D391" s="42"/>
      <c r="E391" s="42"/>
      <c r="F391" s="154">
        <v>1148148</v>
      </c>
      <c r="G391" s="18" t="s">
        <v>2843</v>
      </c>
      <c r="H391" s="18" t="s">
        <v>882</v>
      </c>
      <c r="I391" s="46" t="s">
        <v>402</v>
      </c>
      <c r="J391" s="46"/>
      <c r="K391" s="47" t="s">
        <v>527</v>
      </c>
    </row>
    <row r="392" spans="1:11" s="48" customFormat="1" ht="12">
      <c r="A392" s="121">
        <v>386</v>
      </c>
      <c r="B392" s="42"/>
      <c r="C392" s="42"/>
      <c r="D392" s="42"/>
      <c r="E392" s="42"/>
      <c r="F392" s="154">
        <v>1148149</v>
      </c>
      <c r="G392" s="18" t="s">
        <v>2844</v>
      </c>
      <c r="H392" s="18" t="s">
        <v>883</v>
      </c>
      <c r="I392" s="46" t="s">
        <v>402</v>
      </c>
      <c r="J392" s="46"/>
      <c r="K392" s="47" t="s">
        <v>527</v>
      </c>
    </row>
    <row r="393" spans="1:11" s="48" customFormat="1" ht="12">
      <c r="A393" s="121">
        <v>387</v>
      </c>
      <c r="B393" s="42"/>
      <c r="C393" s="42"/>
      <c r="D393" s="42"/>
      <c r="E393" s="42"/>
      <c r="F393" s="154">
        <v>1148150</v>
      </c>
      <c r="G393" s="18" t="s">
        <v>2845</v>
      </c>
      <c r="H393" s="18" t="s">
        <v>884</v>
      </c>
      <c r="I393" s="46" t="s">
        <v>402</v>
      </c>
      <c r="J393" s="46"/>
      <c r="K393" s="47" t="s">
        <v>527</v>
      </c>
    </row>
    <row r="394" spans="1:11" s="48" customFormat="1" ht="12">
      <c r="A394" s="121">
        <v>388</v>
      </c>
      <c r="B394" s="42"/>
      <c r="C394" s="42"/>
      <c r="D394" s="42"/>
      <c r="E394" s="42"/>
      <c r="F394" s="154">
        <v>1148151</v>
      </c>
      <c r="G394" s="18" t="s">
        <v>2846</v>
      </c>
      <c r="H394" s="18" t="s">
        <v>885</v>
      </c>
      <c r="I394" s="46" t="s">
        <v>402</v>
      </c>
      <c r="J394" s="46"/>
      <c r="K394" s="47" t="s">
        <v>527</v>
      </c>
    </row>
    <row r="395" spans="1:11" s="48" customFormat="1" ht="12">
      <c r="A395" s="121">
        <v>389</v>
      </c>
      <c r="B395" s="42"/>
      <c r="C395" s="42"/>
      <c r="D395" s="42"/>
      <c r="E395" s="42"/>
      <c r="F395" s="154">
        <v>1148152</v>
      </c>
      <c r="G395" s="18" t="s">
        <v>2847</v>
      </c>
      <c r="H395" s="18" t="s">
        <v>886</v>
      </c>
      <c r="I395" s="46" t="s">
        <v>402</v>
      </c>
      <c r="J395" s="46"/>
      <c r="K395" s="47" t="s">
        <v>527</v>
      </c>
    </row>
    <row r="396" spans="1:11" s="48" customFormat="1" ht="12">
      <c r="A396" s="121">
        <v>390</v>
      </c>
      <c r="B396" s="42"/>
      <c r="C396" s="42"/>
      <c r="D396" s="42"/>
      <c r="E396" s="42"/>
      <c r="F396" s="154">
        <v>1148153</v>
      </c>
      <c r="G396" s="18" t="s">
        <v>2848</v>
      </c>
      <c r="H396" s="18" t="s">
        <v>887</v>
      </c>
      <c r="I396" s="46" t="s">
        <v>402</v>
      </c>
      <c r="J396" s="46"/>
      <c r="K396" s="47" t="s">
        <v>527</v>
      </c>
    </row>
    <row r="397" spans="1:11" s="48" customFormat="1" ht="12">
      <c r="A397" s="121">
        <v>391</v>
      </c>
      <c r="B397" s="42"/>
      <c r="C397" s="42"/>
      <c r="D397" s="42"/>
      <c r="E397" s="42"/>
      <c r="F397" s="154">
        <v>1148154</v>
      </c>
      <c r="G397" s="18" t="s">
        <v>2849</v>
      </c>
      <c r="H397" s="18" t="s">
        <v>888</v>
      </c>
      <c r="I397" s="46" t="s">
        <v>402</v>
      </c>
      <c r="J397" s="46"/>
      <c r="K397" s="47" t="s">
        <v>527</v>
      </c>
    </row>
    <row r="398" spans="1:11" s="48" customFormat="1" ht="12">
      <c r="A398" s="121">
        <v>392</v>
      </c>
      <c r="B398" s="42"/>
      <c r="C398" s="42"/>
      <c r="D398" s="42"/>
      <c r="E398" s="42"/>
      <c r="F398" s="154">
        <v>1148155</v>
      </c>
      <c r="G398" s="18" t="s">
        <v>2850</v>
      </c>
      <c r="H398" s="18" t="s">
        <v>890</v>
      </c>
      <c r="I398" s="46" t="s">
        <v>402</v>
      </c>
      <c r="J398" s="46"/>
      <c r="K398" s="47" t="s">
        <v>68</v>
      </c>
    </row>
    <row r="399" spans="1:11" s="48" customFormat="1" ht="12">
      <c r="A399" s="121">
        <v>393</v>
      </c>
      <c r="B399" s="42"/>
      <c r="C399" s="42"/>
      <c r="D399" s="42"/>
      <c r="E399" s="42"/>
      <c r="F399" s="154">
        <v>1148156</v>
      </c>
      <c r="G399" s="18" t="s">
        <v>2851</v>
      </c>
      <c r="H399" s="18" t="s">
        <v>892</v>
      </c>
      <c r="I399" s="46" t="s">
        <v>402</v>
      </c>
      <c r="J399" s="46"/>
      <c r="K399" s="47" t="s">
        <v>68</v>
      </c>
    </row>
    <row r="400" spans="1:11" s="48" customFormat="1" ht="12">
      <c r="A400" s="121">
        <v>394</v>
      </c>
      <c r="B400" s="42"/>
      <c r="C400" s="42"/>
      <c r="D400" s="42"/>
      <c r="E400" s="42"/>
      <c r="F400" s="154">
        <v>1148157</v>
      </c>
      <c r="G400" s="18" t="s">
        <v>2852</v>
      </c>
      <c r="H400" s="18" t="s">
        <v>894</v>
      </c>
      <c r="I400" s="46" t="s">
        <v>402</v>
      </c>
      <c r="J400" s="46"/>
      <c r="K400" s="47" t="s">
        <v>69</v>
      </c>
    </row>
    <row r="401" spans="1:11" s="48" customFormat="1" ht="12">
      <c r="A401" s="121">
        <v>395</v>
      </c>
      <c r="B401" s="42"/>
      <c r="C401" s="42"/>
      <c r="D401" s="42"/>
      <c r="E401" s="42"/>
      <c r="F401" s="154">
        <v>1148158</v>
      </c>
      <c r="G401" s="18" t="s">
        <v>2853</v>
      </c>
      <c r="H401" s="18" t="s">
        <v>895</v>
      </c>
      <c r="I401" s="46" t="s">
        <v>402</v>
      </c>
      <c r="J401" s="46"/>
      <c r="K401" s="47" t="s">
        <v>67</v>
      </c>
    </row>
    <row r="402" spans="1:11" s="48" customFormat="1" ht="12">
      <c r="A402" s="121">
        <v>396</v>
      </c>
      <c r="B402" s="42"/>
      <c r="C402" s="42"/>
      <c r="D402" s="42"/>
      <c r="E402" s="42"/>
      <c r="F402" s="154">
        <v>1148159</v>
      </c>
      <c r="G402" s="18" t="s">
        <v>2854</v>
      </c>
      <c r="H402" s="18" t="s">
        <v>896</v>
      </c>
      <c r="I402" s="46" t="s">
        <v>402</v>
      </c>
      <c r="J402" s="46"/>
      <c r="K402" s="47" t="s">
        <v>67</v>
      </c>
    </row>
    <row r="403" spans="1:11" s="62" customFormat="1" ht="12">
      <c r="A403" s="121">
        <v>397</v>
      </c>
      <c r="B403" s="42"/>
      <c r="C403" s="42"/>
      <c r="D403" s="42"/>
      <c r="E403" s="42"/>
      <c r="F403" s="154">
        <v>1148160</v>
      </c>
      <c r="G403" s="18" t="s">
        <v>2855</v>
      </c>
      <c r="H403" s="18" t="s">
        <v>897</v>
      </c>
      <c r="I403" s="46" t="s">
        <v>402</v>
      </c>
      <c r="J403" s="46"/>
      <c r="K403" s="47" t="s">
        <v>67</v>
      </c>
    </row>
    <row r="404" spans="1:11" s="62" customFormat="1" ht="12">
      <c r="A404" s="121">
        <v>398</v>
      </c>
      <c r="B404" s="42"/>
      <c r="C404" s="42"/>
      <c r="D404" s="42"/>
      <c r="E404" s="42"/>
      <c r="F404" s="154">
        <v>1148161</v>
      </c>
      <c r="G404" s="18" t="s">
        <v>2856</v>
      </c>
      <c r="H404" s="18" t="s">
        <v>898</v>
      </c>
      <c r="I404" s="46" t="s">
        <v>402</v>
      </c>
      <c r="J404" s="46"/>
      <c r="K404" s="47" t="s">
        <v>67</v>
      </c>
    </row>
    <row r="405" spans="1:11" s="48" customFormat="1" ht="12">
      <c r="A405" s="121">
        <v>399</v>
      </c>
      <c r="B405" s="42"/>
      <c r="C405" s="42"/>
      <c r="D405" s="42"/>
      <c r="E405" s="42"/>
      <c r="F405" s="154">
        <v>1148162</v>
      </c>
      <c r="G405" s="18" t="s">
        <v>2857</v>
      </c>
      <c r="H405" s="18" t="s">
        <v>899</v>
      </c>
      <c r="I405" s="46" t="s">
        <v>402</v>
      </c>
      <c r="J405" s="46"/>
      <c r="K405" s="47" t="s">
        <v>67</v>
      </c>
    </row>
    <row r="406" spans="1:11" s="58" customFormat="1" ht="12">
      <c r="A406" s="121">
        <v>400</v>
      </c>
      <c r="B406" s="42"/>
      <c r="C406" s="42"/>
      <c r="D406" s="42"/>
      <c r="E406" s="42"/>
      <c r="F406" s="154">
        <v>1148163</v>
      </c>
      <c r="G406" s="18" t="s">
        <v>2858</v>
      </c>
      <c r="H406" s="18" t="s">
        <v>900</v>
      </c>
      <c r="I406" s="46" t="s">
        <v>402</v>
      </c>
      <c r="J406" s="46"/>
      <c r="K406" s="47" t="s">
        <v>67</v>
      </c>
    </row>
    <row r="407" spans="1:11" s="58" customFormat="1" ht="12">
      <c r="A407" s="121">
        <v>401</v>
      </c>
      <c r="B407" s="42"/>
      <c r="C407" s="42"/>
      <c r="D407" s="42"/>
      <c r="E407" s="42"/>
      <c r="F407" s="154">
        <v>1148164</v>
      </c>
      <c r="G407" s="18" t="s">
        <v>2859</v>
      </c>
      <c r="H407" s="18" t="s">
        <v>901</v>
      </c>
      <c r="I407" s="46" t="s">
        <v>402</v>
      </c>
      <c r="J407" s="46"/>
      <c r="K407" s="47" t="s">
        <v>67</v>
      </c>
    </row>
    <row r="408" spans="1:11" s="58" customFormat="1" ht="12">
      <c r="A408" s="121">
        <v>402</v>
      </c>
      <c r="B408" s="42"/>
      <c r="C408" s="42"/>
      <c r="D408" s="42"/>
      <c r="E408" s="42"/>
      <c r="F408" s="154">
        <v>1148165</v>
      </c>
      <c r="G408" s="18" t="s">
        <v>2860</v>
      </c>
      <c r="H408" s="18" t="s">
        <v>902</v>
      </c>
      <c r="I408" s="46" t="s">
        <v>402</v>
      </c>
      <c r="J408" s="46"/>
      <c r="K408" s="47" t="s">
        <v>67</v>
      </c>
    </row>
    <row r="409" spans="1:11" s="58" customFormat="1" ht="12">
      <c r="A409" s="121">
        <v>403</v>
      </c>
      <c r="B409" s="42"/>
      <c r="C409" s="42"/>
      <c r="D409" s="42"/>
      <c r="E409" s="42"/>
      <c r="F409" s="154">
        <v>1148166</v>
      </c>
      <c r="G409" s="18" t="s">
        <v>2861</v>
      </c>
      <c r="H409" s="18" t="s">
        <v>903</v>
      </c>
      <c r="I409" s="46" t="s">
        <v>402</v>
      </c>
      <c r="J409" s="46"/>
      <c r="K409" s="47" t="s">
        <v>67</v>
      </c>
    </row>
    <row r="410" spans="1:11" s="58" customFormat="1" ht="12">
      <c r="A410" s="121">
        <v>404</v>
      </c>
      <c r="B410" s="42"/>
      <c r="C410" s="42"/>
      <c r="D410" s="42"/>
      <c r="E410" s="42"/>
      <c r="F410" s="154">
        <v>1148167</v>
      </c>
      <c r="G410" s="18" t="s">
        <v>2862</v>
      </c>
      <c r="H410" s="18" t="s">
        <v>904</v>
      </c>
      <c r="I410" s="46" t="s">
        <v>402</v>
      </c>
      <c r="J410" s="46"/>
      <c r="K410" s="47" t="s">
        <v>67</v>
      </c>
    </row>
    <row r="411" spans="1:11" s="58" customFormat="1" ht="12">
      <c r="A411" s="121">
        <v>405</v>
      </c>
      <c r="B411" s="42"/>
      <c r="C411" s="42"/>
      <c r="D411" s="42"/>
      <c r="E411" s="42"/>
      <c r="F411" s="154">
        <v>1148168</v>
      </c>
      <c r="G411" s="18" t="s">
        <v>2863</v>
      </c>
      <c r="H411" s="18" t="s">
        <v>905</v>
      </c>
      <c r="I411" s="46" t="s">
        <v>402</v>
      </c>
      <c r="J411" s="46"/>
      <c r="K411" s="47" t="s">
        <v>67</v>
      </c>
    </row>
    <row r="412" spans="1:11" s="58" customFormat="1" ht="12">
      <c r="A412" s="121">
        <v>406</v>
      </c>
      <c r="B412" s="42"/>
      <c r="C412" s="42"/>
      <c r="D412" s="42"/>
      <c r="E412" s="42"/>
      <c r="F412" s="154">
        <v>1148169</v>
      </c>
      <c r="G412" s="18" t="s">
        <v>2864</v>
      </c>
      <c r="H412" s="18" t="s">
        <v>906</v>
      </c>
      <c r="I412" s="46" t="s">
        <v>402</v>
      </c>
      <c r="J412" s="46"/>
      <c r="K412" s="47" t="s">
        <v>67</v>
      </c>
    </row>
    <row r="413" spans="1:11" s="58" customFormat="1" ht="12">
      <c r="A413" s="121">
        <v>407</v>
      </c>
      <c r="B413" s="42"/>
      <c r="C413" s="42"/>
      <c r="D413" s="42"/>
      <c r="E413" s="42"/>
      <c r="F413" s="154">
        <v>1148170</v>
      </c>
      <c r="G413" s="18" t="s">
        <v>2865</v>
      </c>
      <c r="H413" s="18" t="s">
        <v>907</v>
      </c>
      <c r="I413" s="46" t="s">
        <v>402</v>
      </c>
      <c r="J413" s="46"/>
      <c r="K413" s="47" t="s">
        <v>67</v>
      </c>
    </row>
    <row r="414" spans="1:11" s="58" customFormat="1" ht="12">
      <c r="A414" s="121">
        <v>408</v>
      </c>
      <c r="B414" s="42"/>
      <c r="C414" s="42"/>
      <c r="D414" s="42"/>
      <c r="E414" s="42"/>
      <c r="F414" s="154">
        <v>1148171</v>
      </c>
      <c r="G414" s="18" t="s">
        <v>2866</v>
      </c>
      <c r="H414" s="18" t="s">
        <v>908</v>
      </c>
      <c r="I414" s="46" t="s">
        <v>402</v>
      </c>
      <c r="J414" s="46"/>
      <c r="K414" s="47" t="s">
        <v>67</v>
      </c>
    </row>
    <row r="415" spans="1:11" s="62" customFormat="1" ht="12">
      <c r="A415" s="121">
        <v>409</v>
      </c>
      <c r="B415" s="42"/>
      <c r="C415" s="42"/>
      <c r="D415" s="42"/>
      <c r="E415" s="42"/>
      <c r="F415" s="154">
        <v>1148172</v>
      </c>
      <c r="G415" s="18" t="s">
        <v>2867</v>
      </c>
      <c r="H415" s="18" t="s">
        <v>909</v>
      </c>
      <c r="I415" s="46" t="s">
        <v>402</v>
      </c>
      <c r="J415" s="46"/>
      <c r="K415" s="47" t="s">
        <v>67</v>
      </c>
    </row>
    <row r="416" spans="1:11" s="62" customFormat="1" ht="12">
      <c r="A416" s="121">
        <v>410</v>
      </c>
      <c r="B416" s="42"/>
      <c r="C416" s="42"/>
      <c r="D416" s="42"/>
      <c r="E416" s="42"/>
      <c r="F416" s="154">
        <v>1148173</v>
      </c>
      <c r="G416" s="18" t="s">
        <v>2868</v>
      </c>
      <c r="H416" s="18" t="s">
        <v>910</v>
      </c>
      <c r="I416" s="46" t="s">
        <v>402</v>
      </c>
      <c r="J416" s="46"/>
      <c r="K416" s="47" t="s">
        <v>67</v>
      </c>
    </row>
    <row r="417" spans="1:11" s="48" customFormat="1" ht="12">
      <c r="A417" s="121">
        <v>411</v>
      </c>
      <c r="B417" s="159"/>
      <c r="C417" s="159"/>
      <c r="D417" s="159"/>
      <c r="E417" s="159"/>
      <c r="F417" s="154">
        <v>1148174</v>
      </c>
      <c r="G417" s="59" t="s">
        <v>2869</v>
      </c>
      <c r="H417" s="59"/>
      <c r="I417" s="63"/>
      <c r="J417" s="63"/>
      <c r="K417" s="64" t="s">
        <v>67</v>
      </c>
    </row>
    <row r="418" spans="1:11" s="48" customFormat="1" ht="12">
      <c r="A418" s="121">
        <v>412</v>
      </c>
      <c r="B418" s="159"/>
      <c r="C418" s="159"/>
      <c r="D418" s="159"/>
      <c r="E418" s="159"/>
      <c r="F418" s="154">
        <v>1148175</v>
      </c>
      <c r="G418" s="59" t="s">
        <v>2870</v>
      </c>
      <c r="H418" s="59"/>
      <c r="I418" s="63"/>
      <c r="J418" s="63"/>
      <c r="K418" s="64" t="s">
        <v>67</v>
      </c>
    </row>
    <row r="419" spans="1:11" s="48" customFormat="1" ht="12">
      <c r="A419" s="121">
        <v>413</v>
      </c>
      <c r="B419" s="42"/>
      <c r="C419" s="42"/>
      <c r="D419" s="42"/>
      <c r="E419" s="42"/>
      <c r="F419" s="154">
        <v>1148176</v>
      </c>
      <c r="G419" s="18" t="s">
        <v>2871</v>
      </c>
      <c r="H419" s="18" t="s">
        <v>913</v>
      </c>
      <c r="I419" s="46" t="s">
        <v>402</v>
      </c>
      <c r="J419" s="46"/>
      <c r="K419" s="47" t="s">
        <v>67</v>
      </c>
    </row>
    <row r="420" spans="1:11" s="48" customFormat="1" ht="12">
      <c r="A420" s="121">
        <v>414</v>
      </c>
      <c r="B420" s="157"/>
      <c r="C420" s="157"/>
      <c r="D420" s="157"/>
      <c r="E420" s="157"/>
      <c r="F420" s="154">
        <v>1148177</v>
      </c>
      <c r="G420" s="55" t="s">
        <v>2872</v>
      </c>
      <c r="H420" s="55" t="s">
        <v>914</v>
      </c>
      <c r="I420" s="56" t="s">
        <v>402</v>
      </c>
      <c r="J420" s="56"/>
      <c r="K420" s="57" t="s">
        <v>67</v>
      </c>
    </row>
    <row r="421" spans="1:11" s="48" customFormat="1" ht="12">
      <c r="A421" s="121">
        <v>415</v>
      </c>
      <c r="B421" s="157"/>
      <c r="C421" s="157"/>
      <c r="D421" s="157"/>
      <c r="E421" s="157"/>
      <c r="F421" s="154">
        <v>1148178</v>
      </c>
      <c r="G421" s="55" t="s">
        <v>2873</v>
      </c>
      <c r="H421" s="55" t="s">
        <v>915</v>
      </c>
      <c r="I421" s="56" t="s">
        <v>402</v>
      </c>
      <c r="J421" s="56"/>
      <c r="K421" s="57" t="s">
        <v>67</v>
      </c>
    </row>
    <row r="422" spans="1:11" s="48" customFormat="1" ht="12">
      <c r="A422" s="121">
        <v>416</v>
      </c>
      <c r="B422" s="157"/>
      <c r="C422" s="157"/>
      <c r="D422" s="157"/>
      <c r="E422" s="157"/>
      <c r="F422" s="154">
        <v>1148179</v>
      </c>
      <c r="G422" s="55" t="s">
        <v>2874</v>
      </c>
      <c r="H422" s="55" t="s">
        <v>916</v>
      </c>
      <c r="I422" s="56" t="s">
        <v>402</v>
      </c>
      <c r="J422" s="56"/>
      <c r="K422" s="57" t="s">
        <v>67</v>
      </c>
    </row>
    <row r="423" spans="1:11" s="48" customFormat="1" ht="12">
      <c r="A423" s="121">
        <v>417</v>
      </c>
      <c r="B423" s="157"/>
      <c r="C423" s="157"/>
      <c r="D423" s="157"/>
      <c r="E423" s="157"/>
      <c r="F423" s="154">
        <v>1148180</v>
      </c>
      <c r="G423" s="55" t="s">
        <v>2875</v>
      </c>
      <c r="H423" s="55" t="s">
        <v>917</v>
      </c>
      <c r="I423" s="56" t="s">
        <v>402</v>
      </c>
      <c r="J423" s="56"/>
      <c r="K423" s="57" t="s">
        <v>67</v>
      </c>
    </row>
    <row r="424" spans="1:11" s="48" customFormat="1" ht="12">
      <c r="A424" s="121">
        <v>418</v>
      </c>
      <c r="B424" s="157"/>
      <c r="C424" s="157"/>
      <c r="D424" s="157"/>
      <c r="E424" s="157"/>
      <c r="F424" s="154">
        <v>1148181</v>
      </c>
      <c r="G424" s="55" t="s">
        <v>2876</v>
      </c>
      <c r="H424" s="55" t="s">
        <v>918</v>
      </c>
      <c r="I424" s="56" t="s">
        <v>402</v>
      </c>
      <c r="J424" s="56"/>
      <c r="K424" s="57" t="s">
        <v>67</v>
      </c>
    </row>
    <row r="425" spans="1:11" s="48" customFormat="1" ht="12">
      <c r="A425" s="121">
        <v>419</v>
      </c>
      <c r="B425" s="157"/>
      <c r="C425" s="157"/>
      <c r="D425" s="157"/>
      <c r="E425" s="157"/>
      <c r="F425" s="154">
        <v>1148182</v>
      </c>
      <c r="G425" s="55" t="s">
        <v>2877</v>
      </c>
      <c r="H425" s="55" t="s">
        <v>919</v>
      </c>
      <c r="I425" s="56" t="s">
        <v>402</v>
      </c>
      <c r="J425" s="56"/>
      <c r="K425" s="57" t="s">
        <v>67</v>
      </c>
    </row>
    <row r="426" spans="1:11" s="48" customFormat="1" ht="12">
      <c r="A426" s="121">
        <v>420</v>
      </c>
      <c r="B426" s="157"/>
      <c r="C426" s="157"/>
      <c r="D426" s="157"/>
      <c r="E426" s="157"/>
      <c r="F426" s="154">
        <v>1148183</v>
      </c>
      <c r="G426" s="55" t="s">
        <v>2878</v>
      </c>
      <c r="H426" s="55" t="s">
        <v>920</v>
      </c>
      <c r="I426" s="56" t="s">
        <v>402</v>
      </c>
      <c r="J426" s="56"/>
      <c r="K426" s="57" t="s">
        <v>67</v>
      </c>
    </row>
    <row r="427" spans="1:11" s="48" customFormat="1" ht="12">
      <c r="A427" s="121">
        <v>421</v>
      </c>
      <c r="B427" s="157"/>
      <c r="C427" s="157"/>
      <c r="D427" s="157"/>
      <c r="E427" s="157"/>
      <c r="F427" s="154">
        <v>1148184</v>
      </c>
      <c r="G427" s="55" t="s">
        <v>2879</v>
      </c>
      <c r="H427" s="55" t="s">
        <v>921</v>
      </c>
      <c r="I427" s="56" t="s">
        <v>402</v>
      </c>
      <c r="J427" s="56"/>
      <c r="K427" s="57" t="s">
        <v>67</v>
      </c>
    </row>
    <row r="428" spans="1:11" s="48" customFormat="1" ht="12">
      <c r="A428" s="121">
        <v>422</v>
      </c>
      <c r="B428" s="157"/>
      <c r="C428" s="157"/>
      <c r="D428" s="157"/>
      <c r="E428" s="157"/>
      <c r="F428" s="154">
        <v>1148185</v>
      </c>
      <c r="G428" s="55" t="s">
        <v>2880</v>
      </c>
      <c r="H428" s="55" t="s">
        <v>922</v>
      </c>
      <c r="I428" s="56" t="s">
        <v>402</v>
      </c>
      <c r="J428" s="56"/>
      <c r="K428" s="57" t="s">
        <v>67</v>
      </c>
    </row>
    <row r="429" spans="1:11" s="48" customFormat="1" ht="12">
      <c r="A429" s="121">
        <v>423</v>
      </c>
      <c r="B429" s="159"/>
      <c r="C429" s="159"/>
      <c r="D429" s="159"/>
      <c r="E429" s="159"/>
      <c r="F429" s="154">
        <v>1148186</v>
      </c>
      <c r="G429" s="59" t="s">
        <v>2881</v>
      </c>
      <c r="H429" s="59"/>
      <c r="I429" s="63"/>
      <c r="J429" s="63"/>
      <c r="K429" s="64" t="s">
        <v>67</v>
      </c>
    </row>
    <row r="430" spans="1:11" s="48" customFormat="1" ht="12">
      <c r="A430" s="121">
        <v>424</v>
      </c>
      <c r="B430" s="159"/>
      <c r="C430" s="159"/>
      <c r="D430" s="159"/>
      <c r="E430" s="159"/>
      <c r="F430" s="154">
        <v>1148187</v>
      </c>
      <c r="G430" s="59" t="s">
        <v>2882</v>
      </c>
      <c r="H430" s="59"/>
      <c r="I430" s="63"/>
      <c r="J430" s="63"/>
      <c r="K430" s="64" t="s">
        <v>67</v>
      </c>
    </row>
    <row r="431" spans="1:11" s="48" customFormat="1" ht="12">
      <c r="A431" s="121">
        <v>425</v>
      </c>
      <c r="B431" s="42"/>
      <c r="C431" s="42"/>
      <c r="D431" s="42"/>
      <c r="E431" s="42"/>
      <c r="F431" s="154">
        <v>1148188</v>
      </c>
      <c r="G431" s="18" t="s">
        <v>2883</v>
      </c>
      <c r="H431" s="18" t="s">
        <v>925</v>
      </c>
      <c r="I431" s="46" t="s">
        <v>402</v>
      </c>
      <c r="J431" s="46"/>
      <c r="K431" s="47" t="s">
        <v>67</v>
      </c>
    </row>
    <row r="432" spans="1:11" s="48" customFormat="1" ht="12">
      <c r="A432" s="121">
        <v>426</v>
      </c>
      <c r="B432" s="42"/>
      <c r="C432" s="42"/>
      <c r="D432" s="42"/>
      <c r="E432" s="42"/>
      <c r="F432" s="154">
        <v>1148189</v>
      </c>
      <c r="G432" s="18" t="s">
        <v>2884</v>
      </c>
      <c r="H432" s="18" t="s">
        <v>926</v>
      </c>
      <c r="I432" s="46" t="s">
        <v>402</v>
      </c>
      <c r="J432" s="46"/>
      <c r="K432" s="47" t="s">
        <v>67</v>
      </c>
    </row>
    <row r="433" spans="1:11" s="48" customFormat="1" ht="12">
      <c r="A433" s="121">
        <v>427</v>
      </c>
      <c r="B433" s="42"/>
      <c r="C433" s="42"/>
      <c r="D433" s="42"/>
      <c r="E433" s="42"/>
      <c r="F433" s="154">
        <v>1148190</v>
      </c>
      <c r="G433" s="18" t="s">
        <v>2885</v>
      </c>
      <c r="H433" s="18" t="s">
        <v>927</v>
      </c>
      <c r="I433" s="46" t="s">
        <v>402</v>
      </c>
      <c r="J433" s="46"/>
      <c r="K433" s="47" t="s">
        <v>67</v>
      </c>
    </row>
    <row r="434" spans="1:11" s="48" customFormat="1" ht="12">
      <c r="A434" s="121">
        <v>428</v>
      </c>
      <c r="B434" s="42"/>
      <c r="C434" s="42"/>
      <c r="D434" s="42"/>
      <c r="E434" s="42"/>
      <c r="F434" s="154">
        <v>1148191</v>
      </c>
      <c r="G434" s="18" t="s">
        <v>2886</v>
      </c>
      <c r="H434" s="18" t="s">
        <v>928</v>
      </c>
      <c r="I434" s="46" t="s">
        <v>402</v>
      </c>
      <c r="J434" s="46"/>
      <c r="K434" s="47" t="s">
        <v>67</v>
      </c>
    </row>
    <row r="435" spans="1:11" s="48" customFormat="1" ht="12">
      <c r="A435" s="121">
        <v>429</v>
      </c>
      <c r="B435" s="42"/>
      <c r="C435" s="42"/>
      <c r="D435" s="42"/>
      <c r="E435" s="42"/>
      <c r="F435" s="154">
        <v>1148192</v>
      </c>
      <c r="G435" s="18" t="s">
        <v>2887</v>
      </c>
      <c r="H435" s="18" t="s">
        <v>929</v>
      </c>
      <c r="I435" s="46" t="s">
        <v>402</v>
      </c>
      <c r="J435" s="46"/>
      <c r="K435" s="47" t="s">
        <v>67</v>
      </c>
    </row>
    <row r="436" spans="1:11" s="48" customFormat="1" ht="12">
      <c r="A436" s="121">
        <v>430</v>
      </c>
      <c r="B436" s="42"/>
      <c r="C436" s="42"/>
      <c r="D436" s="42"/>
      <c r="E436" s="42"/>
      <c r="F436" s="154">
        <v>1148193</v>
      </c>
      <c r="G436" s="18" t="s">
        <v>2888</v>
      </c>
      <c r="H436" s="18" t="s">
        <v>930</v>
      </c>
      <c r="I436" s="46" t="s">
        <v>402</v>
      </c>
      <c r="J436" s="46"/>
      <c r="K436" s="47" t="s">
        <v>67</v>
      </c>
    </row>
    <row r="437" spans="1:11" s="48" customFormat="1" ht="12">
      <c r="A437" s="121">
        <v>431</v>
      </c>
      <c r="B437" s="42"/>
      <c r="C437" s="42"/>
      <c r="D437" s="42"/>
      <c r="E437" s="42"/>
      <c r="F437" s="154">
        <v>1148194</v>
      </c>
      <c r="G437" s="18" t="s">
        <v>2889</v>
      </c>
      <c r="H437" s="18" t="s">
        <v>931</v>
      </c>
      <c r="I437" s="46" t="s">
        <v>402</v>
      </c>
      <c r="J437" s="46"/>
      <c r="K437" s="47" t="s">
        <v>67</v>
      </c>
    </row>
    <row r="438" spans="1:11" s="48" customFormat="1" ht="12">
      <c r="A438" s="121">
        <v>432</v>
      </c>
      <c r="B438" s="42"/>
      <c r="C438" s="42"/>
      <c r="D438" s="42"/>
      <c r="E438" s="42"/>
      <c r="F438" s="154">
        <v>1148195</v>
      </c>
      <c r="G438" s="18" t="s">
        <v>2890</v>
      </c>
      <c r="H438" s="18" t="s">
        <v>932</v>
      </c>
      <c r="I438" s="46" t="s">
        <v>402</v>
      </c>
      <c r="J438" s="46"/>
      <c r="K438" s="47" t="s">
        <v>67</v>
      </c>
    </row>
    <row r="439" spans="1:11" s="48" customFormat="1" ht="12">
      <c r="A439" s="121">
        <v>433</v>
      </c>
      <c r="B439" s="42"/>
      <c r="C439" s="42"/>
      <c r="D439" s="42"/>
      <c r="E439" s="42"/>
      <c r="F439" s="154">
        <v>1148196</v>
      </c>
      <c r="G439" s="18" t="s">
        <v>2891</v>
      </c>
      <c r="H439" s="18" t="s">
        <v>933</v>
      </c>
      <c r="I439" s="46" t="s">
        <v>402</v>
      </c>
      <c r="J439" s="46"/>
      <c r="K439" s="47" t="s">
        <v>67</v>
      </c>
    </row>
    <row r="440" spans="1:11" s="48" customFormat="1" ht="12">
      <c r="A440" s="121">
        <v>434</v>
      </c>
      <c r="B440" s="42"/>
      <c r="C440" s="42"/>
      <c r="D440" s="42"/>
      <c r="E440" s="42"/>
      <c r="F440" s="154">
        <v>1148197</v>
      </c>
      <c r="G440" s="18" t="s">
        <v>2892</v>
      </c>
      <c r="H440" s="18" t="s">
        <v>934</v>
      </c>
      <c r="I440" s="46" t="s">
        <v>402</v>
      </c>
      <c r="J440" s="46"/>
      <c r="K440" s="47" t="s">
        <v>67</v>
      </c>
    </row>
    <row r="441" spans="1:11" s="48" customFormat="1" ht="12">
      <c r="A441" s="121">
        <v>435</v>
      </c>
      <c r="B441" s="42"/>
      <c r="C441" s="42"/>
      <c r="D441" s="42"/>
      <c r="E441" s="42"/>
      <c r="F441" s="154">
        <v>1148198</v>
      </c>
      <c r="G441" s="18" t="s">
        <v>2893</v>
      </c>
      <c r="H441" s="18" t="s">
        <v>935</v>
      </c>
      <c r="I441" s="46" t="s">
        <v>402</v>
      </c>
      <c r="J441" s="46"/>
      <c r="K441" s="47" t="s">
        <v>67</v>
      </c>
    </row>
    <row r="442" spans="1:11" s="48" customFormat="1" ht="12">
      <c r="A442" s="121">
        <v>436</v>
      </c>
      <c r="B442" s="42"/>
      <c r="C442" s="42"/>
      <c r="D442" s="42"/>
      <c r="E442" s="42"/>
      <c r="F442" s="154">
        <v>1148199</v>
      </c>
      <c r="G442" s="18" t="s">
        <v>2894</v>
      </c>
      <c r="H442" s="18" t="s">
        <v>936</v>
      </c>
      <c r="I442" s="46" t="s">
        <v>402</v>
      </c>
      <c r="J442" s="46"/>
      <c r="K442" s="47" t="s">
        <v>433</v>
      </c>
    </row>
    <row r="443" spans="1:11" s="48" customFormat="1" ht="12">
      <c r="A443" s="121">
        <v>437</v>
      </c>
      <c r="B443" s="42"/>
      <c r="C443" s="42"/>
      <c r="D443" s="42"/>
      <c r="E443" s="42"/>
      <c r="F443" s="154">
        <v>1148200</v>
      </c>
      <c r="G443" s="18" t="s">
        <v>2895</v>
      </c>
      <c r="H443" s="18" t="s">
        <v>937</v>
      </c>
      <c r="I443" s="46" t="s">
        <v>402</v>
      </c>
      <c r="J443" s="46"/>
      <c r="K443" s="47" t="s">
        <v>433</v>
      </c>
    </row>
    <row r="444" spans="1:11" s="48" customFormat="1" ht="12">
      <c r="A444" s="121">
        <v>438</v>
      </c>
      <c r="B444" s="42"/>
      <c r="C444" s="42"/>
      <c r="D444" s="42"/>
      <c r="E444" s="42"/>
      <c r="F444" s="154">
        <v>1148201</v>
      </c>
      <c r="G444" s="18" t="s">
        <v>2896</v>
      </c>
      <c r="H444" s="18" t="s">
        <v>938</v>
      </c>
      <c r="I444" s="46" t="s">
        <v>402</v>
      </c>
      <c r="J444" s="46"/>
      <c r="K444" s="47" t="s">
        <v>433</v>
      </c>
    </row>
    <row r="445" spans="1:11" s="5" customFormat="1" ht="12">
      <c r="A445" s="121">
        <v>439</v>
      </c>
      <c r="B445" s="42"/>
      <c r="C445" s="42"/>
      <c r="D445" s="42"/>
      <c r="E445" s="42"/>
      <c r="F445" s="154">
        <v>1148202</v>
      </c>
      <c r="G445" s="18" t="s">
        <v>2897</v>
      </c>
      <c r="H445" s="18" t="s">
        <v>939</v>
      </c>
      <c r="I445" s="46" t="s">
        <v>402</v>
      </c>
      <c r="J445" s="46"/>
      <c r="K445" s="47" t="s">
        <v>433</v>
      </c>
    </row>
    <row r="446" spans="1:11" s="5" customFormat="1" ht="12">
      <c r="A446" s="121">
        <v>440</v>
      </c>
      <c r="B446" s="42"/>
      <c r="C446" s="42"/>
      <c r="D446" s="42"/>
      <c r="E446" s="42"/>
      <c r="F446" s="154">
        <v>1148203</v>
      </c>
      <c r="G446" s="18" t="s">
        <v>2898</v>
      </c>
      <c r="H446" s="18" t="s">
        <v>940</v>
      </c>
      <c r="I446" s="46" t="s">
        <v>402</v>
      </c>
      <c r="J446" s="46"/>
      <c r="K446" s="47" t="s">
        <v>433</v>
      </c>
    </row>
    <row r="447" spans="1:11" s="84" customFormat="1" ht="12">
      <c r="A447" s="121">
        <v>441</v>
      </c>
      <c r="B447" s="42"/>
      <c r="C447" s="42"/>
      <c r="D447" s="42"/>
      <c r="E447" s="42"/>
      <c r="F447" s="154">
        <v>1148204</v>
      </c>
      <c r="G447" s="18" t="s">
        <v>2899</v>
      </c>
      <c r="H447" s="18" t="s">
        <v>942</v>
      </c>
      <c r="I447" s="46" t="s">
        <v>402</v>
      </c>
      <c r="J447" s="46"/>
      <c r="K447" s="47" t="s">
        <v>190</v>
      </c>
    </row>
    <row r="448" spans="1:11" ht="12">
      <c r="A448" s="121">
        <v>442</v>
      </c>
      <c r="B448" s="42"/>
      <c r="C448" s="42"/>
      <c r="D448" s="42"/>
      <c r="E448" s="42"/>
      <c r="F448" s="154">
        <v>1148205</v>
      </c>
      <c r="G448" s="18" t="s">
        <v>2900</v>
      </c>
      <c r="H448" s="18" t="s">
        <v>943</v>
      </c>
      <c r="I448" s="46" t="s">
        <v>402</v>
      </c>
      <c r="J448" s="46"/>
      <c r="K448" s="47" t="s">
        <v>190</v>
      </c>
    </row>
    <row r="449" spans="1:11" ht="12">
      <c r="A449" s="121">
        <v>443</v>
      </c>
      <c r="B449" s="42"/>
      <c r="C449" s="42"/>
      <c r="D449" s="42"/>
      <c r="E449" s="42"/>
      <c r="F449" s="154">
        <v>1148206</v>
      </c>
      <c r="G449" s="18" t="s">
        <v>2901</v>
      </c>
      <c r="H449" s="18" t="s">
        <v>944</v>
      </c>
      <c r="I449" s="46" t="s">
        <v>402</v>
      </c>
      <c r="J449" s="46"/>
      <c r="K449" s="47" t="s">
        <v>190</v>
      </c>
    </row>
    <row r="450" spans="1:11" s="48" customFormat="1" ht="12">
      <c r="A450" s="121">
        <v>444</v>
      </c>
      <c r="B450" s="42"/>
      <c r="C450" s="42"/>
      <c r="D450" s="42"/>
      <c r="E450" s="42"/>
      <c r="F450" s="154">
        <v>1148207</v>
      </c>
      <c r="G450" s="18" t="s">
        <v>2902</v>
      </c>
      <c r="H450" s="18" t="s">
        <v>945</v>
      </c>
      <c r="I450" s="46" t="s">
        <v>402</v>
      </c>
      <c r="J450" s="46"/>
      <c r="K450" s="47" t="s">
        <v>190</v>
      </c>
    </row>
    <row r="451" spans="1:11" s="48" customFormat="1" ht="12">
      <c r="A451" s="121">
        <v>445</v>
      </c>
      <c r="B451" s="42"/>
      <c r="C451" s="42"/>
      <c r="D451" s="42"/>
      <c r="E451" s="42"/>
      <c r="F451" s="154">
        <v>1148208</v>
      </c>
      <c r="G451" s="18" t="s">
        <v>2903</v>
      </c>
      <c r="H451" s="18" t="s">
        <v>946</v>
      </c>
      <c r="I451" s="46" t="s">
        <v>402</v>
      </c>
      <c r="J451" s="46"/>
      <c r="K451" s="47" t="s">
        <v>428</v>
      </c>
    </row>
    <row r="452" spans="1:11" s="48" customFormat="1" ht="12">
      <c r="A452" s="121">
        <v>446</v>
      </c>
      <c r="B452" s="42"/>
      <c r="C452" s="42"/>
      <c r="D452" s="42"/>
      <c r="E452" s="42"/>
      <c r="F452" s="154">
        <v>1148209</v>
      </c>
      <c r="G452" s="18" t="s">
        <v>2904</v>
      </c>
      <c r="H452" s="18" t="s">
        <v>947</v>
      </c>
      <c r="I452" s="46" t="s">
        <v>402</v>
      </c>
      <c r="J452" s="46"/>
      <c r="K452" s="47" t="s">
        <v>428</v>
      </c>
    </row>
    <row r="453" spans="1:11" s="48" customFormat="1" ht="12">
      <c r="A453" s="121">
        <v>447</v>
      </c>
      <c r="B453" s="42"/>
      <c r="C453" s="42"/>
      <c r="D453" s="42"/>
      <c r="E453" s="42"/>
      <c r="F453" s="154">
        <v>1148210</v>
      </c>
      <c r="G453" s="18" t="s">
        <v>2905</v>
      </c>
      <c r="H453" s="18" t="s">
        <v>948</v>
      </c>
      <c r="I453" s="46" t="s">
        <v>402</v>
      </c>
      <c r="J453" s="46"/>
      <c r="K453" s="47" t="s">
        <v>428</v>
      </c>
    </row>
    <row r="454" spans="1:11" s="48" customFormat="1" ht="12">
      <c r="A454" s="121">
        <v>448</v>
      </c>
      <c r="B454" s="42"/>
      <c r="C454" s="42"/>
      <c r="D454" s="42"/>
      <c r="E454" s="42"/>
      <c r="F454" s="154">
        <v>1148211</v>
      </c>
      <c r="G454" s="18" t="s">
        <v>2906</v>
      </c>
      <c r="H454" s="18" t="s">
        <v>949</v>
      </c>
      <c r="I454" s="46" t="s">
        <v>402</v>
      </c>
      <c r="J454" s="46"/>
      <c r="K454" s="47" t="s">
        <v>428</v>
      </c>
    </row>
    <row r="455" spans="1:11" s="48" customFormat="1" ht="12">
      <c r="A455" s="121">
        <v>449</v>
      </c>
      <c r="B455" s="42"/>
      <c r="C455" s="42"/>
      <c r="D455" s="42"/>
      <c r="E455" s="42"/>
      <c r="F455" s="154">
        <v>1148212</v>
      </c>
      <c r="G455" s="18" t="s">
        <v>2907</v>
      </c>
      <c r="H455" s="18" t="s">
        <v>950</v>
      </c>
      <c r="I455" s="46" t="s">
        <v>402</v>
      </c>
      <c r="J455" s="46"/>
      <c r="K455" s="47" t="s">
        <v>428</v>
      </c>
    </row>
    <row r="456" spans="1:11" s="48" customFormat="1" ht="12">
      <c r="A456" s="121">
        <v>450</v>
      </c>
      <c r="B456" s="42"/>
      <c r="C456" s="42"/>
      <c r="D456" s="42"/>
      <c r="E456" s="42"/>
      <c r="F456" s="154">
        <v>1148213</v>
      </c>
      <c r="G456" s="18" t="s">
        <v>2908</v>
      </c>
      <c r="H456" s="18" t="s">
        <v>951</v>
      </c>
      <c r="I456" s="46" t="s">
        <v>402</v>
      </c>
      <c r="J456" s="46"/>
      <c r="K456" s="47" t="s">
        <v>716</v>
      </c>
    </row>
    <row r="457" spans="1:11" s="48" customFormat="1" ht="12">
      <c r="A457" s="121">
        <v>451</v>
      </c>
      <c r="B457" s="42"/>
      <c r="C457" s="42"/>
      <c r="D457" s="42"/>
      <c r="E457" s="42"/>
      <c r="F457" s="154">
        <v>1148214</v>
      </c>
      <c r="G457" s="18" t="s">
        <v>2909</v>
      </c>
      <c r="H457" s="18" t="s">
        <v>952</v>
      </c>
      <c r="I457" s="46" t="s">
        <v>402</v>
      </c>
      <c r="J457" s="46"/>
      <c r="K457" s="47" t="s">
        <v>953</v>
      </c>
    </row>
    <row r="458" spans="1:11" s="48" customFormat="1">
      <c r="A458" s="121">
        <v>452</v>
      </c>
      <c r="B458" s="77"/>
      <c r="C458" s="77"/>
      <c r="D458" s="86"/>
      <c r="E458" s="77"/>
      <c r="F458" s="171">
        <v>1199101</v>
      </c>
      <c r="G458" s="77" t="s">
        <v>367</v>
      </c>
      <c r="H458" s="77" t="s">
        <v>955</v>
      </c>
      <c r="I458" s="77"/>
      <c r="J458" s="77"/>
      <c r="K458" s="77"/>
    </row>
    <row r="459" spans="1:11" ht="12">
      <c r="A459" s="121">
        <v>453</v>
      </c>
      <c r="B459" s="59"/>
      <c r="C459" s="59">
        <v>1200000</v>
      </c>
      <c r="D459" s="92"/>
      <c r="E459" s="59"/>
      <c r="F459" s="138"/>
      <c r="G459" s="59" t="s">
        <v>956</v>
      </c>
      <c r="H459" s="59"/>
      <c r="I459" s="59"/>
      <c r="J459" s="59"/>
      <c r="K459" s="59"/>
    </row>
    <row r="460" spans="1:11" s="48" customFormat="1" ht="12">
      <c r="A460" s="121">
        <v>454</v>
      </c>
      <c r="B460" s="80"/>
      <c r="C460" s="80"/>
      <c r="D460" s="80">
        <v>1230000</v>
      </c>
      <c r="E460" s="80"/>
      <c r="F460" s="134"/>
      <c r="G460" s="172" t="s">
        <v>956</v>
      </c>
      <c r="H460" s="80" t="s">
        <v>957</v>
      </c>
      <c r="I460" s="80"/>
      <c r="J460" s="80"/>
      <c r="K460" s="80"/>
    </row>
    <row r="461" spans="1:11" s="48" customFormat="1" ht="12">
      <c r="A461" s="121">
        <v>455</v>
      </c>
      <c r="B461" s="18"/>
      <c r="C461" s="18"/>
      <c r="D461" s="18"/>
      <c r="E461" s="122">
        <v>1231000</v>
      </c>
      <c r="F461" s="123"/>
      <c r="G461" s="34" t="s">
        <v>958</v>
      </c>
      <c r="H461" s="18" t="s">
        <v>959</v>
      </c>
      <c r="I461" s="18"/>
      <c r="J461" s="18"/>
      <c r="K461" s="18"/>
    </row>
    <row r="462" spans="1:11" s="48" customFormat="1" ht="12">
      <c r="A462" s="121">
        <v>456</v>
      </c>
      <c r="B462" s="42"/>
      <c r="C462" s="42"/>
      <c r="D462" s="173"/>
      <c r="E462" s="42"/>
      <c r="F462" s="154">
        <v>1231201</v>
      </c>
      <c r="G462" s="34" t="s">
        <v>960</v>
      </c>
      <c r="H462" s="34" t="s">
        <v>961</v>
      </c>
      <c r="I462" s="46"/>
      <c r="J462" s="46"/>
      <c r="K462" s="47"/>
    </row>
    <row r="463" spans="1:11" s="48" customFormat="1" ht="12">
      <c r="A463" s="121">
        <v>457</v>
      </c>
      <c r="B463" s="42"/>
      <c r="C463" s="42"/>
      <c r="D463" s="42"/>
      <c r="E463" s="42"/>
      <c r="F463" s="154">
        <v>1231202</v>
      </c>
      <c r="G463" s="34" t="s">
        <v>962</v>
      </c>
      <c r="H463" s="34" t="s">
        <v>963</v>
      </c>
      <c r="I463" s="46"/>
      <c r="J463" s="46"/>
      <c r="K463" s="47"/>
    </row>
    <row r="464" spans="1:11" s="48" customFormat="1" ht="12">
      <c r="A464" s="121">
        <v>458</v>
      </c>
      <c r="B464" s="42"/>
      <c r="C464" s="42"/>
      <c r="D464" s="42"/>
      <c r="E464" s="42"/>
      <c r="F464" s="154">
        <v>1231203</v>
      </c>
      <c r="G464" s="34" t="s">
        <v>964</v>
      </c>
      <c r="H464" s="34" t="s">
        <v>965</v>
      </c>
      <c r="I464" s="46"/>
      <c r="J464" s="46"/>
      <c r="K464" s="47"/>
    </row>
    <row r="465" spans="1:11" s="48" customFormat="1" ht="12">
      <c r="A465" s="121">
        <v>459</v>
      </c>
      <c r="B465" s="42"/>
      <c r="C465" s="42"/>
      <c r="D465" s="42"/>
      <c r="E465" s="42"/>
      <c r="F465" s="154">
        <v>1231204</v>
      </c>
      <c r="G465" s="34" t="s">
        <v>966</v>
      </c>
      <c r="H465" s="34" t="s">
        <v>967</v>
      </c>
      <c r="I465" s="46"/>
      <c r="J465" s="46"/>
      <c r="K465" s="47"/>
    </row>
    <row r="466" spans="1:11" s="48" customFormat="1" ht="12">
      <c r="A466" s="121">
        <v>460</v>
      </c>
      <c r="B466" s="42"/>
      <c r="C466" s="42"/>
      <c r="D466" s="42"/>
      <c r="E466" s="42"/>
      <c r="F466" s="154">
        <v>1231205</v>
      </c>
      <c r="G466" s="34" t="s">
        <v>968</v>
      </c>
      <c r="H466" s="34" t="s">
        <v>969</v>
      </c>
      <c r="I466" s="46"/>
      <c r="J466" s="46"/>
      <c r="K466" s="47"/>
    </row>
    <row r="467" spans="1:11" s="48" customFormat="1" ht="12">
      <c r="A467" s="121">
        <v>461</v>
      </c>
      <c r="B467" s="42"/>
      <c r="C467" s="42"/>
      <c r="D467" s="42"/>
      <c r="E467" s="42"/>
      <c r="F467" s="154">
        <v>1231206</v>
      </c>
      <c r="G467" s="34" t="s">
        <v>970</v>
      </c>
      <c r="H467" s="34" t="s">
        <v>971</v>
      </c>
      <c r="I467" s="46"/>
      <c r="J467" s="46"/>
      <c r="K467" s="47"/>
    </row>
    <row r="468" spans="1:11" ht="12">
      <c r="A468" s="121">
        <v>462</v>
      </c>
      <c r="B468" s="42"/>
      <c r="C468" s="42"/>
      <c r="D468" s="42"/>
      <c r="E468" s="42"/>
      <c r="F468" s="154">
        <v>1231207</v>
      </c>
      <c r="G468" s="34" t="s">
        <v>972</v>
      </c>
      <c r="H468" s="34" t="s">
        <v>973</v>
      </c>
      <c r="I468" s="46"/>
      <c r="J468" s="46"/>
      <c r="K468" s="47"/>
    </row>
    <row r="469" spans="1:11" ht="12">
      <c r="A469" s="121">
        <v>463</v>
      </c>
      <c r="B469" s="42"/>
      <c r="C469" s="42"/>
      <c r="D469" s="42"/>
      <c r="E469" s="42"/>
      <c r="F469" s="154">
        <v>1231208</v>
      </c>
      <c r="G469" s="174" t="s">
        <v>974</v>
      </c>
      <c r="H469" s="34" t="s">
        <v>975</v>
      </c>
      <c r="I469" s="46"/>
      <c r="J469" s="46"/>
      <c r="K469" s="47"/>
    </row>
    <row r="470" spans="1:11" ht="12">
      <c r="A470" s="121">
        <v>464</v>
      </c>
      <c r="B470" s="18"/>
      <c r="C470" s="18"/>
      <c r="D470" s="18"/>
      <c r="E470" s="122">
        <v>1232000</v>
      </c>
      <c r="F470" s="123"/>
      <c r="G470" s="18" t="s">
        <v>976</v>
      </c>
      <c r="H470" s="18" t="s">
        <v>977</v>
      </c>
      <c r="I470" s="18"/>
      <c r="J470" s="18"/>
      <c r="K470" s="18"/>
    </row>
    <row r="471" spans="1:11" ht="12">
      <c r="A471" s="121">
        <v>465</v>
      </c>
      <c r="B471" s="42"/>
      <c r="C471" s="152"/>
      <c r="D471" s="42"/>
      <c r="E471" s="42"/>
      <c r="F471" s="175">
        <v>1232101</v>
      </c>
      <c r="G471" s="34" t="s">
        <v>978</v>
      </c>
      <c r="H471" s="34" t="s">
        <v>979</v>
      </c>
      <c r="I471" s="46"/>
      <c r="J471" s="46"/>
      <c r="K471" s="47"/>
    </row>
    <row r="472" spans="1:11" s="5" customFormat="1" ht="12">
      <c r="A472" s="121">
        <v>466</v>
      </c>
      <c r="B472" s="42"/>
      <c r="C472" s="152"/>
      <c r="D472" s="42"/>
      <c r="E472" s="42"/>
      <c r="F472" s="175">
        <v>1232201</v>
      </c>
      <c r="G472" s="34" t="s">
        <v>980</v>
      </c>
      <c r="H472" s="34" t="s">
        <v>981</v>
      </c>
      <c r="I472" s="46"/>
      <c r="J472" s="46"/>
      <c r="K472" s="47"/>
    </row>
    <row r="473" spans="1:11" s="5" customFormat="1" ht="12">
      <c r="A473" s="121">
        <v>467</v>
      </c>
      <c r="B473" s="18"/>
      <c r="C473" s="18"/>
      <c r="D473" s="18"/>
      <c r="E473" s="122">
        <v>1233000</v>
      </c>
      <c r="F473" s="123"/>
      <c r="G473" s="18" t="s">
        <v>982</v>
      </c>
      <c r="H473" s="18" t="s">
        <v>983</v>
      </c>
      <c r="I473" s="18"/>
      <c r="J473" s="42"/>
      <c r="K473" s="18"/>
    </row>
    <row r="474" spans="1:11" s="5" customFormat="1" ht="12">
      <c r="A474" s="121">
        <v>468</v>
      </c>
      <c r="B474" s="42"/>
      <c r="C474" s="42"/>
      <c r="D474" s="173"/>
      <c r="E474" s="42"/>
      <c r="F474" s="154">
        <v>1233101</v>
      </c>
      <c r="G474" s="34" t="s">
        <v>984</v>
      </c>
      <c r="H474" s="34" t="s">
        <v>985</v>
      </c>
      <c r="I474" s="46"/>
      <c r="J474" s="46"/>
      <c r="K474" s="47"/>
    </row>
    <row r="475" spans="1:11" s="5" customFormat="1" ht="12">
      <c r="A475" s="121">
        <v>469</v>
      </c>
      <c r="B475" s="42"/>
      <c r="C475" s="42"/>
      <c r="D475" s="42"/>
      <c r="E475" s="42"/>
      <c r="F475" s="154">
        <v>1233102</v>
      </c>
      <c r="G475" s="34" t="s">
        <v>986</v>
      </c>
      <c r="H475" s="34" t="s">
        <v>987</v>
      </c>
      <c r="I475" s="46"/>
      <c r="J475" s="46"/>
      <c r="K475" s="47"/>
    </row>
    <row r="476" spans="1:11" s="5" customFormat="1" ht="12">
      <c r="A476" s="121">
        <v>470</v>
      </c>
      <c r="B476" s="42"/>
      <c r="C476" s="42"/>
      <c r="D476" s="42"/>
      <c r="E476" s="42"/>
      <c r="F476" s="154">
        <v>1233103</v>
      </c>
      <c r="G476" s="34" t="s">
        <v>988</v>
      </c>
      <c r="H476" s="34" t="s">
        <v>989</v>
      </c>
      <c r="I476" s="46"/>
      <c r="J476" s="46"/>
      <c r="K476" s="47"/>
    </row>
    <row r="477" spans="1:11" s="5" customFormat="1" ht="12">
      <c r="A477" s="121">
        <v>471</v>
      </c>
      <c r="B477" s="42"/>
      <c r="C477" s="42"/>
      <c r="D477" s="42"/>
      <c r="E477" s="42"/>
      <c r="F477" s="154">
        <v>1233104</v>
      </c>
      <c r="G477" s="34" t="s">
        <v>990</v>
      </c>
      <c r="H477" s="34" t="s">
        <v>991</v>
      </c>
      <c r="I477" s="46"/>
      <c r="J477" s="46"/>
      <c r="K477" s="47"/>
    </row>
    <row r="478" spans="1:11" s="5" customFormat="1" ht="12">
      <c r="A478" s="121">
        <v>472</v>
      </c>
      <c r="B478" s="42"/>
      <c r="C478" s="42"/>
      <c r="D478" s="42"/>
      <c r="E478" s="42"/>
      <c r="F478" s="154">
        <v>1233105</v>
      </c>
      <c r="G478" s="34" t="s">
        <v>992</v>
      </c>
      <c r="H478" s="34" t="s">
        <v>993</v>
      </c>
      <c r="I478" s="46"/>
      <c r="J478" s="46"/>
      <c r="K478" s="47"/>
    </row>
    <row r="479" spans="1:11" s="5" customFormat="1" ht="12">
      <c r="A479" s="121">
        <v>473</v>
      </c>
      <c r="B479" s="42"/>
      <c r="C479" s="42"/>
      <c r="D479" s="42"/>
      <c r="E479" s="42"/>
      <c r="F479" s="154">
        <v>1233106</v>
      </c>
      <c r="G479" s="34" t="s">
        <v>994</v>
      </c>
      <c r="H479" s="34" t="s">
        <v>995</v>
      </c>
      <c r="I479" s="46"/>
      <c r="J479" s="46"/>
      <c r="K479" s="47"/>
    </row>
    <row r="480" spans="1:11" s="5" customFormat="1" ht="12">
      <c r="A480" s="121">
        <v>474</v>
      </c>
      <c r="B480" s="42"/>
      <c r="C480" s="42"/>
      <c r="D480" s="42"/>
      <c r="E480" s="42"/>
      <c r="F480" s="154">
        <v>1233107</v>
      </c>
      <c r="G480" s="34" t="s">
        <v>996</v>
      </c>
      <c r="H480" s="34" t="s">
        <v>997</v>
      </c>
      <c r="I480" s="46"/>
      <c r="J480" s="46"/>
      <c r="K480" s="47"/>
    </row>
    <row r="481" spans="1:11" ht="12">
      <c r="A481" s="121">
        <v>475</v>
      </c>
      <c r="B481" s="42"/>
      <c r="C481" s="42"/>
      <c r="D481" s="42"/>
      <c r="E481" s="42"/>
      <c r="F481" s="154">
        <v>1233108</v>
      </c>
      <c r="G481" s="34" t="s">
        <v>998</v>
      </c>
      <c r="H481" s="34" t="s">
        <v>999</v>
      </c>
      <c r="I481" s="46"/>
      <c r="J481" s="46"/>
      <c r="K481" s="47"/>
    </row>
    <row r="482" spans="1:11" ht="12">
      <c r="A482" s="121">
        <v>476</v>
      </c>
      <c r="B482" s="18"/>
      <c r="C482" s="18"/>
      <c r="D482" s="18"/>
      <c r="E482" s="122">
        <v>1234000</v>
      </c>
      <c r="F482" s="123"/>
      <c r="G482" s="18" t="s">
        <v>1000</v>
      </c>
      <c r="H482" s="18" t="s">
        <v>1001</v>
      </c>
      <c r="I482" s="18"/>
      <c r="J482" s="18"/>
      <c r="K482" s="18"/>
    </row>
    <row r="483" spans="1:11" s="5" customFormat="1" ht="12">
      <c r="A483" s="121">
        <v>477</v>
      </c>
      <c r="B483" s="18"/>
      <c r="C483" s="18"/>
      <c r="D483" s="18"/>
      <c r="E483" s="18"/>
      <c r="F483" s="154">
        <v>1234101</v>
      </c>
      <c r="G483" s="34" t="s">
        <v>1002</v>
      </c>
      <c r="H483" s="18" t="s">
        <v>1003</v>
      </c>
      <c r="I483" s="18"/>
      <c r="J483" s="18"/>
      <c r="K483" s="18"/>
    </row>
    <row r="484" spans="1:11" s="48" customFormat="1" ht="12">
      <c r="A484" s="121">
        <v>478</v>
      </c>
      <c r="B484" s="18"/>
      <c r="C484" s="18"/>
      <c r="D484" s="18"/>
      <c r="E484" s="18"/>
      <c r="F484" s="154">
        <v>1234201</v>
      </c>
      <c r="G484" s="18" t="s">
        <v>1004</v>
      </c>
      <c r="H484" s="18" t="s">
        <v>1005</v>
      </c>
      <c r="I484" s="18"/>
      <c r="J484" s="18"/>
      <c r="K484" s="18"/>
    </row>
    <row r="485" spans="1:11" ht="12">
      <c r="A485" s="121">
        <v>479</v>
      </c>
      <c r="B485" s="18"/>
      <c r="C485" s="18"/>
      <c r="D485" s="18"/>
      <c r="E485" s="122">
        <v>1235000</v>
      </c>
      <c r="F485" s="123"/>
      <c r="G485" s="18" t="s">
        <v>1006</v>
      </c>
      <c r="H485" s="18" t="s">
        <v>1007</v>
      </c>
      <c r="I485" s="18"/>
      <c r="J485" s="85"/>
      <c r="K485" s="18"/>
    </row>
    <row r="486" spans="1:11">
      <c r="A486" s="121">
        <v>480</v>
      </c>
      <c r="B486" s="55"/>
      <c r="C486" s="55"/>
      <c r="D486" s="55"/>
      <c r="E486" s="55"/>
      <c r="F486" s="176">
        <v>1235101</v>
      </c>
      <c r="G486" s="55" t="s">
        <v>1008</v>
      </c>
      <c r="H486" s="55" t="s">
        <v>1009</v>
      </c>
      <c r="I486" s="55"/>
      <c r="J486" s="55"/>
      <c r="K486" s="55"/>
    </row>
    <row r="487" spans="1:11">
      <c r="A487" s="121">
        <v>481</v>
      </c>
      <c r="B487" s="55"/>
      <c r="C487" s="55"/>
      <c r="D487" s="55"/>
      <c r="E487" s="55"/>
      <c r="F487" s="176">
        <v>1235201</v>
      </c>
      <c r="G487" s="55" t="s">
        <v>1010</v>
      </c>
      <c r="H487" s="55" t="s">
        <v>1011</v>
      </c>
      <c r="I487" s="55"/>
      <c r="J487" s="55"/>
      <c r="K487" s="55"/>
    </row>
    <row r="488" spans="1:11">
      <c r="A488" s="121">
        <v>482</v>
      </c>
      <c r="B488" s="55"/>
      <c r="C488" s="55"/>
      <c r="D488" s="55"/>
      <c r="E488" s="55"/>
      <c r="F488" s="176">
        <v>1235301</v>
      </c>
      <c r="G488" s="55" t="s">
        <v>1012</v>
      </c>
      <c r="H488" s="55" t="s">
        <v>1013</v>
      </c>
      <c r="I488" s="55"/>
      <c r="J488" s="55"/>
      <c r="K488" s="55"/>
    </row>
    <row r="489" spans="1:11">
      <c r="A489" s="121">
        <v>483</v>
      </c>
      <c r="B489" s="77"/>
      <c r="C489" s="77"/>
      <c r="D489" s="77"/>
      <c r="E489" s="77"/>
      <c r="F489" s="171">
        <v>1235401</v>
      </c>
      <c r="G489" s="77" t="s">
        <v>2910</v>
      </c>
      <c r="H489" s="77" t="s">
        <v>983</v>
      </c>
      <c r="I489" s="77"/>
      <c r="J489" s="77"/>
      <c r="K489" s="77"/>
    </row>
    <row r="490" spans="1:11">
      <c r="A490" s="121">
        <v>484</v>
      </c>
      <c r="B490" s="55"/>
      <c r="C490" s="55"/>
      <c r="D490" s="55"/>
      <c r="E490" s="55"/>
      <c r="F490" s="176">
        <v>1235501</v>
      </c>
      <c r="G490" s="55" t="s">
        <v>1014</v>
      </c>
      <c r="H490" s="55" t="s">
        <v>1015</v>
      </c>
      <c r="I490" s="55"/>
      <c r="J490" s="55"/>
      <c r="K490" s="55"/>
    </row>
    <row r="491" spans="1:11">
      <c r="A491" s="121">
        <v>485</v>
      </c>
      <c r="B491" s="55"/>
      <c r="C491" s="55"/>
      <c r="D491" s="55"/>
      <c r="E491" s="55"/>
      <c r="F491" s="176">
        <v>1235601</v>
      </c>
      <c r="G491" s="55" t="s">
        <v>1016</v>
      </c>
      <c r="H491" s="55" t="s">
        <v>1017</v>
      </c>
      <c r="I491" s="55"/>
      <c r="J491" s="55"/>
      <c r="K491" s="55"/>
    </row>
    <row r="492" spans="1:11">
      <c r="A492" s="121">
        <v>486</v>
      </c>
      <c r="B492" s="55"/>
      <c r="C492" s="55"/>
      <c r="D492" s="55"/>
      <c r="E492" s="55"/>
      <c r="F492" s="176">
        <v>1235701</v>
      </c>
      <c r="G492" s="55" t="s">
        <v>1018</v>
      </c>
      <c r="H492" s="55" t="s">
        <v>1019</v>
      </c>
      <c r="I492" s="55"/>
      <c r="J492" s="55"/>
      <c r="K492" s="55"/>
    </row>
    <row r="493" spans="1:11">
      <c r="A493" s="121">
        <v>487</v>
      </c>
      <c r="B493" s="55"/>
      <c r="C493" s="55"/>
      <c r="D493" s="55"/>
      <c r="E493" s="55"/>
      <c r="F493" s="176">
        <v>1235801</v>
      </c>
      <c r="G493" s="55" t="s">
        <v>1020</v>
      </c>
      <c r="H493" s="55" t="s">
        <v>1021</v>
      </c>
      <c r="I493" s="55"/>
      <c r="J493" s="55"/>
      <c r="K493" s="55"/>
    </row>
    <row r="494" spans="1:11">
      <c r="A494" s="121">
        <v>488</v>
      </c>
      <c r="B494" s="55"/>
      <c r="C494" s="55"/>
      <c r="D494" s="55"/>
      <c r="E494" s="55"/>
      <c r="F494" s="176">
        <v>1235901</v>
      </c>
      <c r="G494" s="55" t="s">
        <v>1022</v>
      </c>
      <c r="H494" s="55" t="s">
        <v>1023</v>
      </c>
      <c r="I494" s="55"/>
      <c r="J494" s="55"/>
      <c r="K494" s="55"/>
    </row>
    <row r="495" spans="1:11" ht="12">
      <c r="A495" s="121">
        <v>489</v>
      </c>
      <c r="B495" s="18"/>
      <c r="C495" s="18"/>
      <c r="D495" s="18">
        <v>1240000</v>
      </c>
      <c r="E495" s="18"/>
      <c r="F495" s="123"/>
      <c r="G495" s="18" t="s">
        <v>2911</v>
      </c>
      <c r="H495" s="18" t="s">
        <v>1025</v>
      </c>
      <c r="I495" s="18"/>
      <c r="J495" s="18"/>
      <c r="K495" s="18"/>
    </row>
    <row r="496" spans="1:11" ht="12">
      <c r="A496" s="121">
        <v>490</v>
      </c>
      <c r="B496" s="18"/>
      <c r="C496" s="18"/>
      <c r="D496" s="18"/>
      <c r="E496" s="122">
        <v>1241000</v>
      </c>
      <c r="F496" s="123"/>
      <c r="G496" s="18" t="s">
        <v>1026</v>
      </c>
      <c r="H496" s="18" t="s">
        <v>1027</v>
      </c>
      <c r="I496" s="18"/>
      <c r="J496" s="18"/>
      <c r="K496" s="18"/>
    </row>
    <row r="497" spans="1:11" ht="12">
      <c r="A497" s="121">
        <v>491</v>
      </c>
      <c r="B497" s="77"/>
      <c r="C497" s="77"/>
      <c r="D497" s="77"/>
      <c r="E497" s="77"/>
      <c r="F497" s="177">
        <v>1241101</v>
      </c>
      <c r="G497" s="77" t="s">
        <v>2912</v>
      </c>
      <c r="H497" s="77" t="s">
        <v>1027</v>
      </c>
      <c r="I497" s="86"/>
      <c r="J497" s="86"/>
      <c r="K497" s="77"/>
    </row>
    <row r="498" spans="1:11" ht="12">
      <c r="A498" s="121">
        <v>492</v>
      </c>
      <c r="B498" s="42"/>
      <c r="C498" s="42"/>
      <c r="D498" s="42"/>
      <c r="E498" s="18"/>
      <c r="F498" s="178">
        <v>1241201</v>
      </c>
      <c r="G498" s="34" t="s">
        <v>1035</v>
      </c>
      <c r="H498" s="34" t="s">
        <v>1036</v>
      </c>
      <c r="I498" s="46"/>
      <c r="J498" s="46"/>
      <c r="K498" s="47"/>
    </row>
    <row r="499" spans="1:11" ht="12">
      <c r="A499" s="121">
        <v>493</v>
      </c>
      <c r="B499" s="18"/>
      <c r="C499" s="18"/>
      <c r="D499" s="18"/>
      <c r="E499" s="122">
        <v>1242000</v>
      </c>
      <c r="F499" s="123"/>
      <c r="G499" s="18" t="s">
        <v>1037</v>
      </c>
      <c r="H499" s="18" t="s">
        <v>1038</v>
      </c>
      <c r="I499" s="18"/>
      <c r="J499" s="18"/>
      <c r="K499" s="18"/>
    </row>
    <row r="500" spans="1:11" ht="12">
      <c r="A500" s="121">
        <v>494</v>
      </c>
      <c r="B500" s="18"/>
      <c r="C500" s="18"/>
      <c r="D500" s="18"/>
      <c r="E500" s="18"/>
      <c r="F500" s="19">
        <v>1242101</v>
      </c>
      <c r="G500" s="18" t="s">
        <v>1039</v>
      </c>
      <c r="H500" s="18" t="s">
        <v>1040</v>
      </c>
      <c r="I500" s="18"/>
      <c r="J500" s="18"/>
      <c r="K500" s="18"/>
    </row>
    <row r="501" spans="1:11" s="84" customFormat="1" ht="12">
      <c r="A501" s="121">
        <v>495</v>
      </c>
      <c r="B501" s="18"/>
      <c r="C501" s="18"/>
      <c r="D501" s="18"/>
      <c r="E501" s="18"/>
      <c r="F501" s="19">
        <v>1242201</v>
      </c>
      <c r="G501" s="18" t="s">
        <v>1041</v>
      </c>
      <c r="H501" s="18" t="s">
        <v>1042</v>
      </c>
      <c r="I501" s="18"/>
      <c r="J501" s="18"/>
      <c r="K501" s="18"/>
    </row>
    <row r="502" spans="1:11" s="84" customFormat="1" ht="12">
      <c r="A502" s="121">
        <v>496</v>
      </c>
      <c r="B502" s="18"/>
      <c r="C502" s="18"/>
      <c r="D502" s="18"/>
      <c r="E502" s="18"/>
      <c r="F502" s="19">
        <v>1242301</v>
      </c>
      <c r="G502" s="18" t="s">
        <v>1043</v>
      </c>
      <c r="H502" s="18" t="s">
        <v>1044</v>
      </c>
      <c r="I502" s="18"/>
      <c r="J502" s="18"/>
      <c r="K502" s="18"/>
    </row>
    <row r="503" spans="1:11" s="84" customFormat="1" ht="12">
      <c r="A503" s="121">
        <v>497</v>
      </c>
      <c r="B503" s="18"/>
      <c r="C503" s="18"/>
      <c r="D503" s="18"/>
      <c r="E503" s="18"/>
      <c r="F503" s="19">
        <v>1242401</v>
      </c>
      <c r="G503" s="18" t="s">
        <v>1045</v>
      </c>
      <c r="H503" s="18" t="s">
        <v>1046</v>
      </c>
      <c r="I503" s="18"/>
      <c r="J503" s="18"/>
      <c r="K503" s="18"/>
    </row>
    <row r="504" spans="1:11" s="84" customFormat="1" ht="12">
      <c r="A504" s="121">
        <v>498</v>
      </c>
      <c r="B504" s="18"/>
      <c r="C504" s="18"/>
      <c r="D504" s="18"/>
      <c r="E504" s="18"/>
      <c r="F504" s="19">
        <v>1242501</v>
      </c>
      <c r="G504" s="18" t="s">
        <v>1047</v>
      </c>
      <c r="H504" s="18" t="s">
        <v>1048</v>
      </c>
      <c r="I504" s="18"/>
      <c r="J504" s="18"/>
      <c r="K504" s="18"/>
    </row>
    <row r="505" spans="1:11" s="84" customFormat="1" ht="12">
      <c r="A505" s="121">
        <v>499</v>
      </c>
      <c r="B505" s="18"/>
      <c r="C505" s="18"/>
      <c r="D505" s="18"/>
      <c r="E505" s="18"/>
      <c r="F505" s="19">
        <v>1242601</v>
      </c>
      <c r="G505" s="18" t="s">
        <v>1049</v>
      </c>
      <c r="H505" s="18" t="s">
        <v>1050</v>
      </c>
      <c r="I505" s="18"/>
      <c r="J505" s="18"/>
      <c r="K505" s="18"/>
    </row>
    <row r="506" spans="1:11" s="84" customFormat="1" ht="12">
      <c r="A506" s="121">
        <v>500</v>
      </c>
      <c r="B506" s="18"/>
      <c r="C506" s="18"/>
      <c r="D506" s="18"/>
      <c r="E506" s="122">
        <v>1243000</v>
      </c>
      <c r="F506" s="123"/>
      <c r="G506" s="18" t="s">
        <v>1051</v>
      </c>
      <c r="H506" s="18" t="s">
        <v>1052</v>
      </c>
      <c r="I506" s="18"/>
      <c r="J506" s="18"/>
      <c r="K506" s="18"/>
    </row>
    <row r="507" spans="1:11" s="84" customFormat="1" ht="12">
      <c r="A507" s="121">
        <v>501</v>
      </c>
      <c r="B507" s="80"/>
      <c r="C507" s="80"/>
      <c r="D507" s="80"/>
      <c r="E507" s="80"/>
      <c r="F507" s="117">
        <v>1243101</v>
      </c>
      <c r="G507" s="80" t="s">
        <v>1051</v>
      </c>
      <c r="H507" s="80" t="s">
        <v>1052</v>
      </c>
      <c r="I507" s="80"/>
      <c r="J507" s="80"/>
      <c r="K507" s="80"/>
    </row>
    <row r="508" spans="1:11" s="84" customFormat="1" ht="12">
      <c r="A508" s="121">
        <v>502</v>
      </c>
      <c r="B508" s="18"/>
      <c r="C508" s="18"/>
      <c r="D508" s="18"/>
      <c r="E508" s="122">
        <v>1244000</v>
      </c>
      <c r="F508" s="123"/>
      <c r="G508" s="18" t="s">
        <v>1053</v>
      </c>
      <c r="H508" s="18" t="s">
        <v>1053</v>
      </c>
      <c r="I508" s="18"/>
      <c r="J508" s="18"/>
      <c r="K508" s="18"/>
    </row>
    <row r="509" spans="1:11" s="84" customFormat="1" ht="12">
      <c r="A509" s="121">
        <v>503</v>
      </c>
      <c r="B509" s="18"/>
      <c r="C509" s="18"/>
      <c r="D509" s="18"/>
      <c r="E509" s="18"/>
      <c r="F509" s="19">
        <v>1244101</v>
      </c>
      <c r="G509" s="18" t="s">
        <v>1054</v>
      </c>
      <c r="H509" s="18" t="s">
        <v>1055</v>
      </c>
      <c r="I509" s="18"/>
      <c r="J509" s="18"/>
      <c r="K509" s="18"/>
    </row>
    <row r="510" spans="1:11" s="84" customFormat="1" ht="12">
      <c r="A510" s="121">
        <v>504</v>
      </c>
      <c r="B510" s="18"/>
      <c r="C510" s="18"/>
      <c r="D510" s="18"/>
      <c r="E510" s="122">
        <v>1245000</v>
      </c>
      <c r="F510" s="123"/>
      <c r="G510" s="18" t="s">
        <v>1056</v>
      </c>
      <c r="H510" s="18" t="s">
        <v>1057</v>
      </c>
      <c r="I510" s="18"/>
      <c r="J510" s="18"/>
      <c r="K510" s="18"/>
    </row>
    <row r="511" spans="1:11" s="84" customFormat="1" ht="12">
      <c r="A511" s="121">
        <v>505</v>
      </c>
      <c r="B511" s="80"/>
      <c r="C511" s="80"/>
      <c r="D511" s="80"/>
      <c r="E511" s="80"/>
      <c r="F511" s="117">
        <v>1245101</v>
      </c>
      <c r="G511" s="80" t="s">
        <v>1056</v>
      </c>
      <c r="H511" s="80" t="s">
        <v>1057</v>
      </c>
      <c r="I511" s="80"/>
      <c r="J511" s="80"/>
      <c r="K511" s="80"/>
    </row>
    <row r="512" spans="1:11" s="84" customFormat="1" ht="12">
      <c r="A512" s="121">
        <v>506</v>
      </c>
      <c r="B512" s="18"/>
      <c r="C512" s="18"/>
      <c r="D512" s="18">
        <v>1250000</v>
      </c>
      <c r="E512" s="18"/>
      <c r="F512" s="123"/>
      <c r="G512" s="18" t="s">
        <v>1058</v>
      </c>
      <c r="H512" s="18" t="s">
        <v>1059</v>
      </c>
      <c r="I512" s="18"/>
      <c r="J512" s="18"/>
      <c r="K512" s="18"/>
    </row>
    <row r="513" spans="1:11" s="84" customFormat="1" ht="12">
      <c r="A513" s="121">
        <v>507</v>
      </c>
      <c r="B513" s="80"/>
      <c r="C513" s="80"/>
      <c r="D513" s="80"/>
      <c r="E513" s="133">
        <v>1251000</v>
      </c>
      <c r="F513" s="134"/>
      <c r="G513" s="80" t="s">
        <v>1058</v>
      </c>
      <c r="H513" s="80" t="s">
        <v>1059</v>
      </c>
      <c r="I513" s="80"/>
      <c r="J513" s="80"/>
      <c r="K513" s="80"/>
    </row>
    <row r="514" spans="1:11" s="84" customFormat="1" ht="12">
      <c r="A514" s="121">
        <v>508</v>
      </c>
      <c r="B514" s="80"/>
      <c r="C514" s="80"/>
      <c r="D514" s="80"/>
      <c r="E514" s="80"/>
      <c r="F514" s="117">
        <v>1251201</v>
      </c>
      <c r="G514" s="80" t="s">
        <v>1058</v>
      </c>
      <c r="H514" s="80" t="s">
        <v>1059</v>
      </c>
      <c r="I514" s="80"/>
      <c r="J514" s="80"/>
      <c r="K514" s="80"/>
    </row>
    <row r="515" spans="1:11" s="84" customFormat="1" ht="12">
      <c r="A515" s="121">
        <v>509</v>
      </c>
      <c r="B515" s="59"/>
      <c r="C515" s="59"/>
      <c r="D515" s="59"/>
      <c r="E515" s="59"/>
      <c r="F515" s="179">
        <v>1251202</v>
      </c>
      <c r="G515" s="59" t="s">
        <v>1060</v>
      </c>
      <c r="H515" s="59"/>
      <c r="I515" s="59"/>
      <c r="J515" s="59"/>
      <c r="K515" s="59"/>
    </row>
    <row r="516" spans="1:11" s="84" customFormat="1" ht="12">
      <c r="A516" s="121">
        <v>510</v>
      </c>
      <c r="B516" s="59"/>
      <c r="C516" s="59"/>
      <c r="D516" s="59"/>
      <c r="E516" s="59"/>
      <c r="F516" s="179">
        <v>1251203</v>
      </c>
      <c r="G516" s="59" t="s">
        <v>1061</v>
      </c>
      <c r="H516" s="59"/>
      <c r="I516" s="59"/>
      <c r="J516" s="59"/>
      <c r="K516" s="59"/>
    </row>
    <row r="517" spans="1:11" s="84" customFormat="1" ht="12">
      <c r="A517" s="121">
        <v>511</v>
      </c>
      <c r="B517" s="59"/>
      <c r="C517" s="59"/>
      <c r="D517" s="59"/>
      <c r="E517" s="59"/>
      <c r="F517" s="179">
        <v>1251204</v>
      </c>
      <c r="G517" s="59" t="s">
        <v>1062</v>
      </c>
      <c r="H517" s="59"/>
      <c r="I517" s="59"/>
      <c r="J517" s="59"/>
      <c r="K517" s="59"/>
    </row>
    <row r="518" spans="1:11" s="84" customFormat="1" ht="12">
      <c r="A518" s="121">
        <v>512</v>
      </c>
      <c r="B518" s="59"/>
      <c r="C518" s="59"/>
      <c r="D518" s="59"/>
      <c r="E518" s="59"/>
      <c r="F518" s="179">
        <v>1251205</v>
      </c>
      <c r="G518" s="59" t="s">
        <v>1063</v>
      </c>
      <c r="H518" s="59"/>
      <c r="I518" s="59"/>
      <c r="J518" s="59"/>
      <c r="K518" s="59"/>
    </row>
    <row r="519" spans="1:11" s="84" customFormat="1" ht="12">
      <c r="A519" s="121">
        <v>513</v>
      </c>
      <c r="B519" s="59"/>
      <c r="C519" s="59"/>
      <c r="D519" s="59"/>
      <c r="E519" s="59"/>
      <c r="F519" s="179">
        <v>1251206</v>
      </c>
      <c r="G519" s="59" t="s">
        <v>1064</v>
      </c>
      <c r="H519" s="59"/>
      <c r="I519" s="59"/>
      <c r="J519" s="59"/>
      <c r="K519" s="59"/>
    </row>
    <row r="520" spans="1:11" s="84" customFormat="1" ht="12">
      <c r="A520" s="121">
        <v>514</v>
      </c>
      <c r="B520" s="59"/>
      <c r="C520" s="59"/>
      <c r="D520" s="59"/>
      <c r="E520" s="59"/>
      <c r="F520" s="179">
        <v>1251207</v>
      </c>
      <c r="G520" s="59" t="s">
        <v>1065</v>
      </c>
      <c r="H520" s="59"/>
      <c r="I520" s="59"/>
      <c r="J520" s="59"/>
      <c r="K520" s="59"/>
    </row>
    <row r="521" spans="1:11" s="84" customFormat="1" ht="12">
      <c r="A521" s="121">
        <v>515</v>
      </c>
      <c r="B521" s="59"/>
      <c r="C521" s="59"/>
      <c r="D521" s="59"/>
      <c r="E521" s="59"/>
      <c r="F521" s="179">
        <v>1251208</v>
      </c>
      <c r="G521" s="59" t="s">
        <v>1066</v>
      </c>
      <c r="H521" s="59"/>
      <c r="I521" s="59"/>
      <c r="J521" s="59"/>
      <c r="K521" s="59"/>
    </row>
    <row r="522" spans="1:11" s="84" customFormat="1" ht="12">
      <c r="A522" s="121">
        <v>516</v>
      </c>
      <c r="B522" s="59"/>
      <c r="C522" s="59"/>
      <c r="D522" s="59"/>
      <c r="E522" s="59"/>
      <c r="F522" s="179">
        <v>1251209</v>
      </c>
      <c r="G522" s="59" t="s">
        <v>1067</v>
      </c>
      <c r="H522" s="59"/>
      <c r="I522" s="59"/>
      <c r="J522" s="59"/>
      <c r="K522" s="59"/>
    </row>
    <row r="523" spans="1:11" s="84" customFormat="1" ht="12">
      <c r="A523" s="121">
        <v>517</v>
      </c>
      <c r="B523" s="59"/>
      <c r="C523" s="59"/>
      <c r="D523" s="59"/>
      <c r="E523" s="59"/>
      <c r="F523" s="179">
        <v>1251210</v>
      </c>
      <c r="G523" s="59" t="s">
        <v>1068</v>
      </c>
      <c r="H523" s="59"/>
      <c r="I523" s="59"/>
      <c r="J523" s="59"/>
      <c r="K523" s="59"/>
    </row>
    <row r="524" spans="1:11" s="84" customFormat="1" ht="12">
      <c r="A524" s="121">
        <v>518</v>
      </c>
      <c r="B524" s="59"/>
      <c r="C524" s="59"/>
      <c r="D524" s="59"/>
      <c r="E524" s="59"/>
      <c r="F524" s="179">
        <v>1251211</v>
      </c>
      <c r="G524" s="59" t="s">
        <v>1069</v>
      </c>
      <c r="H524" s="59"/>
      <c r="I524" s="59"/>
      <c r="J524" s="59"/>
      <c r="K524" s="59"/>
    </row>
    <row r="525" spans="1:11" ht="12">
      <c r="A525" s="121">
        <v>519</v>
      </c>
      <c r="B525" s="59"/>
      <c r="C525" s="59"/>
      <c r="D525" s="59"/>
      <c r="E525" s="59"/>
      <c r="F525" s="179">
        <v>1251212</v>
      </c>
      <c r="G525" s="59" t="s">
        <v>1070</v>
      </c>
      <c r="H525" s="59"/>
      <c r="I525" s="59"/>
      <c r="J525" s="59"/>
      <c r="K525" s="59"/>
    </row>
    <row r="526" spans="1:11" ht="12">
      <c r="A526" s="121">
        <v>520</v>
      </c>
      <c r="B526" s="59"/>
      <c r="C526" s="59"/>
      <c r="D526" s="59"/>
      <c r="E526" s="59"/>
      <c r="F526" s="179">
        <v>1251213</v>
      </c>
      <c r="G526" s="59" t="s">
        <v>1071</v>
      </c>
      <c r="H526" s="59"/>
      <c r="I526" s="59"/>
      <c r="J526" s="59"/>
      <c r="K526" s="59"/>
    </row>
    <row r="527" spans="1:11" ht="12">
      <c r="A527" s="121">
        <v>521</v>
      </c>
      <c r="B527" s="59"/>
      <c r="C527" s="59"/>
      <c r="D527" s="59"/>
      <c r="E527" s="59"/>
      <c r="F527" s="179">
        <v>1251214</v>
      </c>
      <c r="G527" s="59" t="s">
        <v>1072</v>
      </c>
      <c r="H527" s="59"/>
      <c r="I527" s="59"/>
      <c r="J527" s="59"/>
      <c r="K527" s="59"/>
    </row>
    <row r="528" spans="1:11" ht="12">
      <c r="A528" s="121">
        <v>522</v>
      </c>
      <c r="B528" s="59"/>
      <c r="C528" s="59"/>
      <c r="D528" s="59"/>
      <c r="E528" s="59"/>
      <c r="F528" s="179">
        <v>1251215</v>
      </c>
      <c r="G528" s="59" t="s">
        <v>1073</v>
      </c>
      <c r="H528" s="59"/>
      <c r="I528" s="59"/>
      <c r="J528" s="59"/>
      <c r="K528" s="59"/>
    </row>
    <row r="529" spans="1:11" ht="12">
      <c r="A529" s="121">
        <v>523</v>
      </c>
      <c r="B529" s="59"/>
      <c r="C529" s="59"/>
      <c r="D529" s="59"/>
      <c r="E529" s="59"/>
      <c r="F529" s="179">
        <v>1251216</v>
      </c>
      <c r="G529" s="59" t="s">
        <v>1074</v>
      </c>
      <c r="H529" s="59"/>
      <c r="I529" s="59"/>
      <c r="J529" s="59"/>
      <c r="K529" s="59"/>
    </row>
    <row r="530" spans="1:11" ht="12">
      <c r="A530" s="121">
        <v>524</v>
      </c>
      <c r="B530" s="59"/>
      <c r="C530" s="59"/>
      <c r="D530" s="59"/>
      <c r="E530" s="59"/>
      <c r="F530" s="179">
        <v>1251217</v>
      </c>
      <c r="G530" s="59" t="s">
        <v>1075</v>
      </c>
      <c r="H530" s="59"/>
      <c r="I530" s="59"/>
      <c r="J530" s="59"/>
      <c r="K530" s="59"/>
    </row>
    <row r="531" spans="1:11" ht="12">
      <c r="A531" s="121">
        <v>525</v>
      </c>
      <c r="B531" s="59"/>
      <c r="C531" s="59"/>
      <c r="D531" s="59"/>
      <c r="E531" s="59"/>
      <c r="F531" s="179">
        <v>1251218</v>
      </c>
      <c r="G531" s="59" t="s">
        <v>1076</v>
      </c>
      <c r="H531" s="59"/>
      <c r="I531" s="59"/>
      <c r="J531" s="59"/>
      <c r="K531" s="59"/>
    </row>
    <row r="532" spans="1:11" ht="12">
      <c r="A532" s="121">
        <v>526</v>
      </c>
      <c r="B532" s="59"/>
      <c r="C532" s="59"/>
      <c r="D532" s="59"/>
      <c r="E532" s="59"/>
      <c r="F532" s="179">
        <v>1251219</v>
      </c>
      <c r="G532" s="59" t="s">
        <v>1077</v>
      </c>
      <c r="H532" s="59"/>
      <c r="I532" s="59"/>
      <c r="J532" s="59"/>
      <c r="K532" s="59"/>
    </row>
    <row r="533" spans="1:11" s="5" customFormat="1" ht="12">
      <c r="A533" s="121">
        <v>527</v>
      </c>
      <c r="B533" s="59"/>
      <c r="C533" s="59"/>
      <c r="D533" s="59"/>
      <c r="E533" s="59"/>
      <c r="F533" s="179">
        <v>1251220</v>
      </c>
      <c r="G533" s="59" t="s">
        <v>1078</v>
      </c>
      <c r="H533" s="59"/>
      <c r="I533" s="59"/>
      <c r="J533" s="59"/>
      <c r="K533" s="59"/>
    </row>
    <row r="534" spans="1:11" ht="12">
      <c r="A534" s="121">
        <v>528</v>
      </c>
      <c r="B534" s="59"/>
      <c r="C534" s="59"/>
      <c r="D534" s="59"/>
      <c r="E534" s="59"/>
      <c r="F534" s="179">
        <v>1251221</v>
      </c>
      <c r="G534" s="59" t="s">
        <v>1079</v>
      </c>
      <c r="H534" s="59"/>
      <c r="I534" s="59"/>
      <c r="J534" s="59"/>
      <c r="K534" s="59"/>
    </row>
    <row r="535" spans="1:11" ht="12">
      <c r="A535" s="121">
        <v>529</v>
      </c>
      <c r="B535" s="59"/>
      <c r="C535" s="59"/>
      <c r="D535" s="59"/>
      <c r="E535" s="59"/>
      <c r="F535" s="179">
        <v>1251222</v>
      </c>
      <c r="G535" s="59" t="s">
        <v>1080</v>
      </c>
      <c r="H535" s="59"/>
      <c r="I535" s="59"/>
      <c r="J535" s="59"/>
      <c r="K535" s="59"/>
    </row>
    <row r="536" spans="1:11" ht="12">
      <c r="A536" s="121">
        <v>530</v>
      </c>
      <c r="B536" s="59"/>
      <c r="C536" s="59"/>
      <c r="D536" s="59"/>
      <c r="E536" s="59"/>
      <c r="F536" s="179">
        <v>1251223</v>
      </c>
      <c r="G536" s="59" t="s">
        <v>1081</v>
      </c>
      <c r="H536" s="59"/>
      <c r="I536" s="59"/>
      <c r="J536" s="59"/>
      <c r="K536" s="59"/>
    </row>
    <row r="537" spans="1:11" ht="12">
      <c r="A537" s="121">
        <v>531</v>
      </c>
      <c r="B537" s="59"/>
      <c r="C537" s="59"/>
      <c r="D537" s="59"/>
      <c r="E537" s="59"/>
      <c r="F537" s="179">
        <v>1251224</v>
      </c>
      <c r="G537" s="59" t="s">
        <v>1082</v>
      </c>
      <c r="H537" s="59"/>
      <c r="I537" s="59"/>
      <c r="J537" s="59"/>
      <c r="K537" s="59"/>
    </row>
    <row r="538" spans="1:11" ht="12">
      <c r="A538" s="121">
        <v>532</v>
      </c>
      <c r="B538" s="59"/>
      <c r="C538" s="59"/>
      <c r="D538" s="59"/>
      <c r="E538" s="59"/>
      <c r="F538" s="179">
        <v>1251225</v>
      </c>
      <c r="G538" s="59" t="s">
        <v>1083</v>
      </c>
      <c r="H538" s="59"/>
      <c r="I538" s="59"/>
      <c r="J538" s="59"/>
      <c r="K538" s="59"/>
    </row>
    <row r="539" spans="1:11" ht="12">
      <c r="A539" s="121">
        <v>533</v>
      </c>
      <c r="B539" s="18"/>
      <c r="C539" s="18"/>
      <c r="D539" s="18"/>
      <c r="E539" s="122">
        <v>1252000</v>
      </c>
      <c r="F539" s="123"/>
      <c r="G539" s="18" t="s">
        <v>1084</v>
      </c>
      <c r="H539" s="18" t="s">
        <v>1085</v>
      </c>
      <c r="I539" s="18"/>
      <c r="J539" s="18"/>
      <c r="K539" s="18"/>
    </row>
    <row r="540" spans="1:11" ht="12">
      <c r="A540" s="121">
        <v>534</v>
      </c>
      <c r="B540" s="80"/>
      <c r="C540" s="80"/>
      <c r="D540" s="80"/>
      <c r="E540" s="80"/>
      <c r="F540" s="117">
        <v>1252100</v>
      </c>
      <c r="G540" s="80" t="s">
        <v>1084</v>
      </c>
      <c r="H540" s="80" t="s">
        <v>1085</v>
      </c>
      <c r="I540" s="80"/>
      <c r="J540" s="80"/>
      <c r="K540" s="80"/>
    </row>
    <row r="541" spans="1:11" ht="12">
      <c r="A541" s="121">
        <v>535</v>
      </c>
      <c r="B541" s="18"/>
      <c r="C541" s="18"/>
      <c r="D541" s="18"/>
      <c r="E541" s="122">
        <v>1253000</v>
      </c>
      <c r="F541" s="123"/>
      <c r="G541" s="18" t="s">
        <v>1086</v>
      </c>
      <c r="H541" s="18" t="s">
        <v>1087</v>
      </c>
      <c r="I541" s="18"/>
      <c r="J541" s="18"/>
      <c r="K541" s="18"/>
    </row>
    <row r="542" spans="1:11" ht="12">
      <c r="A542" s="121">
        <v>536</v>
      </c>
      <c r="B542" s="80"/>
      <c r="C542" s="80"/>
      <c r="D542" s="80"/>
      <c r="E542" s="80"/>
      <c r="F542" s="117">
        <v>1253100</v>
      </c>
      <c r="G542" s="80" t="s">
        <v>1086</v>
      </c>
      <c r="H542" s="80" t="s">
        <v>1087</v>
      </c>
      <c r="I542" s="80"/>
      <c r="J542" s="80"/>
      <c r="K542" s="80"/>
    </row>
    <row r="543" spans="1:11" ht="12">
      <c r="A543" s="121">
        <v>537</v>
      </c>
      <c r="B543" s="18"/>
      <c r="C543" s="18"/>
      <c r="D543" s="18"/>
      <c r="E543" s="122">
        <v>1254000</v>
      </c>
      <c r="F543" s="123"/>
      <c r="G543" s="18" t="s">
        <v>1088</v>
      </c>
      <c r="H543" s="18" t="s">
        <v>1089</v>
      </c>
      <c r="I543" s="18"/>
      <c r="J543" s="18"/>
      <c r="K543" s="18"/>
    </row>
    <row r="544" spans="1:11" ht="12">
      <c r="A544" s="121">
        <v>538</v>
      </c>
      <c r="B544" s="18"/>
      <c r="C544" s="18"/>
      <c r="D544" s="18"/>
      <c r="E544" s="18"/>
      <c r="F544" s="19">
        <v>1254100</v>
      </c>
      <c r="G544" s="18" t="s">
        <v>1090</v>
      </c>
      <c r="H544" s="18" t="s">
        <v>1091</v>
      </c>
      <c r="I544" s="18"/>
      <c r="J544" s="18"/>
      <c r="K544" s="18"/>
    </row>
    <row r="545" spans="1:11" ht="12">
      <c r="A545" s="121">
        <v>539</v>
      </c>
      <c r="B545" s="18"/>
      <c r="C545" s="18"/>
      <c r="D545" s="18">
        <v>1260000</v>
      </c>
      <c r="E545" s="18"/>
      <c r="F545" s="123"/>
      <c r="G545" s="18" t="s">
        <v>1092</v>
      </c>
      <c r="H545" s="18" t="s">
        <v>1093</v>
      </c>
      <c r="I545" s="18"/>
      <c r="J545" s="18"/>
      <c r="K545" s="18"/>
    </row>
    <row r="546" spans="1:11" ht="12">
      <c r="A546" s="121">
        <v>540</v>
      </c>
      <c r="B546" s="80"/>
      <c r="C546" s="80"/>
      <c r="D546" s="80"/>
      <c r="E546" s="133">
        <v>1261000</v>
      </c>
      <c r="F546" s="134"/>
      <c r="G546" s="80" t="s">
        <v>1092</v>
      </c>
      <c r="H546" s="80" t="s">
        <v>1093</v>
      </c>
      <c r="I546" s="80"/>
      <c r="J546" s="80"/>
      <c r="K546" s="80"/>
    </row>
    <row r="547" spans="1:11" s="84" customFormat="1" ht="12">
      <c r="A547" s="121">
        <v>541</v>
      </c>
      <c r="B547" s="55"/>
      <c r="C547" s="55"/>
      <c r="D547" s="55"/>
      <c r="E547" s="55"/>
      <c r="F547" s="180">
        <v>1261101</v>
      </c>
      <c r="G547" s="181" t="s">
        <v>1094</v>
      </c>
      <c r="H547" s="55" t="s">
        <v>1095</v>
      </c>
      <c r="I547" s="55"/>
      <c r="J547" s="55"/>
      <c r="K547" s="55"/>
    </row>
    <row r="548" spans="1:11" s="84" customFormat="1" ht="12">
      <c r="A548" s="121">
        <v>542</v>
      </c>
      <c r="B548" s="18"/>
      <c r="C548" s="18"/>
      <c r="D548" s="18"/>
      <c r="E548" s="18"/>
      <c r="F548" s="19">
        <v>1261201</v>
      </c>
      <c r="G548" s="18" t="s">
        <v>1096</v>
      </c>
      <c r="H548" s="18" t="s">
        <v>1097</v>
      </c>
      <c r="I548" s="18"/>
      <c r="J548" s="18"/>
      <c r="K548" s="18"/>
    </row>
    <row r="549" spans="1:11" ht="12">
      <c r="A549" s="121">
        <v>543</v>
      </c>
      <c r="B549" s="18"/>
      <c r="C549" s="18"/>
      <c r="D549" s="18"/>
      <c r="E549" s="18"/>
      <c r="F549" s="19">
        <v>1261301</v>
      </c>
      <c r="G549" s="18" t="s">
        <v>1098</v>
      </c>
      <c r="H549" s="18" t="s">
        <v>1099</v>
      </c>
      <c r="I549" s="18"/>
      <c r="J549" s="18"/>
      <c r="K549" s="18"/>
    </row>
    <row r="550" spans="1:11" ht="12">
      <c r="A550" s="121">
        <v>544</v>
      </c>
      <c r="B550" s="18"/>
      <c r="C550" s="18"/>
      <c r="D550" s="18">
        <v>1270000</v>
      </c>
      <c r="E550" s="18"/>
      <c r="F550" s="123"/>
      <c r="G550" s="18" t="s">
        <v>1100</v>
      </c>
      <c r="H550" s="18" t="s">
        <v>1101</v>
      </c>
      <c r="I550" s="18"/>
      <c r="J550" s="18"/>
      <c r="K550" s="18"/>
    </row>
    <row r="551" spans="1:11" ht="12">
      <c r="A551" s="121">
        <v>545</v>
      </c>
      <c r="B551" s="80"/>
      <c r="C551" s="80"/>
      <c r="D551" s="80"/>
      <c r="E551" s="133">
        <v>1271000</v>
      </c>
      <c r="F551" s="134"/>
      <c r="G551" s="80" t="s">
        <v>1100</v>
      </c>
      <c r="H551" s="80" t="s">
        <v>1101</v>
      </c>
      <c r="I551" s="80"/>
      <c r="J551" s="80"/>
      <c r="K551" s="87"/>
    </row>
    <row r="552" spans="1:11" ht="12">
      <c r="A552" s="121">
        <v>546</v>
      </c>
      <c r="B552" s="80"/>
      <c r="C552" s="80"/>
      <c r="D552" s="80"/>
      <c r="E552" s="80"/>
      <c r="F552" s="117">
        <v>1271201</v>
      </c>
      <c r="G552" s="80" t="s">
        <v>1100</v>
      </c>
      <c r="H552" s="80" t="s">
        <v>1101</v>
      </c>
      <c r="I552" s="80"/>
      <c r="J552" s="87"/>
      <c r="K552" s="80"/>
    </row>
    <row r="553" spans="1:11" ht="12">
      <c r="A553" s="121">
        <v>547</v>
      </c>
      <c r="B553" s="18"/>
      <c r="C553" s="18"/>
      <c r="D553" s="18"/>
      <c r="E553" s="18"/>
      <c r="F553" s="19">
        <v>1271202</v>
      </c>
      <c r="G553" s="94" t="s">
        <v>1102</v>
      </c>
      <c r="H553" s="18" t="s">
        <v>1103</v>
      </c>
      <c r="I553" s="18"/>
      <c r="J553" s="18"/>
      <c r="K553" s="18"/>
    </row>
    <row r="554" spans="1:11" ht="12">
      <c r="A554" s="121">
        <v>548</v>
      </c>
      <c r="B554" s="18"/>
      <c r="C554" s="18"/>
      <c r="D554" s="18">
        <v>1280000</v>
      </c>
      <c r="E554" s="18"/>
      <c r="F554" s="123"/>
      <c r="G554" s="18" t="s">
        <v>1104</v>
      </c>
      <c r="H554" s="18" t="s">
        <v>1105</v>
      </c>
      <c r="I554" s="18"/>
      <c r="J554" s="18"/>
      <c r="K554" s="18"/>
    </row>
    <row r="555" spans="1:11" ht="12">
      <c r="A555" s="121">
        <v>549</v>
      </c>
      <c r="B555" s="80"/>
      <c r="C555" s="80"/>
      <c r="D555" s="80"/>
      <c r="E555" s="133">
        <v>1281000</v>
      </c>
      <c r="F555" s="134"/>
      <c r="G555" s="80" t="s">
        <v>1104</v>
      </c>
      <c r="H555" s="80" t="s">
        <v>1105</v>
      </c>
      <c r="I555" s="80"/>
      <c r="J555" s="80"/>
      <c r="K555" s="80"/>
    </row>
    <row r="556" spans="1:11" ht="12">
      <c r="A556" s="121">
        <v>550</v>
      </c>
      <c r="B556" s="80"/>
      <c r="C556" s="80"/>
      <c r="D556" s="80"/>
      <c r="E556" s="80"/>
      <c r="F556" s="117">
        <v>1281201</v>
      </c>
      <c r="G556" s="80" t="s">
        <v>1104</v>
      </c>
      <c r="H556" s="80" t="s">
        <v>1105</v>
      </c>
      <c r="I556" s="80"/>
      <c r="J556" s="80"/>
      <c r="K556" s="80"/>
    </row>
    <row r="557" spans="1:11" s="70" customFormat="1" ht="12">
      <c r="A557" s="121">
        <v>551</v>
      </c>
      <c r="B557" s="18"/>
      <c r="C557" s="18"/>
      <c r="D557" s="18">
        <v>1290000</v>
      </c>
      <c r="E557" s="18"/>
      <c r="F557" s="123"/>
      <c r="G557" s="18" t="s">
        <v>1106</v>
      </c>
      <c r="H557" s="18" t="s">
        <v>1107</v>
      </c>
      <c r="I557" s="18"/>
      <c r="J557" s="18"/>
      <c r="K557" s="18"/>
    </row>
    <row r="558" spans="1:11" ht="12">
      <c r="A558" s="121">
        <v>552</v>
      </c>
      <c r="B558" s="80"/>
      <c r="C558" s="80"/>
      <c r="D558" s="80"/>
      <c r="E558" s="133">
        <v>1291000</v>
      </c>
      <c r="F558" s="134"/>
      <c r="G558" s="80" t="s">
        <v>1106</v>
      </c>
      <c r="H558" s="80" t="s">
        <v>1107</v>
      </c>
      <c r="I558" s="80"/>
      <c r="J558" s="80"/>
      <c r="K558" s="80"/>
    </row>
    <row r="559" spans="1:11" ht="12">
      <c r="A559" s="121">
        <v>553</v>
      </c>
      <c r="B559" s="80"/>
      <c r="C559" s="80"/>
      <c r="D559" s="80"/>
      <c r="E559" s="80"/>
      <c r="F559" s="117">
        <v>1291201</v>
      </c>
      <c r="G559" s="80" t="s">
        <v>1106</v>
      </c>
      <c r="H559" s="80" t="s">
        <v>1107</v>
      </c>
      <c r="I559" s="80"/>
      <c r="J559" s="80"/>
      <c r="K559" s="80"/>
    </row>
    <row r="560" spans="1:11" ht="12">
      <c r="A560" s="121">
        <v>554</v>
      </c>
      <c r="B560" s="18"/>
      <c r="C560" s="18"/>
      <c r="D560" s="18"/>
      <c r="E560" s="18"/>
      <c r="F560" s="19">
        <v>1291202</v>
      </c>
      <c r="G560" s="18" t="s">
        <v>1108</v>
      </c>
      <c r="H560" s="18" t="s">
        <v>1109</v>
      </c>
      <c r="I560" s="18"/>
      <c r="J560" s="18"/>
      <c r="K560" s="18"/>
    </row>
    <row r="561" spans="1:11" ht="12">
      <c r="A561" s="121">
        <v>555</v>
      </c>
      <c r="B561" s="59"/>
      <c r="C561" s="59"/>
      <c r="D561" s="59"/>
      <c r="E561" s="59"/>
      <c r="F561" s="179">
        <v>1291203</v>
      </c>
      <c r="G561" s="59" t="s">
        <v>1110</v>
      </c>
      <c r="H561" s="59"/>
      <c r="I561" s="59"/>
      <c r="J561" s="59"/>
      <c r="K561" s="59"/>
    </row>
    <row r="562" spans="1:11" ht="12">
      <c r="A562" s="121">
        <v>556</v>
      </c>
      <c r="B562" s="59"/>
      <c r="C562" s="59"/>
      <c r="D562" s="59"/>
      <c r="E562" s="59"/>
      <c r="F562" s="179">
        <v>1291204</v>
      </c>
      <c r="G562" s="59" t="s">
        <v>1111</v>
      </c>
      <c r="H562" s="59"/>
      <c r="I562" s="59"/>
      <c r="J562" s="59"/>
      <c r="K562" s="59"/>
    </row>
    <row r="563" spans="1:11" ht="12">
      <c r="A563" s="121">
        <v>557</v>
      </c>
      <c r="B563" s="18"/>
      <c r="C563" s="18">
        <v>1300000</v>
      </c>
      <c r="D563" s="18"/>
      <c r="E563" s="18"/>
      <c r="F563" s="123"/>
      <c r="G563" s="18" t="s">
        <v>2913</v>
      </c>
      <c r="H563" s="18" t="s">
        <v>1113</v>
      </c>
      <c r="I563" s="18"/>
      <c r="J563" s="18"/>
      <c r="K563" s="18"/>
    </row>
    <row r="564" spans="1:11" ht="12">
      <c r="A564" s="121">
        <v>558</v>
      </c>
      <c r="B564" s="18"/>
      <c r="C564" s="18"/>
      <c r="D564" s="18">
        <v>1310000</v>
      </c>
      <c r="E564" s="18"/>
      <c r="F564" s="123"/>
      <c r="G564" s="18" t="s">
        <v>1114</v>
      </c>
      <c r="H564" s="18" t="s">
        <v>1115</v>
      </c>
      <c r="I564" s="18"/>
      <c r="J564" s="18"/>
      <c r="K564" s="18"/>
    </row>
    <row r="565" spans="1:11" ht="12">
      <c r="A565" s="121">
        <v>559</v>
      </c>
      <c r="B565" s="18"/>
      <c r="C565" s="18"/>
      <c r="D565" s="18"/>
      <c r="E565" s="122">
        <v>1311000</v>
      </c>
      <c r="F565" s="123"/>
      <c r="G565" s="18" t="s">
        <v>1116</v>
      </c>
      <c r="H565" s="18" t="s">
        <v>1117</v>
      </c>
      <c r="I565" s="18"/>
      <c r="J565" s="18"/>
      <c r="K565" s="18"/>
    </row>
    <row r="566" spans="1:11" ht="12">
      <c r="A566" s="121">
        <v>560</v>
      </c>
      <c r="B566" s="80"/>
      <c r="C566" s="80"/>
      <c r="D566" s="80"/>
      <c r="E566" s="80"/>
      <c r="F566" s="117">
        <v>1311101</v>
      </c>
      <c r="G566" s="80" t="s">
        <v>1116</v>
      </c>
      <c r="H566" s="80" t="s">
        <v>1117</v>
      </c>
      <c r="I566" s="80"/>
      <c r="J566" s="80"/>
      <c r="K566" s="80"/>
    </row>
    <row r="567" spans="1:11" ht="12">
      <c r="A567" s="121">
        <v>561</v>
      </c>
      <c r="B567" s="18"/>
      <c r="C567" s="18"/>
      <c r="D567" s="18"/>
      <c r="E567" s="122">
        <v>1312000</v>
      </c>
      <c r="F567" s="123"/>
      <c r="G567" s="34" t="s">
        <v>2914</v>
      </c>
      <c r="H567" s="18" t="s">
        <v>1119</v>
      </c>
      <c r="I567" s="18"/>
      <c r="J567" s="18"/>
      <c r="K567" s="18"/>
    </row>
    <row r="568" spans="1:11" ht="12">
      <c r="A568" s="121">
        <v>562</v>
      </c>
      <c r="B568" s="18"/>
      <c r="C568" s="18"/>
      <c r="D568" s="18"/>
      <c r="E568" s="18"/>
      <c r="F568" s="19">
        <v>1312101</v>
      </c>
      <c r="G568" s="18" t="s">
        <v>2915</v>
      </c>
      <c r="H568" s="18" t="s">
        <v>1121</v>
      </c>
      <c r="I568" s="18"/>
      <c r="J568" s="18"/>
      <c r="K568" s="18"/>
    </row>
    <row r="569" spans="1:11" ht="12">
      <c r="A569" s="121">
        <v>563</v>
      </c>
      <c r="B569" s="18"/>
      <c r="C569" s="18"/>
      <c r="D569" s="18"/>
      <c r="E569" s="18"/>
      <c r="F569" s="19">
        <v>1312102</v>
      </c>
      <c r="G569" s="18" t="s">
        <v>2916</v>
      </c>
      <c r="H569" s="18" t="s">
        <v>1123</v>
      </c>
      <c r="I569" s="18"/>
      <c r="J569" s="18"/>
      <c r="K569" s="18"/>
    </row>
    <row r="570" spans="1:11" ht="12">
      <c r="A570" s="121">
        <v>564</v>
      </c>
      <c r="B570" s="18"/>
      <c r="C570" s="18"/>
      <c r="D570" s="18"/>
      <c r="E570" s="18"/>
      <c r="F570" s="19">
        <v>1312103</v>
      </c>
      <c r="G570" s="18" t="s">
        <v>2917</v>
      </c>
      <c r="H570" s="18" t="s">
        <v>1125</v>
      </c>
      <c r="I570" s="18"/>
      <c r="J570" s="18"/>
      <c r="K570" s="18"/>
    </row>
    <row r="571" spans="1:11" ht="12">
      <c r="A571" s="121">
        <v>565</v>
      </c>
      <c r="B571" s="80"/>
      <c r="C571" s="80"/>
      <c r="D571" s="80"/>
      <c r="E571" s="133">
        <v>1313000</v>
      </c>
      <c r="F571" s="134"/>
      <c r="G571" s="80" t="s">
        <v>1126</v>
      </c>
      <c r="H571" s="80" t="s">
        <v>1127</v>
      </c>
      <c r="I571" s="80"/>
      <c r="J571" s="80"/>
      <c r="K571" s="80"/>
    </row>
    <row r="572" spans="1:11" ht="12">
      <c r="A572" s="121">
        <v>566</v>
      </c>
      <c r="B572" s="80"/>
      <c r="C572" s="80"/>
      <c r="D572" s="80"/>
      <c r="E572" s="80"/>
      <c r="F572" s="117">
        <v>1313101</v>
      </c>
      <c r="G572" s="80" t="s">
        <v>1126</v>
      </c>
      <c r="H572" s="80" t="s">
        <v>1127</v>
      </c>
      <c r="I572" s="80"/>
      <c r="J572" s="80"/>
      <c r="K572" s="80"/>
    </row>
    <row r="573" spans="1:11" ht="12">
      <c r="A573" s="121">
        <v>567</v>
      </c>
      <c r="B573" s="18"/>
      <c r="C573" s="18"/>
      <c r="D573" s="18"/>
      <c r="E573" s="122">
        <v>1314000</v>
      </c>
      <c r="F573" s="123"/>
      <c r="G573" s="18" t="s">
        <v>2918</v>
      </c>
      <c r="H573" s="18" t="s">
        <v>1119</v>
      </c>
      <c r="I573" s="18"/>
      <c r="J573" s="18"/>
      <c r="K573" s="18"/>
    </row>
    <row r="574" spans="1:11" ht="12">
      <c r="A574" s="121">
        <v>568</v>
      </c>
      <c r="B574" s="18"/>
      <c r="C574" s="18"/>
      <c r="D574" s="18"/>
      <c r="E574" s="18"/>
      <c r="F574" s="19">
        <v>1314101</v>
      </c>
      <c r="G574" s="18" t="s">
        <v>2919</v>
      </c>
      <c r="H574" s="18" t="s">
        <v>1121</v>
      </c>
      <c r="I574" s="18"/>
      <c r="J574" s="18"/>
      <c r="K574" s="18"/>
    </row>
    <row r="575" spans="1:11" ht="12">
      <c r="A575" s="121">
        <v>569</v>
      </c>
      <c r="B575" s="18"/>
      <c r="C575" s="18"/>
      <c r="D575" s="18"/>
      <c r="E575" s="18"/>
      <c r="F575" s="19">
        <v>1314102</v>
      </c>
      <c r="G575" s="18" t="s">
        <v>2920</v>
      </c>
      <c r="H575" s="18" t="s">
        <v>1123</v>
      </c>
      <c r="I575" s="18"/>
      <c r="J575" s="18"/>
      <c r="K575" s="18"/>
    </row>
    <row r="576" spans="1:11" ht="12">
      <c r="A576" s="121">
        <v>570</v>
      </c>
      <c r="B576" s="18"/>
      <c r="C576" s="18"/>
      <c r="D576" s="18"/>
      <c r="E576" s="18"/>
      <c r="F576" s="19">
        <v>1314103</v>
      </c>
      <c r="G576" s="18" t="s">
        <v>2921</v>
      </c>
      <c r="H576" s="18" t="s">
        <v>1125</v>
      </c>
      <c r="I576" s="18"/>
      <c r="J576" s="18"/>
      <c r="K576" s="18"/>
    </row>
    <row r="577" spans="1:11" ht="12">
      <c r="A577" s="121">
        <v>571</v>
      </c>
      <c r="B577" s="18"/>
      <c r="C577" s="18"/>
      <c r="D577" s="18">
        <v>1320000</v>
      </c>
      <c r="E577" s="18"/>
      <c r="F577" s="123"/>
      <c r="G577" s="18" t="s">
        <v>1128</v>
      </c>
      <c r="H577" s="18" t="s">
        <v>1129</v>
      </c>
      <c r="I577" s="85"/>
      <c r="J577" s="18"/>
      <c r="K577" s="18"/>
    </row>
    <row r="578" spans="1:11" ht="12">
      <c r="A578" s="121">
        <v>572</v>
      </c>
      <c r="B578" s="80"/>
      <c r="C578" s="80"/>
      <c r="D578" s="80"/>
      <c r="E578" s="133">
        <v>1321000</v>
      </c>
      <c r="F578" s="134"/>
      <c r="G578" s="80" t="s">
        <v>1128</v>
      </c>
      <c r="H578" s="80" t="s">
        <v>1129</v>
      </c>
      <c r="I578" s="80"/>
      <c r="J578" s="80"/>
      <c r="K578" s="80"/>
    </row>
    <row r="579" spans="1:11" ht="12">
      <c r="A579" s="121">
        <v>573</v>
      </c>
      <c r="B579" s="80"/>
      <c r="C579" s="80"/>
      <c r="D579" s="80"/>
      <c r="E579" s="80"/>
      <c r="F579" s="117">
        <v>1321101</v>
      </c>
      <c r="G579" s="80" t="s">
        <v>1128</v>
      </c>
      <c r="H579" s="80" t="s">
        <v>1129</v>
      </c>
      <c r="I579" s="80"/>
      <c r="J579" s="80"/>
      <c r="K579" s="80"/>
    </row>
    <row r="580" spans="1:11" ht="12">
      <c r="A580" s="121">
        <v>574</v>
      </c>
      <c r="B580" s="18"/>
      <c r="C580" s="18"/>
      <c r="D580" s="18">
        <v>1330000</v>
      </c>
      <c r="E580" s="18"/>
      <c r="F580" s="123"/>
      <c r="G580" s="18" t="s">
        <v>1130</v>
      </c>
      <c r="H580" s="18" t="s">
        <v>1131</v>
      </c>
      <c r="I580" s="18"/>
      <c r="J580" s="18"/>
      <c r="K580" s="18"/>
    </row>
    <row r="581" spans="1:11" s="84" customFormat="1" ht="12">
      <c r="A581" s="121">
        <v>575</v>
      </c>
      <c r="B581" s="80"/>
      <c r="C581" s="80"/>
      <c r="D581" s="80"/>
      <c r="E581" s="133">
        <v>1331000</v>
      </c>
      <c r="F581" s="134"/>
      <c r="G581" s="80" t="s">
        <v>1130</v>
      </c>
      <c r="H581" s="80" t="s">
        <v>1131</v>
      </c>
      <c r="I581" s="80"/>
      <c r="J581" s="80"/>
      <c r="K581" s="80"/>
    </row>
    <row r="582" spans="1:11" ht="12">
      <c r="A582" s="121">
        <v>576</v>
      </c>
      <c r="B582" s="80"/>
      <c r="C582" s="80"/>
      <c r="D582" s="80"/>
      <c r="E582" s="80"/>
      <c r="F582" s="117">
        <v>1331101</v>
      </c>
      <c r="G582" s="80" t="s">
        <v>1130</v>
      </c>
      <c r="H582" s="80" t="s">
        <v>1131</v>
      </c>
      <c r="I582" s="80"/>
      <c r="J582" s="80"/>
      <c r="K582" s="80"/>
    </row>
    <row r="583" spans="1:11" ht="12">
      <c r="A583" s="121">
        <v>577</v>
      </c>
      <c r="B583" s="18"/>
      <c r="C583" s="18"/>
      <c r="D583" s="18">
        <v>1340000</v>
      </c>
      <c r="E583" s="18"/>
      <c r="F583" s="123"/>
      <c r="G583" s="18" t="s">
        <v>1132</v>
      </c>
      <c r="H583" s="18" t="s">
        <v>1133</v>
      </c>
      <c r="I583" s="18"/>
      <c r="J583" s="18"/>
      <c r="K583" s="18"/>
    </row>
    <row r="584" spans="1:11" ht="12">
      <c r="A584" s="121">
        <v>578</v>
      </c>
      <c r="B584" s="18"/>
      <c r="C584" s="18"/>
      <c r="D584" s="18"/>
      <c r="E584" s="122">
        <v>1341000</v>
      </c>
      <c r="F584" s="123"/>
      <c r="G584" s="18" t="s">
        <v>1134</v>
      </c>
      <c r="H584" s="18" t="s">
        <v>1135</v>
      </c>
      <c r="I584" s="18"/>
      <c r="J584" s="18"/>
      <c r="K584" s="18"/>
    </row>
    <row r="585" spans="1:11" ht="12">
      <c r="A585" s="121">
        <v>579</v>
      </c>
      <c r="B585" s="80"/>
      <c r="C585" s="80"/>
      <c r="D585" s="80"/>
      <c r="E585" s="80"/>
      <c r="F585" s="117">
        <v>1341101</v>
      </c>
      <c r="G585" s="80" t="s">
        <v>1134</v>
      </c>
      <c r="H585" s="80" t="s">
        <v>1135</v>
      </c>
      <c r="I585" s="80"/>
      <c r="J585" s="80"/>
      <c r="K585" s="80"/>
    </row>
    <row r="586" spans="1:11" ht="12">
      <c r="A586" s="121">
        <v>580</v>
      </c>
      <c r="B586" s="18"/>
      <c r="C586" s="18"/>
      <c r="D586" s="18"/>
      <c r="E586" s="122">
        <v>1342000</v>
      </c>
      <c r="F586" s="123"/>
      <c r="G586" s="18" t="s">
        <v>1136</v>
      </c>
      <c r="H586" s="18" t="s">
        <v>1137</v>
      </c>
      <c r="I586" s="18"/>
      <c r="J586" s="18"/>
      <c r="K586" s="18"/>
    </row>
    <row r="587" spans="1:11" s="84" customFormat="1" ht="12">
      <c r="A587" s="121">
        <v>581</v>
      </c>
      <c r="B587" s="80"/>
      <c r="C587" s="80"/>
      <c r="D587" s="80"/>
      <c r="E587" s="80"/>
      <c r="F587" s="117">
        <v>1342101</v>
      </c>
      <c r="G587" s="80" t="s">
        <v>1136</v>
      </c>
      <c r="H587" s="80" t="s">
        <v>1137</v>
      </c>
      <c r="I587" s="80"/>
      <c r="J587" s="80"/>
      <c r="K587" s="80"/>
    </row>
    <row r="588" spans="1:11" ht="12">
      <c r="A588" s="121">
        <v>582</v>
      </c>
      <c r="B588" s="18"/>
      <c r="C588" s="18"/>
      <c r="D588" s="18"/>
      <c r="E588" s="18"/>
      <c r="F588" s="19">
        <v>1342201</v>
      </c>
      <c r="G588" s="18" t="s">
        <v>1138</v>
      </c>
      <c r="H588" s="18" t="s">
        <v>1139</v>
      </c>
      <c r="I588" s="18"/>
      <c r="J588" s="18"/>
      <c r="K588" s="18"/>
    </row>
    <row r="589" spans="1:11" ht="12">
      <c r="A589" s="121">
        <v>583</v>
      </c>
      <c r="B589" s="18"/>
      <c r="C589" s="18"/>
      <c r="D589" s="18"/>
      <c r="E589" s="122">
        <v>1343000</v>
      </c>
      <c r="F589" s="123"/>
      <c r="G589" s="18" t="s">
        <v>1140</v>
      </c>
      <c r="H589" s="18" t="s">
        <v>1141</v>
      </c>
      <c r="I589" s="18"/>
      <c r="J589" s="18"/>
      <c r="K589" s="18"/>
    </row>
    <row r="590" spans="1:11" ht="12">
      <c r="A590" s="121">
        <v>584</v>
      </c>
      <c r="B590" s="18"/>
      <c r="C590" s="18"/>
      <c r="D590" s="18"/>
      <c r="E590" s="18"/>
      <c r="F590" s="19">
        <v>1343101</v>
      </c>
      <c r="G590" s="18" t="s">
        <v>1142</v>
      </c>
      <c r="H590" s="18" t="s">
        <v>1143</v>
      </c>
      <c r="I590" s="18"/>
      <c r="J590" s="18"/>
      <c r="K590" s="18"/>
    </row>
    <row r="591" spans="1:11" ht="12">
      <c r="A591" s="121">
        <v>585</v>
      </c>
      <c r="B591" s="18"/>
      <c r="C591" s="18"/>
      <c r="D591" s="18"/>
      <c r="E591" s="18"/>
      <c r="F591" s="19">
        <v>1343201</v>
      </c>
      <c r="G591" s="18" t="s">
        <v>1144</v>
      </c>
      <c r="H591" s="18" t="s">
        <v>1145</v>
      </c>
      <c r="I591" s="18"/>
      <c r="J591" s="18"/>
      <c r="K591" s="18"/>
    </row>
    <row r="592" spans="1:11" ht="12">
      <c r="A592" s="121">
        <v>586</v>
      </c>
      <c r="B592" s="18"/>
      <c r="C592" s="18"/>
      <c r="D592" s="18"/>
      <c r="E592" s="122">
        <v>1344000</v>
      </c>
      <c r="F592" s="123"/>
      <c r="G592" s="18" t="s">
        <v>1146</v>
      </c>
      <c r="H592" s="18" t="s">
        <v>1147</v>
      </c>
      <c r="I592" s="18"/>
      <c r="J592" s="18"/>
      <c r="K592" s="18"/>
    </row>
    <row r="593" spans="1:11" ht="12">
      <c r="A593" s="121">
        <v>587</v>
      </c>
      <c r="B593" s="18"/>
      <c r="C593" s="18"/>
      <c r="D593" s="18"/>
      <c r="E593" s="18"/>
      <c r="F593" s="19">
        <v>1344101</v>
      </c>
      <c r="G593" s="18" t="s">
        <v>1148</v>
      </c>
      <c r="H593" s="18" t="s">
        <v>1149</v>
      </c>
      <c r="I593" s="18"/>
      <c r="J593" s="85"/>
      <c r="K593" s="18"/>
    </row>
    <row r="594" spans="1:11" ht="12">
      <c r="A594" s="121">
        <v>588</v>
      </c>
      <c r="B594" s="59"/>
      <c r="C594" s="59"/>
      <c r="D594" s="59"/>
      <c r="E594" s="59"/>
      <c r="F594" s="179">
        <v>1344102</v>
      </c>
      <c r="G594" s="59" t="s">
        <v>1150</v>
      </c>
      <c r="H594" s="59"/>
      <c r="I594" s="59"/>
      <c r="J594" s="92"/>
      <c r="K594" s="59"/>
    </row>
    <row r="595" spans="1:11" ht="12">
      <c r="A595" s="121">
        <v>589</v>
      </c>
      <c r="B595" s="18"/>
      <c r="C595" s="18"/>
      <c r="D595" s="18"/>
      <c r="E595" s="18"/>
      <c r="F595" s="19">
        <v>1344201</v>
      </c>
      <c r="G595" s="18" t="s">
        <v>1151</v>
      </c>
      <c r="H595" s="18" t="s">
        <v>1152</v>
      </c>
      <c r="I595" s="18"/>
      <c r="J595" s="18"/>
      <c r="K595" s="18"/>
    </row>
    <row r="596" spans="1:11" ht="12">
      <c r="A596" s="121">
        <v>590</v>
      </c>
      <c r="B596" s="18"/>
      <c r="C596" s="18"/>
      <c r="D596" s="18"/>
      <c r="E596" s="18"/>
      <c r="F596" s="19">
        <v>1344301</v>
      </c>
      <c r="G596" s="18" t="s">
        <v>1153</v>
      </c>
      <c r="H596" s="18" t="s">
        <v>1154</v>
      </c>
      <c r="I596" s="18"/>
      <c r="J596" s="18"/>
      <c r="K596" s="18"/>
    </row>
    <row r="597" spans="1:11" ht="12">
      <c r="A597" s="121">
        <v>591</v>
      </c>
      <c r="B597" s="18"/>
      <c r="C597" s="18"/>
      <c r="D597" s="18"/>
      <c r="E597" s="18"/>
      <c r="F597" s="19">
        <v>1344401</v>
      </c>
      <c r="G597" s="18" t="s">
        <v>1155</v>
      </c>
      <c r="H597" s="18" t="s">
        <v>1156</v>
      </c>
      <c r="I597" s="18"/>
      <c r="J597" s="18"/>
      <c r="K597" s="18"/>
    </row>
    <row r="598" spans="1:11" ht="12">
      <c r="A598" s="121">
        <v>592</v>
      </c>
      <c r="B598" s="18"/>
      <c r="C598" s="18"/>
      <c r="D598" s="18"/>
      <c r="E598" s="18"/>
      <c r="F598" s="19">
        <v>1344501</v>
      </c>
      <c r="G598" s="18" t="s">
        <v>1157</v>
      </c>
      <c r="H598" s="18" t="s">
        <v>1158</v>
      </c>
      <c r="I598" s="18"/>
      <c r="J598" s="18"/>
      <c r="K598" s="18"/>
    </row>
    <row r="599" spans="1:11" ht="12">
      <c r="A599" s="121">
        <v>593</v>
      </c>
      <c r="B599" s="18"/>
      <c r="C599" s="18"/>
      <c r="D599" s="18"/>
      <c r="E599" s="18"/>
      <c r="F599" s="19">
        <v>1344601</v>
      </c>
      <c r="G599" s="18" t="s">
        <v>1159</v>
      </c>
      <c r="H599" s="18" t="s">
        <v>1160</v>
      </c>
      <c r="I599" s="18"/>
      <c r="J599" s="18"/>
      <c r="K599" s="18"/>
    </row>
    <row r="600" spans="1:11" ht="12">
      <c r="A600" s="121">
        <v>594</v>
      </c>
      <c r="B600" s="59"/>
      <c r="C600" s="59"/>
      <c r="D600" s="59"/>
      <c r="E600" s="59"/>
      <c r="F600" s="179">
        <v>1344701</v>
      </c>
      <c r="G600" s="59" t="s">
        <v>1161</v>
      </c>
      <c r="H600" s="59"/>
      <c r="I600" s="59"/>
      <c r="J600" s="59"/>
      <c r="K600" s="59"/>
    </row>
    <row r="601" spans="1:11" ht="12">
      <c r="A601" s="121">
        <v>595</v>
      </c>
      <c r="B601" s="18"/>
      <c r="C601" s="18"/>
      <c r="D601" s="18"/>
      <c r="E601" s="122">
        <v>1345000</v>
      </c>
      <c r="F601" s="123"/>
      <c r="G601" s="18" t="s">
        <v>1162</v>
      </c>
      <c r="H601" s="18" t="s">
        <v>1163</v>
      </c>
      <c r="I601" s="18"/>
      <c r="J601" s="18"/>
      <c r="K601" s="18"/>
    </row>
    <row r="602" spans="1:11" ht="12">
      <c r="A602" s="121">
        <v>596</v>
      </c>
      <c r="B602" s="80"/>
      <c r="C602" s="80"/>
      <c r="D602" s="80"/>
      <c r="E602" s="80"/>
      <c r="F602" s="117">
        <v>1345101</v>
      </c>
      <c r="G602" s="80" t="s">
        <v>1162</v>
      </c>
      <c r="H602" s="80" t="s">
        <v>1163</v>
      </c>
      <c r="I602" s="80"/>
      <c r="J602" s="80"/>
      <c r="K602" s="80"/>
    </row>
    <row r="603" spans="1:11" ht="12">
      <c r="A603" s="121">
        <v>597</v>
      </c>
      <c r="B603" s="18"/>
      <c r="C603" s="18"/>
      <c r="D603" s="18">
        <v>1350000</v>
      </c>
      <c r="E603" s="18"/>
      <c r="F603" s="123"/>
      <c r="G603" s="18" t="s">
        <v>1164</v>
      </c>
      <c r="H603" s="18" t="s">
        <v>1165</v>
      </c>
      <c r="I603" s="18"/>
      <c r="J603" s="18"/>
      <c r="K603" s="18"/>
    </row>
    <row r="604" spans="1:11" ht="12">
      <c r="A604" s="121">
        <v>598</v>
      </c>
      <c r="B604" s="18"/>
      <c r="C604" s="18"/>
      <c r="D604" s="18"/>
      <c r="E604" s="122">
        <v>1351000</v>
      </c>
      <c r="F604" s="123"/>
      <c r="G604" s="18" t="s">
        <v>1166</v>
      </c>
      <c r="H604" s="18" t="s">
        <v>1167</v>
      </c>
      <c r="I604" s="18"/>
      <c r="J604" s="18"/>
      <c r="K604" s="18"/>
    </row>
    <row r="605" spans="1:11" ht="12">
      <c r="A605" s="121">
        <v>599</v>
      </c>
      <c r="B605" s="18"/>
      <c r="C605" s="18"/>
      <c r="D605" s="18"/>
      <c r="E605" s="18"/>
      <c r="F605" s="19">
        <v>1351101</v>
      </c>
      <c r="G605" s="18" t="s">
        <v>1168</v>
      </c>
      <c r="H605" s="18" t="s">
        <v>1169</v>
      </c>
      <c r="I605" s="18"/>
      <c r="J605" s="18"/>
      <c r="K605" s="18"/>
    </row>
    <row r="606" spans="1:11" ht="12">
      <c r="A606" s="121">
        <v>600</v>
      </c>
      <c r="B606" s="18"/>
      <c r="C606" s="18"/>
      <c r="D606" s="18"/>
      <c r="E606" s="18"/>
      <c r="F606" s="19">
        <v>1351102</v>
      </c>
      <c r="G606" s="18" t="s">
        <v>1170</v>
      </c>
      <c r="H606" s="18" t="s">
        <v>1171</v>
      </c>
      <c r="I606" s="18"/>
      <c r="J606" s="18"/>
      <c r="K606" s="18"/>
    </row>
    <row r="607" spans="1:11" ht="12">
      <c r="A607" s="121">
        <v>601</v>
      </c>
      <c r="B607" s="18"/>
      <c r="C607" s="18"/>
      <c r="D607" s="18"/>
      <c r="E607" s="18"/>
      <c r="F607" s="19">
        <v>1351103</v>
      </c>
      <c r="G607" s="18" t="s">
        <v>1172</v>
      </c>
      <c r="H607" s="18" t="s">
        <v>1173</v>
      </c>
      <c r="I607" s="18"/>
      <c r="J607" s="18"/>
      <c r="K607" s="18"/>
    </row>
    <row r="608" spans="1:11" ht="12">
      <c r="A608" s="121">
        <v>602</v>
      </c>
      <c r="B608" s="18"/>
      <c r="C608" s="18"/>
      <c r="D608" s="18"/>
      <c r="E608" s="18"/>
      <c r="F608" s="19">
        <v>1351104</v>
      </c>
      <c r="G608" s="18" t="s">
        <v>1174</v>
      </c>
      <c r="H608" s="18" t="s">
        <v>1175</v>
      </c>
      <c r="I608" s="18"/>
      <c r="J608" s="18"/>
      <c r="K608" s="18"/>
    </row>
    <row r="609" spans="1:11" ht="12">
      <c r="A609" s="121">
        <v>603</v>
      </c>
      <c r="B609" s="18"/>
      <c r="C609" s="18"/>
      <c r="D609" s="18"/>
      <c r="E609" s="18"/>
      <c r="F609" s="19">
        <v>1351105</v>
      </c>
      <c r="G609" s="18" t="s">
        <v>1176</v>
      </c>
      <c r="H609" s="18" t="s">
        <v>1177</v>
      </c>
      <c r="I609" s="18"/>
      <c r="J609" s="18"/>
      <c r="K609" s="18"/>
    </row>
    <row r="610" spans="1:11" ht="12">
      <c r="A610" s="121">
        <v>604</v>
      </c>
      <c r="B610" s="18"/>
      <c r="C610" s="18"/>
      <c r="D610" s="18"/>
      <c r="E610" s="18"/>
      <c r="F610" s="19">
        <v>1351106</v>
      </c>
      <c r="G610" s="18" t="s">
        <v>1178</v>
      </c>
      <c r="H610" s="18" t="s">
        <v>1179</v>
      </c>
      <c r="I610" s="18"/>
      <c r="J610" s="18"/>
      <c r="K610" s="18"/>
    </row>
    <row r="611" spans="1:11" ht="12">
      <c r="A611" s="121">
        <v>605</v>
      </c>
      <c r="B611" s="18"/>
      <c r="C611" s="18"/>
      <c r="D611" s="18"/>
      <c r="E611" s="18"/>
      <c r="F611" s="19">
        <v>1351107</v>
      </c>
      <c r="G611" s="18" t="s">
        <v>1180</v>
      </c>
      <c r="H611" s="18" t="s">
        <v>1181</v>
      </c>
      <c r="I611" s="18"/>
      <c r="J611" s="18"/>
      <c r="K611" s="18"/>
    </row>
    <row r="612" spans="1:11" ht="12">
      <c r="A612" s="121">
        <v>606</v>
      </c>
      <c r="B612" s="18"/>
      <c r="C612" s="18"/>
      <c r="D612" s="18"/>
      <c r="E612" s="18"/>
      <c r="F612" s="19">
        <v>1351108</v>
      </c>
      <c r="G612" s="18" t="s">
        <v>1182</v>
      </c>
      <c r="H612" s="18" t="s">
        <v>1183</v>
      </c>
      <c r="I612" s="18"/>
      <c r="J612" s="18"/>
      <c r="K612" s="18"/>
    </row>
    <row r="613" spans="1:11" ht="12">
      <c r="A613" s="121">
        <v>607</v>
      </c>
      <c r="B613" s="18"/>
      <c r="C613" s="18"/>
      <c r="D613" s="18"/>
      <c r="E613" s="18"/>
      <c r="F613" s="19">
        <v>1351109</v>
      </c>
      <c r="G613" s="18" t="s">
        <v>1184</v>
      </c>
      <c r="H613" s="18" t="s">
        <v>1185</v>
      </c>
      <c r="I613" s="18"/>
      <c r="J613" s="18"/>
      <c r="K613" s="18"/>
    </row>
    <row r="614" spans="1:11" ht="12">
      <c r="A614" s="121">
        <v>608</v>
      </c>
      <c r="B614" s="18"/>
      <c r="C614" s="18"/>
      <c r="D614" s="18"/>
      <c r="E614" s="18"/>
      <c r="F614" s="19">
        <v>1351110</v>
      </c>
      <c r="G614" s="18" t="s">
        <v>1186</v>
      </c>
      <c r="H614" s="18" t="s">
        <v>1187</v>
      </c>
      <c r="I614" s="18"/>
      <c r="J614" s="18"/>
      <c r="K614" s="18"/>
    </row>
    <row r="615" spans="1:11" ht="12">
      <c r="A615" s="121">
        <v>609</v>
      </c>
      <c r="B615" s="18"/>
      <c r="C615" s="18"/>
      <c r="D615" s="18"/>
      <c r="E615" s="122">
        <v>1353000</v>
      </c>
      <c r="F615" s="123"/>
      <c r="G615" s="18" t="s">
        <v>1188</v>
      </c>
      <c r="H615" s="18" t="s">
        <v>1189</v>
      </c>
      <c r="I615" s="18"/>
      <c r="J615" s="18"/>
      <c r="K615" s="18"/>
    </row>
    <row r="616" spans="1:11" ht="12">
      <c r="A616" s="121">
        <v>610</v>
      </c>
      <c r="B616" s="80"/>
      <c r="C616" s="80"/>
      <c r="D616" s="80"/>
      <c r="E616" s="80"/>
      <c r="F616" s="117">
        <v>1353101</v>
      </c>
      <c r="G616" s="80" t="s">
        <v>1188</v>
      </c>
      <c r="H616" s="80" t="s">
        <v>1189</v>
      </c>
      <c r="I616" s="80"/>
      <c r="J616" s="80"/>
      <c r="K616" s="80"/>
    </row>
    <row r="617" spans="1:11" ht="12">
      <c r="A617" s="121">
        <v>611</v>
      </c>
      <c r="B617" s="18"/>
      <c r="C617" s="18"/>
      <c r="D617" s="18"/>
      <c r="E617" s="122">
        <v>1354000</v>
      </c>
      <c r="F617" s="123"/>
      <c r="G617" s="18" t="s">
        <v>1190</v>
      </c>
      <c r="H617" s="18" t="s">
        <v>1191</v>
      </c>
      <c r="I617" s="18"/>
      <c r="J617" s="18"/>
      <c r="K617" s="18"/>
    </row>
    <row r="618" spans="1:11" ht="12">
      <c r="A618" s="121">
        <v>612</v>
      </c>
      <c r="B618" s="80"/>
      <c r="C618" s="80"/>
      <c r="D618" s="80"/>
      <c r="E618" s="80"/>
      <c r="F618" s="117">
        <v>1354101</v>
      </c>
      <c r="G618" s="80" t="s">
        <v>1190</v>
      </c>
      <c r="H618" s="80" t="s">
        <v>1191</v>
      </c>
      <c r="I618" s="80"/>
      <c r="J618" s="80"/>
      <c r="K618" s="80"/>
    </row>
    <row r="619" spans="1:11" ht="12">
      <c r="A619" s="121">
        <v>613</v>
      </c>
      <c r="B619" s="18"/>
      <c r="C619" s="18"/>
      <c r="D619" s="18"/>
      <c r="E619" s="122">
        <v>1355000</v>
      </c>
      <c r="F619" s="123"/>
      <c r="G619" s="18" t="s">
        <v>1192</v>
      </c>
      <c r="H619" s="18" t="s">
        <v>1193</v>
      </c>
      <c r="I619" s="18"/>
      <c r="J619" s="18"/>
      <c r="K619" s="18"/>
    </row>
    <row r="620" spans="1:11" ht="12">
      <c r="A620" s="121">
        <v>614</v>
      </c>
      <c r="B620" s="80"/>
      <c r="C620" s="80"/>
      <c r="D620" s="80"/>
      <c r="E620" s="80"/>
      <c r="F620" s="117">
        <v>1355101</v>
      </c>
      <c r="G620" s="80" t="s">
        <v>1192</v>
      </c>
      <c r="H620" s="80" t="s">
        <v>1193</v>
      </c>
      <c r="I620" s="80"/>
      <c r="J620" s="80"/>
      <c r="K620" s="80"/>
    </row>
    <row r="621" spans="1:11" ht="12">
      <c r="A621" s="121">
        <v>615</v>
      </c>
      <c r="B621" s="18"/>
      <c r="C621" s="18"/>
      <c r="D621" s="18"/>
      <c r="E621" s="122">
        <v>1356000</v>
      </c>
      <c r="F621" s="123"/>
      <c r="G621" s="18" t="s">
        <v>1194</v>
      </c>
      <c r="H621" s="18" t="s">
        <v>1195</v>
      </c>
      <c r="I621" s="18"/>
      <c r="J621" s="18"/>
      <c r="K621" s="18"/>
    </row>
    <row r="622" spans="1:11" ht="12">
      <c r="A622" s="121">
        <v>616</v>
      </c>
      <c r="B622" s="80"/>
      <c r="C622" s="80"/>
      <c r="D622" s="80"/>
      <c r="E622" s="80"/>
      <c r="F622" s="117">
        <v>1356101</v>
      </c>
      <c r="G622" s="80" t="s">
        <v>1194</v>
      </c>
      <c r="H622" s="80" t="s">
        <v>1195</v>
      </c>
      <c r="I622" s="80"/>
      <c r="J622" s="80"/>
      <c r="K622" s="80"/>
    </row>
    <row r="623" spans="1:11" ht="12">
      <c r="A623" s="121">
        <v>617</v>
      </c>
      <c r="B623" s="18"/>
      <c r="C623" s="18"/>
      <c r="D623" s="18">
        <v>1360000</v>
      </c>
      <c r="E623" s="18"/>
      <c r="F623" s="123"/>
      <c r="G623" s="18" t="s">
        <v>1196</v>
      </c>
      <c r="H623" s="18" t="s">
        <v>1197</v>
      </c>
      <c r="I623" s="18"/>
      <c r="J623" s="18"/>
      <c r="K623" s="18"/>
    </row>
    <row r="624" spans="1:11" ht="12">
      <c r="A624" s="121">
        <v>618</v>
      </c>
      <c r="B624" s="80"/>
      <c r="C624" s="80"/>
      <c r="D624" s="80"/>
      <c r="E624" s="133">
        <v>1361000</v>
      </c>
      <c r="F624" s="134"/>
      <c r="G624" s="80" t="s">
        <v>1196</v>
      </c>
      <c r="H624" s="80" t="s">
        <v>1197</v>
      </c>
      <c r="I624" s="80"/>
      <c r="J624" s="80"/>
      <c r="K624" s="80"/>
    </row>
    <row r="625" spans="1:11" ht="12">
      <c r="A625" s="121">
        <v>619</v>
      </c>
      <c r="B625" s="80"/>
      <c r="C625" s="80"/>
      <c r="D625" s="80"/>
      <c r="E625" s="80"/>
      <c r="F625" s="117">
        <v>1361101</v>
      </c>
      <c r="G625" s="80" t="s">
        <v>1196</v>
      </c>
      <c r="H625" s="80" t="s">
        <v>1197</v>
      </c>
      <c r="I625" s="80"/>
      <c r="J625" s="80"/>
      <c r="K625" s="80"/>
    </row>
    <row r="626" spans="1:11" ht="12">
      <c r="A626" s="121">
        <v>620</v>
      </c>
      <c r="B626" s="18"/>
      <c r="C626" s="18"/>
      <c r="D626" s="18">
        <v>1370000</v>
      </c>
      <c r="E626" s="18"/>
      <c r="F626" s="123"/>
      <c r="G626" s="18" t="s">
        <v>1198</v>
      </c>
      <c r="H626" s="18" t="s">
        <v>1199</v>
      </c>
      <c r="I626" s="18"/>
      <c r="J626" s="18"/>
      <c r="K626" s="18"/>
    </row>
    <row r="627" spans="1:11" ht="12">
      <c r="A627" s="121">
        <v>621</v>
      </c>
      <c r="B627" s="80"/>
      <c r="C627" s="80"/>
      <c r="D627" s="80"/>
      <c r="E627" s="133">
        <v>1371000</v>
      </c>
      <c r="F627" s="134"/>
      <c r="G627" s="80" t="s">
        <v>1198</v>
      </c>
      <c r="H627" s="80" t="s">
        <v>1199</v>
      </c>
      <c r="I627" s="80"/>
      <c r="J627" s="80"/>
      <c r="K627" s="80"/>
    </row>
    <row r="628" spans="1:11" ht="12">
      <c r="A628" s="121">
        <v>622</v>
      </c>
      <c r="B628" s="80"/>
      <c r="C628" s="80"/>
      <c r="D628" s="80"/>
      <c r="E628" s="80"/>
      <c r="F628" s="117">
        <v>1371101</v>
      </c>
      <c r="G628" s="80" t="s">
        <v>1198</v>
      </c>
      <c r="H628" s="80" t="s">
        <v>1199</v>
      </c>
      <c r="I628" s="80"/>
      <c r="J628" s="80"/>
      <c r="K628" s="80"/>
    </row>
    <row r="629" spans="1:11" ht="12">
      <c r="A629" s="121">
        <v>623</v>
      </c>
      <c r="B629" s="18"/>
      <c r="C629" s="18"/>
      <c r="D629" s="18"/>
      <c r="E629" s="18"/>
      <c r="F629" s="19">
        <v>1371201</v>
      </c>
      <c r="G629" s="18" t="s">
        <v>1200</v>
      </c>
      <c r="H629" s="18" t="s">
        <v>1201</v>
      </c>
      <c r="I629" s="18"/>
      <c r="J629" s="18"/>
      <c r="K629" s="18"/>
    </row>
    <row r="630" spans="1:11" ht="12">
      <c r="A630" s="121">
        <v>624</v>
      </c>
      <c r="B630" s="18"/>
      <c r="C630" s="18"/>
      <c r="D630" s="18"/>
      <c r="E630" s="18"/>
      <c r="F630" s="19">
        <v>1371301</v>
      </c>
      <c r="G630" s="18" t="s">
        <v>1202</v>
      </c>
      <c r="H630" s="18" t="s">
        <v>1203</v>
      </c>
      <c r="I630" s="18"/>
      <c r="J630" s="18"/>
      <c r="K630" s="18"/>
    </row>
    <row r="631" spans="1:11" ht="12">
      <c r="A631" s="121">
        <v>625</v>
      </c>
      <c r="B631" s="18"/>
      <c r="C631" s="18">
        <v>1400000</v>
      </c>
      <c r="D631" s="18"/>
      <c r="E631" s="18"/>
      <c r="F631" s="123"/>
      <c r="G631" s="18" t="s">
        <v>2922</v>
      </c>
      <c r="H631" s="18" t="s">
        <v>1205</v>
      </c>
      <c r="I631" s="18"/>
      <c r="J631" s="18"/>
      <c r="K631" s="18"/>
    </row>
    <row r="632" spans="1:11" ht="12">
      <c r="A632" s="121">
        <v>626</v>
      </c>
      <c r="B632" s="18"/>
      <c r="C632" s="18"/>
      <c r="D632" s="18">
        <v>1410000</v>
      </c>
      <c r="E632" s="18"/>
      <c r="F632" s="123"/>
      <c r="G632" s="18" t="s">
        <v>1208</v>
      </c>
      <c r="H632" s="18" t="s">
        <v>1207</v>
      </c>
      <c r="I632" s="18"/>
      <c r="J632" s="18"/>
      <c r="K632" s="18"/>
    </row>
    <row r="633" spans="1:11" ht="12">
      <c r="A633" s="121">
        <v>627</v>
      </c>
      <c r="B633" s="80"/>
      <c r="C633" s="80"/>
      <c r="D633" s="80"/>
      <c r="E633" s="133">
        <v>1411000</v>
      </c>
      <c r="F633" s="134"/>
      <c r="G633" s="80" t="s">
        <v>1208</v>
      </c>
      <c r="H633" s="80" t="s">
        <v>1209</v>
      </c>
      <c r="I633" s="80"/>
      <c r="J633" s="80"/>
      <c r="K633" s="80"/>
    </row>
    <row r="634" spans="1:11" ht="12">
      <c r="A634" s="121">
        <v>628</v>
      </c>
      <c r="B634" s="18"/>
      <c r="C634" s="18"/>
      <c r="D634" s="18"/>
      <c r="E634" s="18"/>
      <c r="F634" s="19">
        <v>1411101</v>
      </c>
      <c r="G634" s="18" t="s">
        <v>1210</v>
      </c>
      <c r="H634" s="18" t="s">
        <v>1211</v>
      </c>
      <c r="I634" s="18"/>
      <c r="J634" s="18"/>
      <c r="K634" s="18"/>
    </row>
    <row r="635" spans="1:11" ht="12">
      <c r="A635" s="121">
        <v>629</v>
      </c>
      <c r="B635" s="18"/>
      <c r="C635" s="18"/>
      <c r="D635" s="18"/>
      <c r="E635" s="18"/>
      <c r="F635" s="19">
        <v>1411201</v>
      </c>
      <c r="G635" s="18" t="s">
        <v>1212</v>
      </c>
      <c r="H635" s="18" t="s">
        <v>1213</v>
      </c>
      <c r="I635" s="18"/>
      <c r="J635" s="18"/>
      <c r="K635" s="18"/>
    </row>
    <row r="636" spans="1:11" ht="12">
      <c r="A636" s="121">
        <v>630</v>
      </c>
      <c r="B636" s="18"/>
      <c r="C636" s="18"/>
      <c r="D636" s="18"/>
      <c r="E636" s="18"/>
      <c r="F636" s="19">
        <v>1411301</v>
      </c>
      <c r="G636" s="18" t="s">
        <v>1214</v>
      </c>
      <c r="H636" s="18" t="s">
        <v>1215</v>
      </c>
      <c r="I636" s="18"/>
      <c r="J636" s="18"/>
      <c r="K636" s="18"/>
    </row>
    <row r="637" spans="1:11" ht="12">
      <c r="A637" s="121">
        <v>631</v>
      </c>
      <c r="B637" s="18"/>
      <c r="C637" s="18"/>
      <c r="D637" s="18"/>
      <c r="E637" s="122">
        <v>1412000</v>
      </c>
      <c r="F637" s="123"/>
      <c r="G637" s="18" t="s">
        <v>1216</v>
      </c>
      <c r="H637" s="18" t="s">
        <v>1217</v>
      </c>
      <c r="I637" s="18"/>
      <c r="J637" s="18"/>
      <c r="K637" s="18"/>
    </row>
    <row r="638" spans="1:11" ht="12">
      <c r="A638" s="121">
        <v>632</v>
      </c>
      <c r="B638" s="18"/>
      <c r="C638" s="18"/>
      <c r="D638" s="18"/>
      <c r="E638" s="18"/>
      <c r="F638" s="19">
        <v>1412101</v>
      </c>
      <c r="G638" s="18" t="s">
        <v>1218</v>
      </c>
      <c r="H638" s="18" t="s">
        <v>1219</v>
      </c>
      <c r="I638" s="18"/>
      <c r="J638" s="18"/>
      <c r="K638" s="18"/>
    </row>
    <row r="639" spans="1:11" ht="12">
      <c r="A639" s="121">
        <v>633</v>
      </c>
      <c r="B639" s="18"/>
      <c r="C639" s="18"/>
      <c r="D639" s="18"/>
      <c r="E639" s="122">
        <v>1413000</v>
      </c>
      <c r="F639" s="123"/>
      <c r="G639" s="18" t="s">
        <v>2923</v>
      </c>
      <c r="H639" s="18" t="s">
        <v>1221</v>
      </c>
      <c r="I639" s="18"/>
      <c r="J639" s="18"/>
      <c r="K639" s="18"/>
    </row>
    <row r="640" spans="1:11" ht="12">
      <c r="A640" s="121">
        <v>634</v>
      </c>
      <c r="B640" s="18"/>
      <c r="C640" s="18"/>
      <c r="D640" s="18"/>
      <c r="E640" s="18"/>
      <c r="F640" s="19">
        <v>1413101</v>
      </c>
      <c r="G640" s="18" t="s">
        <v>2924</v>
      </c>
      <c r="H640" s="18" t="s">
        <v>1223</v>
      </c>
      <c r="I640" s="18"/>
      <c r="J640" s="18"/>
      <c r="K640" s="18"/>
    </row>
    <row r="641" spans="1:11" ht="12">
      <c r="A641" s="121">
        <v>635</v>
      </c>
      <c r="B641" s="18"/>
      <c r="C641" s="18"/>
      <c r="D641" s="18"/>
      <c r="E641" s="18"/>
      <c r="F641" s="19">
        <v>1413201</v>
      </c>
      <c r="G641" s="18" t="s">
        <v>2925</v>
      </c>
      <c r="H641" s="18" t="s">
        <v>1225</v>
      </c>
      <c r="I641" s="18"/>
      <c r="J641" s="18"/>
      <c r="K641" s="18"/>
    </row>
    <row r="642" spans="1:11" ht="12">
      <c r="A642" s="121">
        <v>636</v>
      </c>
      <c r="B642" s="18"/>
      <c r="C642" s="18"/>
      <c r="D642" s="18"/>
      <c r="E642" s="18"/>
      <c r="F642" s="19">
        <v>1413301</v>
      </c>
      <c r="G642" s="18" t="s">
        <v>2926</v>
      </c>
      <c r="H642" s="18" t="s">
        <v>1227</v>
      </c>
      <c r="I642" s="18"/>
      <c r="J642" s="18"/>
      <c r="K642" s="18"/>
    </row>
    <row r="643" spans="1:11" ht="12">
      <c r="A643" s="121">
        <v>637</v>
      </c>
      <c r="B643" s="18"/>
      <c r="C643" s="18"/>
      <c r="D643" s="18"/>
      <c r="E643" s="18"/>
      <c r="F643" s="19">
        <v>1413302</v>
      </c>
      <c r="G643" s="18" t="s">
        <v>2927</v>
      </c>
      <c r="H643" s="18" t="s">
        <v>1229</v>
      </c>
      <c r="I643" s="18"/>
      <c r="J643" s="18"/>
      <c r="K643" s="18"/>
    </row>
    <row r="644" spans="1:11" ht="12">
      <c r="A644" s="121">
        <v>638</v>
      </c>
      <c r="B644" s="18"/>
      <c r="C644" s="18"/>
      <c r="D644" s="18"/>
      <c r="E644" s="18"/>
      <c r="F644" s="19">
        <v>1413303</v>
      </c>
      <c r="G644" s="18" t="s">
        <v>2928</v>
      </c>
      <c r="H644" s="18" t="s">
        <v>1231</v>
      </c>
      <c r="I644" s="18"/>
      <c r="J644" s="18"/>
      <c r="K644" s="18"/>
    </row>
    <row r="645" spans="1:11" ht="12">
      <c r="A645" s="121">
        <v>639</v>
      </c>
      <c r="B645" s="18"/>
      <c r="C645" s="18"/>
      <c r="D645" s="18"/>
      <c r="E645" s="18"/>
      <c r="F645" s="19">
        <v>1413304</v>
      </c>
      <c r="G645" s="18" t="s">
        <v>2929</v>
      </c>
      <c r="H645" s="18" t="s">
        <v>1233</v>
      </c>
      <c r="I645" s="18"/>
      <c r="J645" s="18"/>
      <c r="K645" s="18"/>
    </row>
    <row r="646" spans="1:11" ht="12">
      <c r="A646" s="121">
        <v>640</v>
      </c>
      <c r="B646" s="18"/>
      <c r="C646" s="18"/>
      <c r="D646" s="18"/>
      <c r="E646" s="18"/>
      <c r="F646" s="19">
        <v>1413401</v>
      </c>
      <c r="G646" s="18" t="s">
        <v>2930</v>
      </c>
      <c r="H646" s="18" t="s">
        <v>1235</v>
      </c>
      <c r="I646" s="18"/>
      <c r="J646" s="18"/>
      <c r="K646" s="18"/>
    </row>
    <row r="647" spans="1:11" ht="12">
      <c r="A647" s="121">
        <v>641</v>
      </c>
      <c r="B647" s="18"/>
      <c r="C647" s="18"/>
      <c r="D647" s="18"/>
      <c r="E647" s="18"/>
      <c r="F647" s="19">
        <v>1413402</v>
      </c>
      <c r="G647" s="18" t="s">
        <v>2931</v>
      </c>
      <c r="H647" s="18" t="s">
        <v>1237</v>
      </c>
      <c r="I647" s="18"/>
      <c r="J647" s="18"/>
      <c r="K647" s="18"/>
    </row>
    <row r="648" spans="1:11" ht="12">
      <c r="A648" s="121">
        <v>642</v>
      </c>
      <c r="B648" s="18"/>
      <c r="C648" s="18"/>
      <c r="D648" s="18"/>
      <c r="E648" s="18"/>
      <c r="F648" s="19">
        <v>1413403</v>
      </c>
      <c r="G648" s="18" t="s">
        <v>2932</v>
      </c>
      <c r="H648" s="18" t="s">
        <v>1239</v>
      </c>
      <c r="I648" s="18"/>
      <c r="J648" s="18"/>
      <c r="K648" s="18"/>
    </row>
    <row r="649" spans="1:11" ht="12">
      <c r="A649" s="121">
        <v>643</v>
      </c>
      <c r="B649" s="18"/>
      <c r="C649" s="18"/>
      <c r="D649" s="18"/>
      <c r="E649" s="18"/>
      <c r="F649" s="19">
        <v>1413404</v>
      </c>
      <c r="G649" s="18" t="s">
        <v>2933</v>
      </c>
      <c r="H649" s="18" t="s">
        <v>1241</v>
      </c>
      <c r="I649" s="18"/>
      <c r="J649" s="18"/>
      <c r="K649" s="18"/>
    </row>
    <row r="650" spans="1:11" ht="12">
      <c r="A650" s="121">
        <v>644</v>
      </c>
      <c r="B650" s="18"/>
      <c r="C650" s="18"/>
      <c r="D650" s="18"/>
      <c r="E650" s="18"/>
      <c r="F650" s="19">
        <v>1413501</v>
      </c>
      <c r="G650" s="18" t="s">
        <v>2934</v>
      </c>
      <c r="H650" s="18" t="s">
        <v>1243</v>
      </c>
      <c r="I650" s="18"/>
      <c r="J650" s="18"/>
      <c r="K650" s="18"/>
    </row>
    <row r="651" spans="1:11" s="84" customFormat="1" ht="12">
      <c r="A651" s="121">
        <v>645</v>
      </c>
      <c r="B651" s="18"/>
      <c r="C651" s="18"/>
      <c r="D651" s="18"/>
      <c r="E651" s="18"/>
      <c r="F651" s="19">
        <v>1413601</v>
      </c>
      <c r="G651" s="18" t="s">
        <v>2935</v>
      </c>
      <c r="H651" s="18" t="s">
        <v>1245</v>
      </c>
      <c r="I651" s="18"/>
      <c r="J651" s="18"/>
      <c r="K651" s="18"/>
    </row>
    <row r="652" spans="1:11" s="84" customFormat="1" ht="12">
      <c r="A652" s="121">
        <v>646</v>
      </c>
      <c r="B652" s="18"/>
      <c r="C652" s="18"/>
      <c r="D652" s="18">
        <v>1420000</v>
      </c>
      <c r="E652" s="18"/>
      <c r="F652" s="123"/>
      <c r="G652" s="18" t="s">
        <v>1246</v>
      </c>
      <c r="H652" s="18" t="s">
        <v>1247</v>
      </c>
      <c r="I652" s="18"/>
      <c r="J652" s="18"/>
      <c r="K652" s="85"/>
    </row>
    <row r="653" spans="1:11" ht="12">
      <c r="A653" s="121">
        <v>647</v>
      </c>
      <c r="B653" s="80"/>
      <c r="C653" s="80"/>
      <c r="D653" s="80"/>
      <c r="E653" s="133">
        <v>1421000</v>
      </c>
      <c r="F653" s="134"/>
      <c r="G653" s="80" t="s">
        <v>1246</v>
      </c>
      <c r="H653" s="80" t="s">
        <v>1247</v>
      </c>
      <c r="I653" s="80"/>
      <c r="J653" s="80"/>
      <c r="K653" s="87"/>
    </row>
    <row r="654" spans="1:11" ht="12">
      <c r="A654" s="121">
        <v>648</v>
      </c>
      <c r="B654" s="18"/>
      <c r="C654" s="18"/>
      <c r="D654" s="18"/>
      <c r="E654" s="18"/>
      <c r="F654" s="19">
        <v>1421101</v>
      </c>
      <c r="G654" s="18" t="s">
        <v>1248</v>
      </c>
      <c r="H654" s="18" t="s">
        <v>1249</v>
      </c>
      <c r="I654" s="18"/>
      <c r="J654" s="18"/>
      <c r="K654" s="18"/>
    </row>
    <row r="655" spans="1:11" ht="12">
      <c r="A655" s="121">
        <v>649</v>
      </c>
      <c r="B655" s="18"/>
      <c r="C655" s="18"/>
      <c r="D655" s="18"/>
      <c r="E655" s="18"/>
      <c r="F655" s="19">
        <v>1421201</v>
      </c>
      <c r="G655" s="18" t="s">
        <v>1250</v>
      </c>
      <c r="H655" s="18" t="s">
        <v>1251</v>
      </c>
      <c r="I655" s="18"/>
      <c r="J655" s="18"/>
      <c r="K655" s="18"/>
    </row>
    <row r="656" spans="1:11" ht="12">
      <c r="A656" s="121">
        <v>650</v>
      </c>
      <c r="B656" s="18"/>
      <c r="C656" s="18"/>
      <c r="D656" s="18">
        <v>1430000</v>
      </c>
      <c r="E656" s="18"/>
      <c r="F656" s="123"/>
      <c r="G656" s="18" t="s">
        <v>1252</v>
      </c>
      <c r="H656" s="18" t="s">
        <v>1253</v>
      </c>
      <c r="I656" s="18"/>
      <c r="J656" s="18"/>
      <c r="K656" s="18"/>
    </row>
    <row r="657" spans="1:11" ht="12">
      <c r="A657" s="121">
        <v>651</v>
      </c>
      <c r="B657" s="18"/>
      <c r="C657" s="18"/>
      <c r="D657" s="18"/>
      <c r="E657" s="122">
        <v>1431000</v>
      </c>
      <c r="F657" s="123"/>
      <c r="G657" s="18" t="s">
        <v>1254</v>
      </c>
      <c r="H657" s="18" t="s">
        <v>1255</v>
      </c>
      <c r="I657" s="18"/>
      <c r="J657" s="18"/>
      <c r="K657" s="18"/>
    </row>
    <row r="658" spans="1:11" ht="12">
      <c r="A658" s="121">
        <v>652</v>
      </c>
      <c r="B658" s="18"/>
      <c r="C658" s="18"/>
      <c r="D658" s="18"/>
      <c r="E658" s="18"/>
      <c r="F658" s="19">
        <v>1431101</v>
      </c>
      <c r="G658" s="18" t="s">
        <v>1256</v>
      </c>
      <c r="H658" s="18" t="s">
        <v>1257</v>
      </c>
      <c r="I658" s="18"/>
      <c r="J658" s="18"/>
      <c r="K658" s="18"/>
    </row>
    <row r="659" spans="1:11" ht="12">
      <c r="A659" s="121">
        <v>653</v>
      </c>
      <c r="B659" s="18"/>
      <c r="C659" s="18"/>
      <c r="D659" s="18"/>
      <c r="E659" s="18"/>
      <c r="F659" s="19">
        <v>1431102</v>
      </c>
      <c r="G659" s="94" t="s">
        <v>1258</v>
      </c>
      <c r="H659" s="18" t="s">
        <v>1259</v>
      </c>
      <c r="I659" s="18"/>
      <c r="J659" s="18"/>
      <c r="K659" s="18"/>
    </row>
    <row r="660" spans="1:11" ht="12">
      <c r="A660" s="121">
        <v>654</v>
      </c>
      <c r="B660" s="18"/>
      <c r="C660" s="18"/>
      <c r="D660" s="18"/>
      <c r="E660" s="18"/>
      <c r="F660" s="19">
        <v>1431103</v>
      </c>
      <c r="G660" s="94" t="s">
        <v>1260</v>
      </c>
      <c r="H660" s="18" t="s">
        <v>1261</v>
      </c>
      <c r="I660" s="18"/>
      <c r="J660" s="18"/>
      <c r="K660" s="18"/>
    </row>
    <row r="661" spans="1:11" ht="12">
      <c r="A661" s="121">
        <v>655</v>
      </c>
      <c r="B661" s="18"/>
      <c r="C661" s="18"/>
      <c r="D661" s="18"/>
      <c r="E661" s="18"/>
      <c r="F661" s="19">
        <v>1431104</v>
      </c>
      <c r="G661" s="18" t="s">
        <v>1262</v>
      </c>
      <c r="H661" s="18" t="s">
        <v>1263</v>
      </c>
      <c r="I661" s="18"/>
      <c r="J661" s="18"/>
      <c r="K661" s="18"/>
    </row>
    <row r="662" spans="1:11" ht="12">
      <c r="A662" s="121">
        <v>656</v>
      </c>
      <c r="B662" s="18"/>
      <c r="C662" s="18"/>
      <c r="D662" s="18"/>
      <c r="E662" s="18"/>
      <c r="F662" s="19">
        <v>1431105</v>
      </c>
      <c r="G662" s="18" t="s">
        <v>1264</v>
      </c>
      <c r="H662" s="18" t="s">
        <v>1265</v>
      </c>
      <c r="I662" s="18"/>
      <c r="J662" s="18"/>
      <c r="K662" s="18"/>
    </row>
    <row r="663" spans="1:11" ht="12">
      <c r="A663" s="121">
        <v>657</v>
      </c>
      <c r="B663" s="18"/>
      <c r="C663" s="18"/>
      <c r="D663" s="18"/>
      <c r="E663" s="18"/>
      <c r="F663" s="19">
        <v>1431106</v>
      </c>
      <c r="G663" s="18" t="s">
        <v>1266</v>
      </c>
      <c r="H663" s="18" t="s">
        <v>1267</v>
      </c>
      <c r="I663" s="18"/>
      <c r="J663" s="18"/>
      <c r="K663" s="18"/>
    </row>
    <row r="664" spans="1:11" ht="12">
      <c r="A664" s="121">
        <v>658</v>
      </c>
      <c r="B664" s="59"/>
      <c r="C664" s="59"/>
      <c r="D664" s="59"/>
      <c r="E664" s="59"/>
      <c r="F664" s="179">
        <v>1431107</v>
      </c>
      <c r="G664" s="59" t="s">
        <v>1268</v>
      </c>
      <c r="H664" s="59"/>
      <c r="I664" s="59"/>
      <c r="J664" s="59"/>
      <c r="K664" s="59"/>
    </row>
    <row r="665" spans="1:11" ht="12">
      <c r="A665" s="121">
        <v>659</v>
      </c>
      <c r="B665" s="59"/>
      <c r="C665" s="59"/>
      <c r="D665" s="59"/>
      <c r="E665" s="59"/>
      <c r="F665" s="179">
        <v>1431108</v>
      </c>
      <c r="G665" s="59" t="s">
        <v>1269</v>
      </c>
      <c r="H665" s="59"/>
      <c r="I665" s="59"/>
      <c r="J665" s="59"/>
      <c r="K665" s="59"/>
    </row>
    <row r="666" spans="1:11" ht="12">
      <c r="A666" s="121">
        <v>660</v>
      </c>
      <c r="B666" s="18"/>
      <c r="C666" s="18"/>
      <c r="D666" s="18"/>
      <c r="E666" s="18"/>
      <c r="F666" s="19">
        <v>1431201</v>
      </c>
      <c r="G666" s="18" t="s">
        <v>1270</v>
      </c>
      <c r="H666" s="18" t="s">
        <v>1271</v>
      </c>
      <c r="I666" s="18"/>
      <c r="J666" s="18"/>
      <c r="K666" s="18"/>
    </row>
    <row r="667" spans="1:11" ht="12">
      <c r="A667" s="121">
        <v>661</v>
      </c>
      <c r="B667" s="18"/>
      <c r="C667" s="18"/>
      <c r="D667" s="18"/>
      <c r="E667" s="18"/>
      <c r="F667" s="19">
        <v>1431301</v>
      </c>
      <c r="G667" s="18" t="s">
        <v>1272</v>
      </c>
      <c r="H667" s="18" t="s">
        <v>1273</v>
      </c>
      <c r="I667" s="18"/>
      <c r="J667" s="18"/>
      <c r="K667" s="18"/>
    </row>
    <row r="668" spans="1:11" ht="12">
      <c r="A668" s="121">
        <v>662</v>
      </c>
      <c r="B668" s="18"/>
      <c r="C668" s="18"/>
      <c r="D668" s="18"/>
      <c r="E668" s="122">
        <v>1432000</v>
      </c>
      <c r="F668" s="123"/>
      <c r="G668" s="18" t="s">
        <v>1274</v>
      </c>
      <c r="H668" s="18" t="s">
        <v>1275</v>
      </c>
      <c r="I668" s="18"/>
      <c r="J668" s="18"/>
      <c r="K668" s="18"/>
    </row>
    <row r="669" spans="1:11" ht="12">
      <c r="A669" s="121">
        <v>663</v>
      </c>
      <c r="B669" s="18"/>
      <c r="C669" s="18"/>
      <c r="D669" s="18"/>
      <c r="E669" s="18"/>
      <c r="F669" s="19">
        <v>1432101</v>
      </c>
      <c r="G669" s="18" t="s">
        <v>1276</v>
      </c>
      <c r="H669" s="18" t="s">
        <v>1277</v>
      </c>
      <c r="I669" s="18"/>
      <c r="J669" s="18"/>
      <c r="K669" s="18"/>
    </row>
    <row r="670" spans="1:11" ht="12">
      <c r="A670" s="121">
        <v>664</v>
      </c>
      <c r="B670" s="18"/>
      <c r="C670" s="18"/>
      <c r="D670" s="18"/>
      <c r="E670" s="18"/>
      <c r="F670" s="19">
        <v>1432102</v>
      </c>
      <c r="G670" s="18" t="s">
        <v>1278</v>
      </c>
      <c r="H670" s="18" t="s">
        <v>1279</v>
      </c>
      <c r="I670" s="18"/>
      <c r="J670" s="18"/>
      <c r="K670" s="18"/>
    </row>
    <row r="671" spans="1:11" ht="12">
      <c r="A671" s="121">
        <v>665</v>
      </c>
      <c r="B671" s="18"/>
      <c r="C671" s="18"/>
      <c r="D671" s="18"/>
      <c r="E671" s="122">
        <v>1433000</v>
      </c>
      <c r="F671" s="123"/>
      <c r="G671" s="18" t="s">
        <v>1280</v>
      </c>
      <c r="H671" s="18" t="s">
        <v>1281</v>
      </c>
      <c r="I671" s="18"/>
      <c r="J671" s="18"/>
      <c r="K671" s="18"/>
    </row>
    <row r="672" spans="1:11" ht="12">
      <c r="A672" s="121">
        <v>666</v>
      </c>
      <c r="B672" s="80"/>
      <c r="C672" s="80"/>
      <c r="D672" s="80"/>
      <c r="E672" s="80"/>
      <c r="F672" s="117">
        <v>1433101</v>
      </c>
      <c r="G672" s="172" t="s">
        <v>1280</v>
      </c>
      <c r="H672" s="80" t="s">
        <v>1281</v>
      </c>
      <c r="I672" s="80"/>
      <c r="J672" s="80"/>
      <c r="K672" s="80"/>
    </row>
    <row r="673" spans="1:11" ht="12">
      <c r="A673" s="121">
        <v>667</v>
      </c>
      <c r="B673" s="18"/>
      <c r="C673" s="18"/>
      <c r="D673" s="18"/>
      <c r="E673" s="122">
        <v>1434000</v>
      </c>
      <c r="F673" s="123"/>
      <c r="G673" s="34" t="s">
        <v>1282</v>
      </c>
      <c r="H673" s="18" t="s">
        <v>1283</v>
      </c>
      <c r="I673" s="18"/>
      <c r="J673" s="18"/>
      <c r="K673" s="18"/>
    </row>
    <row r="674" spans="1:11" ht="12">
      <c r="A674" s="121">
        <v>668</v>
      </c>
      <c r="B674" s="80"/>
      <c r="C674" s="80"/>
      <c r="D674" s="80"/>
      <c r="E674" s="80"/>
      <c r="F674" s="117">
        <v>1434101</v>
      </c>
      <c r="G674" s="80" t="s">
        <v>1282</v>
      </c>
      <c r="H674" s="80" t="s">
        <v>1283</v>
      </c>
      <c r="I674" s="80"/>
      <c r="J674" s="80"/>
      <c r="K674" s="80"/>
    </row>
    <row r="675" spans="1:11" ht="12">
      <c r="A675" s="121">
        <v>669</v>
      </c>
      <c r="B675" s="18"/>
      <c r="C675" s="18">
        <v>1500000</v>
      </c>
      <c r="D675" s="18"/>
      <c r="E675" s="18"/>
      <c r="F675" s="123"/>
      <c r="G675" s="18" t="s">
        <v>2936</v>
      </c>
      <c r="H675" s="18" t="s">
        <v>1285</v>
      </c>
      <c r="I675" s="18"/>
      <c r="J675" s="18"/>
      <c r="K675" s="18"/>
    </row>
    <row r="676" spans="1:11" ht="12">
      <c r="A676" s="121">
        <v>670</v>
      </c>
      <c r="B676" s="18"/>
      <c r="C676" s="18"/>
      <c r="D676" s="18">
        <v>1510000</v>
      </c>
      <c r="E676" s="18"/>
      <c r="F676" s="123"/>
      <c r="G676" s="18" t="s">
        <v>1286</v>
      </c>
      <c r="H676" s="18" t="s">
        <v>1287</v>
      </c>
      <c r="I676" s="18"/>
      <c r="J676" s="18"/>
      <c r="K676" s="85"/>
    </row>
    <row r="677" spans="1:11" ht="12">
      <c r="A677" s="121">
        <v>671</v>
      </c>
      <c r="B677" s="18"/>
      <c r="C677" s="18"/>
      <c r="D677" s="18"/>
      <c r="E677" s="122">
        <v>1511000</v>
      </c>
      <c r="F677" s="123"/>
      <c r="G677" s="18" t="s">
        <v>1288</v>
      </c>
      <c r="H677" s="18" t="s">
        <v>1289</v>
      </c>
      <c r="I677" s="18"/>
      <c r="J677" s="18"/>
      <c r="K677" s="85"/>
    </row>
    <row r="678" spans="1:11" ht="12">
      <c r="A678" s="121">
        <v>672</v>
      </c>
      <c r="B678" s="18"/>
      <c r="C678" s="18"/>
      <c r="D678" s="18"/>
      <c r="E678" s="18"/>
      <c r="F678" s="19">
        <v>1511101</v>
      </c>
      <c r="G678" s="18" t="s">
        <v>1290</v>
      </c>
      <c r="H678" s="18" t="s">
        <v>1291</v>
      </c>
      <c r="I678" s="18"/>
      <c r="J678" s="18"/>
      <c r="K678" s="85"/>
    </row>
    <row r="679" spans="1:11" ht="12">
      <c r="A679" s="121">
        <v>673</v>
      </c>
      <c r="B679" s="18"/>
      <c r="C679" s="18"/>
      <c r="D679" s="18"/>
      <c r="E679" s="18"/>
      <c r="F679" s="19">
        <v>1511201</v>
      </c>
      <c r="G679" s="18" t="s">
        <v>1292</v>
      </c>
      <c r="H679" s="18" t="s">
        <v>1293</v>
      </c>
      <c r="I679" s="18"/>
      <c r="J679" s="18"/>
      <c r="K679" s="18"/>
    </row>
    <row r="680" spans="1:11" ht="12">
      <c r="A680" s="121">
        <v>674</v>
      </c>
      <c r="B680" s="18"/>
      <c r="C680" s="18"/>
      <c r="D680" s="18"/>
      <c r="E680" s="122">
        <v>1512000</v>
      </c>
      <c r="F680" s="123"/>
      <c r="G680" s="18" t="s">
        <v>1294</v>
      </c>
      <c r="H680" s="18" t="s">
        <v>1295</v>
      </c>
      <c r="I680" s="18"/>
      <c r="J680" s="85"/>
      <c r="K680" s="18"/>
    </row>
    <row r="681" spans="1:11" ht="12">
      <c r="A681" s="121">
        <v>675</v>
      </c>
      <c r="B681" s="18"/>
      <c r="C681" s="18"/>
      <c r="D681" s="18"/>
      <c r="E681" s="18"/>
      <c r="F681" s="19">
        <v>1512101</v>
      </c>
      <c r="G681" s="18" t="s">
        <v>1296</v>
      </c>
      <c r="H681" s="18" t="s">
        <v>1297</v>
      </c>
      <c r="I681" s="18"/>
      <c r="J681" s="18"/>
      <c r="K681" s="85"/>
    </row>
    <row r="682" spans="1:11" ht="12">
      <c r="A682" s="121">
        <v>676</v>
      </c>
      <c r="B682" s="18"/>
      <c r="C682" s="18"/>
      <c r="D682" s="18"/>
      <c r="E682" s="18"/>
      <c r="F682" s="19">
        <v>1512201</v>
      </c>
      <c r="G682" s="18" t="s">
        <v>1298</v>
      </c>
      <c r="H682" s="18" t="s">
        <v>1299</v>
      </c>
      <c r="I682" s="18"/>
      <c r="J682" s="18"/>
      <c r="K682" s="85"/>
    </row>
    <row r="683" spans="1:11" ht="12">
      <c r="A683" s="121">
        <v>677</v>
      </c>
      <c r="B683" s="18"/>
      <c r="C683" s="18"/>
      <c r="D683" s="18"/>
      <c r="E683" s="122">
        <v>1513000</v>
      </c>
      <c r="F683" s="123"/>
      <c r="G683" s="18" t="s">
        <v>1300</v>
      </c>
      <c r="H683" s="18" t="s">
        <v>1300</v>
      </c>
      <c r="I683" s="18"/>
      <c r="J683" s="18"/>
      <c r="K683" s="85"/>
    </row>
    <row r="684" spans="1:11" ht="12">
      <c r="A684" s="121">
        <v>678</v>
      </c>
      <c r="B684" s="18"/>
      <c r="C684" s="18"/>
      <c r="D684" s="18"/>
      <c r="E684" s="18"/>
      <c r="F684" s="19">
        <v>1513101</v>
      </c>
      <c r="G684" s="18" t="s">
        <v>1301</v>
      </c>
      <c r="H684" s="18" t="s">
        <v>1302</v>
      </c>
      <c r="I684" s="18"/>
      <c r="J684" s="18"/>
      <c r="K684" s="85"/>
    </row>
    <row r="685" spans="1:11" ht="12">
      <c r="A685" s="121">
        <v>679</v>
      </c>
      <c r="B685" s="18"/>
      <c r="C685" s="18"/>
      <c r="D685" s="18"/>
      <c r="E685" s="18"/>
      <c r="F685" s="19">
        <v>1513201</v>
      </c>
      <c r="G685" s="18" t="s">
        <v>1303</v>
      </c>
      <c r="H685" s="18" t="s">
        <v>1304</v>
      </c>
      <c r="I685" s="18"/>
      <c r="J685" s="18"/>
      <c r="K685" s="85"/>
    </row>
    <row r="686" spans="1:11" ht="12">
      <c r="A686" s="121">
        <v>680</v>
      </c>
      <c r="B686" s="18"/>
      <c r="C686" s="18"/>
      <c r="D686" s="18"/>
      <c r="E686" s="122">
        <v>1514000</v>
      </c>
      <c r="F686" s="123"/>
      <c r="G686" s="18" t="s">
        <v>1305</v>
      </c>
      <c r="H686" s="18" t="s">
        <v>1306</v>
      </c>
      <c r="I686" s="18"/>
      <c r="J686" s="18"/>
      <c r="K686" s="85"/>
    </row>
    <row r="687" spans="1:11" ht="12">
      <c r="A687" s="121">
        <v>681</v>
      </c>
      <c r="B687" s="18"/>
      <c r="C687" s="18"/>
      <c r="D687" s="18"/>
      <c r="E687" s="18"/>
      <c r="F687" s="19">
        <v>1514101</v>
      </c>
      <c r="G687" s="18" t="s">
        <v>1307</v>
      </c>
      <c r="H687" s="18" t="s">
        <v>1308</v>
      </c>
      <c r="I687" s="18"/>
      <c r="J687" s="18"/>
      <c r="K687" s="85"/>
    </row>
    <row r="688" spans="1:11" ht="12">
      <c r="A688" s="121">
        <v>682</v>
      </c>
      <c r="B688" s="18"/>
      <c r="C688" s="18"/>
      <c r="D688" s="18"/>
      <c r="E688" s="18"/>
      <c r="F688" s="19">
        <v>1514201</v>
      </c>
      <c r="G688" s="18" t="s">
        <v>1309</v>
      </c>
      <c r="H688" s="18" t="s">
        <v>1310</v>
      </c>
      <c r="I688" s="18"/>
      <c r="J688" s="18"/>
      <c r="K688" s="85"/>
    </row>
    <row r="689" spans="1:11" ht="12">
      <c r="A689" s="121">
        <v>683</v>
      </c>
      <c r="B689" s="18"/>
      <c r="C689" s="18"/>
      <c r="D689" s="18"/>
      <c r="E689" s="122">
        <v>1515000</v>
      </c>
      <c r="F689" s="123"/>
      <c r="G689" s="18" t="s">
        <v>1311</v>
      </c>
      <c r="H689" s="18" t="s">
        <v>1312</v>
      </c>
      <c r="I689" s="18"/>
      <c r="J689" s="18"/>
      <c r="K689" s="85"/>
    </row>
    <row r="690" spans="1:11" ht="12">
      <c r="A690" s="121">
        <v>684</v>
      </c>
      <c r="B690" s="18"/>
      <c r="C690" s="18"/>
      <c r="D690" s="18"/>
      <c r="E690" s="18"/>
      <c r="F690" s="19">
        <v>1515101</v>
      </c>
      <c r="G690" s="18" t="s">
        <v>1313</v>
      </c>
      <c r="H690" s="18" t="s">
        <v>1314</v>
      </c>
      <c r="I690" s="18"/>
      <c r="J690" s="18"/>
      <c r="K690" s="85"/>
    </row>
    <row r="691" spans="1:11" ht="12">
      <c r="A691" s="121">
        <v>685</v>
      </c>
      <c r="B691" s="18"/>
      <c r="C691" s="18"/>
      <c r="D691" s="18"/>
      <c r="E691" s="18"/>
      <c r="F691" s="19">
        <v>1515201</v>
      </c>
      <c r="G691" s="18" t="s">
        <v>1315</v>
      </c>
      <c r="H691" s="18" t="s">
        <v>1316</v>
      </c>
      <c r="I691" s="18"/>
      <c r="J691" s="18"/>
      <c r="K691" s="85"/>
    </row>
    <row r="692" spans="1:11" ht="12">
      <c r="A692" s="121">
        <v>686</v>
      </c>
      <c r="B692" s="18"/>
      <c r="C692" s="18"/>
      <c r="D692" s="18"/>
      <c r="E692" s="122">
        <v>1516000</v>
      </c>
      <c r="F692" s="123"/>
      <c r="G692" s="18" t="s">
        <v>1317</v>
      </c>
      <c r="H692" s="18" t="s">
        <v>1318</v>
      </c>
      <c r="I692" s="18"/>
      <c r="J692" s="85"/>
      <c r="K692" s="18"/>
    </row>
    <row r="693" spans="1:11" ht="12">
      <c r="A693" s="121">
        <v>687</v>
      </c>
      <c r="B693" s="18"/>
      <c r="C693" s="18"/>
      <c r="D693" s="18"/>
      <c r="E693" s="18"/>
      <c r="F693" s="19">
        <v>1516101</v>
      </c>
      <c r="G693" s="18" t="s">
        <v>1319</v>
      </c>
      <c r="H693" s="18" t="s">
        <v>1320</v>
      </c>
      <c r="I693" s="18"/>
      <c r="J693" s="18"/>
      <c r="K693" s="85"/>
    </row>
    <row r="694" spans="1:11" ht="12">
      <c r="A694" s="121">
        <v>688</v>
      </c>
      <c r="B694" s="18"/>
      <c r="C694" s="18"/>
      <c r="D694" s="18"/>
      <c r="E694" s="18"/>
      <c r="F694" s="19">
        <v>1516201</v>
      </c>
      <c r="G694" s="18" t="s">
        <v>1321</v>
      </c>
      <c r="H694" s="18" t="s">
        <v>1322</v>
      </c>
      <c r="I694" s="18"/>
      <c r="J694" s="18"/>
      <c r="K694" s="85"/>
    </row>
    <row r="695" spans="1:11" ht="12">
      <c r="A695" s="121">
        <v>689</v>
      </c>
      <c r="B695" s="18"/>
      <c r="C695" s="18"/>
      <c r="D695" s="18"/>
      <c r="E695" s="122">
        <v>1517000</v>
      </c>
      <c r="F695" s="123"/>
      <c r="G695" s="18" t="s">
        <v>1323</v>
      </c>
      <c r="H695" s="18" t="s">
        <v>109</v>
      </c>
      <c r="I695" s="18"/>
      <c r="J695" s="85"/>
      <c r="K695" s="18"/>
    </row>
    <row r="696" spans="1:11" ht="12">
      <c r="A696" s="121">
        <v>690</v>
      </c>
      <c r="B696" s="18"/>
      <c r="C696" s="18"/>
      <c r="D696" s="18"/>
      <c r="E696" s="18"/>
      <c r="F696" s="19">
        <v>1517101</v>
      </c>
      <c r="G696" s="18" t="s">
        <v>1324</v>
      </c>
      <c r="H696" s="18" t="s">
        <v>1325</v>
      </c>
      <c r="I696" s="18"/>
      <c r="J696" s="18"/>
      <c r="K696" s="85"/>
    </row>
    <row r="697" spans="1:11" ht="12">
      <c r="A697" s="121">
        <v>691</v>
      </c>
      <c r="B697" s="18"/>
      <c r="C697" s="18"/>
      <c r="D697" s="18"/>
      <c r="E697" s="18"/>
      <c r="F697" s="19">
        <v>1517201</v>
      </c>
      <c r="G697" s="18" t="s">
        <v>1326</v>
      </c>
      <c r="H697" s="18" t="s">
        <v>1327</v>
      </c>
      <c r="I697" s="18"/>
      <c r="J697" s="18"/>
      <c r="K697" s="85"/>
    </row>
    <row r="698" spans="1:11" ht="12">
      <c r="A698" s="121">
        <v>692</v>
      </c>
      <c r="B698" s="18"/>
      <c r="C698" s="18"/>
      <c r="D698" s="18"/>
      <c r="E698" s="122">
        <v>1518000</v>
      </c>
      <c r="F698" s="123"/>
      <c r="G698" s="18" t="s">
        <v>1328</v>
      </c>
      <c r="H698" s="18" t="s">
        <v>1329</v>
      </c>
      <c r="I698" s="18"/>
      <c r="J698" s="85"/>
      <c r="K698" s="18"/>
    </row>
    <row r="699" spans="1:11" ht="12">
      <c r="A699" s="121">
        <v>693</v>
      </c>
      <c r="B699" s="18"/>
      <c r="C699" s="18"/>
      <c r="D699" s="18"/>
      <c r="E699" s="18"/>
      <c r="F699" s="19">
        <v>1518101</v>
      </c>
      <c r="G699" s="18" t="s">
        <v>1330</v>
      </c>
      <c r="H699" s="18" t="s">
        <v>1331</v>
      </c>
      <c r="I699" s="18"/>
      <c r="J699" s="18"/>
      <c r="K699" s="85"/>
    </row>
    <row r="700" spans="1:11" ht="12">
      <c r="A700" s="121">
        <v>694</v>
      </c>
      <c r="B700" s="18"/>
      <c r="C700" s="18"/>
      <c r="D700" s="18"/>
      <c r="E700" s="18"/>
      <c r="F700" s="19">
        <v>1518201</v>
      </c>
      <c r="G700" s="18" t="s">
        <v>1332</v>
      </c>
      <c r="H700" s="18" t="s">
        <v>1333</v>
      </c>
      <c r="I700" s="18"/>
      <c r="J700" s="18"/>
      <c r="K700" s="85"/>
    </row>
    <row r="701" spans="1:11" ht="12">
      <c r="A701" s="121">
        <v>695</v>
      </c>
      <c r="B701" s="18"/>
      <c r="C701" s="18"/>
      <c r="D701" s="18"/>
      <c r="E701" s="122">
        <v>1519000</v>
      </c>
      <c r="F701" s="123"/>
      <c r="G701" s="18" t="s">
        <v>1334</v>
      </c>
      <c r="H701" s="18" t="s">
        <v>1335</v>
      </c>
      <c r="I701" s="18"/>
      <c r="J701" s="85"/>
      <c r="K701" s="18"/>
    </row>
    <row r="702" spans="1:11" s="84" customFormat="1" ht="12">
      <c r="A702" s="121">
        <v>696</v>
      </c>
      <c r="B702" s="18"/>
      <c r="C702" s="18"/>
      <c r="D702" s="18"/>
      <c r="E702" s="18"/>
      <c r="F702" s="19">
        <v>1519101</v>
      </c>
      <c r="G702" s="18" t="s">
        <v>1336</v>
      </c>
      <c r="H702" s="18" t="s">
        <v>1337</v>
      </c>
      <c r="I702" s="18"/>
      <c r="J702" s="18"/>
      <c r="K702" s="85"/>
    </row>
    <row r="703" spans="1:11" s="84" customFormat="1" ht="12">
      <c r="A703" s="121">
        <v>697</v>
      </c>
      <c r="B703" s="18"/>
      <c r="C703" s="18"/>
      <c r="D703" s="18"/>
      <c r="E703" s="18"/>
      <c r="F703" s="19">
        <v>1519201</v>
      </c>
      <c r="G703" s="18" t="s">
        <v>1338</v>
      </c>
      <c r="H703" s="18" t="s">
        <v>1339</v>
      </c>
      <c r="I703" s="18"/>
      <c r="J703" s="18"/>
      <c r="K703" s="85"/>
    </row>
    <row r="704" spans="1:11" s="84" customFormat="1" ht="12">
      <c r="A704" s="121">
        <v>698</v>
      </c>
      <c r="B704" s="18"/>
      <c r="C704" s="18"/>
      <c r="D704" s="18">
        <v>1520000</v>
      </c>
      <c r="E704" s="18"/>
      <c r="F704" s="123"/>
      <c r="G704" s="18" t="s">
        <v>1340</v>
      </c>
      <c r="H704" s="18" t="s">
        <v>1341</v>
      </c>
      <c r="I704" s="18"/>
      <c r="J704" s="85"/>
      <c r="K704" s="18"/>
    </row>
    <row r="705" spans="1:11" ht="12">
      <c r="A705" s="121">
        <v>699</v>
      </c>
      <c r="B705" s="80"/>
      <c r="C705" s="80"/>
      <c r="D705" s="80"/>
      <c r="E705" s="133">
        <v>1521000</v>
      </c>
      <c r="F705" s="134"/>
      <c r="G705" s="80" t="s">
        <v>1340</v>
      </c>
      <c r="H705" s="80" t="s">
        <v>1341</v>
      </c>
      <c r="I705" s="80"/>
      <c r="J705" s="87"/>
      <c r="K705" s="80"/>
    </row>
    <row r="706" spans="1:11" ht="12">
      <c r="A706" s="121">
        <v>700</v>
      </c>
      <c r="B706" s="18"/>
      <c r="C706" s="18"/>
      <c r="D706" s="18"/>
      <c r="E706" s="18"/>
      <c r="F706" s="19">
        <v>1521101</v>
      </c>
      <c r="G706" s="18" t="s">
        <v>1342</v>
      </c>
      <c r="H706" s="18" t="s">
        <v>1343</v>
      </c>
      <c r="I706" s="18"/>
      <c r="J706" s="85"/>
      <c r="K706" s="18"/>
    </row>
    <row r="707" spans="1:11" ht="12">
      <c r="A707" s="121">
        <v>701</v>
      </c>
      <c r="B707" s="18"/>
      <c r="C707" s="18"/>
      <c r="D707" s="18"/>
      <c r="E707" s="18"/>
      <c r="F707" s="19">
        <v>1521201</v>
      </c>
      <c r="G707" s="18" t="s">
        <v>1344</v>
      </c>
      <c r="H707" s="18" t="s">
        <v>1345</v>
      </c>
      <c r="I707" s="18"/>
      <c r="J707" s="85"/>
      <c r="K707" s="18"/>
    </row>
    <row r="708" spans="1:11" ht="12">
      <c r="A708" s="121">
        <v>702</v>
      </c>
      <c r="B708" s="18"/>
      <c r="C708" s="18"/>
      <c r="D708" s="18">
        <v>1530000</v>
      </c>
      <c r="E708" s="18"/>
      <c r="F708" s="123"/>
      <c r="G708" s="18" t="s">
        <v>1346</v>
      </c>
      <c r="H708" s="18" t="s">
        <v>1347</v>
      </c>
      <c r="I708" s="18"/>
      <c r="J708" s="85"/>
      <c r="K708" s="18"/>
    </row>
    <row r="709" spans="1:11" ht="12">
      <c r="A709" s="121">
        <v>703</v>
      </c>
      <c r="B709" s="18"/>
      <c r="C709" s="18"/>
      <c r="D709" s="18"/>
      <c r="E709" s="122">
        <v>1531000</v>
      </c>
      <c r="F709" s="123"/>
      <c r="G709" s="18" t="s">
        <v>1348</v>
      </c>
      <c r="H709" s="18" t="s">
        <v>1349</v>
      </c>
      <c r="I709" s="18"/>
      <c r="J709" s="18"/>
      <c r="K709" s="85"/>
    </row>
    <row r="710" spans="1:11" ht="12">
      <c r="A710" s="121">
        <v>704</v>
      </c>
      <c r="B710" s="18"/>
      <c r="C710" s="18"/>
      <c r="D710" s="18"/>
      <c r="E710" s="18"/>
      <c r="F710" s="19">
        <v>1531101</v>
      </c>
      <c r="G710" s="18" t="s">
        <v>1350</v>
      </c>
      <c r="H710" s="18" t="s">
        <v>1351</v>
      </c>
      <c r="I710" s="18"/>
      <c r="J710" s="18"/>
      <c r="K710" s="85"/>
    </row>
    <row r="711" spans="1:11" ht="12">
      <c r="A711" s="121">
        <v>705</v>
      </c>
      <c r="B711" s="18"/>
      <c r="C711" s="18"/>
      <c r="D711" s="18"/>
      <c r="E711" s="18"/>
      <c r="F711" s="19">
        <v>1531201</v>
      </c>
      <c r="G711" s="18" t="s">
        <v>1352</v>
      </c>
      <c r="H711" s="18" t="s">
        <v>1353</v>
      </c>
      <c r="I711" s="18"/>
      <c r="J711" s="18"/>
      <c r="K711" s="85"/>
    </row>
    <row r="712" spans="1:11" ht="12">
      <c r="A712" s="121">
        <v>706</v>
      </c>
      <c r="B712" s="18"/>
      <c r="C712" s="18"/>
      <c r="D712" s="18"/>
      <c r="E712" s="122">
        <v>1532000</v>
      </c>
      <c r="F712" s="123"/>
      <c r="G712" s="18" t="s">
        <v>1354</v>
      </c>
      <c r="H712" s="18" t="s">
        <v>1355</v>
      </c>
      <c r="I712" s="18"/>
      <c r="J712" s="18"/>
      <c r="K712" s="85"/>
    </row>
    <row r="713" spans="1:11" ht="12">
      <c r="A713" s="121">
        <v>707</v>
      </c>
      <c r="B713" s="18"/>
      <c r="C713" s="18"/>
      <c r="D713" s="18"/>
      <c r="E713" s="18"/>
      <c r="F713" s="19">
        <v>1532101</v>
      </c>
      <c r="G713" s="18" t="s">
        <v>1356</v>
      </c>
      <c r="H713" s="18" t="s">
        <v>1357</v>
      </c>
      <c r="I713" s="18"/>
      <c r="J713" s="18"/>
      <c r="K713" s="85"/>
    </row>
    <row r="714" spans="1:11" ht="12">
      <c r="A714" s="121">
        <v>708</v>
      </c>
      <c r="B714" s="18"/>
      <c r="C714" s="18"/>
      <c r="D714" s="18"/>
      <c r="E714" s="18"/>
      <c r="F714" s="19">
        <v>1532201</v>
      </c>
      <c r="G714" s="18" t="s">
        <v>1358</v>
      </c>
      <c r="H714" s="18" t="s">
        <v>1359</v>
      </c>
      <c r="I714" s="18"/>
      <c r="J714" s="18"/>
      <c r="K714" s="85"/>
    </row>
    <row r="715" spans="1:11" ht="12">
      <c r="A715" s="121">
        <v>709</v>
      </c>
      <c r="B715" s="59"/>
      <c r="C715" s="59"/>
      <c r="D715" s="59"/>
      <c r="E715" s="137">
        <v>1533000</v>
      </c>
      <c r="F715" s="138"/>
      <c r="G715" s="59" t="s">
        <v>1360</v>
      </c>
      <c r="H715" s="59" t="s">
        <v>1355</v>
      </c>
      <c r="I715" s="59"/>
      <c r="J715" s="59"/>
      <c r="K715" s="92"/>
    </row>
    <row r="716" spans="1:11" ht="12">
      <c r="A716" s="121">
        <v>710</v>
      </c>
      <c r="B716" s="59"/>
      <c r="C716" s="59"/>
      <c r="D716" s="59"/>
      <c r="E716" s="59"/>
      <c r="F716" s="179">
        <v>1533101</v>
      </c>
      <c r="G716" s="59" t="s">
        <v>1361</v>
      </c>
      <c r="H716" s="59" t="s">
        <v>1357</v>
      </c>
      <c r="I716" s="59"/>
      <c r="J716" s="59"/>
      <c r="K716" s="92"/>
    </row>
    <row r="717" spans="1:11" ht="12">
      <c r="A717" s="121">
        <v>711</v>
      </c>
      <c r="B717" s="59"/>
      <c r="C717" s="59"/>
      <c r="D717" s="59"/>
      <c r="E717" s="59"/>
      <c r="F717" s="179">
        <v>1533201</v>
      </c>
      <c r="G717" s="59" t="s">
        <v>1362</v>
      </c>
      <c r="H717" s="59" t="s">
        <v>1359</v>
      </c>
      <c r="I717" s="59"/>
      <c r="J717" s="59"/>
      <c r="K717" s="92"/>
    </row>
    <row r="718" spans="1:11" ht="12">
      <c r="A718" s="121">
        <v>712</v>
      </c>
      <c r="B718" s="18"/>
      <c r="C718" s="18"/>
      <c r="D718" s="18">
        <v>1540000</v>
      </c>
      <c r="E718" s="18"/>
      <c r="F718" s="123"/>
      <c r="G718" s="18" t="s">
        <v>1363</v>
      </c>
      <c r="H718" s="18" t="s">
        <v>1364</v>
      </c>
      <c r="I718" s="85"/>
      <c r="J718" s="85"/>
      <c r="K718" s="18"/>
    </row>
    <row r="719" spans="1:11" ht="12">
      <c r="A719" s="121">
        <v>713</v>
      </c>
      <c r="B719" s="18"/>
      <c r="C719" s="18"/>
      <c r="D719" s="18"/>
      <c r="E719" s="122">
        <v>1541000</v>
      </c>
      <c r="F719" s="123"/>
      <c r="G719" s="18" t="s">
        <v>1365</v>
      </c>
      <c r="H719" s="18" t="s">
        <v>1366</v>
      </c>
      <c r="I719" s="85"/>
      <c r="J719" s="85"/>
      <c r="K719" s="18"/>
    </row>
    <row r="720" spans="1:11" ht="12">
      <c r="A720" s="121">
        <v>714</v>
      </c>
      <c r="B720" s="18"/>
      <c r="C720" s="18"/>
      <c r="D720" s="18"/>
      <c r="E720" s="18"/>
      <c r="F720" s="19">
        <v>1541101</v>
      </c>
      <c r="G720" s="18" t="s">
        <v>1367</v>
      </c>
      <c r="H720" s="18" t="s">
        <v>1368</v>
      </c>
      <c r="I720" s="18"/>
      <c r="J720" s="85"/>
      <c r="K720" s="18"/>
    </row>
    <row r="721" spans="1:11" ht="12">
      <c r="A721" s="121">
        <v>715</v>
      </c>
      <c r="B721" s="18"/>
      <c r="C721" s="18"/>
      <c r="D721" s="18"/>
      <c r="E721" s="18"/>
      <c r="F721" s="19">
        <v>1541201</v>
      </c>
      <c r="G721" s="18" t="s">
        <v>1369</v>
      </c>
      <c r="H721" s="18" t="s">
        <v>1370</v>
      </c>
      <c r="I721" s="18"/>
      <c r="J721" s="85"/>
      <c r="K721" s="18"/>
    </row>
    <row r="722" spans="1:11" ht="12">
      <c r="A722" s="121">
        <v>716</v>
      </c>
      <c r="B722" s="18"/>
      <c r="C722" s="18"/>
      <c r="D722" s="18"/>
      <c r="E722" s="122">
        <v>1542000</v>
      </c>
      <c r="F722" s="123"/>
      <c r="G722" s="18" t="s">
        <v>1371</v>
      </c>
      <c r="H722" s="18" t="s">
        <v>1372</v>
      </c>
      <c r="I722" s="18"/>
      <c r="J722" s="18"/>
      <c r="K722" s="85"/>
    </row>
    <row r="723" spans="1:11" ht="12">
      <c r="A723" s="121">
        <v>717</v>
      </c>
      <c r="B723" s="18"/>
      <c r="C723" s="18"/>
      <c r="D723" s="18"/>
      <c r="E723" s="18"/>
      <c r="F723" s="19">
        <v>1542101</v>
      </c>
      <c r="G723" s="18" t="s">
        <v>1373</v>
      </c>
      <c r="H723" s="18" t="s">
        <v>1374</v>
      </c>
      <c r="I723" s="18"/>
      <c r="J723" s="18"/>
      <c r="K723" s="85"/>
    </row>
    <row r="724" spans="1:11" ht="12">
      <c r="A724" s="121">
        <v>718</v>
      </c>
      <c r="B724" s="18"/>
      <c r="C724" s="18"/>
      <c r="D724" s="18"/>
      <c r="E724" s="18"/>
      <c r="F724" s="19">
        <v>1542201</v>
      </c>
      <c r="G724" s="18" t="s">
        <v>1375</v>
      </c>
      <c r="H724" s="18" t="s">
        <v>1376</v>
      </c>
      <c r="I724" s="18"/>
      <c r="J724" s="18"/>
      <c r="K724" s="85"/>
    </row>
    <row r="725" spans="1:11" ht="12">
      <c r="A725" s="121">
        <v>719</v>
      </c>
      <c r="B725" s="18"/>
      <c r="C725" s="18"/>
      <c r="D725" s="18">
        <v>1550000</v>
      </c>
      <c r="E725" s="18"/>
      <c r="F725" s="123"/>
      <c r="G725" s="18" t="s">
        <v>1377</v>
      </c>
      <c r="H725" s="18" t="s">
        <v>1378</v>
      </c>
      <c r="I725" s="18"/>
      <c r="J725" s="85"/>
      <c r="K725" s="18"/>
    </row>
    <row r="726" spans="1:11" ht="12">
      <c r="A726" s="121">
        <v>720</v>
      </c>
      <c r="B726" s="80"/>
      <c r="C726" s="80"/>
      <c r="D726" s="80"/>
      <c r="E726" s="133">
        <v>1551000</v>
      </c>
      <c r="F726" s="134"/>
      <c r="G726" s="80" t="s">
        <v>1377</v>
      </c>
      <c r="H726" s="80" t="s">
        <v>1378</v>
      </c>
      <c r="I726" s="80"/>
      <c r="J726" s="80"/>
      <c r="K726" s="87"/>
    </row>
    <row r="727" spans="1:11" ht="12">
      <c r="A727" s="121">
        <v>721</v>
      </c>
      <c r="B727" s="18"/>
      <c r="C727" s="18"/>
      <c r="D727" s="18"/>
      <c r="E727" s="18"/>
      <c r="F727" s="19">
        <v>1551101</v>
      </c>
      <c r="G727" s="18" t="s">
        <v>1379</v>
      </c>
      <c r="H727" s="18" t="s">
        <v>1380</v>
      </c>
      <c r="I727" s="18"/>
      <c r="J727" s="18"/>
      <c r="K727" s="85"/>
    </row>
    <row r="728" spans="1:11" ht="12">
      <c r="A728" s="121">
        <v>722</v>
      </c>
      <c r="B728" s="18"/>
      <c r="C728" s="18"/>
      <c r="D728" s="18"/>
      <c r="E728" s="18"/>
      <c r="F728" s="19">
        <v>1551201</v>
      </c>
      <c r="G728" s="18" t="s">
        <v>1381</v>
      </c>
      <c r="H728" s="18" t="s">
        <v>1382</v>
      </c>
      <c r="I728" s="18"/>
      <c r="J728" s="18"/>
      <c r="K728" s="85"/>
    </row>
    <row r="729" spans="1:11" ht="12">
      <c r="A729" s="121">
        <v>723</v>
      </c>
      <c r="B729" s="18"/>
      <c r="C729" s="18"/>
      <c r="D729" s="18"/>
      <c r="E729" s="18"/>
      <c r="F729" s="19">
        <v>1551301</v>
      </c>
      <c r="G729" s="18" t="s">
        <v>1383</v>
      </c>
      <c r="H729" s="18" t="s">
        <v>1384</v>
      </c>
      <c r="I729" s="18"/>
      <c r="J729" s="18"/>
      <c r="K729" s="85"/>
    </row>
    <row r="730" spans="1:11" ht="12">
      <c r="A730" s="121">
        <v>724</v>
      </c>
      <c r="B730" s="18"/>
      <c r="C730" s="18"/>
      <c r="D730" s="18"/>
      <c r="E730" s="18"/>
      <c r="F730" s="19">
        <v>1551401</v>
      </c>
      <c r="G730" s="18" t="s">
        <v>1385</v>
      </c>
      <c r="H730" s="18" t="s">
        <v>1386</v>
      </c>
      <c r="I730" s="18"/>
      <c r="J730" s="18"/>
      <c r="K730" s="85"/>
    </row>
    <row r="731" spans="1:11" ht="12">
      <c r="A731" s="121">
        <v>725</v>
      </c>
      <c r="B731" s="18"/>
      <c r="C731" s="18"/>
      <c r="D731" s="18"/>
      <c r="E731" s="18"/>
      <c r="F731" s="19">
        <v>1551501</v>
      </c>
      <c r="G731" s="18" t="s">
        <v>1387</v>
      </c>
      <c r="H731" s="18" t="s">
        <v>1388</v>
      </c>
      <c r="I731" s="18"/>
      <c r="J731" s="18"/>
      <c r="K731" s="85"/>
    </row>
    <row r="732" spans="1:11" ht="12">
      <c r="A732" s="121">
        <v>726</v>
      </c>
      <c r="B732" s="18"/>
      <c r="C732" s="18"/>
      <c r="D732" s="18"/>
      <c r="E732" s="18"/>
      <c r="F732" s="19">
        <v>1551601</v>
      </c>
      <c r="G732" s="18" t="s">
        <v>1389</v>
      </c>
      <c r="H732" s="18" t="s">
        <v>1390</v>
      </c>
      <c r="I732" s="18"/>
      <c r="J732" s="18"/>
      <c r="K732" s="85"/>
    </row>
    <row r="733" spans="1:11" ht="12">
      <c r="A733" s="121">
        <v>727</v>
      </c>
      <c r="B733" s="18"/>
      <c r="C733" s="18"/>
      <c r="D733" s="18"/>
      <c r="E733" s="18"/>
      <c r="F733" s="19">
        <v>1551701</v>
      </c>
      <c r="G733" s="18" t="s">
        <v>1391</v>
      </c>
      <c r="H733" s="18" t="s">
        <v>1392</v>
      </c>
      <c r="I733" s="18"/>
      <c r="J733" s="18"/>
      <c r="K733" s="85"/>
    </row>
    <row r="734" spans="1:11" ht="12">
      <c r="A734" s="121">
        <v>728</v>
      </c>
      <c r="B734" s="18"/>
      <c r="C734" s="18"/>
      <c r="D734" s="18">
        <v>1560000</v>
      </c>
      <c r="E734" s="18"/>
      <c r="F734" s="123"/>
      <c r="G734" s="18" t="s">
        <v>1393</v>
      </c>
      <c r="H734" s="18" t="s">
        <v>1394</v>
      </c>
      <c r="I734" s="18"/>
      <c r="J734" s="18"/>
      <c r="K734" s="18"/>
    </row>
    <row r="735" spans="1:11" ht="12">
      <c r="A735" s="121">
        <v>729</v>
      </c>
      <c r="B735" s="80"/>
      <c r="C735" s="80"/>
      <c r="D735" s="80"/>
      <c r="E735" s="133">
        <v>1561000</v>
      </c>
      <c r="F735" s="134"/>
      <c r="G735" s="80" t="s">
        <v>1393</v>
      </c>
      <c r="H735" s="80" t="s">
        <v>1395</v>
      </c>
      <c r="I735" s="87"/>
      <c r="J735" s="80"/>
      <c r="K735" s="80"/>
    </row>
    <row r="736" spans="1:11" ht="12">
      <c r="A736" s="121">
        <v>730</v>
      </c>
      <c r="B736" s="18"/>
      <c r="C736" s="18"/>
      <c r="D736" s="18"/>
      <c r="E736" s="18"/>
      <c r="F736" s="19">
        <v>1561001</v>
      </c>
      <c r="G736" s="18" t="s">
        <v>1396</v>
      </c>
      <c r="H736" s="18" t="s">
        <v>1397</v>
      </c>
      <c r="I736" s="18"/>
      <c r="J736" s="18"/>
      <c r="K736" s="85"/>
    </row>
    <row r="737" spans="1:11" s="84" customFormat="1" ht="12">
      <c r="A737" s="121">
        <v>731</v>
      </c>
      <c r="B737" s="18"/>
      <c r="C737" s="18"/>
      <c r="D737" s="18"/>
      <c r="E737" s="18"/>
      <c r="F737" s="19">
        <v>1561101</v>
      </c>
      <c r="G737" s="18" t="s">
        <v>1398</v>
      </c>
      <c r="H737" s="18" t="s">
        <v>1399</v>
      </c>
      <c r="I737" s="18"/>
      <c r="J737" s="18"/>
      <c r="K737" s="85"/>
    </row>
    <row r="738" spans="1:11" ht="12">
      <c r="A738" s="121">
        <v>732</v>
      </c>
      <c r="B738" s="18"/>
      <c r="C738" s="18"/>
      <c r="D738" s="18"/>
      <c r="E738" s="18"/>
      <c r="F738" s="19">
        <v>1561201</v>
      </c>
      <c r="G738" s="18" t="s">
        <v>1400</v>
      </c>
      <c r="H738" s="18" t="s">
        <v>1401</v>
      </c>
      <c r="I738" s="18"/>
      <c r="J738" s="18"/>
      <c r="K738" s="85"/>
    </row>
    <row r="739" spans="1:11" ht="12">
      <c r="A739" s="121">
        <v>733</v>
      </c>
      <c r="B739" s="18"/>
      <c r="C739" s="18"/>
      <c r="D739" s="18"/>
      <c r="E739" s="18"/>
      <c r="F739" s="19">
        <v>1561301</v>
      </c>
      <c r="G739" s="18" t="s">
        <v>2937</v>
      </c>
      <c r="H739" s="18" t="s">
        <v>1403</v>
      </c>
      <c r="I739" s="18"/>
      <c r="J739" s="18"/>
      <c r="K739" s="85"/>
    </row>
    <row r="740" spans="1:11" ht="12">
      <c r="A740" s="121">
        <v>734</v>
      </c>
      <c r="B740" s="18"/>
      <c r="C740" s="18"/>
      <c r="D740" s="18"/>
      <c r="E740" s="18"/>
      <c r="F740" s="19">
        <v>1561401</v>
      </c>
      <c r="G740" s="18" t="s">
        <v>2938</v>
      </c>
      <c r="H740" s="18" t="s">
        <v>1405</v>
      </c>
      <c r="I740" s="18"/>
      <c r="J740" s="18"/>
      <c r="K740" s="85"/>
    </row>
    <row r="741" spans="1:11" ht="12">
      <c r="A741" s="121">
        <v>735</v>
      </c>
      <c r="B741" s="18"/>
      <c r="C741" s="18"/>
      <c r="D741" s="18"/>
      <c r="E741" s="18"/>
      <c r="F741" s="19">
        <v>1561501</v>
      </c>
      <c r="G741" s="18" t="s">
        <v>1406</v>
      </c>
      <c r="H741" s="18" t="s">
        <v>1407</v>
      </c>
      <c r="I741" s="18"/>
      <c r="J741" s="18"/>
      <c r="K741" s="85"/>
    </row>
    <row r="742" spans="1:11" ht="12">
      <c r="A742" s="121">
        <v>736</v>
      </c>
      <c r="B742" s="18"/>
      <c r="C742" s="18"/>
      <c r="D742" s="18"/>
      <c r="E742" s="18"/>
      <c r="F742" s="19">
        <v>1561601</v>
      </c>
      <c r="G742" s="18" t="s">
        <v>1408</v>
      </c>
      <c r="H742" s="18" t="s">
        <v>1409</v>
      </c>
      <c r="I742" s="18"/>
      <c r="J742" s="18"/>
      <c r="K742" s="85"/>
    </row>
    <row r="743" spans="1:11" ht="12">
      <c r="A743" s="121">
        <v>737</v>
      </c>
      <c r="B743" s="18"/>
      <c r="C743" s="18"/>
      <c r="D743" s="18"/>
      <c r="E743" s="18"/>
      <c r="F743" s="19">
        <v>1561701</v>
      </c>
      <c r="G743" s="18" t="s">
        <v>1410</v>
      </c>
      <c r="H743" s="18" t="s">
        <v>1411</v>
      </c>
      <c r="I743" s="18"/>
      <c r="J743" s="18"/>
      <c r="K743" s="85"/>
    </row>
    <row r="744" spans="1:11" ht="12">
      <c r="A744" s="121">
        <v>738</v>
      </c>
      <c r="B744" s="18"/>
      <c r="C744" s="18"/>
      <c r="D744" s="18"/>
      <c r="E744" s="18"/>
      <c r="F744" s="19">
        <v>1561801</v>
      </c>
      <c r="G744" s="18" t="s">
        <v>1412</v>
      </c>
      <c r="H744" s="18" t="s">
        <v>1413</v>
      </c>
      <c r="I744" s="18"/>
      <c r="J744" s="18"/>
      <c r="K744" s="85"/>
    </row>
    <row r="745" spans="1:11" ht="12">
      <c r="A745" s="121">
        <v>739</v>
      </c>
      <c r="B745" s="18"/>
      <c r="C745" s="18"/>
      <c r="D745" s="18"/>
      <c r="E745" s="122">
        <v>1562000</v>
      </c>
      <c r="F745" s="123"/>
      <c r="G745" s="18" t="s">
        <v>1414</v>
      </c>
      <c r="H745" s="18" t="s">
        <v>1415</v>
      </c>
      <c r="I745" s="18"/>
      <c r="J745" s="18"/>
      <c r="K745" s="85"/>
    </row>
    <row r="746" spans="1:11" ht="12">
      <c r="A746" s="121">
        <v>740</v>
      </c>
      <c r="B746" s="80"/>
      <c r="C746" s="80"/>
      <c r="D746" s="80"/>
      <c r="E746" s="80"/>
      <c r="F746" s="117">
        <v>1562101</v>
      </c>
      <c r="G746" s="80" t="s">
        <v>1414</v>
      </c>
      <c r="H746" s="80" t="s">
        <v>1415</v>
      </c>
      <c r="I746" s="80"/>
      <c r="J746" s="87"/>
      <c r="K746" s="80"/>
    </row>
    <row r="747" spans="1:11" ht="12">
      <c r="A747" s="121">
        <v>741</v>
      </c>
      <c r="B747" s="18"/>
      <c r="C747" s="18"/>
      <c r="D747" s="18"/>
      <c r="E747" s="122">
        <v>1563000</v>
      </c>
      <c r="F747" s="123"/>
      <c r="G747" s="18" t="s">
        <v>1416</v>
      </c>
      <c r="H747" s="18" t="s">
        <v>1417</v>
      </c>
      <c r="I747" s="18"/>
      <c r="J747" s="85"/>
      <c r="K747" s="18"/>
    </row>
    <row r="748" spans="1:11" ht="12">
      <c r="A748" s="121">
        <v>742</v>
      </c>
      <c r="B748" s="18"/>
      <c r="C748" s="18"/>
      <c r="D748" s="18"/>
      <c r="E748" s="18"/>
      <c r="F748" s="19">
        <v>1563101</v>
      </c>
      <c r="G748" s="18" t="s">
        <v>1418</v>
      </c>
      <c r="H748" s="18" t="s">
        <v>1419</v>
      </c>
      <c r="I748" s="18"/>
      <c r="J748" s="18"/>
      <c r="K748" s="85"/>
    </row>
    <row r="749" spans="1:11" ht="12">
      <c r="A749" s="121">
        <v>743</v>
      </c>
      <c r="B749" s="18"/>
      <c r="C749" s="18"/>
      <c r="D749" s="18"/>
      <c r="E749" s="18"/>
      <c r="F749" s="19">
        <v>1563201</v>
      </c>
      <c r="G749" s="18" t="s">
        <v>1420</v>
      </c>
      <c r="H749" s="18" t="s">
        <v>1421</v>
      </c>
      <c r="I749" s="18"/>
      <c r="J749" s="18"/>
      <c r="K749" s="85"/>
    </row>
    <row r="750" spans="1:11" ht="12">
      <c r="A750" s="121">
        <v>744</v>
      </c>
      <c r="B750" s="59"/>
      <c r="C750" s="59"/>
      <c r="D750" s="59"/>
      <c r="E750" s="59"/>
      <c r="F750" s="179">
        <v>1563301</v>
      </c>
      <c r="G750" s="59" t="s">
        <v>1422</v>
      </c>
      <c r="H750" s="59"/>
      <c r="I750" s="59"/>
      <c r="J750" s="59"/>
      <c r="K750" s="92"/>
    </row>
    <row r="751" spans="1:11" ht="12">
      <c r="A751" s="121">
        <v>745</v>
      </c>
      <c r="B751" s="18"/>
      <c r="C751" s="18">
        <v>1600000</v>
      </c>
      <c r="D751" s="18"/>
      <c r="E751" s="18"/>
      <c r="F751" s="123"/>
      <c r="G751" s="18" t="s">
        <v>1423</v>
      </c>
      <c r="H751" s="18" t="s">
        <v>1424</v>
      </c>
      <c r="I751" s="85"/>
      <c r="J751" s="85"/>
      <c r="K751" s="18"/>
    </row>
    <row r="752" spans="1:11" ht="12">
      <c r="A752" s="121">
        <v>746</v>
      </c>
      <c r="B752" s="80"/>
      <c r="C752" s="80"/>
      <c r="D752" s="80">
        <v>1610000</v>
      </c>
      <c r="E752" s="80"/>
      <c r="F752" s="134"/>
      <c r="G752" s="80" t="s">
        <v>1423</v>
      </c>
      <c r="H752" s="80" t="s">
        <v>1424</v>
      </c>
      <c r="I752" s="87"/>
      <c r="J752" s="87"/>
      <c r="K752" s="80"/>
    </row>
    <row r="753" spans="1:11" ht="12">
      <c r="A753" s="121">
        <v>747</v>
      </c>
      <c r="B753" s="18"/>
      <c r="C753" s="18"/>
      <c r="D753" s="18"/>
      <c r="E753" s="122">
        <v>1611000</v>
      </c>
      <c r="F753" s="123"/>
      <c r="G753" s="18" t="s">
        <v>1425</v>
      </c>
      <c r="H753" s="18" t="s">
        <v>1426</v>
      </c>
      <c r="I753" s="18"/>
      <c r="J753" s="85"/>
      <c r="K753" s="18"/>
    </row>
    <row r="754" spans="1:11" ht="12">
      <c r="A754" s="121">
        <v>748</v>
      </c>
      <c r="B754" s="80"/>
      <c r="C754" s="80"/>
      <c r="D754" s="80"/>
      <c r="E754" s="80"/>
      <c r="F754" s="117">
        <v>1611101</v>
      </c>
      <c r="G754" s="80" t="s">
        <v>1425</v>
      </c>
      <c r="H754" s="80" t="s">
        <v>1426</v>
      </c>
      <c r="I754" s="80"/>
      <c r="J754" s="80"/>
      <c r="K754" s="87"/>
    </row>
    <row r="755" spans="1:11" ht="12">
      <c r="A755" s="121">
        <v>749</v>
      </c>
      <c r="B755" s="18"/>
      <c r="C755" s="18"/>
      <c r="D755" s="18"/>
      <c r="E755" s="18"/>
      <c r="F755" s="19">
        <v>1611201</v>
      </c>
      <c r="G755" s="18" t="s">
        <v>1427</v>
      </c>
      <c r="H755" s="18" t="s">
        <v>1428</v>
      </c>
      <c r="I755" s="18"/>
      <c r="J755" s="18"/>
      <c r="K755" s="85"/>
    </row>
    <row r="756" spans="1:11" ht="12">
      <c r="A756" s="121">
        <v>750</v>
      </c>
      <c r="B756" s="18"/>
      <c r="C756" s="18"/>
      <c r="D756" s="18"/>
      <c r="E756" s="122">
        <v>1612000</v>
      </c>
      <c r="F756" s="123"/>
      <c r="G756" s="18" t="s">
        <v>1429</v>
      </c>
      <c r="H756" s="18" t="s">
        <v>1430</v>
      </c>
      <c r="I756" s="18"/>
      <c r="J756" s="85"/>
      <c r="K756" s="18"/>
    </row>
    <row r="757" spans="1:11" ht="12">
      <c r="A757" s="121">
        <v>751</v>
      </c>
      <c r="B757" s="80"/>
      <c r="C757" s="80"/>
      <c r="D757" s="80"/>
      <c r="E757" s="80"/>
      <c r="F757" s="117">
        <v>1612101</v>
      </c>
      <c r="G757" s="80" t="s">
        <v>1429</v>
      </c>
      <c r="H757" s="80" t="s">
        <v>1430</v>
      </c>
      <c r="I757" s="80"/>
      <c r="J757" s="80"/>
      <c r="K757" s="87"/>
    </row>
    <row r="758" spans="1:11" ht="12">
      <c r="A758" s="121">
        <v>752</v>
      </c>
      <c r="B758" s="18"/>
      <c r="C758" s="18"/>
      <c r="D758" s="18"/>
      <c r="E758" s="122">
        <v>1613000</v>
      </c>
      <c r="F758" s="123"/>
      <c r="G758" s="18" t="s">
        <v>1431</v>
      </c>
      <c r="H758" s="18" t="s">
        <v>1432</v>
      </c>
      <c r="I758" s="18"/>
      <c r="J758" s="85"/>
      <c r="K758" s="18"/>
    </row>
    <row r="759" spans="1:11" ht="12">
      <c r="A759" s="121">
        <v>753</v>
      </c>
      <c r="B759" s="80"/>
      <c r="C759" s="80"/>
      <c r="D759" s="80"/>
      <c r="E759" s="80"/>
      <c r="F759" s="117">
        <v>1613101</v>
      </c>
      <c r="G759" s="80" t="s">
        <v>1431</v>
      </c>
      <c r="H759" s="80" t="s">
        <v>1432</v>
      </c>
      <c r="I759" s="80"/>
      <c r="J759" s="80"/>
      <c r="K759" s="87"/>
    </row>
    <row r="760" spans="1:11" ht="12">
      <c r="A760" s="121">
        <v>754</v>
      </c>
      <c r="B760" s="18"/>
      <c r="C760" s="18"/>
      <c r="D760" s="18"/>
      <c r="E760" s="18"/>
      <c r="F760" s="19">
        <v>1613201</v>
      </c>
      <c r="G760" s="18" t="s">
        <v>1433</v>
      </c>
      <c r="H760" s="18" t="s">
        <v>1434</v>
      </c>
      <c r="I760" s="18"/>
      <c r="J760" s="18"/>
      <c r="K760" s="85"/>
    </row>
    <row r="761" spans="1:11" ht="12">
      <c r="A761" s="121">
        <v>755</v>
      </c>
      <c r="B761" s="18"/>
      <c r="C761" s="18">
        <v>1700000</v>
      </c>
      <c r="D761" s="18"/>
      <c r="E761" s="18"/>
      <c r="F761" s="123"/>
      <c r="G761" s="18" t="s">
        <v>1435</v>
      </c>
      <c r="H761" s="18" t="s">
        <v>1436</v>
      </c>
      <c r="I761" s="85"/>
      <c r="J761" s="18"/>
      <c r="K761" s="18"/>
    </row>
    <row r="762" spans="1:11" ht="12">
      <c r="A762" s="121">
        <v>756</v>
      </c>
      <c r="B762" s="80"/>
      <c r="C762" s="80"/>
      <c r="D762" s="80">
        <v>1710000</v>
      </c>
      <c r="E762" s="80"/>
      <c r="F762" s="134"/>
      <c r="G762" s="80" t="s">
        <v>1435</v>
      </c>
      <c r="H762" s="80" t="s">
        <v>1436</v>
      </c>
      <c r="I762" s="87"/>
      <c r="J762" s="93"/>
      <c r="K762" s="80"/>
    </row>
    <row r="763" spans="1:11" ht="12">
      <c r="A763" s="121">
        <v>757</v>
      </c>
      <c r="B763" s="80"/>
      <c r="C763" s="80"/>
      <c r="D763" s="80"/>
      <c r="E763" s="133">
        <v>1711000</v>
      </c>
      <c r="F763" s="134"/>
      <c r="G763" s="80" t="s">
        <v>1435</v>
      </c>
      <c r="H763" s="80" t="s">
        <v>1436</v>
      </c>
      <c r="I763" s="80"/>
      <c r="J763" s="87"/>
      <c r="K763" s="93"/>
    </row>
    <row r="764" spans="1:11" ht="12">
      <c r="A764" s="121">
        <v>758</v>
      </c>
      <c r="B764" s="18"/>
      <c r="C764" s="18"/>
      <c r="D764" s="18"/>
      <c r="E764" s="18"/>
      <c r="F764" s="19">
        <v>1711101</v>
      </c>
      <c r="G764" s="18" t="s">
        <v>1437</v>
      </c>
      <c r="H764" s="18" t="s">
        <v>1438</v>
      </c>
      <c r="I764" s="18"/>
      <c r="J764" s="94"/>
      <c r="K764" s="85"/>
    </row>
    <row r="765" spans="1:11" ht="12">
      <c r="A765" s="121">
        <v>759</v>
      </c>
      <c r="B765" s="18"/>
      <c r="C765" s="18"/>
      <c r="D765" s="18"/>
      <c r="E765" s="18"/>
      <c r="F765" s="19">
        <v>1711201</v>
      </c>
      <c r="G765" s="18" t="s">
        <v>1439</v>
      </c>
      <c r="H765" s="18" t="s">
        <v>1440</v>
      </c>
      <c r="I765" s="18"/>
      <c r="J765" s="18"/>
      <c r="K765" s="85"/>
    </row>
    <row r="766" spans="1:11" ht="12">
      <c r="A766" s="121">
        <v>760</v>
      </c>
      <c r="B766" s="18"/>
      <c r="C766" s="18"/>
      <c r="D766" s="18"/>
      <c r="E766" s="18"/>
      <c r="F766" s="19">
        <v>1711301</v>
      </c>
      <c r="G766" s="18" t="s">
        <v>1441</v>
      </c>
      <c r="H766" s="18" t="s">
        <v>1442</v>
      </c>
      <c r="I766" s="18"/>
      <c r="J766" s="18"/>
      <c r="K766" s="85"/>
    </row>
    <row r="767" spans="1:11" ht="12">
      <c r="A767" s="121">
        <v>761</v>
      </c>
      <c r="B767" s="18"/>
      <c r="C767" s="18"/>
      <c r="D767" s="18"/>
      <c r="E767" s="18"/>
      <c r="F767" s="19">
        <v>1711401</v>
      </c>
      <c r="G767" s="18" t="s">
        <v>1443</v>
      </c>
      <c r="H767" s="18" t="s">
        <v>1444</v>
      </c>
      <c r="I767" s="18"/>
      <c r="J767" s="18"/>
      <c r="K767" s="85"/>
    </row>
    <row r="768" spans="1:11" ht="12">
      <c r="A768" s="121">
        <v>762</v>
      </c>
      <c r="B768" s="18"/>
      <c r="C768" s="18"/>
      <c r="D768" s="18"/>
      <c r="E768" s="18"/>
      <c r="F768" s="19">
        <v>1711501</v>
      </c>
      <c r="G768" s="18" t="s">
        <v>1445</v>
      </c>
      <c r="H768" s="18" t="s">
        <v>1446</v>
      </c>
      <c r="I768" s="18"/>
      <c r="J768" s="18"/>
      <c r="K768" s="85"/>
    </row>
    <row r="769" spans="1:11" ht="12">
      <c r="A769" s="121">
        <v>763</v>
      </c>
      <c r="B769" s="18"/>
      <c r="C769" s="18"/>
      <c r="D769" s="18"/>
      <c r="E769" s="18"/>
      <c r="F769" s="19">
        <v>1711601</v>
      </c>
      <c r="G769" s="18" t="s">
        <v>1447</v>
      </c>
      <c r="H769" s="18" t="s">
        <v>1448</v>
      </c>
      <c r="I769" s="18"/>
      <c r="J769" s="18"/>
      <c r="K769" s="85"/>
    </row>
    <row r="770" spans="1:11" ht="12">
      <c r="A770" s="121">
        <v>764</v>
      </c>
      <c r="B770" s="18"/>
      <c r="C770" s="18"/>
      <c r="D770" s="18"/>
      <c r="E770" s="18"/>
      <c r="F770" s="19">
        <v>1711701</v>
      </c>
      <c r="G770" s="18" t="s">
        <v>1449</v>
      </c>
      <c r="H770" s="18" t="s">
        <v>1450</v>
      </c>
      <c r="I770" s="18"/>
      <c r="J770" s="18"/>
      <c r="K770" s="85"/>
    </row>
    <row r="771" spans="1:11" ht="12">
      <c r="A771" s="121">
        <v>765</v>
      </c>
      <c r="B771" s="18"/>
      <c r="C771" s="18"/>
      <c r="D771" s="18"/>
      <c r="E771" s="18"/>
      <c r="F771" s="19">
        <v>1711801</v>
      </c>
      <c r="G771" s="18" t="s">
        <v>1451</v>
      </c>
      <c r="H771" s="18" t="s">
        <v>1452</v>
      </c>
      <c r="I771" s="18"/>
      <c r="J771" s="18"/>
      <c r="K771" s="85"/>
    </row>
    <row r="772" spans="1:11" ht="12">
      <c r="A772" s="121">
        <v>766</v>
      </c>
      <c r="B772" s="18">
        <v>2000000</v>
      </c>
      <c r="C772" s="18"/>
      <c r="D772" s="18"/>
      <c r="E772" s="18"/>
      <c r="F772" s="123"/>
      <c r="G772" s="18" t="s">
        <v>1453</v>
      </c>
      <c r="H772" s="18" t="s">
        <v>1454</v>
      </c>
      <c r="I772" s="18"/>
      <c r="J772" s="18"/>
      <c r="K772" s="18"/>
    </row>
    <row r="773" spans="1:11" ht="12">
      <c r="A773" s="121">
        <v>767</v>
      </c>
      <c r="B773" s="18"/>
      <c r="C773" s="18">
        <v>2100000</v>
      </c>
      <c r="D773" s="18"/>
      <c r="E773" s="18"/>
      <c r="F773" s="123"/>
      <c r="G773" s="18" t="s">
        <v>1455</v>
      </c>
      <c r="H773" s="18" t="s">
        <v>1456</v>
      </c>
      <c r="I773" s="18"/>
      <c r="J773" s="18"/>
      <c r="K773" s="18"/>
    </row>
    <row r="774" spans="1:11" ht="12">
      <c r="A774" s="121">
        <v>768</v>
      </c>
      <c r="B774" s="18"/>
      <c r="C774" s="18"/>
      <c r="D774" s="18">
        <v>2110000</v>
      </c>
      <c r="E774" s="18"/>
      <c r="F774" s="123"/>
      <c r="G774" s="18" t="s">
        <v>1457</v>
      </c>
      <c r="H774" s="18" t="s">
        <v>1458</v>
      </c>
      <c r="I774" s="18"/>
      <c r="J774" s="18"/>
      <c r="K774" s="18"/>
    </row>
    <row r="775" spans="1:11" ht="12">
      <c r="A775" s="121">
        <v>769</v>
      </c>
      <c r="B775" s="18"/>
      <c r="C775" s="18"/>
      <c r="D775" s="18"/>
      <c r="E775" s="122">
        <v>2111000</v>
      </c>
      <c r="F775" s="123"/>
      <c r="G775" s="18" t="s">
        <v>1459</v>
      </c>
      <c r="H775" s="18" t="s">
        <v>1460</v>
      </c>
      <c r="I775" s="18"/>
      <c r="J775" s="42"/>
      <c r="K775" s="18"/>
    </row>
    <row r="776" spans="1:11" ht="12">
      <c r="A776" s="121">
        <v>770</v>
      </c>
      <c r="B776" s="80"/>
      <c r="C776" s="80"/>
      <c r="D776" s="80"/>
      <c r="E776" s="80"/>
      <c r="F776" s="117">
        <v>2111101</v>
      </c>
      <c r="G776" s="80" t="s">
        <v>1459</v>
      </c>
      <c r="H776" s="80" t="s">
        <v>1460</v>
      </c>
      <c r="I776" s="80"/>
      <c r="J776" s="80"/>
      <c r="K776" s="95"/>
    </row>
    <row r="777" spans="1:11" ht="12">
      <c r="A777" s="121">
        <v>771</v>
      </c>
      <c r="B777" s="18"/>
      <c r="C777" s="18"/>
      <c r="D777" s="18"/>
      <c r="E777" s="122">
        <v>2112000</v>
      </c>
      <c r="F777" s="123"/>
      <c r="G777" s="18" t="s">
        <v>1461</v>
      </c>
      <c r="H777" s="18" t="s">
        <v>1462</v>
      </c>
      <c r="I777" s="18"/>
      <c r="J777" s="42"/>
      <c r="K777" s="18"/>
    </row>
    <row r="778" spans="1:11" ht="12">
      <c r="A778" s="121">
        <v>772</v>
      </c>
      <c r="B778" s="18"/>
      <c r="C778" s="18"/>
      <c r="D778" s="18"/>
      <c r="E778" s="18"/>
      <c r="F778" s="19">
        <v>2112101</v>
      </c>
      <c r="G778" s="18" t="s">
        <v>2939</v>
      </c>
      <c r="H778" s="18" t="s">
        <v>1464</v>
      </c>
      <c r="I778" s="18"/>
      <c r="J778" s="18"/>
      <c r="K778" s="85"/>
    </row>
    <row r="779" spans="1:11" ht="12">
      <c r="A779" s="121">
        <v>773</v>
      </c>
      <c r="B779" s="18"/>
      <c r="C779" s="18"/>
      <c r="D779" s="18"/>
      <c r="E779" s="18"/>
      <c r="F779" s="19">
        <v>2112201</v>
      </c>
      <c r="G779" s="18" t="s">
        <v>2940</v>
      </c>
      <c r="H779" s="18" t="s">
        <v>1466</v>
      </c>
      <c r="I779" s="18"/>
      <c r="J779" s="18"/>
      <c r="K779" s="85"/>
    </row>
    <row r="780" spans="1:11" ht="12">
      <c r="A780" s="121">
        <v>774</v>
      </c>
      <c r="B780" s="18"/>
      <c r="C780" s="18"/>
      <c r="D780" s="18"/>
      <c r="E780" s="18"/>
      <c r="F780" s="19">
        <v>2112301</v>
      </c>
      <c r="G780" s="18" t="s">
        <v>2941</v>
      </c>
      <c r="H780" s="18" t="s">
        <v>1468</v>
      </c>
      <c r="I780" s="18"/>
      <c r="J780" s="18"/>
      <c r="K780" s="85"/>
    </row>
    <row r="781" spans="1:11" ht="12">
      <c r="A781" s="121">
        <v>775</v>
      </c>
      <c r="B781" s="18"/>
      <c r="C781" s="18"/>
      <c r="D781" s="18"/>
      <c r="E781" s="18"/>
      <c r="F781" s="19">
        <v>2112401</v>
      </c>
      <c r="G781" s="18" t="s">
        <v>2942</v>
      </c>
      <c r="H781" s="18" t="s">
        <v>1470</v>
      </c>
      <c r="I781" s="18"/>
      <c r="J781" s="18"/>
      <c r="K781" s="85"/>
    </row>
    <row r="782" spans="1:11" ht="12">
      <c r="A782" s="121">
        <v>776</v>
      </c>
      <c r="B782" s="18"/>
      <c r="C782" s="18"/>
      <c r="D782" s="18"/>
      <c r="E782" s="18"/>
      <c r="F782" s="19">
        <v>2112501</v>
      </c>
      <c r="G782" s="18" t="s">
        <v>2943</v>
      </c>
      <c r="H782" s="18" t="s">
        <v>1472</v>
      </c>
      <c r="I782" s="18"/>
      <c r="J782" s="18"/>
      <c r="K782" s="85"/>
    </row>
    <row r="783" spans="1:11" ht="12">
      <c r="A783" s="121">
        <v>777</v>
      </c>
      <c r="B783" s="18"/>
      <c r="C783" s="18"/>
      <c r="D783" s="18"/>
      <c r="E783" s="18"/>
      <c r="F783" s="19">
        <v>2112601</v>
      </c>
      <c r="G783" s="18" t="s">
        <v>2944</v>
      </c>
      <c r="H783" s="18" t="s">
        <v>1474</v>
      </c>
      <c r="I783" s="18"/>
      <c r="J783" s="18"/>
      <c r="K783" s="85"/>
    </row>
    <row r="784" spans="1:11" s="84" customFormat="1" ht="12">
      <c r="A784" s="121">
        <v>778</v>
      </c>
      <c r="B784" s="18"/>
      <c r="C784" s="18"/>
      <c r="D784" s="18"/>
      <c r="E784" s="18"/>
      <c r="F784" s="19">
        <v>2112701</v>
      </c>
      <c r="G784" s="18" t="s">
        <v>2945</v>
      </c>
      <c r="H784" s="18" t="s">
        <v>1476</v>
      </c>
      <c r="I784" s="18"/>
      <c r="J784" s="18"/>
      <c r="K784" s="85"/>
    </row>
    <row r="785" spans="1:11" s="84" customFormat="1" ht="12">
      <c r="A785" s="121">
        <v>779</v>
      </c>
      <c r="B785" s="18"/>
      <c r="C785" s="18"/>
      <c r="D785" s="18"/>
      <c r="E785" s="122">
        <v>2113000</v>
      </c>
      <c r="F785" s="123"/>
      <c r="G785" s="18" t="s">
        <v>1477</v>
      </c>
      <c r="H785" s="18" t="s">
        <v>1478</v>
      </c>
      <c r="I785" s="18"/>
      <c r="J785" s="85"/>
      <c r="K785" s="18"/>
    </row>
    <row r="786" spans="1:11" s="84" customFormat="1" ht="12">
      <c r="A786" s="121">
        <v>780</v>
      </c>
      <c r="B786" s="80"/>
      <c r="C786" s="80"/>
      <c r="D786" s="80"/>
      <c r="E786" s="80"/>
      <c r="F786" s="117">
        <v>2113101</v>
      </c>
      <c r="G786" s="80" t="s">
        <v>2946</v>
      </c>
      <c r="H786" s="80" t="s">
        <v>1478</v>
      </c>
      <c r="I786" s="80"/>
      <c r="J786" s="80"/>
      <c r="K786" s="87"/>
    </row>
    <row r="787" spans="1:11" s="84" customFormat="1" ht="12">
      <c r="A787" s="121">
        <v>781</v>
      </c>
      <c r="B787" s="18"/>
      <c r="C787" s="18"/>
      <c r="D787" s="18"/>
      <c r="E787" s="122">
        <v>2114000</v>
      </c>
      <c r="F787" s="123"/>
      <c r="G787" s="18" t="s">
        <v>1479</v>
      </c>
      <c r="H787" s="18" t="s">
        <v>1480</v>
      </c>
      <c r="I787" s="18"/>
      <c r="J787" s="85"/>
      <c r="K787" s="18"/>
    </row>
    <row r="788" spans="1:11" s="84" customFormat="1" ht="12">
      <c r="A788" s="121">
        <v>782</v>
      </c>
      <c r="B788" s="18"/>
      <c r="C788" s="18"/>
      <c r="D788" s="18"/>
      <c r="E788" s="18"/>
      <c r="F788" s="19">
        <v>2114101</v>
      </c>
      <c r="G788" s="18" t="s">
        <v>2947</v>
      </c>
      <c r="H788" s="18" t="s">
        <v>1482</v>
      </c>
      <c r="I788" s="18"/>
      <c r="J788" s="18"/>
      <c r="K788" s="85"/>
    </row>
    <row r="789" spans="1:11" s="84" customFormat="1" ht="12">
      <c r="A789" s="121">
        <v>783</v>
      </c>
      <c r="B789" s="18"/>
      <c r="C789" s="18"/>
      <c r="D789" s="18"/>
      <c r="E789" s="18"/>
      <c r="F789" s="19">
        <v>2114201</v>
      </c>
      <c r="G789" s="18" t="s">
        <v>2948</v>
      </c>
      <c r="H789" s="18" t="s">
        <v>1484</v>
      </c>
      <c r="I789" s="18"/>
      <c r="J789" s="18"/>
      <c r="K789" s="85"/>
    </row>
    <row r="790" spans="1:11" s="84" customFormat="1" ht="12">
      <c r="A790" s="121">
        <v>784</v>
      </c>
      <c r="B790" s="18"/>
      <c r="C790" s="18"/>
      <c r="D790" s="18"/>
      <c r="E790" s="122">
        <v>2115000</v>
      </c>
      <c r="F790" s="123"/>
      <c r="G790" s="18" t="s">
        <v>1485</v>
      </c>
      <c r="H790" s="18" t="s">
        <v>1486</v>
      </c>
      <c r="I790" s="18"/>
      <c r="J790" s="85"/>
      <c r="K790" s="18"/>
    </row>
    <row r="791" spans="1:11" s="84" customFormat="1" ht="12">
      <c r="A791" s="121">
        <v>785</v>
      </c>
      <c r="B791" s="80"/>
      <c r="C791" s="80"/>
      <c r="D791" s="80"/>
      <c r="E791" s="80"/>
      <c r="F791" s="117">
        <v>2115101</v>
      </c>
      <c r="G791" s="80" t="s">
        <v>2949</v>
      </c>
      <c r="H791" s="80" t="s">
        <v>1486</v>
      </c>
      <c r="I791" s="80"/>
      <c r="J791" s="80"/>
      <c r="K791" s="87"/>
    </row>
    <row r="792" spans="1:11" s="84" customFormat="1" ht="12">
      <c r="A792" s="121">
        <v>786</v>
      </c>
      <c r="B792" s="18"/>
      <c r="C792" s="18"/>
      <c r="D792" s="18"/>
      <c r="E792" s="122">
        <v>2116000</v>
      </c>
      <c r="F792" s="123"/>
      <c r="G792" s="18" t="s">
        <v>1487</v>
      </c>
      <c r="H792" s="18" t="s">
        <v>1488</v>
      </c>
      <c r="I792" s="18"/>
      <c r="J792" s="85"/>
      <c r="K792" s="18"/>
    </row>
    <row r="793" spans="1:11" s="84" customFormat="1" ht="12">
      <c r="A793" s="121">
        <v>787</v>
      </c>
      <c r="B793" s="80"/>
      <c r="C793" s="80"/>
      <c r="D793" s="80"/>
      <c r="E793" s="80"/>
      <c r="F793" s="117">
        <v>2116101</v>
      </c>
      <c r="G793" s="80" t="s">
        <v>2950</v>
      </c>
      <c r="H793" s="80" t="s">
        <v>1488</v>
      </c>
      <c r="I793" s="80"/>
      <c r="J793" s="80"/>
      <c r="K793" s="87"/>
    </row>
    <row r="794" spans="1:11" s="84" customFormat="1" ht="12">
      <c r="A794" s="121">
        <v>788</v>
      </c>
      <c r="B794" s="18"/>
      <c r="C794" s="18"/>
      <c r="D794" s="18">
        <v>2120000</v>
      </c>
      <c r="E794" s="18"/>
      <c r="F794" s="123"/>
      <c r="G794" s="18" t="s">
        <v>1489</v>
      </c>
      <c r="H794" s="18" t="s">
        <v>1490</v>
      </c>
      <c r="I794" s="18"/>
      <c r="J794" s="18"/>
      <c r="K794" s="18"/>
    </row>
    <row r="795" spans="1:11" s="84" customFormat="1" ht="12">
      <c r="A795" s="121">
        <v>789</v>
      </c>
      <c r="B795" s="80"/>
      <c r="C795" s="80"/>
      <c r="D795" s="80"/>
      <c r="E795" s="133">
        <v>2121000</v>
      </c>
      <c r="F795" s="134"/>
      <c r="G795" s="80" t="s">
        <v>1489</v>
      </c>
      <c r="H795" s="80" t="s">
        <v>1490</v>
      </c>
      <c r="I795" s="80"/>
      <c r="J795" s="87"/>
      <c r="K795" s="80"/>
    </row>
    <row r="796" spans="1:11" s="84" customFormat="1" ht="12">
      <c r="A796" s="121">
        <v>790</v>
      </c>
      <c r="B796" s="80"/>
      <c r="C796" s="80"/>
      <c r="D796" s="80"/>
      <c r="E796" s="80"/>
      <c r="F796" s="117">
        <v>2121101</v>
      </c>
      <c r="G796" s="80" t="s">
        <v>1489</v>
      </c>
      <c r="H796" s="80" t="s">
        <v>1490</v>
      </c>
      <c r="I796" s="80"/>
      <c r="J796" s="80"/>
      <c r="K796" s="87"/>
    </row>
    <row r="797" spans="1:11" s="84" customFormat="1" ht="12">
      <c r="A797" s="121">
        <v>791</v>
      </c>
      <c r="B797" s="59"/>
      <c r="C797" s="59"/>
      <c r="D797" s="59"/>
      <c r="E797" s="59"/>
      <c r="F797" s="179">
        <v>2121102</v>
      </c>
      <c r="G797" s="59" t="s">
        <v>1491</v>
      </c>
      <c r="H797" s="59"/>
      <c r="I797" s="59"/>
      <c r="J797" s="59"/>
      <c r="K797" s="92"/>
    </row>
    <row r="798" spans="1:11" s="84" customFormat="1" ht="12">
      <c r="A798" s="121">
        <v>792</v>
      </c>
      <c r="B798" s="59"/>
      <c r="C798" s="59"/>
      <c r="D798" s="59"/>
      <c r="E798" s="59"/>
      <c r="F798" s="179">
        <v>2121103</v>
      </c>
      <c r="G798" s="59" t="s">
        <v>1492</v>
      </c>
      <c r="H798" s="59"/>
      <c r="I798" s="59"/>
      <c r="J798" s="59"/>
      <c r="K798" s="92"/>
    </row>
    <row r="799" spans="1:11" s="84" customFormat="1" ht="12">
      <c r="A799" s="121">
        <v>793</v>
      </c>
      <c r="B799" s="59"/>
      <c r="C799" s="59"/>
      <c r="D799" s="59"/>
      <c r="E799" s="59"/>
      <c r="F799" s="179">
        <v>2121104</v>
      </c>
      <c r="G799" s="59" t="s">
        <v>1493</v>
      </c>
      <c r="H799" s="59"/>
      <c r="I799" s="59"/>
      <c r="J799" s="59"/>
      <c r="K799" s="92"/>
    </row>
    <row r="800" spans="1:11" s="84" customFormat="1" ht="12">
      <c r="A800" s="121">
        <v>794</v>
      </c>
      <c r="B800" s="59"/>
      <c r="C800" s="59"/>
      <c r="D800" s="59"/>
      <c r="E800" s="59"/>
      <c r="F800" s="179">
        <v>2121105</v>
      </c>
      <c r="G800" s="59" t="s">
        <v>1494</v>
      </c>
      <c r="H800" s="59"/>
      <c r="I800" s="59"/>
      <c r="J800" s="59"/>
      <c r="K800" s="92"/>
    </row>
    <row r="801" spans="1:11" s="84" customFormat="1" ht="12">
      <c r="A801" s="121">
        <v>795</v>
      </c>
      <c r="B801" s="59"/>
      <c r="C801" s="59"/>
      <c r="D801" s="59"/>
      <c r="E801" s="59"/>
      <c r="F801" s="179">
        <v>2121106</v>
      </c>
      <c r="G801" s="59" t="s">
        <v>1495</v>
      </c>
      <c r="H801" s="59"/>
      <c r="I801" s="59"/>
      <c r="J801" s="59"/>
      <c r="K801" s="92"/>
    </row>
    <row r="802" spans="1:11" s="84" customFormat="1" ht="12">
      <c r="A802" s="121">
        <v>796</v>
      </c>
      <c r="B802" s="59"/>
      <c r="C802" s="59"/>
      <c r="D802" s="59"/>
      <c r="E802" s="59"/>
      <c r="F802" s="179">
        <v>2121107</v>
      </c>
      <c r="G802" s="59" t="s">
        <v>1496</v>
      </c>
      <c r="H802" s="59"/>
      <c r="I802" s="59"/>
      <c r="J802" s="59"/>
      <c r="K802" s="92"/>
    </row>
    <row r="803" spans="1:11" s="84" customFormat="1" ht="12">
      <c r="A803" s="121">
        <v>797</v>
      </c>
      <c r="B803" s="59"/>
      <c r="C803" s="59"/>
      <c r="D803" s="59"/>
      <c r="E803" s="59"/>
      <c r="F803" s="179">
        <v>2121108</v>
      </c>
      <c r="G803" s="59" t="s">
        <v>1497</v>
      </c>
      <c r="H803" s="59"/>
      <c r="I803" s="59"/>
      <c r="J803" s="59"/>
      <c r="K803" s="92"/>
    </row>
    <row r="804" spans="1:11" s="84" customFormat="1" ht="12">
      <c r="A804" s="121">
        <v>798</v>
      </c>
      <c r="B804" s="59"/>
      <c r="C804" s="59"/>
      <c r="D804" s="59"/>
      <c r="E804" s="59"/>
      <c r="F804" s="179">
        <v>2121109</v>
      </c>
      <c r="G804" s="59" t="s">
        <v>1498</v>
      </c>
      <c r="H804" s="59"/>
      <c r="I804" s="59"/>
      <c r="J804" s="59"/>
      <c r="K804" s="92"/>
    </row>
    <row r="805" spans="1:11" s="84" customFormat="1" ht="12">
      <c r="A805" s="121">
        <v>799</v>
      </c>
      <c r="B805" s="59"/>
      <c r="C805" s="59"/>
      <c r="D805" s="59"/>
      <c r="E805" s="59"/>
      <c r="F805" s="179">
        <v>2121110</v>
      </c>
      <c r="G805" s="59" t="s">
        <v>1499</v>
      </c>
      <c r="H805" s="59"/>
      <c r="I805" s="59"/>
      <c r="J805" s="59"/>
      <c r="K805" s="92"/>
    </row>
    <row r="806" spans="1:11" s="84" customFormat="1" ht="12">
      <c r="A806" s="121">
        <v>800</v>
      </c>
      <c r="B806" s="59"/>
      <c r="C806" s="59"/>
      <c r="D806" s="59"/>
      <c r="E806" s="59"/>
      <c r="F806" s="179">
        <v>2121111</v>
      </c>
      <c r="G806" s="59" t="s">
        <v>1500</v>
      </c>
      <c r="H806" s="59"/>
      <c r="I806" s="59"/>
      <c r="J806" s="59"/>
      <c r="K806" s="92"/>
    </row>
    <row r="807" spans="1:11" ht="12">
      <c r="A807" s="121">
        <v>801</v>
      </c>
      <c r="B807" s="59"/>
      <c r="C807" s="59"/>
      <c r="D807" s="59"/>
      <c r="E807" s="59"/>
      <c r="F807" s="179">
        <v>2121112</v>
      </c>
      <c r="G807" s="59" t="s">
        <v>1501</v>
      </c>
      <c r="H807" s="59"/>
      <c r="I807" s="59"/>
      <c r="J807" s="59"/>
      <c r="K807" s="92"/>
    </row>
    <row r="808" spans="1:11" ht="12">
      <c r="A808" s="121">
        <v>802</v>
      </c>
      <c r="B808" s="59"/>
      <c r="C808" s="59"/>
      <c r="D808" s="59"/>
      <c r="E808" s="59"/>
      <c r="F808" s="179">
        <v>2121113</v>
      </c>
      <c r="G808" s="59" t="s">
        <v>1502</v>
      </c>
      <c r="H808" s="59"/>
      <c r="I808" s="59"/>
      <c r="J808" s="59"/>
      <c r="K808" s="92"/>
    </row>
    <row r="809" spans="1:11" ht="12">
      <c r="A809" s="121">
        <v>803</v>
      </c>
      <c r="B809" s="59"/>
      <c r="C809" s="59"/>
      <c r="D809" s="59"/>
      <c r="E809" s="59"/>
      <c r="F809" s="179">
        <v>2121114</v>
      </c>
      <c r="G809" s="59" t="s">
        <v>1503</v>
      </c>
      <c r="H809" s="59"/>
      <c r="I809" s="59"/>
      <c r="J809" s="59"/>
      <c r="K809" s="92"/>
    </row>
    <row r="810" spans="1:11" ht="12">
      <c r="A810" s="121">
        <v>804</v>
      </c>
      <c r="B810" s="59"/>
      <c r="C810" s="59"/>
      <c r="D810" s="59"/>
      <c r="E810" s="59"/>
      <c r="F810" s="179">
        <v>2121115</v>
      </c>
      <c r="G810" s="59" t="s">
        <v>1504</v>
      </c>
      <c r="H810" s="59"/>
      <c r="I810" s="59"/>
      <c r="J810" s="59"/>
      <c r="K810" s="92"/>
    </row>
    <row r="811" spans="1:11" ht="12">
      <c r="A811" s="121">
        <v>805</v>
      </c>
      <c r="B811" s="59"/>
      <c r="C811" s="59"/>
      <c r="D811" s="59"/>
      <c r="E811" s="59"/>
      <c r="F811" s="179">
        <v>2121116</v>
      </c>
      <c r="G811" s="59" t="s">
        <v>1505</v>
      </c>
      <c r="H811" s="59"/>
      <c r="I811" s="59"/>
      <c r="J811" s="59"/>
      <c r="K811" s="92"/>
    </row>
    <row r="812" spans="1:11" ht="12">
      <c r="A812" s="121">
        <v>806</v>
      </c>
      <c r="B812" s="59"/>
      <c r="C812" s="59"/>
      <c r="D812" s="59"/>
      <c r="E812" s="59"/>
      <c r="F812" s="179">
        <v>2121117</v>
      </c>
      <c r="G812" s="59" t="s">
        <v>1506</v>
      </c>
      <c r="H812" s="59"/>
      <c r="I812" s="59"/>
      <c r="J812" s="59"/>
      <c r="K812" s="92"/>
    </row>
    <row r="813" spans="1:11" ht="12">
      <c r="A813" s="121">
        <v>807</v>
      </c>
      <c r="B813" s="59"/>
      <c r="C813" s="59"/>
      <c r="D813" s="59"/>
      <c r="E813" s="59"/>
      <c r="F813" s="179">
        <v>2121118</v>
      </c>
      <c r="G813" s="59" t="s">
        <v>1507</v>
      </c>
      <c r="H813" s="59"/>
      <c r="I813" s="59"/>
      <c r="J813" s="59"/>
      <c r="K813" s="92"/>
    </row>
    <row r="814" spans="1:11" ht="12">
      <c r="A814" s="121">
        <v>808</v>
      </c>
      <c r="B814" s="59"/>
      <c r="C814" s="59"/>
      <c r="D814" s="59"/>
      <c r="E814" s="59"/>
      <c r="F814" s="179">
        <v>2121119</v>
      </c>
      <c r="G814" s="59" t="s">
        <v>1508</v>
      </c>
      <c r="H814" s="59"/>
      <c r="I814" s="59"/>
      <c r="J814" s="59"/>
      <c r="K814" s="92"/>
    </row>
    <row r="815" spans="1:11" ht="12">
      <c r="A815" s="121">
        <v>809</v>
      </c>
      <c r="B815" s="59"/>
      <c r="C815" s="59"/>
      <c r="D815" s="59"/>
      <c r="E815" s="59"/>
      <c r="F815" s="179">
        <v>2121120</v>
      </c>
      <c r="G815" s="59" t="s">
        <v>1509</v>
      </c>
      <c r="H815" s="59"/>
      <c r="I815" s="59"/>
      <c r="J815" s="59"/>
      <c r="K815" s="92"/>
    </row>
    <row r="816" spans="1:11" ht="12">
      <c r="A816" s="121">
        <v>810</v>
      </c>
      <c r="B816" s="59"/>
      <c r="C816" s="59"/>
      <c r="D816" s="59"/>
      <c r="E816" s="59"/>
      <c r="F816" s="179">
        <v>2121121</v>
      </c>
      <c r="G816" s="59" t="s">
        <v>1510</v>
      </c>
      <c r="H816" s="59"/>
      <c r="I816" s="59"/>
      <c r="J816" s="59"/>
      <c r="K816" s="92"/>
    </row>
    <row r="817" spans="1:11" ht="12">
      <c r="A817" s="121">
        <v>811</v>
      </c>
      <c r="B817" s="59"/>
      <c r="C817" s="59"/>
      <c r="D817" s="59"/>
      <c r="E817" s="59"/>
      <c r="F817" s="179">
        <v>2121122</v>
      </c>
      <c r="G817" s="59" t="s">
        <v>1511</v>
      </c>
      <c r="H817" s="59"/>
      <c r="I817" s="59"/>
      <c r="J817" s="59"/>
      <c r="K817" s="92"/>
    </row>
    <row r="818" spans="1:11" ht="12">
      <c r="A818" s="121">
        <v>812</v>
      </c>
      <c r="B818" s="59"/>
      <c r="C818" s="59"/>
      <c r="D818" s="59"/>
      <c r="E818" s="59"/>
      <c r="F818" s="179">
        <v>2121123</v>
      </c>
      <c r="G818" s="59" t="s">
        <v>1512</v>
      </c>
      <c r="H818" s="59"/>
      <c r="I818" s="59"/>
      <c r="J818" s="59"/>
      <c r="K818" s="92"/>
    </row>
    <row r="819" spans="1:11" ht="12">
      <c r="A819" s="121">
        <v>813</v>
      </c>
      <c r="B819" s="59"/>
      <c r="C819" s="59"/>
      <c r="D819" s="59"/>
      <c r="E819" s="59"/>
      <c r="F819" s="179">
        <v>2121124</v>
      </c>
      <c r="G819" s="59" t="s">
        <v>1513</v>
      </c>
      <c r="H819" s="59"/>
      <c r="I819" s="59"/>
      <c r="J819" s="59"/>
      <c r="K819" s="92"/>
    </row>
    <row r="820" spans="1:11" ht="12">
      <c r="A820" s="121">
        <v>814</v>
      </c>
      <c r="B820" s="18"/>
      <c r="C820" s="18"/>
      <c r="D820" s="18"/>
      <c r="E820" s="122">
        <v>2122000</v>
      </c>
      <c r="F820" s="123"/>
      <c r="G820" s="18" t="s">
        <v>2951</v>
      </c>
      <c r="H820" s="18" t="s">
        <v>1515</v>
      </c>
      <c r="I820" s="18"/>
      <c r="J820" s="85"/>
      <c r="K820" s="18"/>
    </row>
    <row r="821" spans="1:11" s="84" customFormat="1" ht="12">
      <c r="A821" s="121">
        <v>815</v>
      </c>
      <c r="B821" s="80"/>
      <c r="C821" s="80"/>
      <c r="D821" s="80"/>
      <c r="E821" s="80"/>
      <c r="F821" s="117">
        <v>2122100</v>
      </c>
      <c r="G821" s="80" t="s">
        <v>2951</v>
      </c>
      <c r="H821" s="80" t="s">
        <v>1515</v>
      </c>
      <c r="I821" s="80"/>
      <c r="J821" s="80"/>
      <c r="K821" s="87"/>
    </row>
    <row r="822" spans="1:11" s="70" customFormat="1" ht="12">
      <c r="A822" s="121">
        <v>816</v>
      </c>
      <c r="B822" s="18"/>
      <c r="C822" s="18"/>
      <c r="D822" s="18"/>
      <c r="E822" s="122">
        <v>2123000</v>
      </c>
      <c r="F822" s="123"/>
      <c r="G822" s="18" t="s">
        <v>2952</v>
      </c>
      <c r="H822" s="18" t="s">
        <v>1517</v>
      </c>
      <c r="I822" s="18"/>
      <c r="J822" s="85"/>
      <c r="K822" s="18"/>
    </row>
    <row r="823" spans="1:11" ht="12">
      <c r="A823" s="121">
        <v>817</v>
      </c>
      <c r="B823" s="80"/>
      <c r="C823" s="80"/>
      <c r="D823" s="80"/>
      <c r="E823" s="80"/>
      <c r="F823" s="117">
        <v>2123100</v>
      </c>
      <c r="G823" s="80" t="s">
        <v>2952</v>
      </c>
      <c r="H823" s="80" t="s">
        <v>1517</v>
      </c>
      <c r="I823" s="80"/>
      <c r="J823" s="80"/>
      <c r="K823" s="87"/>
    </row>
    <row r="824" spans="1:11" ht="12">
      <c r="A824" s="121">
        <v>818</v>
      </c>
      <c r="B824" s="18"/>
      <c r="C824" s="18">
        <v>2200000</v>
      </c>
      <c r="D824" s="18"/>
      <c r="E824" s="18"/>
      <c r="F824" s="123"/>
      <c r="G824" s="18" t="s">
        <v>1518</v>
      </c>
      <c r="H824" s="18" t="s">
        <v>1519</v>
      </c>
      <c r="I824" s="18"/>
      <c r="J824" s="18"/>
      <c r="K824" s="18"/>
    </row>
    <row r="825" spans="1:11" ht="12">
      <c r="A825" s="121">
        <v>819</v>
      </c>
      <c r="B825" s="18"/>
      <c r="C825" s="18"/>
      <c r="D825" s="18">
        <v>2210000</v>
      </c>
      <c r="E825" s="18"/>
      <c r="F825" s="123"/>
      <c r="G825" s="18" t="s">
        <v>1520</v>
      </c>
      <c r="H825" s="18" t="s">
        <v>1521</v>
      </c>
      <c r="I825" s="85"/>
      <c r="J825" s="18"/>
      <c r="K825" s="18"/>
    </row>
    <row r="826" spans="1:11" ht="12">
      <c r="A826" s="121">
        <v>820</v>
      </c>
      <c r="B826" s="18"/>
      <c r="C826" s="18"/>
      <c r="D826" s="18"/>
      <c r="E826" s="122">
        <v>2211000</v>
      </c>
      <c r="F826" s="123"/>
      <c r="G826" s="18" t="s">
        <v>1522</v>
      </c>
      <c r="H826" s="18" t="s">
        <v>1523</v>
      </c>
      <c r="I826" s="18"/>
      <c r="J826" s="85"/>
      <c r="K826" s="18"/>
    </row>
    <row r="827" spans="1:11" ht="12">
      <c r="A827" s="121">
        <v>821</v>
      </c>
      <c r="B827" s="18"/>
      <c r="C827" s="18"/>
      <c r="D827" s="18"/>
      <c r="E827" s="18"/>
      <c r="F827" s="19">
        <v>2211101</v>
      </c>
      <c r="G827" s="18" t="s">
        <v>2953</v>
      </c>
      <c r="H827" s="18" t="s">
        <v>1525</v>
      </c>
      <c r="I827" s="18"/>
      <c r="J827" s="18"/>
      <c r="K827" s="85"/>
    </row>
    <row r="828" spans="1:11" ht="12">
      <c r="A828" s="121">
        <v>822</v>
      </c>
      <c r="B828" s="18"/>
      <c r="C828" s="18"/>
      <c r="D828" s="18"/>
      <c r="E828" s="18"/>
      <c r="F828" s="19">
        <v>2211201</v>
      </c>
      <c r="G828" s="18" t="s">
        <v>2954</v>
      </c>
      <c r="H828" s="18" t="s">
        <v>1527</v>
      </c>
      <c r="I828" s="18"/>
      <c r="J828" s="18"/>
      <c r="K828" s="85"/>
    </row>
    <row r="829" spans="1:11" ht="12">
      <c r="A829" s="121">
        <v>823</v>
      </c>
      <c r="B829" s="18"/>
      <c r="C829" s="18"/>
      <c r="D829" s="18"/>
      <c r="E829" s="18"/>
      <c r="F829" s="19">
        <v>2211301</v>
      </c>
      <c r="G829" s="18" t="s">
        <v>2955</v>
      </c>
      <c r="H829" s="18" t="s">
        <v>1529</v>
      </c>
      <c r="I829" s="18"/>
      <c r="J829" s="18"/>
      <c r="K829" s="85"/>
    </row>
    <row r="830" spans="1:11" ht="12">
      <c r="A830" s="121">
        <v>824</v>
      </c>
      <c r="B830" s="18"/>
      <c r="C830" s="18"/>
      <c r="D830" s="18"/>
      <c r="E830" s="18"/>
      <c r="F830" s="19">
        <v>2211401</v>
      </c>
      <c r="G830" s="18" t="s">
        <v>2956</v>
      </c>
      <c r="H830" s="18" t="s">
        <v>1531</v>
      </c>
      <c r="I830" s="18"/>
      <c r="J830" s="18"/>
      <c r="K830" s="85"/>
    </row>
    <row r="831" spans="1:11" s="70" customFormat="1" ht="12">
      <c r="A831" s="121">
        <v>825</v>
      </c>
      <c r="B831" s="18"/>
      <c r="C831" s="18"/>
      <c r="D831" s="18"/>
      <c r="E831" s="18"/>
      <c r="F831" s="19">
        <v>2211501</v>
      </c>
      <c r="G831" s="18" t="s">
        <v>2957</v>
      </c>
      <c r="H831" s="18" t="s">
        <v>1533</v>
      </c>
      <c r="I831" s="18"/>
      <c r="J831" s="18"/>
      <c r="K831" s="85"/>
    </row>
    <row r="832" spans="1:11" ht="12">
      <c r="A832" s="121">
        <v>826</v>
      </c>
      <c r="B832" s="18"/>
      <c r="C832" s="18"/>
      <c r="D832" s="18"/>
      <c r="E832" s="18"/>
      <c r="F832" s="19">
        <v>2211601</v>
      </c>
      <c r="G832" s="18" t="s">
        <v>2958</v>
      </c>
      <c r="H832" s="18" t="s">
        <v>1535</v>
      </c>
      <c r="I832" s="18"/>
      <c r="J832" s="18"/>
      <c r="K832" s="85"/>
    </row>
    <row r="833" spans="1:11" ht="12">
      <c r="A833" s="121">
        <v>827</v>
      </c>
      <c r="B833" s="18"/>
      <c r="C833" s="18"/>
      <c r="D833" s="18"/>
      <c r="E833" s="18"/>
      <c r="F833" s="19">
        <v>2211701</v>
      </c>
      <c r="G833" s="18" t="s">
        <v>2959</v>
      </c>
      <c r="H833" s="18" t="s">
        <v>1537</v>
      </c>
      <c r="I833" s="18"/>
      <c r="J833" s="18"/>
      <c r="K833" s="85"/>
    </row>
    <row r="834" spans="1:11" ht="12">
      <c r="A834" s="121">
        <v>828</v>
      </c>
      <c r="B834" s="59"/>
      <c r="C834" s="59"/>
      <c r="D834" s="59"/>
      <c r="E834" s="59"/>
      <c r="F834" s="179">
        <v>2211801</v>
      </c>
      <c r="G834" s="59" t="s">
        <v>2960</v>
      </c>
      <c r="H834" s="59"/>
      <c r="I834" s="59"/>
      <c r="J834" s="59"/>
      <c r="K834" s="92"/>
    </row>
    <row r="835" spans="1:11" ht="12">
      <c r="A835" s="121">
        <v>829</v>
      </c>
      <c r="B835" s="18"/>
      <c r="C835" s="18"/>
      <c r="D835" s="18"/>
      <c r="E835" s="122">
        <v>2213000</v>
      </c>
      <c r="F835" s="123"/>
      <c r="G835" s="18" t="s">
        <v>2961</v>
      </c>
      <c r="H835" s="18" t="s">
        <v>1542</v>
      </c>
      <c r="I835" s="18"/>
      <c r="J835" s="85"/>
      <c r="K835" s="18"/>
    </row>
    <row r="836" spans="1:11" ht="12">
      <c r="A836" s="121">
        <v>830</v>
      </c>
      <c r="B836" s="18"/>
      <c r="C836" s="18"/>
      <c r="D836" s="18"/>
      <c r="E836" s="18"/>
      <c r="F836" s="19">
        <v>2213101</v>
      </c>
      <c r="G836" s="18" t="s">
        <v>2962</v>
      </c>
      <c r="H836" s="18" t="s">
        <v>1544</v>
      </c>
      <c r="I836" s="18"/>
      <c r="J836" s="18"/>
      <c r="K836" s="85"/>
    </row>
    <row r="837" spans="1:11" ht="12">
      <c r="A837" s="121">
        <v>831</v>
      </c>
      <c r="B837" s="18"/>
      <c r="C837" s="18"/>
      <c r="D837" s="18"/>
      <c r="E837" s="18"/>
      <c r="F837" s="19">
        <v>2213201</v>
      </c>
      <c r="G837" s="18" t="s">
        <v>2963</v>
      </c>
      <c r="H837" s="18" t="s">
        <v>1546</v>
      </c>
      <c r="I837" s="18"/>
      <c r="J837" s="18"/>
      <c r="K837" s="85"/>
    </row>
    <row r="838" spans="1:11" ht="12">
      <c r="A838" s="121">
        <v>832</v>
      </c>
      <c r="B838" s="18"/>
      <c r="C838" s="18"/>
      <c r="D838" s="18"/>
      <c r="E838" s="18"/>
      <c r="F838" s="19">
        <v>2213301</v>
      </c>
      <c r="G838" s="18" t="s">
        <v>2964</v>
      </c>
      <c r="H838" s="18" t="s">
        <v>1548</v>
      </c>
      <c r="I838" s="18"/>
      <c r="J838" s="18"/>
      <c r="K838" s="85"/>
    </row>
    <row r="839" spans="1:11" ht="12">
      <c r="A839" s="121">
        <v>833</v>
      </c>
      <c r="B839" s="18"/>
      <c r="C839" s="18"/>
      <c r="D839" s="18"/>
      <c r="E839" s="18"/>
      <c r="F839" s="19">
        <v>2213401</v>
      </c>
      <c r="G839" s="18" t="s">
        <v>2965</v>
      </c>
      <c r="H839" s="18" t="s">
        <v>1550</v>
      </c>
      <c r="I839" s="18"/>
      <c r="J839" s="18"/>
      <c r="K839" s="85"/>
    </row>
    <row r="840" spans="1:11" s="70" customFormat="1" ht="12">
      <c r="A840" s="121">
        <v>834</v>
      </c>
      <c r="B840" s="18"/>
      <c r="C840" s="18"/>
      <c r="D840" s="18"/>
      <c r="E840" s="18"/>
      <c r="F840" s="19">
        <v>2213501</v>
      </c>
      <c r="G840" s="18" t="s">
        <v>2966</v>
      </c>
      <c r="H840" s="18" t="s">
        <v>1552</v>
      </c>
      <c r="I840" s="18"/>
      <c r="J840" s="18"/>
      <c r="K840" s="85"/>
    </row>
    <row r="841" spans="1:11" ht="12">
      <c r="A841" s="121">
        <v>835</v>
      </c>
      <c r="B841" s="18"/>
      <c r="C841" s="18"/>
      <c r="D841" s="18"/>
      <c r="E841" s="18"/>
      <c r="F841" s="19">
        <v>2213601</v>
      </c>
      <c r="G841" s="18" t="s">
        <v>2967</v>
      </c>
      <c r="H841" s="18" t="s">
        <v>1554</v>
      </c>
      <c r="I841" s="18"/>
      <c r="J841" s="18"/>
      <c r="K841" s="85"/>
    </row>
    <row r="842" spans="1:11" s="70" customFormat="1" ht="12">
      <c r="A842" s="121">
        <v>836</v>
      </c>
      <c r="B842" s="18"/>
      <c r="C842" s="18"/>
      <c r="D842" s="18"/>
      <c r="E842" s="18"/>
      <c r="F842" s="19">
        <v>2213701</v>
      </c>
      <c r="G842" s="18" t="s">
        <v>2968</v>
      </c>
      <c r="H842" s="18" t="s">
        <v>1556</v>
      </c>
      <c r="I842" s="18"/>
      <c r="J842" s="18"/>
      <c r="K842" s="85"/>
    </row>
    <row r="843" spans="1:11" s="70" customFormat="1" ht="12">
      <c r="A843" s="121">
        <v>837</v>
      </c>
      <c r="B843" s="18"/>
      <c r="C843" s="18"/>
      <c r="D843" s="18"/>
      <c r="E843" s="122">
        <v>2216000</v>
      </c>
      <c r="F843" s="123"/>
      <c r="G843" s="18" t="s">
        <v>2969</v>
      </c>
      <c r="H843" s="18" t="s">
        <v>1560</v>
      </c>
      <c r="I843" s="18"/>
      <c r="J843" s="85"/>
      <c r="K843" s="18"/>
    </row>
    <row r="844" spans="1:11" ht="12">
      <c r="A844" s="121">
        <v>838</v>
      </c>
      <c r="B844" s="18"/>
      <c r="C844" s="18"/>
      <c r="D844" s="18"/>
      <c r="E844" s="18"/>
      <c r="F844" s="19">
        <v>2216101</v>
      </c>
      <c r="G844" s="18" t="s">
        <v>2970</v>
      </c>
      <c r="H844" s="18" t="s">
        <v>1562</v>
      </c>
      <c r="I844" s="18"/>
      <c r="J844" s="18"/>
      <c r="K844" s="85"/>
    </row>
    <row r="845" spans="1:11" ht="12">
      <c r="A845" s="121">
        <v>839</v>
      </c>
      <c r="B845" s="18"/>
      <c r="C845" s="18"/>
      <c r="D845" s="18"/>
      <c r="E845" s="18"/>
      <c r="F845" s="19">
        <v>2216201</v>
      </c>
      <c r="G845" s="18" t="s">
        <v>2971</v>
      </c>
      <c r="H845" s="18" t="s">
        <v>1564</v>
      </c>
      <c r="I845" s="18"/>
      <c r="J845" s="18"/>
      <c r="K845" s="85"/>
    </row>
    <row r="846" spans="1:11" ht="12">
      <c r="A846" s="121">
        <v>840</v>
      </c>
      <c r="B846" s="18"/>
      <c r="C846" s="18"/>
      <c r="D846" s="18"/>
      <c r="E846" s="18"/>
      <c r="F846" s="19">
        <v>2216301</v>
      </c>
      <c r="G846" s="18" t="s">
        <v>2972</v>
      </c>
      <c r="H846" s="18" t="s">
        <v>1566</v>
      </c>
      <c r="I846" s="18"/>
      <c r="J846" s="18"/>
      <c r="K846" s="85"/>
    </row>
    <row r="847" spans="1:11" ht="12">
      <c r="A847" s="121">
        <v>841</v>
      </c>
      <c r="B847" s="18"/>
      <c r="C847" s="18"/>
      <c r="D847" s="18"/>
      <c r="E847" s="18"/>
      <c r="F847" s="19">
        <v>2216401</v>
      </c>
      <c r="G847" s="18" t="s">
        <v>2973</v>
      </c>
      <c r="H847" s="18" t="s">
        <v>1568</v>
      </c>
      <c r="I847" s="18"/>
      <c r="J847" s="18"/>
      <c r="K847" s="85"/>
    </row>
    <row r="848" spans="1:11" ht="12">
      <c r="A848" s="121">
        <v>842</v>
      </c>
      <c r="B848" s="18"/>
      <c r="C848" s="18"/>
      <c r="D848" s="18"/>
      <c r="E848" s="18"/>
      <c r="F848" s="19">
        <v>2216501</v>
      </c>
      <c r="G848" s="18" t="s">
        <v>2974</v>
      </c>
      <c r="H848" s="18" t="s">
        <v>1570</v>
      </c>
      <c r="I848" s="18"/>
      <c r="J848" s="18"/>
      <c r="K848" s="85"/>
    </row>
    <row r="849" spans="1:11" ht="12">
      <c r="A849" s="121">
        <v>843</v>
      </c>
      <c r="B849" s="18"/>
      <c r="C849" s="18"/>
      <c r="D849" s="18"/>
      <c r="E849" s="18"/>
      <c r="F849" s="19">
        <v>2216601</v>
      </c>
      <c r="G849" s="18" t="s">
        <v>2975</v>
      </c>
      <c r="H849" s="18" t="s">
        <v>1572</v>
      </c>
      <c r="I849" s="18"/>
      <c r="J849" s="18"/>
      <c r="K849" s="85"/>
    </row>
    <row r="850" spans="1:11" ht="12">
      <c r="A850" s="121">
        <v>844</v>
      </c>
      <c r="B850" s="18"/>
      <c r="C850" s="18"/>
      <c r="D850" s="18"/>
      <c r="E850" s="18"/>
      <c r="F850" s="19">
        <v>2216701</v>
      </c>
      <c r="G850" s="18" t="s">
        <v>2976</v>
      </c>
      <c r="H850" s="18" t="s">
        <v>1574</v>
      </c>
      <c r="I850" s="18"/>
      <c r="J850" s="18"/>
      <c r="K850" s="85"/>
    </row>
    <row r="851" spans="1:11" ht="12">
      <c r="A851" s="121">
        <v>845</v>
      </c>
      <c r="B851" s="18"/>
      <c r="C851" s="18"/>
      <c r="D851" s="18"/>
      <c r="E851" s="122">
        <v>2219000</v>
      </c>
      <c r="F851" s="123"/>
      <c r="G851" s="18" t="s">
        <v>1577</v>
      </c>
      <c r="H851" s="18" t="s">
        <v>1578</v>
      </c>
      <c r="I851" s="18"/>
      <c r="J851" s="85"/>
      <c r="K851" s="18"/>
    </row>
    <row r="852" spans="1:11" ht="12">
      <c r="A852" s="121">
        <v>846</v>
      </c>
      <c r="B852" s="18"/>
      <c r="C852" s="18"/>
      <c r="D852" s="18"/>
      <c r="E852" s="18"/>
      <c r="F852" s="123">
        <v>2219101</v>
      </c>
      <c r="G852" s="18" t="s">
        <v>2977</v>
      </c>
      <c r="H852" s="18"/>
      <c r="I852" s="18"/>
      <c r="J852" s="85"/>
      <c r="K852" s="18"/>
    </row>
    <row r="853" spans="1:11" ht="12">
      <c r="A853" s="121">
        <v>847</v>
      </c>
      <c r="B853" s="18"/>
      <c r="C853" s="18"/>
      <c r="D853" s="18"/>
      <c r="E853" s="18"/>
      <c r="F853" s="123">
        <v>2219102</v>
      </c>
      <c r="G853" s="18" t="s">
        <v>2978</v>
      </c>
      <c r="H853" s="18"/>
      <c r="I853" s="18"/>
      <c r="J853" s="85"/>
      <c r="K853" s="18"/>
    </row>
    <row r="854" spans="1:11" ht="12">
      <c r="A854" s="121">
        <v>848</v>
      </c>
      <c r="B854" s="18"/>
      <c r="C854" s="18"/>
      <c r="D854" s="18"/>
      <c r="E854" s="18"/>
      <c r="F854" s="123">
        <v>2219103</v>
      </c>
      <c r="G854" s="18" t="s">
        <v>2979</v>
      </c>
      <c r="H854" s="18"/>
      <c r="I854" s="18"/>
      <c r="J854" s="85"/>
      <c r="K854" s="18"/>
    </row>
    <row r="855" spans="1:11" ht="12">
      <c r="A855" s="121">
        <v>849</v>
      </c>
      <c r="B855" s="18"/>
      <c r="C855" s="18"/>
      <c r="D855" s="18"/>
      <c r="E855" s="18"/>
      <c r="F855" s="123">
        <v>2219104</v>
      </c>
      <c r="G855" s="18" t="s">
        <v>2980</v>
      </c>
      <c r="H855" s="18"/>
      <c r="I855" s="18"/>
      <c r="J855" s="85"/>
      <c r="K855" s="18"/>
    </row>
    <row r="856" spans="1:11" ht="12">
      <c r="A856" s="121">
        <v>850</v>
      </c>
      <c r="B856" s="18"/>
      <c r="C856" s="18"/>
      <c r="D856" s="18"/>
      <c r="E856" s="18"/>
      <c r="F856" s="123">
        <v>2219105</v>
      </c>
      <c r="G856" s="18" t="s">
        <v>2981</v>
      </c>
      <c r="H856" s="18"/>
      <c r="I856" s="18"/>
      <c r="J856" s="85"/>
      <c r="K856" s="18"/>
    </row>
    <row r="857" spans="1:11" ht="12">
      <c r="A857" s="121">
        <v>851</v>
      </c>
      <c r="B857" s="18"/>
      <c r="C857" s="18"/>
      <c r="D857" s="18">
        <v>2220000</v>
      </c>
      <c r="E857" s="18"/>
      <c r="F857" s="123"/>
      <c r="G857" s="18" t="s">
        <v>1581</v>
      </c>
      <c r="H857" s="18" t="s">
        <v>1582</v>
      </c>
      <c r="I857" s="85"/>
      <c r="J857" s="18"/>
      <c r="K857" s="18"/>
    </row>
    <row r="858" spans="1:11" s="70" customFormat="1" ht="12">
      <c r="A858" s="121">
        <v>852</v>
      </c>
      <c r="B858" s="18"/>
      <c r="C858" s="18"/>
      <c r="D858" s="18"/>
      <c r="E858" s="122">
        <v>2221000</v>
      </c>
      <c r="F858" s="123"/>
      <c r="G858" s="18" t="s">
        <v>1583</v>
      </c>
      <c r="H858" s="18" t="s">
        <v>1584</v>
      </c>
      <c r="I858" s="18"/>
      <c r="J858" s="85"/>
      <c r="K858" s="18"/>
    </row>
    <row r="859" spans="1:11" ht="12">
      <c r="A859" s="121">
        <v>853</v>
      </c>
      <c r="B859" s="18"/>
      <c r="C859" s="18"/>
      <c r="D859" s="18"/>
      <c r="E859" s="18"/>
      <c r="F859" s="19">
        <v>2221101</v>
      </c>
      <c r="G859" s="18" t="s">
        <v>2982</v>
      </c>
      <c r="H859" s="18" t="s">
        <v>1586</v>
      </c>
      <c r="I859" s="18"/>
      <c r="J859" s="18"/>
      <c r="K859" s="85"/>
    </row>
    <row r="860" spans="1:11" ht="12">
      <c r="A860" s="121">
        <v>854</v>
      </c>
      <c r="B860" s="18"/>
      <c r="C860" s="18"/>
      <c r="D860" s="18"/>
      <c r="E860" s="18"/>
      <c r="F860" s="19">
        <v>2221201</v>
      </c>
      <c r="G860" s="18" t="s">
        <v>2983</v>
      </c>
      <c r="H860" s="18" t="s">
        <v>1588</v>
      </c>
      <c r="I860" s="18"/>
      <c r="J860" s="18"/>
      <c r="K860" s="85"/>
    </row>
    <row r="861" spans="1:11" ht="12">
      <c r="A861" s="121">
        <v>855</v>
      </c>
      <c r="B861" s="18"/>
      <c r="C861" s="18"/>
      <c r="D861" s="18"/>
      <c r="E861" s="18"/>
      <c r="F861" s="19">
        <v>2221301</v>
      </c>
      <c r="G861" s="18" t="s">
        <v>2984</v>
      </c>
      <c r="H861" s="18" t="s">
        <v>1590</v>
      </c>
      <c r="I861" s="18"/>
      <c r="J861" s="18"/>
      <c r="K861" s="85"/>
    </row>
    <row r="862" spans="1:11" ht="12">
      <c r="A862" s="121">
        <v>856</v>
      </c>
      <c r="B862" s="18"/>
      <c r="C862" s="18"/>
      <c r="D862" s="18"/>
      <c r="E862" s="18"/>
      <c r="F862" s="19">
        <v>2221401</v>
      </c>
      <c r="G862" s="18" t="s">
        <v>2985</v>
      </c>
      <c r="H862" s="18" t="s">
        <v>1592</v>
      </c>
      <c r="I862" s="18"/>
      <c r="J862" s="18"/>
      <c r="K862" s="85"/>
    </row>
    <row r="863" spans="1:11" ht="12">
      <c r="A863" s="121">
        <v>857</v>
      </c>
      <c r="B863" s="18"/>
      <c r="C863" s="18"/>
      <c r="D863" s="18"/>
      <c r="E863" s="18"/>
      <c r="F863" s="19">
        <v>2221501</v>
      </c>
      <c r="G863" s="18" t="s">
        <v>2986</v>
      </c>
      <c r="H863" s="18" t="s">
        <v>1594</v>
      </c>
      <c r="I863" s="18"/>
      <c r="J863" s="18"/>
      <c r="K863" s="85"/>
    </row>
    <row r="864" spans="1:11" ht="12">
      <c r="A864" s="121">
        <v>858</v>
      </c>
      <c r="B864" s="18"/>
      <c r="C864" s="18"/>
      <c r="D864" s="18"/>
      <c r="E864" s="18"/>
      <c r="F864" s="19">
        <v>2221601</v>
      </c>
      <c r="G864" s="18" t="s">
        <v>2987</v>
      </c>
      <c r="H864" s="18" t="s">
        <v>1596</v>
      </c>
      <c r="I864" s="18"/>
      <c r="J864" s="18"/>
      <c r="K864" s="85"/>
    </row>
    <row r="865" spans="1:11" ht="12">
      <c r="A865" s="121">
        <v>859</v>
      </c>
      <c r="B865" s="18"/>
      <c r="C865" s="18"/>
      <c r="D865" s="18"/>
      <c r="E865" s="18"/>
      <c r="F865" s="19">
        <v>2221701</v>
      </c>
      <c r="G865" s="18" t="s">
        <v>2988</v>
      </c>
      <c r="H865" s="18" t="s">
        <v>1598</v>
      </c>
      <c r="I865" s="18"/>
      <c r="J865" s="18"/>
      <c r="K865" s="85"/>
    </row>
    <row r="866" spans="1:11" ht="12">
      <c r="A866" s="121">
        <v>860</v>
      </c>
      <c r="B866" s="18"/>
      <c r="C866" s="18"/>
      <c r="D866" s="18"/>
      <c r="E866" s="122">
        <v>2223000</v>
      </c>
      <c r="F866" s="123"/>
      <c r="G866" s="18" t="s">
        <v>2989</v>
      </c>
      <c r="H866" s="18" t="s">
        <v>1602</v>
      </c>
      <c r="I866" s="18"/>
      <c r="J866" s="85"/>
      <c r="K866" s="18"/>
    </row>
    <row r="867" spans="1:11" s="84" customFormat="1" ht="12">
      <c r="A867" s="121">
        <v>861</v>
      </c>
      <c r="B867" s="18"/>
      <c r="C867" s="18"/>
      <c r="D867" s="18"/>
      <c r="E867" s="18"/>
      <c r="F867" s="19">
        <v>2223101</v>
      </c>
      <c r="G867" s="18" t="s">
        <v>2990</v>
      </c>
      <c r="H867" s="18" t="s">
        <v>1604</v>
      </c>
      <c r="I867" s="18"/>
      <c r="J867" s="18"/>
      <c r="K867" s="85"/>
    </row>
    <row r="868" spans="1:11" s="84" customFormat="1" ht="12">
      <c r="A868" s="121">
        <v>862</v>
      </c>
      <c r="B868" s="18"/>
      <c r="C868" s="18"/>
      <c r="D868" s="18"/>
      <c r="E868" s="18"/>
      <c r="F868" s="19">
        <v>2223201</v>
      </c>
      <c r="G868" s="18" t="s">
        <v>2991</v>
      </c>
      <c r="H868" s="18" t="s">
        <v>1606</v>
      </c>
      <c r="I868" s="18"/>
      <c r="J868" s="18"/>
      <c r="K868" s="85"/>
    </row>
    <row r="869" spans="1:11" s="70" customFormat="1" ht="12">
      <c r="A869" s="121">
        <v>863</v>
      </c>
      <c r="B869" s="18"/>
      <c r="C869" s="18"/>
      <c r="D869" s="18"/>
      <c r="E869" s="18"/>
      <c r="F869" s="19">
        <v>2223301</v>
      </c>
      <c r="G869" s="18" t="s">
        <v>2992</v>
      </c>
      <c r="H869" s="18" t="s">
        <v>1608</v>
      </c>
      <c r="I869" s="18"/>
      <c r="J869" s="18"/>
      <c r="K869" s="85"/>
    </row>
    <row r="870" spans="1:11" ht="12">
      <c r="A870" s="121">
        <v>864</v>
      </c>
      <c r="B870" s="18"/>
      <c r="C870" s="18"/>
      <c r="D870" s="18"/>
      <c r="E870" s="18"/>
      <c r="F870" s="19">
        <v>2223401</v>
      </c>
      <c r="G870" s="18" t="s">
        <v>2993</v>
      </c>
      <c r="H870" s="18" t="s">
        <v>1610</v>
      </c>
      <c r="I870" s="18"/>
      <c r="J870" s="18"/>
      <c r="K870" s="85"/>
    </row>
    <row r="871" spans="1:11" ht="12">
      <c r="A871" s="121">
        <v>865</v>
      </c>
      <c r="B871" s="18"/>
      <c r="C871" s="18"/>
      <c r="D871" s="18"/>
      <c r="E871" s="18"/>
      <c r="F871" s="19">
        <v>2223501</v>
      </c>
      <c r="G871" s="18" t="s">
        <v>2994</v>
      </c>
      <c r="H871" s="18" t="s">
        <v>1612</v>
      </c>
      <c r="I871" s="18"/>
      <c r="J871" s="18"/>
      <c r="K871" s="85"/>
    </row>
    <row r="872" spans="1:11" ht="12">
      <c r="A872" s="121">
        <v>866</v>
      </c>
      <c r="B872" s="18"/>
      <c r="C872" s="18"/>
      <c r="D872" s="18"/>
      <c r="E872" s="18"/>
      <c r="F872" s="19">
        <v>2223601</v>
      </c>
      <c r="G872" s="18" t="s">
        <v>2995</v>
      </c>
      <c r="H872" s="18" t="s">
        <v>1614</v>
      </c>
      <c r="I872" s="18"/>
      <c r="J872" s="18"/>
      <c r="K872" s="85"/>
    </row>
    <row r="873" spans="1:11" ht="12">
      <c r="A873" s="121">
        <v>867</v>
      </c>
      <c r="B873" s="18"/>
      <c r="C873" s="18"/>
      <c r="D873" s="18"/>
      <c r="E873" s="18"/>
      <c r="F873" s="19">
        <v>2223701</v>
      </c>
      <c r="G873" s="18" t="s">
        <v>2996</v>
      </c>
      <c r="H873" s="18" t="s">
        <v>1616</v>
      </c>
      <c r="I873" s="18"/>
      <c r="J873" s="18"/>
      <c r="K873" s="85"/>
    </row>
    <row r="874" spans="1:11" ht="12">
      <c r="A874" s="121">
        <v>868</v>
      </c>
      <c r="B874" s="59"/>
      <c r="C874" s="59"/>
      <c r="D874" s="59"/>
      <c r="E874" s="59"/>
      <c r="F874" s="179">
        <v>2223801</v>
      </c>
      <c r="G874" s="59" t="s">
        <v>2997</v>
      </c>
      <c r="H874" s="59"/>
      <c r="I874" s="59"/>
      <c r="J874" s="59"/>
      <c r="K874" s="92"/>
    </row>
    <row r="875" spans="1:11" ht="12">
      <c r="A875" s="121">
        <v>869</v>
      </c>
      <c r="B875" s="59"/>
      <c r="C875" s="59"/>
      <c r="D875" s="59"/>
      <c r="E875" s="59"/>
      <c r="F875" s="179">
        <v>2223802</v>
      </c>
      <c r="G875" s="59" t="s">
        <v>2998</v>
      </c>
      <c r="H875" s="59"/>
      <c r="I875" s="59"/>
      <c r="J875" s="59"/>
      <c r="K875" s="92"/>
    </row>
    <row r="876" spans="1:11" ht="12">
      <c r="A876" s="121">
        <v>870</v>
      </c>
      <c r="B876" s="18"/>
      <c r="C876" s="18"/>
      <c r="D876" s="18"/>
      <c r="E876" s="122">
        <v>2226000</v>
      </c>
      <c r="F876" s="123"/>
      <c r="G876" s="18" t="s">
        <v>2999</v>
      </c>
      <c r="H876" s="18" t="s">
        <v>1622</v>
      </c>
      <c r="I876" s="18"/>
      <c r="J876" s="85"/>
      <c r="K876" s="18"/>
    </row>
    <row r="877" spans="1:11" ht="12">
      <c r="A877" s="121">
        <v>871</v>
      </c>
      <c r="B877" s="18"/>
      <c r="C877" s="18"/>
      <c r="D877" s="18"/>
      <c r="E877" s="18"/>
      <c r="F877" s="19">
        <v>2226101</v>
      </c>
      <c r="G877" s="18" t="s">
        <v>3000</v>
      </c>
      <c r="H877" s="18" t="s">
        <v>1624</v>
      </c>
      <c r="I877" s="18"/>
      <c r="J877" s="18"/>
      <c r="K877" s="85"/>
    </row>
    <row r="878" spans="1:11" s="70" customFormat="1" ht="12">
      <c r="A878" s="121">
        <v>872</v>
      </c>
      <c r="B878" s="18"/>
      <c r="C878" s="18"/>
      <c r="D878" s="18"/>
      <c r="E878" s="18"/>
      <c r="F878" s="19">
        <v>2226201</v>
      </c>
      <c r="G878" s="18" t="s">
        <v>3001</v>
      </c>
      <c r="H878" s="18" t="s">
        <v>1626</v>
      </c>
      <c r="I878" s="18"/>
      <c r="J878" s="18"/>
      <c r="K878" s="85"/>
    </row>
    <row r="879" spans="1:11" ht="12">
      <c r="A879" s="121">
        <v>873</v>
      </c>
      <c r="B879" s="18"/>
      <c r="C879" s="18"/>
      <c r="D879" s="18"/>
      <c r="E879" s="18"/>
      <c r="F879" s="19">
        <v>2226301</v>
      </c>
      <c r="G879" s="18" t="s">
        <v>3002</v>
      </c>
      <c r="H879" s="18" t="s">
        <v>1628</v>
      </c>
      <c r="I879" s="18"/>
      <c r="J879" s="18"/>
      <c r="K879" s="85"/>
    </row>
    <row r="880" spans="1:11" s="70" customFormat="1" ht="12">
      <c r="A880" s="121">
        <v>874</v>
      </c>
      <c r="B880" s="18"/>
      <c r="C880" s="18"/>
      <c r="D880" s="18"/>
      <c r="E880" s="18"/>
      <c r="F880" s="19">
        <v>2226401</v>
      </c>
      <c r="G880" s="18" t="s">
        <v>3003</v>
      </c>
      <c r="H880" s="18" t="s">
        <v>1630</v>
      </c>
      <c r="I880" s="18"/>
      <c r="J880" s="18"/>
      <c r="K880" s="85"/>
    </row>
    <row r="881" spans="1:11" s="70" customFormat="1" ht="12">
      <c r="A881" s="121">
        <v>875</v>
      </c>
      <c r="B881" s="18"/>
      <c r="C881" s="18"/>
      <c r="D881" s="18"/>
      <c r="E881" s="18"/>
      <c r="F881" s="19">
        <v>2226501</v>
      </c>
      <c r="G881" s="18" t="s">
        <v>3004</v>
      </c>
      <c r="H881" s="18" t="s">
        <v>1632</v>
      </c>
      <c r="I881" s="18"/>
      <c r="J881" s="18"/>
      <c r="K881" s="85"/>
    </row>
    <row r="882" spans="1:11" ht="12">
      <c r="A882" s="121">
        <v>876</v>
      </c>
      <c r="B882" s="18"/>
      <c r="C882" s="18"/>
      <c r="D882" s="18"/>
      <c r="E882" s="18"/>
      <c r="F882" s="19">
        <v>2226601</v>
      </c>
      <c r="G882" s="18" t="s">
        <v>3005</v>
      </c>
      <c r="H882" s="18" t="s">
        <v>1634</v>
      </c>
      <c r="I882" s="18"/>
      <c r="J882" s="18"/>
      <c r="K882" s="85"/>
    </row>
    <row r="883" spans="1:11" ht="12">
      <c r="A883" s="121">
        <v>877</v>
      </c>
      <c r="B883" s="18"/>
      <c r="C883" s="18"/>
      <c r="D883" s="18"/>
      <c r="E883" s="18"/>
      <c r="F883" s="19">
        <v>2226701</v>
      </c>
      <c r="G883" s="18" t="s">
        <v>3006</v>
      </c>
      <c r="H883" s="18" t="s">
        <v>1636</v>
      </c>
      <c r="I883" s="18"/>
      <c r="J883" s="18"/>
      <c r="K883" s="85"/>
    </row>
    <row r="884" spans="1:11" ht="12">
      <c r="A884" s="121">
        <v>878</v>
      </c>
      <c r="B884" s="18"/>
      <c r="C884" s="18"/>
      <c r="D884" s="18"/>
      <c r="E884" s="122">
        <v>2229000</v>
      </c>
      <c r="F884" s="123"/>
      <c r="G884" s="18" t="s">
        <v>1639</v>
      </c>
      <c r="H884" s="18" t="s">
        <v>1640</v>
      </c>
      <c r="I884" s="18"/>
      <c r="J884" s="85"/>
      <c r="K884" s="18"/>
    </row>
    <row r="885" spans="1:11" ht="12">
      <c r="A885" s="121">
        <v>879</v>
      </c>
      <c r="B885" s="18"/>
      <c r="C885" s="18">
        <v>2300000</v>
      </c>
      <c r="D885" s="18"/>
      <c r="E885" s="18"/>
      <c r="F885" s="123"/>
      <c r="G885" s="18" t="s">
        <v>1643</v>
      </c>
      <c r="H885" s="18" t="s">
        <v>1644</v>
      </c>
      <c r="I885" s="85"/>
      <c r="J885" s="18"/>
      <c r="K885" s="18"/>
    </row>
    <row r="886" spans="1:11" ht="12">
      <c r="A886" s="121">
        <v>880</v>
      </c>
      <c r="B886" s="18"/>
      <c r="C886" s="18"/>
      <c r="D886" s="18">
        <v>2310000</v>
      </c>
      <c r="E886" s="18"/>
      <c r="F886" s="123"/>
      <c r="G886" s="18" t="s">
        <v>1645</v>
      </c>
      <c r="H886" s="18" t="s">
        <v>1646</v>
      </c>
      <c r="I886" s="18"/>
      <c r="J886" s="85"/>
      <c r="K886" s="18"/>
    </row>
    <row r="887" spans="1:11" ht="12">
      <c r="A887" s="121">
        <v>881</v>
      </c>
      <c r="B887" s="18"/>
      <c r="C887" s="18"/>
      <c r="D887" s="18"/>
      <c r="E887" s="122">
        <v>2311000</v>
      </c>
      <c r="F887" s="123"/>
      <c r="G887" s="18" t="s">
        <v>1647</v>
      </c>
      <c r="H887" s="18" t="s">
        <v>1648</v>
      </c>
      <c r="I887" s="18"/>
      <c r="J887" s="85"/>
      <c r="K887" s="18"/>
    </row>
    <row r="888" spans="1:11" ht="12">
      <c r="A888" s="121">
        <v>882</v>
      </c>
      <c r="B888" s="18"/>
      <c r="C888" s="18"/>
      <c r="D888" s="18"/>
      <c r="E888" s="18"/>
      <c r="F888" s="19">
        <v>2311101</v>
      </c>
      <c r="G888" s="18" t="s">
        <v>1649</v>
      </c>
      <c r="H888" s="18" t="s">
        <v>1650</v>
      </c>
      <c r="I888" s="18"/>
      <c r="J888" s="85"/>
      <c r="K888" s="18"/>
    </row>
    <row r="889" spans="1:11" ht="12">
      <c r="A889" s="121">
        <v>883</v>
      </c>
      <c r="B889" s="18"/>
      <c r="C889" s="18"/>
      <c r="D889" s="18"/>
      <c r="E889" s="18"/>
      <c r="F889" s="19">
        <v>2311102</v>
      </c>
      <c r="G889" s="18" t="s">
        <v>1651</v>
      </c>
      <c r="H889" s="18" t="s">
        <v>1652</v>
      </c>
      <c r="I889" s="18"/>
      <c r="J889" s="85"/>
      <c r="K889" s="18"/>
    </row>
    <row r="890" spans="1:11" ht="12">
      <c r="A890" s="121">
        <v>884</v>
      </c>
      <c r="B890" s="18"/>
      <c r="C890" s="18"/>
      <c r="D890" s="18"/>
      <c r="E890" s="18"/>
      <c r="F890" s="19">
        <v>2311103</v>
      </c>
      <c r="G890" s="18" t="s">
        <v>1653</v>
      </c>
      <c r="H890" s="18" t="s">
        <v>1654</v>
      </c>
      <c r="I890" s="18"/>
      <c r="J890" s="85"/>
      <c r="K890" s="18"/>
    </row>
    <row r="891" spans="1:11" ht="12">
      <c r="A891" s="121">
        <v>885</v>
      </c>
      <c r="B891" s="18"/>
      <c r="C891" s="18"/>
      <c r="D891" s="18"/>
      <c r="E891" s="18"/>
      <c r="F891" s="19">
        <v>2311104</v>
      </c>
      <c r="G891" s="18" t="s">
        <v>1655</v>
      </c>
      <c r="H891" s="18" t="s">
        <v>1656</v>
      </c>
      <c r="I891" s="18"/>
      <c r="J891" s="85"/>
      <c r="K891" s="18"/>
    </row>
    <row r="892" spans="1:11" ht="12">
      <c r="A892" s="121">
        <v>886</v>
      </c>
      <c r="B892" s="18"/>
      <c r="C892" s="18"/>
      <c r="D892" s="18"/>
      <c r="E892" s="18"/>
      <c r="F892" s="19">
        <v>2311105</v>
      </c>
      <c r="G892" s="18" t="s">
        <v>1657</v>
      </c>
      <c r="H892" s="18" t="s">
        <v>1658</v>
      </c>
      <c r="I892" s="18"/>
      <c r="J892" s="85"/>
      <c r="K892" s="18"/>
    </row>
    <row r="893" spans="1:11" s="84" customFormat="1" ht="12">
      <c r="A893" s="121">
        <v>887</v>
      </c>
      <c r="B893" s="18"/>
      <c r="C893" s="18"/>
      <c r="D893" s="18"/>
      <c r="E893" s="18"/>
      <c r="F893" s="19">
        <v>2311106</v>
      </c>
      <c r="G893" s="18" t="s">
        <v>1659</v>
      </c>
      <c r="H893" s="18" t="s">
        <v>1660</v>
      </c>
      <c r="I893" s="18"/>
      <c r="J893" s="85"/>
      <c r="K893" s="18"/>
    </row>
    <row r="894" spans="1:11" s="84" customFormat="1" ht="12">
      <c r="A894" s="121">
        <v>888</v>
      </c>
      <c r="B894" s="18"/>
      <c r="C894" s="18"/>
      <c r="D894" s="18"/>
      <c r="E894" s="18"/>
      <c r="F894" s="19">
        <v>2311107</v>
      </c>
      <c r="G894" s="18" t="s">
        <v>1661</v>
      </c>
      <c r="H894" s="18" t="s">
        <v>1662</v>
      </c>
      <c r="I894" s="18"/>
      <c r="J894" s="85"/>
      <c r="K894" s="18"/>
    </row>
    <row r="895" spans="1:11" ht="12">
      <c r="A895" s="121">
        <v>889</v>
      </c>
      <c r="B895" s="18"/>
      <c r="C895" s="18"/>
      <c r="D895" s="18"/>
      <c r="E895" s="18"/>
      <c r="F895" s="19">
        <v>2311108</v>
      </c>
      <c r="G895" s="18" t="s">
        <v>1663</v>
      </c>
      <c r="H895" s="18" t="s">
        <v>1664</v>
      </c>
      <c r="I895" s="18"/>
      <c r="J895" s="85"/>
      <c r="K895" s="18"/>
    </row>
    <row r="896" spans="1:11" ht="12">
      <c r="A896" s="121">
        <v>890</v>
      </c>
      <c r="B896" s="59"/>
      <c r="C896" s="59"/>
      <c r="D896" s="59"/>
      <c r="E896" s="59"/>
      <c r="F896" s="179">
        <v>2311109</v>
      </c>
      <c r="G896" s="59" t="s">
        <v>1665</v>
      </c>
      <c r="H896" s="59"/>
      <c r="I896" s="59"/>
      <c r="J896" s="92"/>
      <c r="K896" s="59"/>
    </row>
    <row r="897" spans="1:11" ht="12">
      <c r="A897" s="121">
        <v>891</v>
      </c>
      <c r="B897" s="59"/>
      <c r="C897" s="59"/>
      <c r="D897" s="59"/>
      <c r="E897" s="59"/>
      <c r="F897" s="179">
        <v>2311110</v>
      </c>
      <c r="G897" s="59" t="s">
        <v>1666</v>
      </c>
      <c r="H897" s="59"/>
      <c r="I897" s="59"/>
      <c r="J897" s="92"/>
      <c r="K897" s="59"/>
    </row>
    <row r="898" spans="1:11" ht="12">
      <c r="A898" s="121">
        <v>892</v>
      </c>
      <c r="B898" s="18"/>
      <c r="C898" s="18"/>
      <c r="D898" s="18"/>
      <c r="E898" s="18"/>
      <c r="F898" s="19">
        <v>2311201</v>
      </c>
      <c r="G898" s="18" t="s">
        <v>1667</v>
      </c>
      <c r="H898" s="18" t="s">
        <v>1668</v>
      </c>
      <c r="I898" s="18"/>
      <c r="J898" s="85"/>
      <c r="K898" s="18"/>
    </row>
    <row r="899" spans="1:11" ht="12">
      <c r="A899" s="121">
        <v>893</v>
      </c>
      <c r="B899" s="18"/>
      <c r="C899" s="18"/>
      <c r="D899" s="18"/>
      <c r="E899" s="18"/>
      <c r="F899" s="19">
        <v>2311301</v>
      </c>
      <c r="G899" s="18" t="s">
        <v>1669</v>
      </c>
      <c r="H899" s="18" t="s">
        <v>1670</v>
      </c>
      <c r="I899" s="18"/>
      <c r="J899" s="85"/>
      <c r="K899" s="18"/>
    </row>
    <row r="900" spans="1:11" ht="12">
      <c r="A900" s="121">
        <v>894</v>
      </c>
      <c r="B900" s="18"/>
      <c r="C900" s="18"/>
      <c r="D900" s="18"/>
      <c r="E900" s="122">
        <v>2312000</v>
      </c>
      <c r="F900" s="123"/>
      <c r="G900" s="18" t="s">
        <v>1671</v>
      </c>
      <c r="H900" s="18" t="s">
        <v>1672</v>
      </c>
      <c r="I900" s="18"/>
      <c r="J900" s="18"/>
      <c r="K900" s="85"/>
    </row>
    <row r="901" spans="1:11" ht="12">
      <c r="A901" s="121">
        <v>895</v>
      </c>
      <c r="B901" s="18"/>
      <c r="C901" s="18"/>
      <c r="D901" s="18"/>
      <c r="E901" s="18"/>
      <c r="F901" s="19">
        <v>2312101</v>
      </c>
      <c r="G901" s="18" t="s">
        <v>1673</v>
      </c>
      <c r="H901" s="18" t="s">
        <v>1674</v>
      </c>
      <c r="I901" s="18"/>
      <c r="J901" s="18"/>
      <c r="K901" s="85"/>
    </row>
    <row r="902" spans="1:11" ht="12">
      <c r="A902" s="121">
        <v>896</v>
      </c>
      <c r="B902" s="18"/>
      <c r="C902" s="18"/>
      <c r="D902" s="18"/>
      <c r="E902" s="122">
        <v>2313000</v>
      </c>
      <c r="F902" s="123"/>
      <c r="G902" s="18" t="s">
        <v>1675</v>
      </c>
      <c r="H902" s="18" t="s">
        <v>1676</v>
      </c>
      <c r="I902" s="18"/>
      <c r="J902" s="85"/>
      <c r="K902" s="18"/>
    </row>
    <row r="903" spans="1:11" ht="12">
      <c r="A903" s="121">
        <v>897</v>
      </c>
      <c r="B903" s="80"/>
      <c r="C903" s="80"/>
      <c r="D903" s="80"/>
      <c r="E903" s="80"/>
      <c r="F903" s="117">
        <v>2313101</v>
      </c>
      <c r="G903" s="80" t="s">
        <v>1675</v>
      </c>
      <c r="H903" s="80" t="s">
        <v>1676</v>
      </c>
      <c r="I903" s="80"/>
      <c r="J903" s="80"/>
      <c r="K903" s="87"/>
    </row>
    <row r="904" spans="1:11" ht="12">
      <c r="A904" s="121">
        <v>898</v>
      </c>
      <c r="B904" s="18"/>
      <c r="C904" s="18">
        <v>2400000</v>
      </c>
      <c r="D904" s="18"/>
      <c r="E904" s="18"/>
      <c r="F904" s="123"/>
      <c r="G904" s="18" t="s">
        <v>1677</v>
      </c>
      <c r="H904" s="18" t="s">
        <v>1678</v>
      </c>
      <c r="I904" s="85"/>
      <c r="J904" s="18"/>
      <c r="K904" s="18"/>
    </row>
    <row r="905" spans="1:11" ht="12">
      <c r="A905" s="121">
        <v>899</v>
      </c>
      <c r="B905" s="18"/>
      <c r="C905" s="18"/>
      <c r="D905" s="18">
        <v>2410000</v>
      </c>
      <c r="E905" s="18"/>
      <c r="F905" s="123"/>
      <c r="G905" s="18" t="s">
        <v>3007</v>
      </c>
      <c r="H905" s="18" t="s">
        <v>1207</v>
      </c>
      <c r="I905" s="18"/>
      <c r="J905" s="18"/>
      <c r="K905" s="18"/>
    </row>
    <row r="906" spans="1:11" ht="12">
      <c r="A906" s="121">
        <v>900</v>
      </c>
      <c r="B906" s="18"/>
      <c r="C906" s="18"/>
      <c r="D906" s="18"/>
      <c r="E906" s="122">
        <v>2411000</v>
      </c>
      <c r="F906" s="123"/>
      <c r="G906" s="18" t="s">
        <v>1679</v>
      </c>
      <c r="H906" s="18" t="s">
        <v>1680</v>
      </c>
      <c r="I906" s="18"/>
      <c r="J906" s="85"/>
      <c r="K906" s="18"/>
    </row>
    <row r="907" spans="1:11" ht="12">
      <c r="A907" s="121">
        <v>901</v>
      </c>
      <c r="B907" s="80"/>
      <c r="C907" s="80"/>
      <c r="D907" s="80"/>
      <c r="E907" s="80"/>
      <c r="F907" s="117">
        <v>2411101</v>
      </c>
      <c r="G907" s="80" t="s">
        <v>1679</v>
      </c>
      <c r="H907" s="80" t="s">
        <v>1680</v>
      </c>
      <c r="I907" s="80"/>
      <c r="J907" s="80"/>
      <c r="K907" s="87"/>
    </row>
    <row r="908" spans="1:11" ht="12">
      <c r="A908" s="121">
        <v>902</v>
      </c>
      <c r="B908" s="18"/>
      <c r="C908" s="18"/>
      <c r="D908" s="18"/>
      <c r="E908" s="122">
        <v>2412000</v>
      </c>
      <c r="F908" s="123"/>
      <c r="G908" s="18" t="s">
        <v>1681</v>
      </c>
      <c r="H908" s="18" t="s">
        <v>1682</v>
      </c>
      <c r="I908" s="18"/>
      <c r="J908" s="85"/>
      <c r="K908" s="18"/>
    </row>
    <row r="909" spans="1:11" ht="12">
      <c r="A909" s="121">
        <v>903</v>
      </c>
      <c r="B909" s="18"/>
      <c r="C909" s="18"/>
      <c r="D909" s="18"/>
      <c r="E909" s="18"/>
      <c r="F909" s="19">
        <v>2412101</v>
      </c>
      <c r="G909" s="18" t="s">
        <v>1683</v>
      </c>
      <c r="H909" s="18" t="s">
        <v>1684</v>
      </c>
      <c r="I909" s="18"/>
      <c r="J909" s="18"/>
      <c r="K909" s="85"/>
    </row>
    <row r="910" spans="1:11" ht="12">
      <c r="A910" s="121">
        <v>904</v>
      </c>
      <c r="B910" s="18"/>
      <c r="C910" s="18"/>
      <c r="D910" s="18"/>
      <c r="E910" s="18"/>
      <c r="F910" s="19">
        <v>2412201</v>
      </c>
      <c r="G910" s="18" t="s">
        <v>1685</v>
      </c>
      <c r="H910" s="18" t="s">
        <v>1686</v>
      </c>
      <c r="I910" s="18"/>
      <c r="J910" s="18"/>
      <c r="K910" s="85"/>
    </row>
    <row r="911" spans="1:11" ht="12">
      <c r="A911" s="121">
        <v>905</v>
      </c>
      <c r="B911" s="18"/>
      <c r="C911" s="18"/>
      <c r="D911" s="18"/>
      <c r="E911" s="122">
        <v>2413000</v>
      </c>
      <c r="F911" s="123"/>
      <c r="G911" s="18" t="s">
        <v>1687</v>
      </c>
      <c r="H911" s="18" t="s">
        <v>1688</v>
      </c>
      <c r="I911" s="18"/>
      <c r="J911" s="85"/>
      <c r="K911" s="18"/>
    </row>
    <row r="912" spans="1:11" s="5" customFormat="1" ht="12">
      <c r="A912" s="121">
        <v>906</v>
      </c>
      <c r="B912" s="80"/>
      <c r="C912" s="80"/>
      <c r="D912" s="80"/>
      <c r="E912" s="80"/>
      <c r="F912" s="117">
        <v>2413101</v>
      </c>
      <c r="G912" s="80" t="s">
        <v>1687</v>
      </c>
      <c r="H912" s="80" t="s">
        <v>1688</v>
      </c>
      <c r="I912" s="80"/>
      <c r="J912" s="80"/>
      <c r="K912" s="87"/>
    </row>
    <row r="913" spans="1:11" s="5" customFormat="1" ht="12">
      <c r="A913" s="121">
        <v>907</v>
      </c>
      <c r="B913" s="18"/>
      <c r="C913" s="18">
        <v>2500000</v>
      </c>
      <c r="D913" s="18"/>
      <c r="E913" s="18"/>
      <c r="F913" s="121"/>
      <c r="G913" s="184" t="s">
        <v>3008</v>
      </c>
      <c r="H913" s="18" t="s">
        <v>1436</v>
      </c>
      <c r="I913" s="85"/>
      <c r="J913" s="18"/>
      <c r="K913" s="18"/>
    </row>
    <row r="914" spans="1:11" s="5" customFormat="1" ht="12">
      <c r="A914" s="121">
        <v>908</v>
      </c>
      <c r="B914" s="80"/>
      <c r="C914" s="80"/>
      <c r="D914" s="80">
        <v>2510000</v>
      </c>
      <c r="E914" s="80"/>
      <c r="F914" s="134"/>
      <c r="G914" s="185" t="s">
        <v>3008</v>
      </c>
      <c r="H914" s="80" t="s">
        <v>1436</v>
      </c>
      <c r="I914" s="87"/>
      <c r="J914" s="80"/>
      <c r="K914" s="80"/>
    </row>
    <row r="915" spans="1:11" s="5" customFormat="1" ht="12">
      <c r="A915" s="121">
        <v>909</v>
      </c>
      <c r="B915" s="55"/>
      <c r="C915" s="55"/>
      <c r="D915" s="55"/>
      <c r="E915" s="148">
        <v>2511000</v>
      </c>
      <c r="F915" s="149"/>
      <c r="G915" s="55" t="s">
        <v>3009</v>
      </c>
      <c r="H915" s="55" t="s">
        <v>1690</v>
      </c>
      <c r="I915" s="55"/>
      <c r="J915" s="97"/>
      <c r="K915" s="55"/>
    </row>
    <row r="916" spans="1:11" s="70" customFormat="1" ht="12">
      <c r="A916" s="121">
        <v>910</v>
      </c>
      <c r="B916" s="55"/>
      <c r="C916" s="55"/>
      <c r="D916" s="55"/>
      <c r="E916" s="55"/>
      <c r="F916" s="180">
        <v>2511101</v>
      </c>
      <c r="G916" s="55" t="s">
        <v>3010</v>
      </c>
      <c r="H916" s="55" t="s">
        <v>1692</v>
      </c>
      <c r="I916" s="55"/>
      <c r="J916" s="55"/>
      <c r="K916" s="97"/>
    </row>
    <row r="917" spans="1:11" s="84" customFormat="1" ht="12">
      <c r="A917" s="121">
        <v>911</v>
      </c>
      <c r="B917" s="55"/>
      <c r="C917" s="55"/>
      <c r="D917" s="55"/>
      <c r="E917" s="55"/>
      <c r="F917" s="180">
        <v>2511201</v>
      </c>
      <c r="G917" s="55" t="s">
        <v>3011</v>
      </c>
      <c r="H917" s="55" t="s">
        <v>1694</v>
      </c>
      <c r="I917" s="55"/>
      <c r="J917" s="55"/>
      <c r="K917" s="97"/>
    </row>
    <row r="918" spans="1:11" s="84" customFormat="1" ht="12">
      <c r="A918" s="121">
        <v>912</v>
      </c>
      <c r="B918" s="55"/>
      <c r="C918" s="55"/>
      <c r="D918" s="55"/>
      <c r="E918" s="55"/>
      <c r="F918" s="180">
        <v>2511301</v>
      </c>
      <c r="G918" s="55" t="s">
        <v>3012</v>
      </c>
      <c r="H918" s="55" t="s">
        <v>1696</v>
      </c>
      <c r="I918" s="55"/>
      <c r="J918" s="55"/>
      <c r="K918" s="97"/>
    </row>
    <row r="919" spans="1:11" s="84" customFormat="1" ht="12">
      <c r="A919" s="121">
        <v>913</v>
      </c>
      <c r="B919" s="59"/>
      <c r="C919" s="59"/>
      <c r="D919" s="59"/>
      <c r="E919" s="59"/>
      <c r="F919" s="179">
        <v>2511401</v>
      </c>
      <c r="G919" s="59" t="s">
        <v>3013</v>
      </c>
      <c r="H919" s="59"/>
      <c r="I919" s="59"/>
      <c r="J919" s="59"/>
      <c r="K919" s="92"/>
    </row>
    <row r="920" spans="1:11" s="84" customFormat="1" ht="12">
      <c r="A920" s="121">
        <v>914</v>
      </c>
      <c r="B920" s="59"/>
      <c r="C920" s="59"/>
      <c r="D920" s="59"/>
      <c r="E920" s="59"/>
      <c r="F920" s="179">
        <v>2511402</v>
      </c>
      <c r="G920" s="59" t="s">
        <v>3014</v>
      </c>
      <c r="H920" s="59"/>
      <c r="I920" s="59"/>
      <c r="J920" s="59"/>
      <c r="K920" s="92"/>
    </row>
    <row r="921" spans="1:11" s="84" customFormat="1" ht="12">
      <c r="A921" s="121">
        <v>915</v>
      </c>
      <c r="B921" s="59"/>
      <c r="C921" s="59"/>
      <c r="D921" s="59"/>
      <c r="E921" s="59"/>
      <c r="F921" s="179">
        <v>2511403</v>
      </c>
      <c r="G921" s="59" t="s">
        <v>3015</v>
      </c>
      <c r="H921" s="59"/>
      <c r="I921" s="59"/>
      <c r="J921" s="59"/>
      <c r="K921" s="92"/>
    </row>
    <row r="922" spans="1:11" s="84" customFormat="1" ht="12">
      <c r="A922" s="121">
        <v>916</v>
      </c>
      <c r="B922" s="59"/>
      <c r="C922" s="59"/>
      <c r="D922" s="59"/>
      <c r="E922" s="59"/>
      <c r="F922" s="179">
        <v>2511404</v>
      </c>
      <c r="G922" s="59" t="s">
        <v>3016</v>
      </c>
      <c r="H922" s="59"/>
      <c r="I922" s="59"/>
      <c r="J922" s="59"/>
      <c r="K922" s="92"/>
    </row>
    <row r="923" spans="1:11" s="84" customFormat="1" ht="12">
      <c r="A923" s="121">
        <v>917</v>
      </c>
      <c r="B923" s="59"/>
      <c r="C923" s="59"/>
      <c r="D923" s="59"/>
      <c r="E923" s="59"/>
      <c r="F923" s="179">
        <v>2511405</v>
      </c>
      <c r="G923" s="59" t="s">
        <v>3017</v>
      </c>
      <c r="H923" s="59"/>
      <c r="I923" s="59"/>
      <c r="J923" s="59"/>
      <c r="K923" s="92"/>
    </row>
    <row r="924" spans="1:11" s="84" customFormat="1" ht="12">
      <c r="A924" s="121">
        <v>918</v>
      </c>
      <c r="B924" s="59"/>
      <c r="C924" s="59"/>
      <c r="D924" s="59"/>
      <c r="E924" s="59"/>
      <c r="F924" s="179">
        <v>2511406</v>
      </c>
      <c r="G924" s="59" t="s">
        <v>3018</v>
      </c>
      <c r="H924" s="59"/>
      <c r="I924" s="59"/>
      <c r="J924" s="59"/>
      <c r="K924" s="92"/>
    </row>
    <row r="925" spans="1:11" s="84" customFormat="1" ht="12">
      <c r="A925" s="121">
        <v>919</v>
      </c>
      <c r="B925" s="59"/>
      <c r="C925" s="59"/>
      <c r="D925" s="59"/>
      <c r="E925" s="59"/>
      <c r="F925" s="179">
        <v>2511407</v>
      </c>
      <c r="G925" s="59" t="s">
        <v>3019</v>
      </c>
      <c r="H925" s="59"/>
      <c r="I925" s="59"/>
      <c r="J925" s="59"/>
      <c r="K925" s="92"/>
    </row>
    <row r="926" spans="1:11" s="84" customFormat="1" ht="12">
      <c r="A926" s="121">
        <v>920</v>
      </c>
      <c r="B926" s="59"/>
      <c r="C926" s="59"/>
      <c r="D926" s="59"/>
      <c r="E926" s="59"/>
      <c r="F926" s="179">
        <v>2511408</v>
      </c>
      <c r="G926" s="59" t="s">
        <v>3020</v>
      </c>
      <c r="H926" s="59"/>
      <c r="I926" s="59"/>
      <c r="J926" s="59"/>
      <c r="K926" s="92"/>
    </row>
    <row r="927" spans="1:11" s="5" customFormat="1" ht="12">
      <c r="A927" s="121">
        <v>921</v>
      </c>
      <c r="B927" s="59"/>
      <c r="C927" s="59"/>
      <c r="D927" s="59"/>
      <c r="E927" s="59"/>
      <c r="F927" s="179">
        <v>2511409</v>
      </c>
      <c r="G927" s="59" t="s">
        <v>3021</v>
      </c>
      <c r="H927" s="59"/>
      <c r="I927" s="59"/>
      <c r="J927" s="59"/>
      <c r="K927" s="92"/>
    </row>
    <row r="928" spans="1:11" s="5" customFormat="1" ht="12">
      <c r="A928" s="121">
        <v>922</v>
      </c>
      <c r="B928" s="98"/>
      <c r="C928" s="98"/>
      <c r="D928" s="98"/>
      <c r="E928" s="98"/>
      <c r="F928" s="186">
        <v>2511901</v>
      </c>
      <c r="G928" s="98" t="s">
        <v>3022</v>
      </c>
      <c r="H928" s="98"/>
      <c r="I928" s="98"/>
      <c r="J928" s="98"/>
      <c r="K928" s="99"/>
    </row>
    <row r="929" spans="1:11" s="5" customFormat="1" ht="12">
      <c r="A929" s="121">
        <v>923</v>
      </c>
      <c r="B929" s="55"/>
      <c r="C929" s="55"/>
      <c r="D929" s="55"/>
      <c r="E929" s="148">
        <v>2512000</v>
      </c>
      <c r="F929" s="149"/>
      <c r="G929" s="55" t="s">
        <v>1708</v>
      </c>
      <c r="H929" s="55" t="s">
        <v>1709</v>
      </c>
      <c r="I929" s="55"/>
      <c r="J929" s="97"/>
      <c r="K929" s="55"/>
    </row>
    <row r="930" spans="1:11" s="5" customFormat="1" ht="12">
      <c r="A930" s="121">
        <v>924</v>
      </c>
      <c r="B930" s="55"/>
      <c r="C930" s="55"/>
      <c r="D930" s="55"/>
      <c r="E930" s="55"/>
      <c r="F930" s="180">
        <v>2512101</v>
      </c>
      <c r="G930" s="55" t="s">
        <v>3023</v>
      </c>
      <c r="H930" s="55" t="s">
        <v>1711</v>
      </c>
      <c r="I930" s="55"/>
      <c r="J930" s="55"/>
      <c r="K930" s="97"/>
    </row>
    <row r="931" spans="1:11" s="5" customFormat="1" ht="12">
      <c r="A931" s="121">
        <v>925</v>
      </c>
      <c r="B931" s="55"/>
      <c r="C931" s="55"/>
      <c r="D931" s="55"/>
      <c r="E931" s="55"/>
      <c r="F931" s="180">
        <v>2512201</v>
      </c>
      <c r="G931" s="55" t="s">
        <v>3024</v>
      </c>
      <c r="H931" s="55" t="s">
        <v>1713</v>
      </c>
      <c r="I931" s="55"/>
      <c r="J931" s="55"/>
      <c r="K931" s="97"/>
    </row>
    <row r="932" spans="1:11" s="84" customFormat="1" ht="12">
      <c r="A932" s="121">
        <v>926</v>
      </c>
      <c r="B932" s="55"/>
      <c r="C932" s="55"/>
      <c r="D932" s="55"/>
      <c r="E932" s="55"/>
      <c r="F932" s="180">
        <v>2512301</v>
      </c>
      <c r="G932" s="55" t="s">
        <v>3025</v>
      </c>
      <c r="H932" s="55" t="s">
        <v>1715</v>
      </c>
      <c r="I932" s="55"/>
      <c r="J932" s="55"/>
      <c r="K932" s="97"/>
    </row>
    <row r="933" spans="1:11" s="5" customFormat="1" ht="12">
      <c r="A933" s="121">
        <v>927</v>
      </c>
      <c r="B933" s="55"/>
      <c r="C933" s="55"/>
      <c r="D933" s="55"/>
      <c r="E933" s="55"/>
      <c r="F933" s="180">
        <v>2512401</v>
      </c>
      <c r="G933" s="55" t="s">
        <v>3026</v>
      </c>
      <c r="H933" s="55" t="s">
        <v>1717</v>
      </c>
      <c r="I933" s="55"/>
      <c r="J933" s="55"/>
      <c r="K933" s="97"/>
    </row>
    <row r="934" spans="1:11" s="5" customFormat="1" ht="12">
      <c r="A934" s="121">
        <v>928</v>
      </c>
      <c r="B934" s="59"/>
      <c r="C934" s="59"/>
      <c r="D934" s="59"/>
      <c r="E934" s="59"/>
      <c r="F934" s="179">
        <v>2512402</v>
      </c>
      <c r="G934" s="59" t="s">
        <v>3027</v>
      </c>
      <c r="H934" s="59"/>
      <c r="I934" s="59"/>
      <c r="J934" s="59"/>
      <c r="K934" s="92"/>
    </row>
    <row r="935" spans="1:11" s="5" customFormat="1" ht="12">
      <c r="A935" s="121">
        <v>929</v>
      </c>
      <c r="B935" s="55"/>
      <c r="C935" s="55"/>
      <c r="D935" s="55"/>
      <c r="E935" s="55"/>
      <c r="F935" s="180">
        <v>2512501</v>
      </c>
      <c r="G935" s="55" t="s">
        <v>3028</v>
      </c>
      <c r="H935" s="55" t="s">
        <v>1720</v>
      </c>
      <c r="I935" s="55"/>
      <c r="J935" s="55"/>
      <c r="K935" s="97"/>
    </row>
    <row r="936" spans="1:11" s="5" customFormat="1" ht="12">
      <c r="A936" s="121">
        <v>930</v>
      </c>
      <c r="B936" s="55"/>
      <c r="C936" s="55"/>
      <c r="D936" s="55"/>
      <c r="E936" s="148">
        <v>2513000</v>
      </c>
      <c r="F936" s="149"/>
      <c r="G936" s="55" t="s">
        <v>1721</v>
      </c>
      <c r="H936" s="55" t="s">
        <v>1722</v>
      </c>
      <c r="I936" s="55"/>
      <c r="J936" s="97"/>
      <c r="K936" s="55"/>
    </row>
    <row r="937" spans="1:11" s="5" customFormat="1" ht="12">
      <c r="A937" s="121">
        <v>931</v>
      </c>
      <c r="B937" s="55"/>
      <c r="C937" s="55"/>
      <c r="D937" s="55"/>
      <c r="E937" s="55"/>
      <c r="F937" s="180">
        <v>2513101</v>
      </c>
      <c r="G937" s="55" t="s">
        <v>3029</v>
      </c>
      <c r="H937" s="55" t="s">
        <v>1724</v>
      </c>
      <c r="I937" s="55"/>
      <c r="J937" s="55"/>
      <c r="K937" s="97"/>
    </row>
    <row r="938" spans="1:11" s="70" customFormat="1" ht="12">
      <c r="A938" s="121">
        <v>932</v>
      </c>
      <c r="B938" s="55"/>
      <c r="C938" s="55"/>
      <c r="D938" s="55"/>
      <c r="E938" s="55"/>
      <c r="F938" s="180">
        <v>2513201</v>
      </c>
      <c r="G938" s="55" t="s">
        <v>3030</v>
      </c>
      <c r="H938" s="55" t="s">
        <v>1726</v>
      </c>
      <c r="I938" s="55"/>
      <c r="J938" s="55"/>
      <c r="K938" s="97"/>
    </row>
    <row r="939" spans="1:11" s="84" customFormat="1" ht="12">
      <c r="A939" s="121">
        <v>933</v>
      </c>
      <c r="B939" s="55"/>
      <c r="C939" s="55"/>
      <c r="D939" s="55"/>
      <c r="E939" s="148">
        <v>2514000</v>
      </c>
      <c r="F939" s="149"/>
      <c r="G939" s="55" t="s">
        <v>1727</v>
      </c>
      <c r="H939" s="55" t="s">
        <v>1728</v>
      </c>
      <c r="I939" s="55"/>
      <c r="J939" s="97"/>
      <c r="K939" s="55"/>
    </row>
    <row r="940" spans="1:11" s="84" customFormat="1" ht="12">
      <c r="A940" s="121">
        <v>934</v>
      </c>
      <c r="B940" s="59"/>
      <c r="C940" s="59"/>
      <c r="D940" s="59"/>
      <c r="E940" s="59"/>
      <c r="F940" s="179">
        <v>2514101</v>
      </c>
      <c r="G940" s="59" t="s">
        <v>3031</v>
      </c>
      <c r="H940" s="59"/>
      <c r="I940" s="59"/>
      <c r="J940" s="59"/>
      <c r="K940" s="92"/>
    </row>
    <row r="941" spans="1:11" ht="12">
      <c r="A941" s="121">
        <v>935</v>
      </c>
      <c r="B941" s="59"/>
      <c r="C941" s="59"/>
      <c r="D941" s="59"/>
      <c r="E941" s="59"/>
      <c r="F941" s="179">
        <v>2514102</v>
      </c>
      <c r="G941" s="59" t="s">
        <v>3032</v>
      </c>
      <c r="H941" s="59"/>
      <c r="I941" s="59"/>
      <c r="J941" s="59"/>
      <c r="K941" s="92"/>
    </row>
    <row r="942" spans="1:11" ht="12">
      <c r="A942" s="121">
        <v>936</v>
      </c>
      <c r="B942" s="59"/>
      <c r="C942" s="59"/>
      <c r="D942" s="59"/>
      <c r="E942" s="59"/>
      <c r="F942" s="179">
        <v>2514103</v>
      </c>
      <c r="G942" s="59" t="s">
        <v>3033</v>
      </c>
      <c r="H942" s="59"/>
      <c r="I942" s="59"/>
      <c r="J942" s="59"/>
      <c r="K942" s="92"/>
    </row>
    <row r="943" spans="1:11" ht="12">
      <c r="A943" s="121">
        <v>937</v>
      </c>
      <c r="B943" s="18"/>
      <c r="C943" s="18">
        <v>2600000</v>
      </c>
      <c r="D943" s="18"/>
      <c r="E943" s="18"/>
      <c r="F943" s="123"/>
      <c r="G943" s="18" t="s">
        <v>3034</v>
      </c>
      <c r="H943" s="18" t="s">
        <v>959</v>
      </c>
      <c r="I943" s="18"/>
      <c r="J943" s="18"/>
      <c r="K943" s="18"/>
    </row>
    <row r="944" spans="1:11" ht="12">
      <c r="A944" s="121">
        <v>938</v>
      </c>
      <c r="B944" s="18"/>
      <c r="C944" s="18"/>
      <c r="D944" s="18">
        <v>2610000</v>
      </c>
      <c r="E944" s="18"/>
      <c r="F944" s="123"/>
      <c r="G944" s="18" t="s">
        <v>1733</v>
      </c>
      <c r="H944" s="18" t="s">
        <v>1732</v>
      </c>
      <c r="I944" s="18"/>
      <c r="J944" s="18"/>
      <c r="K944" s="18"/>
    </row>
    <row r="945" spans="1:11" ht="12">
      <c r="A945" s="121">
        <v>939</v>
      </c>
      <c r="B945" s="80"/>
      <c r="C945" s="80"/>
      <c r="D945" s="80"/>
      <c r="E945" s="133">
        <v>2611000</v>
      </c>
      <c r="F945" s="134"/>
      <c r="G945" s="80" t="s">
        <v>1733</v>
      </c>
      <c r="H945" s="80" t="s">
        <v>1734</v>
      </c>
      <c r="I945" s="80"/>
      <c r="J945" s="87"/>
      <c r="K945" s="80"/>
    </row>
    <row r="946" spans="1:11" ht="12">
      <c r="A946" s="121">
        <v>940</v>
      </c>
      <c r="B946" s="18"/>
      <c r="C946" s="18"/>
      <c r="D946" s="18"/>
      <c r="E946" s="18"/>
      <c r="F946" s="19">
        <v>2611101</v>
      </c>
      <c r="G946" s="18" t="s">
        <v>3035</v>
      </c>
      <c r="H946" s="18" t="s">
        <v>1736</v>
      </c>
      <c r="I946" s="18"/>
      <c r="J946" s="85"/>
      <c r="K946" s="18"/>
    </row>
    <row r="947" spans="1:11" ht="12">
      <c r="A947" s="121">
        <v>941</v>
      </c>
      <c r="B947" s="18"/>
      <c r="C947" s="18"/>
      <c r="D947" s="18"/>
      <c r="E947" s="18"/>
      <c r="F947" s="19">
        <v>2611201</v>
      </c>
      <c r="G947" s="18" t="s">
        <v>3036</v>
      </c>
      <c r="H947" s="18" t="s">
        <v>1738</v>
      </c>
      <c r="I947" s="18"/>
      <c r="J947" s="85"/>
      <c r="K947" s="18"/>
    </row>
    <row r="948" spans="1:11" ht="12">
      <c r="A948" s="121">
        <v>942</v>
      </c>
      <c r="B948" s="18"/>
      <c r="C948" s="18"/>
      <c r="D948" s="18"/>
      <c r="E948" s="18"/>
      <c r="F948" s="19">
        <v>2611301</v>
      </c>
      <c r="G948" s="18" t="s">
        <v>3037</v>
      </c>
      <c r="H948" s="18" t="s">
        <v>1740</v>
      </c>
      <c r="I948" s="18"/>
      <c r="J948" s="85"/>
      <c r="K948" s="18"/>
    </row>
    <row r="949" spans="1:11" ht="12">
      <c r="A949" s="121">
        <v>943</v>
      </c>
      <c r="B949" s="18"/>
      <c r="C949" s="18"/>
      <c r="D949" s="18"/>
      <c r="E949" s="18"/>
      <c r="F949" s="19">
        <v>2611401</v>
      </c>
      <c r="G949" s="18" t="s">
        <v>1741</v>
      </c>
      <c r="H949" s="18" t="s">
        <v>1742</v>
      </c>
      <c r="I949" s="18"/>
      <c r="J949" s="85"/>
      <c r="K949" s="18"/>
    </row>
    <row r="950" spans="1:11" ht="12">
      <c r="A950" s="121">
        <v>944</v>
      </c>
      <c r="B950" s="18"/>
      <c r="C950" s="18"/>
      <c r="D950" s="18"/>
      <c r="E950" s="18"/>
      <c r="F950" s="19">
        <v>2611501</v>
      </c>
      <c r="G950" s="18" t="s">
        <v>1743</v>
      </c>
      <c r="H950" s="18" t="s">
        <v>1744</v>
      </c>
      <c r="I950" s="18"/>
      <c r="J950" s="85"/>
      <c r="K950" s="18"/>
    </row>
    <row r="951" spans="1:11" ht="12">
      <c r="A951" s="121">
        <v>945</v>
      </c>
      <c r="B951" s="18"/>
      <c r="C951" s="18"/>
      <c r="D951" s="18"/>
      <c r="E951" s="18"/>
      <c r="F951" s="19">
        <v>2611601</v>
      </c>
      <c r="G951" s="18" t="s">
        <v>1745</v>
      </c>
      <c r="H951" s="18" t="s">
        <v>1746</v>
      </c>
      <c r="I951" s="18"/>
      <c r="J951" s="85"/>
      <c r="K951" s="18"/>
    </row>
    <row r="952" spans="1:11" ht="12">
      <c r="A952" s="121">
        <v>946</v>
      </c>
      <c r="B952" s="18"/>
      <c r="C952" s="18"/>
      <c r="D952" s="18"/>
      <c r="E952" s="18"/>
      <c r="F952" s="19">
        <v>2611701</v>
      </c>
      <c r="G952" s="18" t="s">
        <v>1747</v>
      </c>
      <c r="H952" s="18" t="s">
        <v>1748</v>
      </c>
      <c r="I952" s="18"/>
      <c r="J952" s="85"/>
      <c r="K952" s="18"/>
    </row>
    <row r="953" spans="1:11" ht="12">
      <c r="A953" s="121">
        <v>947</v>
      </c>
      <c r="B953" s="18"/>
      <c r="C953" s="18"/>
      <c r="D953" s="18"/>
      <c r="E953" s="122">
        <v>2612000</v>
      </c>
      <c r="F953" s="123"/>
      <c r="G953" s="18" t="s">
        <v>1749</v>
      </c>
      <c r="H953" s="18" t="s">
        <v>1750</v>
      </c>
      <c r="I953" s="18"/>
      <c r="J953" s="85"/>
      <c r="K953" s="18"/>
    </row>
    <row r="954" spans="1:11" ht="12">
      <c r="A954" s="121">
        <v>948</v>
      </c>
      <c r="B954" s="18"/>
      <c r="C954" s="18"/>
      <c r="D954" s="18"/>
      <c r="E954" s="18"/>
      <c r="F954" s="19">
        <v>2612101</v>
      </c>
      <c r="G954" s="18" t="s">
        <v>1751</v>
      </c>
      <c r="H954" s="18" t="s">
        <v>1752</v>
      </c>
      <c r="I954" s="18"/>
      <c r="J954" s="18"/>
      <c r="K954" s="18"/>
    </row>
    <row r="955" spans="1:11" ht="12">
      <c r="A955" s="121">
        <v>949</v>
      </c>
      <c r="B955" s="18"/>
      <c r="C955" s="18"/>
      <c r="D955" s="18"/>
      <c r="E955" s="18"/>
      <c r="F955" s="19">
        <v>2612201</v>
      </c>
      <c r="G955" s="18" t="s">
        <v>1753</v>
      </c>
      <c r="H955" s="18" t="s">
        <v>1754</v>
      </c>
      <c r="I955" s="18"/>
      <c r="J955" s="18"/>
      <c r="K955" s="18"/>
    </row>
    <row r="956" spans="1:11" ht="12">
      <c r="A956" s="121">
        <v>950</v>
      </c>
      <c r="B956" s="18"/>
      <c r="C956" s="18"/>
      <c r="D956" s="18"/>
      <c r="E956" s="18"/>
      <c r="F956" s="19">
        <v>2612301</v>
      </c>
      <c r="G956" s="18" t="s">
        <v>1755</v>
      </c>
      <c r="H956" s="18" t="s">
        <v>1756</v>
      </c>
      <c r="I956" s="18"/>
      <c r="J956" s="18"/>
      <c r="K956" s="18"/>
    </row>
    <row r="957" spans="1:11" ht="12">
      <c r="A957" s="121">
        <v>951</v>
      </c>
      <c r="B957" s="18"/>
      <c r="C957" s="18"/>
      <c r="D957" s="18"/>
      <c r="E957" s="18"/>
      <c r="F957" s="19">
        <v>2612401</v>
      </c>
      <c r="G957" s="18" t="s">
        <v>1757</v>
      </c>
      <c r="H957" s="18" t="s">
        <v>1758</v>
      </c>
      <c r="I957" s="18"/>
      <c r="J957" s="18"/>
      <c r="K957" s="18"/>
    </row>
    <row r="958" spans="1:11" ht="12">
      <c r="A958" s="121">
        <v>952</v>
      </c>
      <c r="B958" s="18"/>
      <c r="C958" s="18"/>
      <c r="D958" s="18"/>
      <c r="E958" s="18"/>
      <c r="F958" s="19">
        <v>2612501</v>
      </c>
      <c r="G958" s="18" t="s">
        <v>1759</v>
      </c>
      <c r="H958" s="18" t="s">
        <v>1760</v>
      </c>
      <c r="I958" s="18"/>
      <c r="J958" s="18"/>
      <c r="K958" s="18"/>
    </row>
    <row r="959" spans="1:11" ht="12">
      <c r="A959" s="121">
        <v>953</v>
      </c>
      <c r="B959" s="18"/>
      <c r="C959" s="18"/>
      <c r="D959" s="18"/>
      <c r="E959" s="18"/>
      <c r="F959" s="19">
        <v>2612601</v>
      </c>
      <c r="G959" s="18" t="s">
        <v>1761</v>
      </c>
      <c r="H959" s="18" t="s">
        <v>1762</v>
      </c>
      <c r="I959" s="18"/>
      <c r="J959" s="18"/>
      <c r="K959" s="18"/>
    </row>
    <row r="960" spans="1:11" ht="12">
      <c r="A960" s="121">
        <v>954</v>
      </c>
      <c r="B960" s="18"/>
      <c r="C960" s="18"/>
      <c r="D960" s="18"/>
      <c r="E960" s="18"/>
      <c r="F960" s="19">
        <v>2612701</v>
      </c>
      <c r="G960" s="18" t="s">
        <v>1763</v>
      </c>
      <c r="H960" s="18" t="s">
        <v>1764</v>
      </c>
      <c r="I960" s="18"/>
      <c r="J960" s="18"/>
      <c r="K960" s="18"/>
    </row>
    <row r="961" spans="1:11" s="5" customFormat="1" ht="12">
      <c r="A961" s="121">
        <v>955</v>
      </c>
      <c r="B961" s="18"/>
      <c r="C961" s="18"/>
      <c r="D961" s="18"/>
      <c r="E961" s="18"/>
      <c r="F961" s="19">
        <v>2612801</v>
      </c>
      <c r="G961" s="18" t="s">
        <v>3038</v>
      </c>
      <c r="H961" s="18" t="s">
        <v>975</v>
      </c>
      <c r="I961" s="18"/>
      <c r="J961" s="18"/>
      <c r="K961" s="18"/>
    </row>
    <row r="962" spans="1:11" s="5" customFormat="1" ht="12">
      <c r="A962" s="121">
        <v>956</v>
      </c>
      <c r="B962" s="55"/>
      <c r="C962" s="55"/>
      <c r="D962" s="55"/>
      <c r="E962" s="148">
        <v>2615000</v>
      </c>
      <c r="F962" s="149"/>
      <c r="G962" s="55" t="s">
        <v>369</v>
      </c>
      <c r="H962" s="55" t="s">
        <v>1765</v>
      </c>
      <c r="I962" s="55"/>
      <c r="J962" s="55"/>
      <c r="K962" s="55"/>
    </row>
    <row r="963" spans="1:11" s="5" customFormat="1" ht="12">
      <c r="A963" s="121">
        <v>957</v>
      </c>
      <c r="B963" s="55"/>
      <c r="C963" s="55"/>
      <c r="D963" s="55"/>
      <c r="E963" s="55"/>
      <c r="F963" s="180">
        <v>2615101</v>
      </c>
      <c r="G963" s="55" t="s">
        <v>370</v>
      </c>
      <c r="H963" s="55" t="s">
        <v>1766</v>
      </c>
      <c r="I963" s="55"/>
      <c r="J963" s="55"/>
      <c r="K963" s="55"/>
    </row>
    <row r="964" spans="1:11" s="5" customFormat="1" ht="12">
      <c r="A964" s="121">
        <v>958</v>
      </c>
      <c r="B964" s="55"/>
      <c r="C964" s="55"/>
      <c r="D964" s="55"/>
      <c r="E964" s="55"/>
      <c r="F964" s="180">
        <v>2615201</v>
      </c>
      <c r="G964" s="55" t="s">
        <v>371</v>
      </c>
      <c r="H964" s="55" t="s">
        <v>1767</v>
      </c>
      <c r="I964" s="55"/>
      <c r="J964" s="55"/>
      <c r="K964" s="55"/>
    </row>
    <row r="965" spans="1:11" s="5" customFormat="1" ht="12">
      <c r="A965" s="121">
        <v>959</v>
      </c>
      <c r="B965" s="55"/>
      <c r="C965" s="55"/>
      <c r="D965" s="55"/>
      <c r="E965" s="55"/>
      <c r="F965" s="180">
        <v>2615401</v>
      </c>
      <c r="G965" s="55" t="s">
        <v>373</v>
      </c>
      <c r="H965" s="55" t="s">
        <v>1769</v>
      </c>
      <c r="I965" s="55"/>
      <c r="J965" s="55"/>
      <c r="K965" s="55"/>
    </row>
    <row r="966" spans="1:11" s="5" customFormat="1" ht="12">
      <c r="A966" s="121">
        <v>960</v>
      </c>
      <c r="B966" s="55"/>
      <c r="C966" s="55"/>
      <c r="D966" s="55"/>
      <c r="E966" s="55"/>
      <c r="F966" s="180">
        <v>2615601</v>
      </c>
      <c r="G966" s="55" t="s">
        <v>372</v>
      </c>
      <c r="H966" s="55" t="s">
        <v>1768</v>
      </c>
      <c r="I966" s="55"/>
      <c r="J966" s="55"/>
      <c r="K966" s="55"/>
    </row>
    <row r="967" spans="1:11" ht="12">
      <c r="A967" s="121">
        <v>961</v>
      </c>
      <c r="B967" s="55"/>
      <c r="C967" s="55"/>
      <c r="D967" s="55"/>
      <c r="E967" s="148">
        <v>2616000</v>
      </c>
      <c r="F967" s="149"/>
      <c r="G967" s="55" t="s">
        <v>1770</v>
      </c>
      <c r="H967" s="55" t="s">
        <v>1771</v>
      </c>
      <c r="I967" s="55"/>
      <c r="J967" s="55"/>
      <c r="K967" s="55"/>
    </row>
    <row r="968" spans="1:11" ht="12">
      <c r="A968" s="121">
        <v>962</v>
      </c>
      <c r="B968" s="18"/>
      <c r="C968" s="18"/>
      <c r="D968" s="18"/>
      <c r="E968" s="18"/>
      <c r="F968" s="19">
        <v>2616101</v>
      </c>
      <c r="G968" s="18" t="s">
        <v>1772</v>
      </c>
      <c r="H968" s="18" t="s">
        <v>1772</v>
      </c>
      <c r="I968" s="18"/>
      <c r="J968" s="18"/>
      <c r="K968" s="18"/>
    </row>
    <row r="969" spans="1:11" ht="12">
      <c r="A969" s="121">
        <v>963</v>
      </c>
      <c r="B969" s="18"/>
      <c r="C969" s="18"/>
      <c r="D969" s="18"/>
      <c r="E969" s="18"/>
      <c r="F969" s="19">
        <v>2616201</v>
      </c>
      <c r="G969" s="18" t="s">
        <v>1773</v>
      </c>
      <c r="H969" s="18" t="s">
        <v>1774</v>
      </c>
      <c r="I969" s="18"/>
      <c r="J969" s="18"/>
      <c r="K969" s="18"/>
    </row>
    <row r="970" spans="1:11" s="70" customFormat="1" ht="12">
      <c r="A970" s="121">
        <v>964</v>
      </c>
      <c r="B970" s="18"/>
      <c r="C970" s="18"/>
      <c r="D970" s="18"/>
      <c r="E970" s="18"/>
      <c r="F970" s="19">
        <v>2616301</v>
      </c>
      <c r="G970" s="18" t="s">
        <v>1775</v>
      </c>
      <c r="H970" s="18" t="s">
        <v>1775</v>
      </c>
      <c r="I970" s="18"/>
      <c r="J970" s="18"/>
      <c r="K970" s="18"/>
    </row>
    <row r="971" spans="1:11" s="84" customFormat="1" ht="12">
      <c r="A971" s="121">
        <v>965</v>
      </c>
      <c r="B971" s="59"/>
      <c r="C971" s="59"/>
      <c r="D971" s="59"/>
      <c r="E971" s="59"/>
      <c r="F971" s="179">
        <v>2616401</v>
      </c>
      <c r="G971" s="59" t="s">
        <v>1778</v>
      </c>
      <c r="H971" s="59"/>
      <c r="I971" s="59"/>
      <c r="J971" s="59"/>
      <c r="K971" s="59"/>
    </row>
    <row r="972" spans="1:11" s="84" customFormat="1" ht="12">
      <c r="A972" s="121">
        <v>966</v>
      </c>
      <c r="B972" s="59"/>
      <c r="C972" s="59"/>
      <c r="D972" s="59"/>
      <c r="E972" s="59"/>
      <c r="F972" s="179">
        <v>2616402</v>
      </c>
      <c r="G972" s="59" t="s">
        <v>1779</v>
      </c>
      <c r="H972" s="59"/>
      <c r="I972" s="59"/>
      <c r="J972" s="59"/>
      <c r="K972" s="59"/>
    </row>
    <row r="973" spans="1:11" s="84" customFormat="1" ht="12">
      <c r="A973" s="121">
        <v>967</v>
      </c>
      <c r="B973" s="59"/>
      <c r="C973" s="59"/>
      <c r="D973" s="59"/>
      <c r="E973" s="59"/>
      <c r="F973" s="179">
        <v>2616403</v>
      </c>
      <c r="G973" s="59" t="s">
        <v>3039</v>
      </c>
      <c r="H973" s="59"/>
      <c r="I973" s="59"/>
      <c r="J973" s="59"/>
      <c r="K973" s="59"/>
    </row>
    <row r="974" spans="1:11" s="84" customFormat="1" ht="12">
      <c r="A974" s="121">
        <v>968</v>
      </c>
      <c r="B974" s="59"/>
      <c r="C974" s="59"/>
      <c r="D974" s="59"/>
      <c r="E974" s="59"/>
      <c r="F974" s="179">
        <v>2616404</v>
      </c>
      <c r="G974" s="59" t="s">
        <v>3040</v>
      </c>
      <c r="H974" s="59"/>
      <c r="I974" s="59"/>
      <c r="J974" s="59"/>
      <c r="K974" s="59"/>
    </row>
    <row r="975" spans="1:11" s="84" customFormat="1" ht="12">
      <c r="A975" s="121">
        <v>969</v>
      </c>
      <c r="B975" s="59"/>
      <c r="C975" s="59"/>
      <c r="D975" s="59"/>
      <c r="E975" s="59"/>
      <c r="F975" s="179">
        <v>2616405</v>
      </c>
      <c r="G975" s="59" t="s">
        <v>1770</v>
      </c>
      <c r="H975" s="59"/>
      <c r="I975" s="59"/>
      <c r="J975" s="59"/>
      <c r="K975" s="59"/>
    </row>
    <row r="976" spans="1:11" ht="12">
      <c r="A976" s="121">
        <v>970</v>
      </c>
      <c r="B976" s="18"/>
      <c r="C976" s="18">
        <v>2700000</v>
      </c>
      <c r="D976" s="18"/>
      <c r="E976" s="18"/>
      <c r="F976" s="123"/>
      <c r="G976" s="18" t="s">
        <v>1780</v>
      </c>
      <c r="H976" s="18" t="s">
        <v>1781</v>
      </c>
      <c r="I976" s="18"/>
      <c r="J976" s="18"/>
      <c r="K976" s="18"/>
    </row>
    <row r="977" spans="1:11" ht="12">
      <c r="A977" s="121">
        <v>971</v>
      </c>
      <c r="B977" s="80"/>
      <c r="C977" s="80"/>
      <c r="D977" s="80">
        <v>2710000</v>
      </c>
      <c r="E977" s="80"/>
      <c r="F977" s="134"/>
      <c r="G977" s="80" t="s">
        <v>3041</v>
      </c>
      <c r="H977" s="80" t="s">
        <v>1781</v>
      </c>
      <c r="I977" s="80"/>
      <c r="J977" s="80"/>
      <c r="K977" s="80"/>
    </row>
    <row r="978" spans="1:11" ht="12">
      <c r="A978" s="121">
        <v>972</v>
      </c>
      <c r="B978" s="18"/>
      <c r="C978" s="18"/>
      <c r="D978" s="18"/>
      <c r="E978" s="122">
        <v>2711000</v>
      </c>
      <c r="F978" s="123"/>
      <c r="G978" s="18" t="s">
        <v>1782</v>
      </c>
      <c r="H978" s="18" t="s">
        <v>1783</v>
      </c>
      <c r="I978" s="18"/>
      <c r="J978" s="18"/>
      <c r="K978" s="18"/>
    </row>
    <row r="979" spans="1:11" ht="12">
      <c r="A979" s="121">
        <v>973</v>
      </c>
      <c r="B979" s="80"/>
      <c r="C979" s="80"/>
      <c r="D979" s="80"/>
      <c r="E979" s="80"/>
      <c r="F979" s="117">
        <v>2711101</v>
      </c>
      <c r="G979" s="80" t="s">
        <v>1782</v>
      </c>
      <c r="H979" s="80" t="s">
        <v>1783</v>
      </c>
      <c r="I979" s="80"/>
      <c r="J979" s="80"/>
      <c r="K979" s="80"/>
    </row>
    <row r="980" spans="1:11" ht="12">
      <c r="A980" s="121">
        <v>974</v>
      </c>
      <c r="B980" s="80"/>
      <c r="C980" s="80"/>
      <c r="D980" s="80"/>
      <c r="E980" s="133">
        <v>2712000</v>
      </c>
      <c r="F980" s="134"/>
      <c r="G980" s="80" t="s">
        <v>1780</v>
      </c>
      <c r="H980" s="80" t="s">
        <v>1781</v>
      </c>
      <c r="I980" s="80"/>
      <c r="J980" s="87"/>
      <c r="K980" s="80"/>
    </row>
    <row r="981" spans="1:11" ht="12">
      <c r="A981" s="121">
        <v>975</v>
      </c>
      <c r="B981" s="18"/>
      <c r="C981" s="18"/>
      <c r="D981" s="18"/>
      <c r="E981" s="18"/>
      <c r="F981" s="19">
        <v>2712101</v>
      </c>
      <c r="G981" s="18" t="s">
        <v>1784</v>
      </c>
      <c r="H981" s="18" t="s">
        <v>1785</v>
      </c>
      <c r="I981" s="18"/>
      <c r="J981" s="18"/>
      <c r="K981" s="85"/>
    </row>
    <row r="982" spans="1:11" ht="12">
      <c r="A982" s="121">
        <v>976</v>
      </c>
      <c r="B982" s="18"/>
      <c r="C982" s="18"/>
      <c r="D982" s="18"/>
      <c r="E982" s="18"/>
      <c r="F982" s="19">
        <v>2712201</v>
      </c>
      <c r="G982" s="18" t="s">
        <v>1786</v>
      </c>
      <c r="H982" s="18" t="s">
        <v>1787</v>
      </c>
      <c r="I982" s="18"/>
      <c r="J982" s="18"/>
      <c r="K982" s="85"/>
    </row>
    <row r="983" spans="1:11" ht="12">
      <c r="A983" s="121">
        <v>977</v>
      </c>
      <c r="B983" s="18"/>
      <c r="C983" s="18"/>
      <c r="D983" s="18"/>
      <c r="E983" s="18"/>
      <c r="F983" s="19">
        <v>2712301</v>
      </c>
      <c r="G983" s="18" t="s">
        <v>3042</v>
      </c>
      <c r="H983" s="18" t="s">
        <v>1789</v>
      </c>
      <c r="I983" s="18"/>
      <c r="J983" s="18"/>
      <c r="K983" s="85"/>
    </row>
    <row r="984" spans="1:11" ht="12">
      <c r="A984" s="121">
        <v>978</v>
      </c>
      <c r="B984" s="18"/>
      <c r="C984" s="18"/>
      <c r="D984" s="18"/>
      <c r="E984" s="18"/>
      <c r="F984" s="19">
        <v>2712302</v>
      </c>
      <c r="G984" s="18" t="s">
        <v>3043</v>
      </c>
      <c r="H984" s="18"/>
      <c r="I984" s="18"/>
      <c r="J984" s="18"/>
      <c r="K984" s="85"/>
    </row>
    <row r="985" spans="1:11" ht="12">
      <c r="A985" s="121">
        <v>979</v>
      </c>
      <c r="B985" s="18"/>
      <c r="C985" s="18"/>
      <c r="D985" s="18"/>
      <c r="E985" s="18"/>
      <c r="F985" s="19">
        <v>2712303</v>
      </c>
      <c r="G985" s="18" t="s">
        <v>3044</v>
      </c>
      <c r="H985" s="18"/>
      <c r="I985" s="18"/>
      <c r="J985" s="18"/>
      <c r="K985" s="85"/>
    </row>
    <row r="986" spans="1:11" ht="12">
      <c r="A986" s="121">
        <v>980</v>
      </c>
      <c r="B986" s="18"/>
      <c r="C986" s="18"/>
      <c r="D986" s="18"/>
      <c r="E986" s="18"/>
      <c r="F986" s="19">
        <v>2712401</v>
      </c>
      <c r="G986" s="18" t="s">
        <v>1790</v>
      </c>
      <c r="H986" s="18" t="s">
        <v>1791</v>
      </c>
      <c r="I986" s="18"/>
      <c r="J986" s="18"/>
      <c r="K986" s="85"/>
    </row>
    <row r="987" spans="1:11" ht="12">
      <c r="A987" s="121">
        <v>981</v>
      </c>
      <c r="B987" s="18">
        <v>3000000</v>
      </c>
      <c r="C987" s="18"/>
      <c r="D987" s="18"/>
      <c r="E987" s="18"/>
      <c r="F987" s="123"/>
      <c r="G987" s="18" t="s">
        <v>3045</v>
      </c>
      <c r="H987" s="18" t="s">
        <v>1793</v>
      </c>
      <c r="I987" s="18"/>
      <c r="J987" s="18"/>
      <c r="K987" s="18"/>
    </row>
    <row r="988" spans="1:11" ht="12">
      <c r="A988" s="121">
        <v>982</v>
      </c>
      <c r="B988" s="80"/>
      <c r="C988" s="80">
        <v>3100000</v>
      </c>
      <c r="D988" s="80"/>
      <c r="E988" s="80"/>
      <c r="F988" s="134"/>
      <c r="G988" s="80" t="s">
        <v>3045</v>
      </c>
      <c r="H988" s="80" t="s">
        <v>1793</v>
      </c>
      <c r="I988" s="80"/>
      <c r="J988" s="80"/>
      <c r="K988" s="80"/>
    </row>
    <row r="989" spans="1:11" ht="12">
      <c r="A989" s="121">
        <v>983</v>
      </c>
      <c r="B989" s="18"/>
      <c r="C989" s="18"/>
      <c r="D989" s="18">
        <v>3110000</v>
      </c>
      <c r="E989" s="18"/>
      <c r="F989" s="123"/>
      <c r="G989" s="18" t="s">
        <v>1794</v>
      </c>
      <c r="H989" s="18" t="s">
        <v>1795</v>
      </c>
      <c r="I989" s="18"/>
      <c r="J989" s="18"/>
      <c r="K989" s="18"/>
    </row>
    <row r="990" spans="1:11" ht="12">
      <c r="A990" s="121">
        <v>984</v>
      </c>
      <c r="B990" s="80"/>
      <c r="C990" s="80"/>
      <c r="D990" s="80"/>
      <c r="E990" s="133">
        <v>3111000</v>
      </c>
      <c r="F990" s="134"/>
      <c r="G990" s="80" t="s">
        <v>1794</v>
      </c>
      <c r="H990" s="80" t="s">
        <v>1795</v>
      </c>
      <c r="I990" s="80"/>
      <c r="J990" s="80"/>
      <c r="K990" s="80"/>
    </row>
    <row r="991" spans="1:11" ht="12">
      <c r="A991" s="121">
        <v>985</v>
      </c>
      <c r="B991" s="18"/>
      <c r="C991" s="18"/>
      <c r="D991" s="18"/>
      <c r="E991" s="18"/>
      <c r="F991" s="19">
        <v>3111101</v>
      </c>
      <c r="G991" s="18" t="s">
        <v>1796</v>
      </c>
      <c r="H991" s="18" t="s">
        <v>1797</v>
      </c>
      <c r="I991" s="18"/>
      <c r="J991" s="18"/>
      <c r="K991" s="18"/>
    </row>
    <row r="992" spans="1:11" ht="12">
      <c r="A992" s="121">
        <v>986</v>
      </c>
      <c r="B992" s="18"/>
      <c r="C992" s="18"/>
      <c r="D992" s="18"/>
      <c r="E992" s="18"/>
      <c r="F992" s="19">
        <v>3111201</v>
      </c>
      <c r="G992" s="18" t="s">
        <v>1798</v>
      </c>
      <c r="H992" s="18" t="s">
        <v>1799</v>
      </c>
      <c r="I992" s="18"/>
      <c r="J992" s="18"/>
      <c r="K992" s="18"/>
    </row>
    <row r="993" spans="1:11" ht="12">
      <c r="A993" s="121">
        <v>987</v>
      </c>
      <c r="B993" s="18"/>
      <c r="C993" s="18"/>
      <c r="D993" s="18"/>
      <c r="E993" s="122">
        <v>3112000</v>
      </c>
      <c r="F993" s="123"/>
      <c r="G993" s="18" t="s">
        <v>1800</v>
      </c>
      <c r="H993" s="18" t="s">
        <v>1801</v>
      </c>
      <c r="I993" s="18"/>
      <c r="J993" s="18"/>
      <c r="K993" s="18"/>
    </row>
    <row r="994" spans="1:11" ht="12">
      <c r="A994" s="121">
        <v>988</v>
      </c>
      <c r="B994" s="18"/>
      <c r="C994" s="18"/>
      <c r="D994" s="18"/>
      <c r="E994" s="18"/>
      <c r="F994" s="19">
        <v>3112101</v>
      </c>
      <c r="G994" s="18" t="s">
        <v>1802</v>
      </c>
      <c r="H994" s="18" t="s">
        <v>1803</v>
      </c>
      <c r="I994" s="18"/>
      <c r="J994" s="18"/>
      <c r="K994" s="18"/>
    </row>
    <row r="995" spans="1:11" ht="12">
      <c r="A995" s="121">
        <v>989</v>
      </c>
      <c r="B995" s="18"/>
      <c r="C995" s="18"/>
      <c r="D995" s="18"/>
      <c r="E995" s="18"/>
      <c r="F995" s="19">
        <v>3112201</v>
      </c>
      <c r="G995" s="18" t="s">
        <v>1804</v>
      </c>
      <c r="H995" s="18" t="s">
        <v>1805</v>
      </c>
      <c r="I995" s="18"/>
      <c r="J995" s="18"/>
      <c r="K995" s="18"/>
    </row>
    <row r="996" spans="1:11" ht="12">
      <c r="A996" s="121">
        <v>990</v>
      </c>
      <c r="B996" s="18"/>
      <c r="C996" s="18">
        <v>3200000</v>
      </c>
      <c r="D996" s="18"/>
      <c r="E996" s="18"/>
      <c r="F996" s="123"/>
      <c r="G996" s="18" t="s">
        <v>1806</v>
      </c>
      <c r="H996" s="18" t="s">
        <v>1807</v>
      </c>
      <c r="I996" s="18"/>
      <c r="J996" s="18"/>
      <c r="K996" s="18"/>
    </row>
    <row r="997" spans="1:11" ht="12">
      <c r="A997" s="121">
        <v>991</v>
      </c>
      <c r="B997" s="18"/>
      <c r="C997" s="18"/>
      <c r="D997" s="18">
        <v>3210000</v>
      </c>
      <c r="E997" s="18"/>
      <c r="F997" s="123"/>
      <c r="G997" s="18" t="s">
        <v>1808</v>
      </c>
      <c r="H997" s="18" t="s">
        <v>1809</v>
      </c>
      <c r="I997" s="18"/>
      <c r="J997" s="18"/>
      <c r="K997" s="18"/>
    </row>
    <row r="998" spans="1:11" ht="12">
      <c r="A998" s="121">
        <v>992</v>
      </c>
      <c r="B998" s="80"/>
      <c r="C998" s="80"/>
      <c r="D998" s="80"/>
      <c r="E998" s="133">
        <v>3211000</v>
      </c>
      <c r="F998" s="134"/>
      <c r="G998" s="80" t="s">
        <v>1808</v>
      </c>
      <c r="H998" s="80" t="s">
        <v>1809</v>
      </c>
      <c r="I998" s="80"/>
      <c r="J998" s="80"/>
      <c r="K998" s="80"/>
    </row>
    <row r="999" spans="1:11" ht="12">
      <c r="A999" s="121">
        <v>993</v>
      </c>
      <c r="B999" s="18"/>
      <c r="C999" s="18"/>
      <c r="D999" s="18"/>
      <c r="E999" s="18"/>
      <c r="F999" s="19">
        <v>3211101</v>
      </c>
      <c r="G999" s="18" t="s">
        <v>1810</v>
      </c>
      <c r="H999" s="18" t="s">
        <v>1811</v>
      </c>
      <c r="I999" s="18"/>
      <c r="J999" s="18"/>
      <c r="K999" s="18"/>
    </row>
    <row r="1000" spans="1:11" ht="12">
      <c r="A1000" s="121">
        <v>994</v>
      </c>
      <c r="B1000" s="18"/>
      <c r="C1000" s="18"/>
      <c r="D1000" s="18"/>
      <c r="E1000" s="18"/>
      <c r="F1000" s="19">
        <v>3211201</v>
      </c>
      <c r="G1000" s="18" t="s">
        <v>1812</v>
      </c>
      <c r="H1000" s="18" t="s">
        <v>1813</v>
      </c>
      <c r="I1000" s="18"/>
      <c r="J1000" s="18"/>
      <c r="K1000" s="18"/>
    </row>
    <row r="1001" spans="1:11" ht="12">
      <c r="A1001" s="121">
        <v>995</v>
      </c>
      <c r="B1001" s="18"/>
      <c r="C1001" s="18"/>
      <c r="D1001" s="18"/>
      <c r="E1001" s="18"/>
      <c r="F1001" s="19">
        <v>3211301</v>
      </c>
      <c r="G1001" s="18" t="s">
        <v>1814</v>
      </c>
      <c r="H1001" s="18" t="s">
        <v>1815</v>
      </c>
      <c r="I1001" s="18"/>
      <c r="J1001" s="18"/>
      <c r="K1001" s="18"/>
    </row>
    <row r="1002" spans="1:11" ht="12">
      <c r="A1002" s="121">
        <v>996</v>
      </c>
      <c r="B1002" s="18"/>
      <c r="C1002" s="18"/>
      <c r="D1002" s="18"/>
      <c r="E1002" s="18"/>
      <c r="F1002" s="19">
        <v>3211401</v>
      </c>
      <c r="G1002" s="18" t="s">
        <v>1816</v>
      </c>
      <c r="H1002" s="18" t="s">
        <v>1817</v>
      </c>
      <c r="I1002" s="18"/>
      <c r="J1002" s="18"/>
      <c r="K1002" s="100"/>
    </row>
    <row r="1003" spans="1:11" ht="12">
      <c r="A1003" s="121">
        <v>997</v>
      </c>
      <c r="B1003" s="18"/>
      <c r="C1003" s="18">
        <v>3300000</v>
      </c>
      <c r="D1003" s="18"/>
      <c r="E1003" s="18"/>
      <c r="F1003" s="123"/>
      <c r="G1003" s="18" t="s">
        <v>1818</v>
      </c>
      <c r="H1003" s="18" t="s">
        <v>1819</v>
      </c>
      <c r="I1003" s="18"/>
      <c r="J1003" s="18"/>
      <c r="K1003" s="18"/>
    </row>
    <row r="1004" spans="1:11" ht="12">
      <c r="A1004" s="121">
        <v>998</v>
      </c>
      <c r="B1004" s="80"/>
      <c r="C1004" s="80"/>
      <c r="D1004" s="80">
        <v>3310000</v>
      </c>
      <c r="E1004" s="80"/>
      <c r="F1004" s="134"/>
      <c r="G1004" s="80" t="s">
        <v>1818</v>
      </c>
      <c r="H1004" s="80" t="s">
        <v>1819</v>
      </c>
      <c r="I1004" s="80"/>
      <c r="J1004" s="80"/>
      <c r="K1004" s="80"/>
    </row>
    <row r="1005" spans="1:11" ht="12">
      <c r="A1005" s="121">
        <v>999</v>
      </c>
      <c r="B1005" s="18"/>
      <c r="C1005" s="18"/>
      <c r="D1005" s="18"/>
      <c r="E1005" s="122">
        <v>3311000</v>
      </c>
      <c r="F1005" s="123"/>
      <c r="G1005" s="18" t="s">
        <v>1820</v>
      </c>
      <c r="H1005" s="18" t="s">
        <v>1821</v>
      </c>
      <c r="I1005" s="18"/>
      <c r="J1005" s="18"/>
      <c r="K1005" s="18"/>
    </row>
    <row r="1006" spans="1:11" ht="12">
      <c r="A1006" s="121">
        <v>1000</v>
      </c>
      <c r="B1006" s="80"/>
      <c r="C1006" s="80"/>
      <c r="D1006" s="80"/>
      <c r="E1006" s="80"/>
      <c r="F1006" s="117">
        <v>3311101</v>
      </c>
      <c r="G1006" s="80" t="s">
        <v>1820</v>
      </c>
      <c r="H1006" s="80" t="s">
        <v>1821</v>
      </c>
      <c r="I1006" s="80"/>
      <c r="J1006" s="80"/>
      <c r="K1006" s="80"/>
    </row>
    <row r="1007" spans="1:11" ht="12">
      <c r="A1007" s="121">
        <v>1001</v>
      </c>
      <c r="B1007" s="18"/>
      <c r="C1007" s="18"/>
      <c r="D1007" s="18"/>
      <c r="E1007" s="18"/>
      <c r="F1007" s="19">
        <v>3311201</v>
      </c>
      <c r="G1007" s="18" t="s">
        <v>1822</v>
      </c>
      <c r="H1007" s="18" t="s">
        <v>1823</v>
      </c>
      <c r="I1007" s="18"/>
      <c r="J1007" s="18"/>
      <c r="K1007" s="18"/>
    </row>
    <row r="1008" spans="1:11" ht="12">
      <c r="A1008" s="121">
        <v>1002</v>
      </c>
      <c r="B1008" s="18"/>
      <c r="C1008" s="18"/>
      <c r="D1008" s="18"/>
      <c r="E1008" s="122">
        <v>3312000</v>
      </c>
      <c r="F1008" s="123"/>
      <c r="G1008" s="18" t="s">
        <v>1824</v>
      </c>
      <c r="H1008" s="18" t="s">
        <v>1825</v>
      </c>
      <c r="I1008" s="18"/>
      <c r="J1008" s="18"/>
      <c r="K1008" s="18"/>
    </row>
    <row r="1009" spans="1:11" ht="12">
      <c r="A1009" s="121">
        <v>1003</v>
      </c>
      <c r="B1009" s="80"/>
      <c r="C1009" s="80"/>
      <c r="D1009" s="80"/>
      <c r="E1009" s="80"/>
      <c r="F1009" s="117">
        <v>3312101</v>
      </c>
      <c r="G1009" s="80" t="s">
        <v>1824</v>
      </c>
      <c r="H1009" s="80" t="s">
        <v>1825</v>
      </c>
      <c r="I1009" s="80"/>
      <c r="J1009" s="80"/>
      <c r="K1009" s="80"/>
    </row>
    <row r="1010" spans="1:11" ht="12">
      <c r="A1010" s="121">
        <v>1004</v>
      </c>
      <c r="B1010" s="18"/>
      <c r="C1010" s="18"/>
      <c r="D1010" s="18"/>
      <c r="E1010" s="122">
        <v>3313000</v>
      </c>
      <c r="F1010" s="123"/>
      <c r="G1010" s="18" t="s">
        <v>3046</v>
      </c>
      <c r="H1010" s="18" t="s">
        <v>1827</v>
      </c>
      <c r="I1010" s="18"/>
      <c r="J1010" s="18"/>
      <c r="K1010" s="18"/>
    </row>
    <row r="1011" spans="1:11" ht="12">
      <c r="A1011" s="121">
        <v>1005</v>
      </c>
      <c r="B1011" s="80"/>
      <c r="C1011" s="80"/>
      <c r="D1011" s="80"/>
      <c r="E1011" s="80"/>
      <c r="F1011" s="117">
        <v>3313101</v>
      </c>
      <c r="G1011" s="80" t="s">
        <v>3046</v>
      </c>
      <c r="H1011" s="80" t="s">
        <v>1827</v>
      </c>
      <c r="I1011" s="80"/>
      <c r="J1011" s="80"/>
      <c r="K1011" s="80"/>
    </row>
    <row r="1012" spans="1:11" ht="12">
      <c r="A1012" s="121">
        <v>1006</v>
      </c>
      <c r="B1012" s="18">
        <v>4000000</v>
      </c>
      <c r="C1012" s="18"/>
      <c r="D1012" s="18"/>
      <c r="E1012" s="18"/>
      <c r="F1012" s="123"/>
      <c r="G1012" s="18" t="s">
        <v>1828</v>
      </c>
      <c r="H1012" s="18" t="s">
        <v>1829</v>
      </c>
      <c r="I1012" s="18"/>
      <c r="J1012" s="18"/>
      <c r="K1012" s="18"/>
    </row>
    <row r="1013" spans="1:11" ht="12">
      <c r="A1013" s="121">
        <v>1007</v>
      </c>
      <c r="B1013" s="18"/>
      <c r="C1013" s="18">
        <v>4100000</v>
      </c>
      <c r="D1013" s="18"/>
      <c r="E1013" s="18"/>
      <c r="F1013" s="123"/>
      <c r="G1013" s="18" t="s">
        <v>3047</v>
      </c>
      <c r="H1013" s="18" t="s">
        <v>1831</v>
      </c>
      <c r="I1013" s="18"/>
      <c r="J1013" s="18"/>
      <c r="K1013" s="18"/>
    </row>
    <row r="1014" spans="1:11" ht="12">
      <c r="A1014" s="121">
        <v>1008</v>
      </c>
      <c r="B1014" s="80"/>
      <c r="C1014" s="80"/>
      <c r="D1014" s="80">
        <v>4110000</v>
      </c>
      <c r="E1014" s="80"/>
      <c r="F1014" s="134"/>
      <c r="G1014" s="80" t="s">
        <v>3047</v>
      </c>
      <c r="H1014" s="80" t="s">
        <v>1831</v>
      </c>
      <c r="I1014" s="87"/>
      <c r="J1014" s="80"/>
      <c r="K1014" s="80"/>
    </row>
    <row r="1015" spans="1:11" ht="12">
      <c r="A1015" s="121">
        <v>1009</v>
      </c>
      <c r="B1015" s="80"/>
      <c r="C1015" s="80"/>
      <c r="D1015" s="80"/>
      <c r="E1015" s="133">
        <v>4111000</v>
      </c>
      <c r="F1015" s="134"/>
      <c r="G1015" s="80" t="s">
        <v>3047</v>
      </c>
      <c r="H1015" s="80" t="s">
        <v>1831</v>
      </c>
      <c r="I1015" s="80"/>
      <c r="J1015" s="87"/>
      <c r="K1015" s="80"/>
    </row>
    <row r="1016" spans="1:11" ht="12">
      <c r="A1016" s="121">
        <v>1010</v>
      </c>
      <c r="B1016" s="18"/>
      <c r="C1016" s="18"/>
      <c r="D1016" s="18"/>
      <c r="E1016" s="18"/>
      <c r="F1016" s="19">
        <v>4111101</v>
      </c>
      <c r="G1016" s="18" t="s">
        <v>1832</v>
      </c>
      <c r="H1016" s="18" t="s">
        <v>1833</v>
      </c>
      <c r="I1016" s="18"/>
      <c r="J1016" s="18"/>
      <c r="K1016" s="85"/>
    </row>
    <row r="1017" spans="1:11" ht="12">
      <c r="A1017" s="121">
        <v>1011</v>
      </c>
      <c r="B1017" s="18"/>
      <c r="C1017" s="18"/>
      <c r="D1017" s="18"/>
      <c r="E1017" s="122">
        <v>4112000</v>
      </c>
      <c r="F1017" s="123"/>
      <c r="G1017" s="18" t="s">
        <v>3048</v>
      </c>
      <c r="H1017" s="18" t="s">
        <v>1835</v>
      </c>
      <c r="I1017" s="18"/>
      <c r="J1017" s="85"/>
      <c r="K1017" s="85"/>
    </row>
    <row r="1018" spans="1:11" ht="12">
      <c r="A1018" s="121">
        <v>1012</v>
      </c>
      <c r="B1018" s="80"/>
      <c r="C1018" s="80"/>
      <c r="D1018" s="80"/>
      <c r="E1018" s="80"/>
      <c r="F1018" s="117">
        <v>4112101</v>
      </c>
      <c r="G1018" s="80" t="s">
        <v>3048</v>
      </c>
      <c r="H1018" s="80" t="s">
        <v>1835</v>
      </c>
      <c r="I1018" s="80"/>
      <c r="J1018" s="80"/>
      <c r="K1018" s="87"/>
    </row>
    <row r="1019" spans="1:11" ht="12">
      <c r="A1019" s="121">
        <v>1013</v>
      </c>
      <c r="B1019" s="18"/>
      <c r="C1019" s="18"/>
      <c r="D1019" s="18"/>
      <c r="E1019" s="122">
        <v>4113000</v>
      </c>
      <c r="F1019" s="123"/>
      <c r="G1019" s="18" t="s">
        <v>3049</v>
      </c>
      <c r="H1019" s="18" t="s">
        <v>1837</v>
      </c>
      <c r="I1019" s="18"/>
      <c r="J1019" s="85"/>
      <c r="K1019" s="18"/>
    </row>
    <row r="1020" spans="1:11" ht="12">
      <c r="A1020" s="121">
        <v>1014</v>
      </c>
      <c r="B1020" s="80"/>
      <c r="C1020" s="80"/>
      <c r="D1020" s="80"/>
      <c r="E1020" s="80"/>
      <c r="F1020" s="117">
        <v>4113101</v>
      </c>
      <c r="G1020" s="80" t="s">
        <v>3049</v>
      </c>
      <c r="H1020" s="80" t="s">
        <v>1837</v>
      </c>
      <c r="I1020" s="80"/>
      <c r="J1020" s="80"/>
      <c r="K1020" s="87"/>
    </row>
    <row r="1021" spans="1:11" s="5" customFormat="1" ht="12">
      <c r="A1021" s="121">
        <v>1015</v>
      </c>
      <c r="B1021" s="55"/>
      <c r="C1021" s="55"/>
      <c r="D1021" s="55">
        <v>4120000</v>
      </c>
      <c r="E1021" s="55"/>
      <c r="F1021" s="149"/>
      <c r="G1021" s="55" t="s">
        <v>3050</v>
      </c>
      <c r="H1021" s="55" t="s">
        <v>1839</v>
      </c>
      <c r="I1021" s="97"/>
      <c r="J1021" s="55"/>
      <c r="K1021" s="55"/>
    </row>
    <row r="1022" spans="1:11" s="5" customFormat="1" ht="12">
      <c r="A1022" s="121">
        <v>1016</v>
      </c>
      <c r="B1022" s="77"/>
      <c r="C1022" s="77"/>
      <c r="D1022" s="77"/>
      <c r="E1022" s="145">
        <v>4121000</v>
      </c>
      <c r="F1022" s="146"/>
      <c r="G1022" s="77" t="s">
        <v>3050</v>
      </c>
      <c r="H1022" s="77" t="s">
        <v>1839</v>
      </c>
      <c r="I1022" s="77"/>
      <c r="J1022" s="86"/>
      <c r="K1022" s="77"/>
    </row>
    <row r="1023" spans="1:11" s="5" customFormat="1" ht="12">
      <c r="A1023" s="121">
        <v>1017</v>
      </c>
      <c r="B1023" s="77"/>
      <c r="C1023" s="77"/>
      <c r="D1023" s="77"/>
      <c r="E1023" s="77"/>
      <c r="F1023" s="188">
        <v>4121101</v>
      </c>
      <c r="G1023" s="77" t="s">
        <v>3050</v>
      </c>
      <c r="H1023" s="77" t="s">
        <v>1839</v>
      </c>
      <c r="I1023" s="77"/>
      <c r="J1023" s="77"/>
      <c r="K1023" s="86"/>
    </row>
    <row r="1024" spans="1:11" s="5" customFormat="1" ht="12">
      <c r="A1024" s="121">
        <v>1018</v>
      </c>
      <c r="B1024" s="55"/>
      <c r="C1024" s="55"/>
      <c r="D1024" s="55">
        <v>4130000</v>
      </c>
      <c r="E1024" s="55"/>
      <c r="F1024" s="149"/>
      <c r="G1024" s="55" t="s">
        <v>1840</v>
      </c>
      <c r="H1024" s="55" t="s">
        <v>1841</v>
      </c>
      <c r="I1024" s="55"/>
      <c r="J1024" s="97"/>
      <c r="K1024" s="55"/>
    </row>
    <row r="1025" spans="1:11" ht="12">
      <c r="A1025" s="121">
        <v>1019</v>
      </c>
      <c r="B1025" s="80"/>
      <c r="C1025" s="80"/>
      <c r="D1025" s="80"/>
      <c r="E1025" s="133">
        <v>4131000</v>
      </c>
      <c r="F1025" s="134"/>
      <c r="G1025" s="80" t="s">
        <v>1840</v>
      </c>
      <c r="H1025" s="80" t="s">
        <v>1842</v>
      </c>
      <c r="I1025" s="80"/>
      <c r="J1025" s="87"/>
      <c r="K1025" s="80"/>
    </row>
    <row r="1026" spans="1:11" ht="12">
      <c r="A1026" s="121">
        <v>1020</v>
      </c>
      <c r="B1026" s="18"/>
      <c r="C1026" s="18"/>
      <c r="D1026" s="18"/>
      <c r="E1026" s="18"/>
      <c r="F1026" s="19">
        <v>4131101</v>
      </c>
      <c r="G1026" s="18" t="s">
        <v>1843</v>
      </c>
      <c r="H1026" s="18" t="s">
        <v>1844</v>
      </c>
      <c r="I1026" s="18"/>
      <c r="J1026" s="18"/>
      <c r="K1026" s="85"/>
    </row>
    <row r="1027" spans="1:11" ht="12">
      <c r="A1027" s="121">
        <v>1021</v>
      </c>
      <c r="B1027" s="18"/>
      <c r="C1027" s="18"/>
      <c r="D1027" s="18"/>
      <c r="E1027" s="18"/>
      <c r="F1027" s="19">
        <v>4131102</v>
      </c>
      <c r="G1027" s="18" t="s">
        <v>1845</v>
      </c>
      <c r="H1027" s="18" t="s">
        <v>1846</v>
      </c>
      <c r="I1027" s="18"/>
      <c r="J1027" s="18"/>
      <c r="K1027" s="85"/>
    </row>
    <row r="1028" spans="1:11" ht="12">
      <c r="A1028" s="121">
        <v>1022</v>
      </c>
      <c r="B1028" s="18"/>
      <c r="C1028" s="18"/>
      <c r="D1028" s="18"/>
      <c r="E1028" s="18"/>
      <c r="F1028" s="19">
        <v>4131103</v>
      </c>
      <c r="G1028" s="18" t="s">
        <v>1847</v>
      </c>
      <c r="H1028" s="18" t="s">
        <v>1848</v>
      </c>
      <c r="I1028" s="18"/>
      <c r="J1028" s="18"/>
      <c r="K1028" s="85"/>
    </row>
    <row r="1029" spans="1:11" ht="12">
      <c r="A1029" s="121">
        <v>1023</v>
      </c>
      <c r="B1029" s="18"/>
      <c r="C1029" s="18"/>
      <c r="D1029" s="18"/>
      <c r="E1029" s="18"/>
      <c r="F1029" s="19">
        <v>4131104</v>
      </c>
      <c r="G1029" s="18" t="s">
        <v>1849</v>
      </c>
      <c r="H1029" s="18" t="s">
        <v>1850</v>
      </c>
      <c r="I1029" s="18"/>
      <c r="J1029" s="18"/>
      <c r="K1029" s="85"/>
    </row>
    <row r="1030" spans="1:11" ht="12">
      <c r="A1030" s="121">
        <v>1024</v>
      </c>
      <c r="B1030" s="18"/>
      <c r="C1030" s="18"/>
      <c r="D1030" s="18"/>
      <c r="E1030" s="122">
        <v>4132000</v>
      </c>
      <c r="F1030" s="123"/>
      <c r="G1030" s="18" t="s">
        <v>1851</v>
      </c>
      <c r="H1030" s="18" t="s">
        <v>1852</v>
      </c>
      <c r="I1030" s="18"/>
      <c r="J1030" s="85"/>
      <c r="K1030" s="18"/>
    </row>
    <row r="1031" spans="1:11" ht="12">
      <c r="A1031" s="121">
        <v>1025</v>
      </c>
      <c r="B1031" s="18"/>
      <c r="C1031" s="18"/>
      <c r="D1031" s="18"/>
      <c r="E1031" s="18"/>
      <c r="F1031" s="19">
        <v>4132101</v>
      </c>
      <c r="G1031" s="18" t="s">
        <v>1853</v>
      </c>
      <c r="H1031" s="18" t="s">
        <v>1854</v>
      </c>
      <c r="I1031" s="18"/>
      <c r="J1031" s="18"/>
      <c r="K1031" s="85"/>
    </row>
    <row r="1032" spans="1:11" ht="12">
      <c r="A1032" s="121">
        <v>1026</v>
      </c>
      <c r="B1032" s="18"/>
      <c r="C1032" s="18"/>
      <c r="D1032" s="18"/>
      <c r="E1032" s="18"/>
      <c r="F1032" s="19">
        <v>4132102</v>
      </c>
      <c r="G1032" s="18" t="s">
        <v>1855</v>
      </c>
      <c r="H1032" s="18" t="s">
        <v>1856</v>
      </c>
      <c r="I1032" s="18"/>
      <c r="J1032" s="18"/>
      <c r="K1032" s="85"/>
    </row>
    <row r="1033" spans="1:11" ht="12">
      <c r="A1033" s="121">
        <v>1027</v>
      </c>
      <c r="B1033" s="18"/>
      <c r="C1033" s="18"/>
      <c r="D1033" s="18"/>
      <c r="E1033" s="18"/>
      <c r="F1033" s="19">
        <v>4132103</v>
      </c>
      <c r="G1033" s="18" t="s">
        <v>1857</v>
      </c>
      <c r="H1033" s="18" t="s">
        <v>1858</v>
      </c>
      <c r="I1033" s="18"/>
      <c r="J1033" s="18"/>
      <c r="K1033" s="85"/>
    </row>
    <row r="1034" spans="1:11" ht="12">
      <c r="A1034" s="121">
        <v>1028</v>
      </c>
      <c r="B1034" s="18"/>
      <c r="C1034" s="18"/>
      <c r="D1034" s="18"/>
      <c r="E1034" s="122">
        <v>4133000</v>
      </c>
      <c r="F1034" s="123"/>
      <c r="G1034" s="18" t="s">
        <v>1859</v>
      </c>
      <c r="H1034" s="18" t="s">
        <v>1860</v>
      </c>
      <c r="I1034" s="18"/>
      <c r="J1034" s="85"/>
      <c r="K1034" s="18"/>
    </row>
    <row r="1035" spans="1:11" ht="12">
      <c r="A1035" s="121">
        <v>1029</v>
      </c>
      <c r="B1035" s="18"/>
      <c r="C1035" s="18"/>
      <c r="D1035" s="18"/>
      <c r="E1035" s="18"/>
      <c r="F1035" s="19">
        <v>4133101</v>
      </c>
      <c r="G1035" s="18" t="s">
        <v>1861</v>
      </c>
      <c r="H1035" s="18" t="s">
        <v>1862</v>
      </c>
      <c r="I1035" s="18"/>
      <c r="J1035" s="18"/>
      <c r="K1035" s="85"/>
    </row>
    <row r="1036" spans="1:11" ht="12">
      <c r="A1036" s="121">
        <v>1030</v>
      </c>
      <c r="B1036" s="18"/>
      <c r="C1036" s="18"/>
      <c r="D1036" s="18">
        <v>4140000</v>
      </c>
      <c r="E1036" s="18"/>
      <c r="F1036" s="123"/>
      <c r="G1036" s="18" t="s">
        <v>376</v>
      </c>
      <c r="H1036" s="18" t="s">
        <v>1863</v>
      </c>
      <c r="I1036" s="18"/>
      <c r="J1036" s="18"/>
      <c r="K1036" s="85"/>
    </row>
    <row r="1037" spans="1:11" ht="12">
      <c r="A1037" s="121">
        <v>1031</v>
      </c>
      <c r="B1037" s="80"/>
      <c r="C1037" s="80"/>
      <c r="D1037" s="80"/>
      <c r="E1037" s="133">
        <v>4141000</v>
      </c>
      <c r="F1037" s="134"/>
      <c r="G1037" s="80" t="s">
        <v>376</v>
      </c>
      <c r="H1037" s="80" t="s">
        <v>1863</v>
      </c>
      <c r="I1037" s="80"/>
      <c r="J1037" s="80"/>
      <c r="K1037" s="80"/>
    </row>
    <row r="1038" spans="1:11" ht="12">
      <c r="A1038" s="121">
        <v>1032</v>
      </c>
      <c r="B1038" s="18"/>
      <c r="C1038" s="18"/>
      <c r="D1038" s="18"/>
      <c r="E1038" s="18"/>
      <c r="F1038" s="19">
        <v>4141101</v>
      </c>
      <c r="G1038" s="18" t="s">
        <v>1864</v>
      </c>
      <c r="H1038" s="18" t="s">
        <v>1865</v>
      </c>
      <c r="I1038" s="18"/>
      <c r="J1038" s="18"/>
      <c r="K1038" s="85"/>
    </row>
    <row r="1039" spans="1:11" ht="12">
      <c r="A1039" s="121">
        <v>1033</v>
      </c>
      <c r="B1039" s="18"/>
      <c r="C1039" s="18"/>
      <c r="D1039" s="18"/>
      <c r="E1039" s="18"/>
      <c r="F1039" s="19">
        <v>4141102</v>
      </c>
      <c r="G1039" s="18" t="s">
        <v>1866</v>
      </c>
      <c r="H1039" s="18" t="s">
        <v>1867</v>
      </c>
      <c r="I1039" s="18"/>
      <c r="J1039" s="18"/>
      <c r="K1039" s="85"/>
    </row>
    <row r="1040" spans="1:11" ht="12">
      <c r="A1040" s="121">
        <v>1034</v>
      </c>
      <c r="B1040" s="18"/>
      <c r="C1040" s="18"/>
      <c r="D1040" s="18"/>
      <c r="E1040" s="122">
        <v>4142000</v>
      </c>
      <c r="F1040" s="123"/>
      <c r="G1040" s="18" t="s">
        <v>1868</v>
      </c>
      <c r="H1040" s="18" t="s">
        <v>1869</v>
      </c>
      <c r="I1040" s="18"/>
      <c r="J1040" s="18"/>
      <c r="K1040" s="85"/>
    </row>
    <row r="1041" spans="1:11" ht="12">
      <c r="A1041" s="121">
        <v>1035</v>
      </c>
      <c r="B1041" s="80"/>
      <c r="C1041" s="80"/>
      <c r="D1041" s="80"/>
      <c r="E1041" s="80"/>
      <c r="F1041" s="117">
        <v>4142101</v>
      </c>
      <c r="G1041" s="80" t="s">
        <v>1868</v>
      </c>
      <c r="H1041" s="80" t="s">
        <v>1869</v>
      </c>
      <c r="I1041" s="80"/>
      <c r="J1041" s="80"/>
      <c r="K1041" s="87"/>
    </row>
    <row r="1042" spans="1:11" ht="12">
      <c r="A1042" s="121">
        <v>1036</v>
      </c>
      <c r="B1042" s="18"/>
      <c r="C1042" s="18"/>
      <c r="D1042" s="18"/>
      <c r="E1042" s="122">
        <v>4143000</v>
      </c>
      <c r="F1042" s="123"/>
      <c r="G1042" s="18" t="s">
        <v>1870</v>
      </c>
      <c r="H1042" s="18" t="s">
        <v>1871</v>
      </c>
      <c r="I1042" s="18"/>
      <c r="J1042" s="18"/>
      <c r="K1042" s="85"/>
    </row>
    <row r="1043" spans="1:11" ht="12">
      <c r="A1043" s="121">
        <v>1037</v>
      </c>
      <c r="B1043" s="80"/>
      <c r="C1043" s="80"/>
      <c r="D1043" s="80"/>
      <c r="E1043" s="80"/>
      <c r="F1043" s="117">
        <v>4143101</v>
      </c>
      <c r="G1043" s="80" t="s">
        <v>1870</v>
      </c>
      <c r="H1043" s="80" t="s">
        <v>1871</v>
      </c>
      <c r="I1043" s="80"/>
      <c r="J1043" s="80"/>
      <c r="K1043" s="87"/>
    </row>
    <row r="1044" spans="1:11" ht="12">
      <c r="A1044" s="121">
        <v>1038</v>
      </c>
      <c r="B1044" s="18"/>
      <c r="C1044" s="18"/>
      <c r="D1044" s="18"/>
      <c r="E1044" s="122">
        <v>4144000</v>
      </c>
      <c r="F1044" s="123"/>
      <c r="G1044" s="18" t="s">
        <v>3051</v>
      </c>
      <c r="H1044" s="18" t="s">
        <v>1827</v>
      </c>
      <c r="I1044" s="18"/>
      <c r="J1044" s="18"/>
      <c r="K1044" s="85"/>
    </row>
    <row r="1045" spans="1:11" ht="12">
      <c r="A1045" s="121">
        <v>1039</v>
      </c>
      <c r="B1045" s="80"/>
      <c r="C1045" s="80"/>
      <c r="D1045" s="80"/>
      <c r="E1045" s="80"/>
      <c r="F1045" s="134">
        <v>4144101</v>
      </c>
      <c r="G1045" s="185" t="s">
        <v>3051</v>
      </c>
      <c r="H1045" s="80" t="s">
        <v>1827</v>
      </c>
      <c r="I1045" s="80"/>
      <c r="J1045" s="80"/>
      <c r="K1045" s="87"/>
    </row>
    <row r="1046" spans="1:11" ht="12">
      <c r="A1046" s="121">
        <v>1040</v>
      </c>
      <c r="B1046" s="18"/>
      <c r="C1046" s="18"/>
      <c r="D1046" s="18"/>
      <c r="E1046" s="122">
        <v>4145000</v>
      </c>
      <c r="F1046" s="123"/>
      <c r="G1046" s="18" t="s">
        <v>1872</v>
      </c>
      <c r="H1046" s="18" t="s">
        <v>1873</v>
      </c>
      <c r="I1046" s="18"/>
      <c r="J1046" s="18"/>
      <c r="K1046" s="85"/>
    </row>
    <row r="1047" spans="1:11" ht="12">
      <c r="A1047" s="121">
        <v>1041</v>
      </c>
      <c r="B1047" s="18"/>
      <c r="C1047" s="18"/>
      <c r="D1047" s="18"/>
      <c r="E1047" s="18"/>
      <c r="F1047" s="19">
        <v>4145101</v>
      </c>
      <c r="G1047" s="18" t="s">
        <v>1874</v>
      </c>
      <c r="H1047" s="18" t="s">
        <v>1875</v>
      </c>
      <c r="I1047" s="18"/>
      <c r="J1047" s="18"/>
      <c r="K1047" s="85"/>
    </row>
    <row r="1048" spans="1:11" ht="12">
      <c r="A1048" s="121">
        <v>1042</v>
      </c>
      <c r="B1048" s="18"/>
      <c r="C1048" s="18"/>
      <c r="D1048" s="18"/>
      <c r="E1048" s="18"/>
      <c r="F1048" s="19">
        <v>4145102</v>
      </c>
      <c r="G1048" s="18" t="s">
        <v>1876</v>
      </c>
      <c r="H1048" s="18" t="s">
        <v>1877</v>
      </c>
      <c r="I1048" s="18"/>
      <c r="J1048" s="18"/>
      <c r="K1048" s="85"/>
    </row>
    <row r="1049" spans="1:11" ht="12">
      <c r="A1049" s="121">
        <v>1043</v>
      </c>
      <c r="B1049" s="18"/>
      <c r="C1049" s="18"/>
      <c r="D1049" s="18"/>
      <c r="E1049" s="18"/>
      <c r="F1049" s="19">
        <v>4145103</v>
      </c>
      <c r="G1049" s="18" t="s">
        <v>1878</v>
      </c>
      <c r="H1049" s="18" t="s">
        <v>1879</v>
      </c>
      <c r="I1049" s="18"/>
      <c r="J1049" s="18"/>
      <c r="K1049" s="85"/>
    </row>
    <row r="1050" spans="1:11" ht="12">
      <c r="A1050" s="121">
        <v>1044</v>
      </c>
      <c r="B1050" s="18"/>
      <c r="C1050" s="18"/>
      <c r="D1050" s="18"/>
      <c r="E1050" s="18"/>
      <c r="F1050" s="19">
        <v>4145104</v>
      </c>
      <c r="G1050" s="18" t="s">
        <v>1880</v>
      </c>
      <c r="H1050" s="18" t="s">
        <v>1881</v>
      </c>
      <c r="I1050" s="18"/>
      <c r="J1050" s="18"/>
      <c r="K1050" s="85"/>
    </row>
    <row r="1051" spans="1:11" ht="12">
      <c r="A1051" s="121">
        <v>1045</v>
      </c>
      <c r="B1051" s="18"/>
      <c r="C1051" s="18"/>
      <c r="D1051" s="18"/>
      <c r="E1051" s="18"/>
      <c r="F1051" s="19">
        <v>4145105</v>
      </c>
      <c r="G1051" s="18" t="s">
        <v>1882</v>
      </c>
      <c r="H1051" s="18" t="s">
        <v>1883</v>
      </c>
      <c r="I1051" s="18"/>
      <c r="J1051" s="18"/>
      <c r="K1051" s="85"/>
    </row>
    <row r="1052" spans="1:11" ht="12">
      <c r="A1052" s="121">
        <v>1046</v>
      </c>
      <c r="B1052" s="18"/>
      <c r="C1052" s="18"/>
      <c r="D1052" s="18"/>
      <c r="E1052" s="18"/>
      <c r="F1052" s="19">
        <v>4145106</v>
      </c>
      <c r="G1052" s="18" t="s">
        <v>1884</v>
      </c>
      <c r="H1052" s="18" t="s">
        <v>1885</v>
      </c>
      <c r="I1052" s="18"/>
      <c r="J1052" s="18"/>
      <c r="K1052" s="85"/>
    </row>
    <row r="1053" spans="1:11" s="84" customFormat="1" ht="12">
      <c r="A1053" s="121">
        <v>1047</v>
      </c>
      <c r="B1053" s="59"/>
      <c r="C1053" s="59"/>
      <c r="D1053" s="59"/>
      <c r="E1053" s="59"/>
      <c r="F1053" s="179">
        <v>4145107</v>
      </c>
      <c r="G1053" s="59" t="s">
        <v>1886</v>
      </c>
      <c r="H1053" s="59"/>
      <c r="I1053" s="59"/>
      <c r="J1053" s="59"/>
      <c r="K1053" s="92"/>
    </row>
    <row r="1054" spans="1:11" s="84" customFormat="1" ht="12">
      <c r="A1054" s="121">
        <v>1048</v>
      </c>
      <c r="B1054" s="59"/>
      <c r="C1054" s="59"/>
      <c r="D1054" s="59"/>
      <c r="E1054" s="137">
        <v>4149000</v>
      </c>
      <c r="F1054" s="138"/>
      <c r="G1054" s="59" t="s">
        <v>1887</v>
      </c>
      <c r="H1054" s="59"/>
      <c r="I1054" s="59"/>
      <c r="J1054" s="59"/>
      <c r="K1054" s="92"/>
    </row>
    <row r="1055" spans="1:11" s="84" customFormat="1" ht="12">
      <c r="A1055" s="121">
        <v>1049</v>
      </c>
      <c r="B1055" s="98"/>
      <c r="C1055" s="98"/>
      <c r="D1055" s="98"/>
      <c r="E1055" s="98"/>
      <c r="F1055" s="186">
        <v>4149101</v>
      </c>
      <c r="G1055" s="98" t="s">
        <v>1887</v>
      </c>
      <c r="H1055" s="98"/>
      <c r="I1055" s="98"/>
      <c r="J1055" s="98"/>
      <c r="K1055" s="99"/>
    </row>
    <row r="1056" spans="1:11" s="84" customFormat="1" ht="12">
      <c r="A1056" s="121">
        <v>1050</v>
      </c>
      <c r="B1056" s="59"/>
      <c r="C1056" s="59"/>
      <c r="D1056" s="59"/>
      <c r="E1056" s="59"/>
      <c r="F1056" s="179">
        <v>4149102</v>
      </c>
      <c r="G1056" s="59" t="s">
        <v>1888</v>
      </c>
      <c r="H1056" s="59"/>
      <c r="I1056" s="59"/>
      <c r="J1056" s="59"/>
      <c r="K1056" s="92"/>
    </row>
    <row r="1057" spans="1:11" ht="12">
      <c r="A1057" s="121">
        <v>1051</v>
      </c>
      <c r="B1057" s="18">
        <v>5000000</v>
      </c>
      <c r="C1057" s="18"/>
      <c r="D1057" s="18"/>
      <c r="E1057" s="18"/>
      <c r="F1057" s="123"/>
      <c r="G1057" s="18" t="s">
        <v>3052</v>
      </c>
      <c r="H1057" s="18" t="s">
        <v>1890</v>
      </c>
      <c r="I1057" s="18"/>
      <c r="J1057" s="18"/>
      <c r="K1057" s="18"/>
    </row>
    <row r="1058" spans="1:11" ht="12">
      <c r="A1058" s="121">
        <v>1052</v>
      </c>
      <c r="B1058" s="18"/>
      <c r="C1058" s="18">
        <v>5100000</v>
      </c>
      <c r="D1058" s="18"/>
      <c r="E1058" s="18"/>
      <c r="F1058" s="123"/>
      <c r="G1058" s="18" t="s">
        <v>3053</v>
      </c>
      <c r="H1058" s="18" t="s">
        <v>1892</v>
      </c>
      <c r="I1058" s="18"/>
      <c r="J1058" s="18"/>
      <c r="K1058" s="18"/>
    </row>
    <row r="1059" spans="1:11" ht="12">
      <c r="A1059" s="121">
        <v>1053</v>
      </c>
      <c r="B1059" s="18"/>
      <c r="C1059" s="18"/>
      <c r="D1059" s="18">
        <v>5110000</v>
      </c>
      <c r="E1059" s="18"/>
      <c r="F1059" s="123"/>
      <c r="G1059" s="18" t="s">
        <v>3054</v>
      </c>
      <c r="H1059" s="18" t="s">
        <v>1894</v>
      </c>
      <c r="I1059" s="18"/>
      <c r="J1059" s="18"/>
      <c r="K1059" s="18"/>
    </row>
    <row r="1060" spans="1:11" ht="12">
      <c r="A1060" s="121">
        <v>1054</v>
      </c>
      <c r="B1060" s="80"/>
      <c r="C1060" s="80"/>
      <c r="D1060" s="80"/>
      <c r="E1060" s="133">
        <v>5111000</v>
      </c>
      <c r="F1060" s="134"/>
      <c r="G1060" s="80" t="s">
        <v>3054</v>
      </c>
      <c r="H1060" s="80" t="s">
        <v>1894</v>
      </c>
      <c r="I1060" s="80"/>
      <c r="J1060" s="87"/>
      <c r="K1060" s="80"/>
    </row>
    <row r="1061" spans="1:11" ht="12">
      <c r="A1061" s="121">
        <v>1055</v>
      </c>
      <c r="B1061" s="80"/>
      <c r="C1061" s="80"/>
      <c r="D1061" s="80"/>
      <c r="E1061" s="80"/>
      <c r="F1061" s="117">
        <v>5111101</v>
      </c>
      <c r="G1061" s="80" t="s">
        <v>3054</v>
      </c>
      <c r="H1061" s="80" t="s">
        <v>1894</v>
      </c>
      <c r="I1061" s="80"/>
      <c r="J1061" s="80"/>
      <c r="K1061" s="87"/>
    </row>
    <row r="1062" spans="1:11" ht="12">
      <c r="A1062" s="121">
        <v>1056</v>
      </c>
      <c r="B1062" s="18"/>
      <c r="C1062" s="18"/>
      <c r="D1062" s="18"/>
      <c r="E1062" s="18"/>
      <c r="F1062" s="19">
        <v>5111102</v>
      </c>
      <c r="G1062" s="189" t="s">
        <v>3055</v>
      </c>
      <c r="H1062" s="18" t="s">
        <v>1896</v>
      </c>
      <c r="I1062" s="18"/>
      <c r="J1062" s="18"/>
      <c r="K1062" s="85"/>
    </row>
    <row r="1063" spans="1:11" ht="12">
      <c r="A1063" s="121">
        <v>1057</v>
      </c>
      <c r="B1063" s="18"/>
      <c r="C1063" s="18"/>
      <c r="D1063" s="18"/>
      <c r="E1063" s="122">
        <v>5112000</v>
      </c>
      <c r="F1063" s="123"/>
      <c r="G1063" s="53" t="s">
        <v>3056</v>
      </c>
      <c r="H1063" s="18" t="s">
        <v>1898</v>
      </c>
      <c r="I1063" s="18"/>
      <c r="J1063" s="18"/>
      <c r="K1063" s="85"/>
    </row>
    <row r="1064" spans="1:11" ht="12">
      <c r="A1064" s="121">
        <v>1058</v>
      </c>
      <c r="B1064" s="80"/>
      <c r="C1064" s="80"/>
      <c r="D1064" s="80"/>
      <c r="E1064" s="80"/>
      <c r="F1064" s="117">
        <v>5112001</v>
      </c>
      <c r="G1064" s="190" t="s">
        <v>3057</v>
      </c>
      <c r="H1064" s="80" t="s">
        <v>1900</v>
      </c>
      <c r="I1064" s="80"/>
      <c r="J1064" s="80"/>
      <c r="K1064" s="87"/>
    </row>
    <row r="1065" spans="1:11" ht="12">
      <c r="A1065" s="121">
        <v>1059</v>
      </c>
      <c r="B1065" s="18"/>
      <c r="C1065" s="18"/>
      <c r="D1065" s="18">
        <v>5120000</v>
      </c>
      <c r="E1065" s="18"/>
      <c r="F1065" s="123"/>
      <c r="G1065" s="18" t="s">
        <v>3058</v>
      </c>
      <c r="H1065" s="18" t="s">
        <v>1902</v>
      </c>
      <c r="I1065" s="18"/>
      <c r="J1065" s="85"/>
      <c r="K1065" s="18"/>
    </row>
    <row r="1066" spans="1:11" ht="12">
      <c r="A1066" s="121">
        <v>1060</v>
      </c>
      <c r="B1066" s="80"/>
      <c r="C1066" s="80"/>
      <c r="D1066" s="80"/>
      <c r="E1066" s="133">
        <v>5121000</v>
      </c>
      <c r="F1066" s="134"/>
      <c r="G1066" s="80" t="s">
        <v>3058</v>
      </c>
      <c r="H1066" s="80" t="s">
        <v>1902</v>
      </c>
      <c r="I1066" s="80"/>
      <c r="J1066" s="87"/>
      <c r="K1066" s="80"/>
    </row>
    <row r="1067" spans="1:11" ht="12">
      <c r="A1067" s="121">
        <v>1061</v>
      </c>
      <c r="B1067" s="18"/>
      <c r="C1067" s="18"/>
      <c r="D1067" s="18"/>
      <c r="E1067" s="18"/>
      <c r="F1067" s="19">
        <v>5121101</v>
      </c>
      <c r="G1067" s="194" t="s">
        <v>3059</v>
      </c>
      <c r="H1067" s="18" t="s">
        <v>1904</v>
      </c>
      <c r="I1067" s="18"/>
      <c r="J1067" s="85"/>
      <c r="K1067" s="18"/>
    </row>
    <row r="1068" spans="1:11" ht="12">
      <c r="A1068" s="121">
        <v>1062</v>
      </c>
      <c r="B1068" s="18"/>
      <c r="C1068" s="18"/>
      <c r="D1068" s="18"/>
      <c r="E1068" s="18"/>
      <c r="F1068" s="19">
        <v>5121102</v>
      </c>
      <c r="G1068" s="194" t="s">
        <v>3060</v>
      </c>
      <c r="H1068" s="18" t="s">
        <v>101</v>
      </c>
      <c r="I1068" s="18"/>
      <c r="J1068" s="85"/>
      <c r="K1068" s="18"/>
    </row>
    <row r="1069" spans="1:11" ht="12">
      <c r="A1069" s="121">
        <v>1063</v>
      </c>
      <c r="B1069" s="18"/>
      <c r="C1069" s="18"/>
      <c r="D1069" s="18"/>
      <c r="E1069" s="18"/>
      <c r="F1069" s="19">
        <v>5121103</v>
      </c>
      <c r="G1069" s="194" t="s">
        <v>3061</v>
      </c>
      <c r="H1069" s="18" t="s">
        <v>1907</v>
      </c>
      <c r="I1069" s="18"/>
      <c r="J1069" s="85"/>
      <c r="K1069" s="18"/>
    </row>
    <row r="1070" spans="1:11" ht="12">
      <c r="A1070" s="121">
        <v>1064</v>
      </c>
      <c r="B1070" s="18"/>
      <c r="C1070" s="18"/>
      <c r="D1070" s="18"/>
      <c r="E1070" s="18"/>
      <c r="F1070" s="19">
        <v>5121104</v>
      </c>
      <c r="G1070" s="194" t="s">
        <v>3062</v>
      </c>
      <c r="H1070" s="18" t="s">
        <v>1909</v>
      </c>
      <c r="I1070" s="18"/>
      <c r="J1070" s="85"/>
      <c r="K1070" s="18"/>
    </row>
    <row r="1071" spans="1:11" ht="12">
      <c r="A1071" s="121">
        <v>1065</v>
      </c>
      <c r="B1071" s="18"/>
      <c r="C1071" s="18"/>
      <c r="D1071" s="18"/>
      <c r="E1071" s="18"/>
      <c r="F1071" s="19">
        <v>5121105</v>
      </c>
      <c r="G1071" s="194" t="s">
        <v>3063</v>
      </c>
      <c r="H1071" s="18" t="s">
        <v>1911</v>
      </c>
      <c r="I1071" s="18"/>
      <c r="J1071" s="85"/>
      <c r="K1071" s="18"/>
    </row>
    <row r="1072" spans="1:11" ht="12">
      <c r="A1072" s="121">
        <v>1066</v>
      </c>
      <c r="B1072" s="18"/>
      <c r="C1072" s="18"/>
      <c r="D1072" s="18"/>
      <c r="E1072" s="18"/>
      <c r="F1072" s="19">
        <v>5121106</v>
      </c>
      <c r="G1072" s="194" t="s">
        <v>3064</v>
      </c>
      <c r="H1072" s="18" t="s">
        <v>1913</v>
      </c>
      <c r="I1072" s="18"/>
      <c r="J1072" s="85"/>
      <c r="K1072" s="18"/>
    </row>
    <row r="1073" spans="1:11" ht="12">
      <c r="A1073" s="121">
        <v>1067</v>
      </c>
      <c r="B1073" s="18"/>
      <c r="C1073" s="18"/>
      <c r="D1073" s="18"/>
      <c r="E1073" s="18"/>
      <c r="F1073" s="19">
        <v>5121107</v>
      </c>
      <c r="G1073" s="194" t="s">
        <v>3065</v>
      </c>
      <c r="H1073" s="18" t="s">
        <v>1915</v>
      </c>
      <c r="I1073" s="18"/>
      <c r="J1073" s="85"/>
      <c r="K1073" s="18"/>
    </row>
    <row r="1074" spans="1:11" ht="12">
      <c r="A1074" s="121">
        <v>1068</v>
      </c>
      <c r="B1074" s="18"/>
      <c r="C1074" s="18"/>
      <c r="D1074" s="18"/>
      <c r="E1074" s="18"/>
      <c r="F1074" s="19">
        <v>5121108</v>
      </c>
      <c r="G1074" s="194" t="s">
        <v>3066</v>
      </c>
      <c r="H1074" s="18" t="s">
        <v>1917</v>
      </c>
      <c r="I1074" s="18"/>
      <c r="J1074" s="85"/>
      <c r="K1074" s="18"/>
    </row>
    <row r="1075" spans="1:11" ht="12">
      <c r="A1075" s="121">
        <v>1069</v>
      </c>
      <c r="B1075" s="18"/>
      <c r="C1075" s="18"/>
      <c r="D1075" s="18"/>
      <c r="E1075" s="18"/>
      <c r="F1075" s="19">
        <v>5121109</v>
      </c>
      <c r="G1075" s="194" t="s">
        <v>3067</v>
      </c>
      <c r="H1075" s="18" t="s">
        <v>1919</v>
      </c>
      <c r="I1075" s="18"/>
      <c r="J1075" s="85"/>
      <c r="K1075" s="18"/>
    </row>
    <row r="1076" spans="1:11" ht="12">
      <c r="A1076" s="121">
        <v>1070</v>
      </c>
      <c r="B1076" s="18"/>
      <c r="C1076" s="18"/>
      <c r="D1076" s="18"/>
      <c r="E1076" s="18"/>
      <c r="F1076" s="19">
        <v>5121110</v>
      </c>
      <c r="G1076" s="194" t="s">
        <v>3068</v>
      </c>
      <c r="H1076" s="18" t="s">
        <v>1921</v>
      </c>
      <c r="I1076" s="18"/>
      <c r="J1076" s="85"/>
      <c r="K1076" s="18"/>
    </row>
    <row r="1077" spans="1:11" ht="12">
      <c r="A1077" s="121">
        <v>1071</v>
      </c>
      <c r="B1077" s="18"/>
      <c r="C1077" s="18"/>
      <c r="D1077" s="18"/>
      <c r="E1077" s="18"/>
      <c r="F1077" s="19">
        <v>5121111</v>
      </c>
      <c r="G1077" s="194" t="s">
        <v>3069</v>
      </c>
      <c r="H1077" s="18" t="s">
        <v>1923</v>
      </c>
      <c r="I1077" s="18"/>
      <c r="J1077" s="85"/>
      <c r="K1077" s="18"/>
    </row>
    <row r="1078" spans="1:11" ht="12">
      <c r="A1078" s="121">
        <v>1072</v>
      </c>
      <c r="B1078" s="18"/>
      <c r="C1078" s="18"/>
      <c r="D1078" s="18"/>
      <c r="E1078" s="18"/>
      <c r="F1078" s="19">
        <v>5121112</v>
      </c>
      <c r="G1078" s="194" t="s">
        <v>3070</v>
      </c>
      <c r="H1078" s="18" t="s">
        <v>1925</v>
      </c>
      <c r="I1078" s="18"/>
      <c r="J1078" s="85"/>
      <c r="K1078" s="18"/>
    </row>
    <row r="1079" spans="1:11" ht="12">
      <c r="A1079" s="121">
        <v>1073</v>
      </c>
      <c r="B1079" s="18"/>
      <c r="C1079" s="18"/>
      <c r="D1079" s="18"/>
      <c r="E1079" s="18"/>
      <c r="F1079" s="19">
        <v>5121113</v>
      </c>
      <c r="G1079" s="194" t="s">
        <v>3071</v>
      </c>
      <c r="H1079" s="18" t="s">
        <v>1927</v>
      </c>
      <c r="I1079" s="18"/>
      <c r="J1079" s="85"/>
      <c r="K1079" s="18"/>
    </row>
    <row r="1080" spans="1:11" ht="12">
      <c r="A1080" s="121">
        <v>1074</v>
      </c>
      <c r="B1080" s="18"/>
      <c r="C1080" s="18"/>
      <c r="D1080" s="18"/>
      <c r="E1080" s="18"/>
      <c r="F1080" s="19">
        <v>5121114</v>
      </c>
      <c r="G1080" s="194" t="s">
        <v>3072</v>
      </c>
      <c r="H1080" s="18" t="s">
        <v>1929</v>
      </c>
      <c r="I1080" s="18"/>
      <c r="J1080" s="85"/>
      <c r="K1080" s="18"/>
    </row>
    <row r="1081" spans="1:11" ht="12">
      <c r="A1081" s="121">
        <v>1075</v>
      </c>
      <c r="B1081" s="18"/>
      <c r="C1081" s="18"/>
      <c r="D1081" s="18"/>
      <c r="E1081" s="18"/>
      <c r="F1081" s="19">
        <v>5121115</v>
      </c>
      <c r="G1081" s="194" t="s">
        <v>3073</v>
      </c>
      <c r="H1081" s="18" t="s">
        <v>1931</v>
      </c>
      <c r="I1081" s="18"/>
      <c r="J1081" s="85"/>
      <c r="K1081" s="18"/>
    </row>
    <row r="1082" spans="1:11" ht="12">
      <c r="A1082" s="121">
        <v>1076</v>
      </c>
      <c r="B1082" s="18"/>
      <c r="C1082" s="18"/>
      <c r="D1082" s="18"/>
      <c r="E1082" s="18"/>
      <c r="F1082" s="19">
        <v>5121116</v>
      </c>
      <c r="G1082" s="194" t="s">
        <v>3074</v>
      </c>
      <c r="H1082" s="18" t="s">
        <v>1933</v>
      </c>
      <c r="I1082" s="18"/>
      <c r="J1082" s="85"/>
      <c r="K1082" s="18"/>
    </row>
    <row r="1083" spans="1:11" ht="12">
      <c r="A1083" s="121">
        <v>1077</v>
      </c>
      <c r="B1083" s="18"/>
      <c r="C1083" s="18"/>
      <c r="D1083" s="18"/>
      <c r="E1083" s="18"/>
      <c r="F1083" s="19">
        <v>5121117</v>
      </c>
      <c r="G1083" s="194" t="s">
        <v>3075</v>
      </c>
      <c r="H1083" s="18" t="s">
        <v>1935</v>
      </c>
      <c r="I1083" s="18"/>
      <c r="J1083" s="85"/>
      <c r="K1083" s="18"/>
    </row>
    <row r="1084" spans="1:11" ht="12">
      <c r="A1084" s="121">
        <v>1078</v>
      </c>
      <c r="B1084" s="18"/>
      <c r="C1084" s="18"/>
      <c r="D1084" s="18"/>
      <c r="E1084" s="18"/>
      <c r="F1084" s="19">
        <v>5121118</v>
      </c>
      <c r="G1084" s="194" t="s">
        <v>3076</v>
      </c>
      <c r="H1084" s="18" t="s">
        <v>1937</v>
      </c>
      <c r="I1084" s="18"/>
      <c r="J1084" s="85"/>
      <c r="K1084" s="18"/>
    </row>
    <row r="1085" spans="1:11" ht="12">
      <c r="A1085" s="121">
        <v>1079</v>
      </c>
      <c r="B1085" s="18"/>
      <c r="C1085" s="18"/>
      <c r="D1085" s="18"/>
      <c r="E1085" s="18"/>
      <c r="F1085" s="19">
        <v>5121119</v>
      </c>
      <c r="G1085" s="194" t="s">
        <v>3077</v>
      </c>
      <c r="H1085" s="18" t="s">
        <v>1939</v>
      </c>
      <c r="I1085" s="18"/>
      <c r="J1085" s="85"/>
      <c r="K1085" s="18"/>
    </row>
    <row r="1086" spans="1:11" ht="12">
      <c r="A1086" s="121">
        <v>1080</v>
      </c>
      <c r="B1086" s="18"/>
      <c r="C1086" s="18"/>
      <c r="D1086" s="18"/>
      <c r="E1086" s="18"/>
      <c r="F1086" s="19">
        <v>5121120</v>
      </c>
      <c r="G1086" s="194" t="s">
        <v>3078</v>
      </c>
      <c r="H1086" s="18" t="s">
        <v>1941</v>
      </c>
      <c r="I1086" s="18"/>
      <c r="J1086" s="85"/>
      <c r="K1086" s="18"/>
    </row>
    <row r="1087" spans="1:11" ht="12">
      <c r="A1087" s="121">
        <v>1081</v>
      </c>
      <c r="B1087" s="18"/>
      <c r="C1087" s="18"/>
      <c r="D1087" s="18"/>
      <c r="E1087" s="18"/>
      <c r="F1087" s="19">
        <v>5121121</v>
      </c>
      <c r="G1087" s="194" t="s">
        <v>3079</v>
      </c>
      <c r="H1087" s="18" t="s">
        <v>1943</v>
      </c>
      <c r="I1087" s="18"/>
      <c r="J1087" s="85"/>
      <c r="K1087" s="18"/>
    </row>
    <row r="1088" spans="1:11" ht="12">
      <c r="A1088" s="121">
        <v>1082</v>
      </c>
      <c r="B1088" s="18"/>
      <c r="C1088" s="18"/>
      <c r="D1088" s="18">
        <v>5130000</v>
      </c>
      <c r="E1088" s="18"/>
      <c r="F1088" s="123"/>
      <c r="G1088" s="18" t="s">
        <v>3080</v>
      </c>
      <c r="H1088" s="18" t="s">
        <v>1945</v>
      </c>
      <c r="I1088" s="18"/>
      <c r="J1088" s="85"/>
      <c r="K1088" s="18"/>
    </row>
    <row r="1089" spans="1:11" ht="12">
      <c r="A1089" s="121">
        <v>1083</v>
      </c>
      <c r="B1089" s="18"/>
      <c r="C1089" s="18"/>
      <c r="D1089" s="18"/>
      <c r="E1089" s="122">
        <v>5131000</v>
      </c>
      <c r="F1089" s="123"/>
      <c r="G1089" s="18" t="s">
        <v>3081</v>
      </c>
      <c r="H1089" s="18" t="s">
        <v>1947</v>
      </c>
      <c r="I1089" s="18"/>
      <c r="J1089" s="85"/>
      <c r="K1089" s="18"/>
    </row>
    <row r="1090" spans="1:11" ht="12">
      <c r="A1090" s="121">
        <v>1084</v>
      </c>
      <c r="B1090" s="18"/>
      <c r="C1090" s="18"/>
      <c r="D1090" s="18"/>
      <c r="E1090" s="18"/>
      <c r="F1090" s="19">
        <v>5131101</v>
      </c>
      <c r="G1090" s="18" t="s">
        <v>3082</v>
      </c>
      <c r="H1090" s="18" t="s">
        <v>1949</v>
      </c>
      <c r="I1090" s="18"/>
      <c r="J1090" s="85"/>
      <c r="K1090" s="18"/>
    </row>
    <row r="1091" spans="1:11" ht="12">
      <c r="A1091" s="121">
        <v>1085</v>
      </c>
      <c r="B1091" s="18"/>
      <c r="C1091" s="18"/>
      <c r="D1091" s="18"/>
      <c r="E1091" s="18"/>
      <c r="F1091" s="19">
        <v>5131102</v>
      </c>
      <c r="G1091" s="18" t="s">
        <v>3083</v>
      </c>
      <c r="H1091" s="18" t="s">
        <v>1951</v>
      </c>
      <c r="I1091" s="18"/>
      <c r="J1091" s="85"/>
      <c r="K1091" s="18"/>
    </row>
    <row r="1092" spans="1:11" ht="12">
      <c r="A1092" s="121">
        <v>1086</v>
      </c>
      <c r="B1092" s="18"/>
      <c r="C1092" s="18"/>
      <c r="D1092" s="18"/>
      <c r="E1092" s="18"/>
      <c r="F1092" s="19">
        <v>5131103</v>
      </c>
      <c r="G1092" s="18" t="s">
        <v>3084</v>
      </c>
      <c r="H1092" s="18" t="s">
        <v>1953</v>
      </c>
      <c r="I1092" s="18"/>
      <c r="J1092" s="85"/>
      <c r="K1092" s="18"/>
    </row>
    <row r="1093" spans="1:11" ht="12">
      <c r="A1093" s="121">
        <v>1087</v>
      </c>
      <c r="B1093" s="18"/>
      <c r="C1093" s="18"/>
      <c r="D1093" s="18"/>
      <c r="E1093" s="18"/>
      <c r="F1093" s="19">
        <v>5131104</v>
      </c>
      <c r="G1093" s="18" t="s">
        <v>3085</v>
      </c>
      <c r="H1093" s="18" t="s">
        <v>1955</v>
      </c>
      <c r="I1093" s="18"/>
      <c r="J1093" s="85"/>
      <c r="K1093" s="18"/>
    </row>
    <row r="1094" spans="1:11" ht="12">
      <c r="A1094" s="121">
        <v>1088</v>
      </c>
      <c r="B1094" s="18"/>
      <c r="C1094" s="18"/>
      <c r="D1094" s="18"/>
      <c r="E1094" s="122">
        <v>5132000</v>
      </c>
      <c r="F1094" s="123"/>
      <c r="G1094" s="18" t="s">
        <v>3086</v>
      </c>
      <c r="H1094" s="18" t="s">
        <v>1957</v>
      </c>
      <c r="I1094" s="18"/>
      <c r="J1094" s="85"/>
      <c r="K1094" s="18"/>
    </row>
    <row r="1095" spans="1:11" ht="12">
      <c r="A1095" s="121">
        <v>1089</v>
      </c>
      <c r="B1095" s="18"/>
      <c r="C1095" s="18"/>
      <c r="D1095" s="18"/>
      <c r="E1095" s="18"/>
      <c r="F1095" s="19">
        <v>5132001</v>
      </c>
      <c r="G1095" s="18" t="s">
        <v>3087</v>
      </c>
      <c r="H1095" s="18" t="s">
        <v>1959</v>
      </c>
      <c r="I1095" s="18"/>
      <c r="J1095" s="85"/>
      <c r="K1095" s="18"/>
    </row>
    <row r="1096" spans="1:11" ht="12">
      <c r="A1096" s="121">
        <v>1090</v>
      </c>
      <c r="B1096" s="18"/>
      <c r="C1096" s="18"/>
      <c r="D1096" s="18"/>
      <c r="E1096" s="18"/>
      <c r="F1096" s="19">
        <v>5132002</v>
      </c>
      <c r="G1096" s="18" t="s">
        <v>3088</v>
      </c>
      <c r="H1096" s="18" t="s">
        <v>1961</v>
      </c>
      <c r="I1096" s="18"/>
      <c r="J1096" s="85"/>
      <c r="K1096" s="18"/>
    </row>
    <row r="1097" spans="1:11" ht="12">
      <c r="A1097" s="121">
        <v>1091</v>
      </c>
      <c r="B1097" s="18"/>
      <c r="C1097" s="18"/>
      <c r="D1097" s="18"/>
      <c r="E1097" s="122">
        <v>5133000</v>
      </c>
      <c r="F1097" s="123"/>
      <c r="G1097" s="18" t="s">
        <v>3089</v>
      </c>
      <c r="H1097" s="18" t="s">
        <v>1963</v>
      </c>
      <c r="I1097" s="18"/>
      <c r="J1097" s="85"/>
      <c r="K1097" s="18"/>
    </row>
    <row r="1098" spans="1:11" ht="12">
      <c r="A1098" s="121">
        <v>1092</v>
      </c>
      <c r="B1098" s="18"/>
      <c r="C1098" s="18"/>
      <c r="D1098" s="18"/>
      <c r="E1098" s="18"/>
      <c r="F1098" s="19">
        <v>5133001</v>
      </c>
      <c r="G1098" s="18" t="s">
        <v>3090</v>
      </c>
      <c r="H1098" s="18" t="s">
        <v>1965</v>
      </c>
      <c r="I1098" s="18"/>
      <c r="J1098" s="85"/>
      <c r="K1098" s="18"/>
    </row>
    <row r="1099" spans="1:11" ht="12">
      <c r="A1099" s="121">
        <v>1093</v>
      </c>
      <c r="B1099" s="18"/>
      <c r="C1099" s="18"/>
      <c r="D1099" s="18"/>
      <c r="E1099" s="18"/>
      <c r="F1099" s="19">
        <v>5133002</v>
      </c>
      <c r="G1099" s="18" t="s">
        <v>3091</v>
      </c>
      <c r="H1099" s="18" t="s">
        <v>1967</v>
      </c>
      <c r="I1099" s="18"/>
      <c r="J1099" s="85"/>
      <c r="K1099" s="18"/>
    </row>
    <row r="1100" spans="1:11" ht="12">
      <c r="A1100" s="121">
        <v>1094</v>
      </c>
      <c r="B1100" s="18"/>
      <c r="C1100" s="18"/>
      <c r="D1100" s="18"/>
      <c r="E1100" s="18"/>
      <c r="F1100" s="19">
        <v>5133003</v>
      </c>
      <c r="G1100" s="18" t="s">
        <v>3092</v>
      </c>
      <c r="H1100" s="18" t="s">
        <v>1969</v>
      </c>
      <c r="I1100" s="18"/>
      <c r="J1100" s="85"/>
      <c r="K1100" s="18"/>
    </row>
    <row r="1101" spans="1:11" ht="12">
      <c r="A1101" s="121">
        <v>1095</v>
      </c>
      <c r="B1101" s="18"/>
      <c r="C1101" s="18"/>
      <c r="D1101" s="18"/>
      <c r="E1101" s="18"/>
      <c r="F1101" s="19">
        <v>5133004</v>
      </c>
      <c r="G1101" s="18" t="s">
        <v>3093</v>
      </c>
      <c r="H1101" s="18" t="s">
        <v>1971</v>
      </c>
      <c r="I1101" s="18"/>
      <c r="J1101" s="85"/>
      <c r="K1101" s="18"/>
    </row>
    <row r="1102" spans="1:11" ht="12">
      <c r="A1102" s="121">
        <v>1096</v>
      </c>
      <c r="B1102" s="18"/>
      <c r="C1102" s="18"/>
      <c r="D1102" s="18"/>
      <c r="E1102" s="18"/>
      <c r="F1102" s="19">
        <v>5133005</v>
      </c>
      <c r="G1102" s="18" t="s">
        <v>3094</v>
      </c>
      <c r="H1102" s="18" t="s">
        <v>1973</v>
      </c>
      <c r="I1102" s="18"/>
      <c r="J1102" s="85"/>
      <c r="K1102" s="18"/>
    </row>
    <row r="1103" spans="1:11" ht="12">
      <c r="A1103" s="121">
        <v>1097</v>
      </c>
      <c r="B1103" s="18"/>
      <c r="C1103" s="18"/>
      <c r="D1103" s="18"/>
      <c r="E1103" s="18"/>
      <c r="F1103" s="19">
        <v>5133006</v>
      </c>
      <c r="G1103" s="18" t="s">
        <v>3095</v>
      </c>
      <c r="H1103" s="18" t="s">
        <v>1975</v>
      </c>
      <c r="I1103" s="18"/>
      <c r="J1103" s="85"/>
      <c r="K1103" s="18"/>
    </row>
    <row r="1104" spans="1:11" ht="12">
      <c r="A1104" s="121">
        <v>1098</v>
      </c>
      <c r="B1104" s="18"/>
      <c r="C1104" s="18"/>
      <c r="D1104" s="18"/>
      <c r="E1104" s="18"/>
      <c r="F1104" s="19">
        <v>5133007</v>
      </c>
      <c r="G1104" s="18" t="s">
        <v>3096</v>
      </c>
      <c r="H1104" s="18" t="s">
        <v>1977</v>
      </c>
      <c r="I1104" s="18"/>
      <c r="J1104" s="85"/>
      <c r="K1104" s="18"/>
    </row>
    <row r="1105" spans="1:11" ht="12">
      <c r="A1105" s="121">
        <v>1099</v>
      </c>
      <c r="B1105" s="18"/>
      <c r="C1105" s="18"/>
      <c r="D1105" s="18"/>
      <c r="E1105" s="18"/>
      <c r="F1105" s="19">
        <v>5133008</v>
      </c>
      <c r="G1105" s="18" t="s">
        <v>3097</v>
      </c>
      <c r="H1105" s="18" t="s">
        <v>1979</v>
      </c>
      <c r="I1105" s="18"/>
      <c r="J1105" s="85"/>
      <c r="K1105" s="18"/>
    </row>
    <row r="1106" spans="1:11" ht="12">
      <c r="A1106" s="121">
        <v>1100</v>
      </c>
      <c r="B1106" s="18"/>
      <c r="C1106" s="18"/>
      <c r="D1106" s="18"/>
      <c r="E1106" s="18"/>
      <c r="F1106" s="19">
        <v>5133009</v>
      </c>
      <c r="G1106" s="18" t="s">
        <v>3098</v>
      </c>
      <c r="H1106" s="18" t="s">
        <v>1981</v>
      </c>
      <c r="I1106" s="18"/>
      <c r="J1106" s="85"/>
      <c r="K1106" s="18"/>
    </row>
    <row r="1107" spans="1:11" ht="12">
      <c r="A1107" s="121">
        <v>1101</v>
      </c>
      <c r="B1107" s="18"/>
      <c r="C1107" s="18"/>
      <c r="D1107" s="18"/>
      <c r="E1107" s="18"/>
      <c r="F1107" s="19">
        <v>5133010</v>
      </c>
      <c r="G1107" s="18" t="s">
        <v>3099</v>
      </c>
      <c r="H1107" s="18" t="s">
        <v>1983</v>
      </c>
      <c r="I1107" s="18"/>
      <c r="J1107" s="85"/>
      <c r="K1107" s="18"/>
    </row>
    <row r="1108" spans="1:11" ht="12">
      <c r="A1108" s="121">
        <v>1102</v>
      </c>
      <c r="B1108" s="18"/>
      <c r="C1108" s="18"/>
      <c r="D1108" s="18"/>
      <c r="E1108" s="18"/>
      <c r="F1108" s="19">
        <v>5133011</v>
      </c>
      <c r="G1108" s="18" t="s">
        <v>3100</v>
      </c>
      <c r="H1108" s="18" t="s">
        <v>1985</v>
      </c>
      <c r="I1108" s="18"/>
      <c r="J1108" s="85"/>
      <c r="K1108" s="18"/>
    </row>
    <row r="1109" spans="1:11" ht="12">
      <c r="A1109" s="121">
        <v>1103</v>
      </c>
      <c r="B1109" s="18"/>
      <c r="C1109" s="18">
        <v>5200000</v>
      </c>
      <c r="D1109" s="18"/>
      <c r="E1109" s="18"/>
      <c r="F1109" s="123"/>
      <c r="G1109" s="18" t="s">
        <v>3101</v>
      </c>
      <c r="H1109" s="18" t="s">
        <v>1987</v>
      </c>
      <c r="I1109" s="85"/>
      <c r="J1109" s="18"/>
      <c r="K1109" s="18"/>
    </row>
    <row r="1110" spans="1:11" ht="12">
      <c r="A1110" s="121">
        <v>1104</v>
      </c>
      <c r="B1110" s="18"/>
      <c r="C1110" s="18"/>
      <c r="D1110" s="18">
        <v>5210000</v>
      </c>
      <c r="E1110" s="18"/>
      <c r="F1110" s="123"/>
      <c r="G1110" s="18" t="s">
        <v>3102</v>
      </c>
      <c r="H1110" s="18" t="s">
        <v>1989</v>
      </c>
      <c r="I1110" s="85"/>
      <c r="J1110" s="18"/>
      <c r="K1110" s="18"/>
    </row>
    <row r="1111" spans="1:11" ht="12">
      <c r="A1111" s="121">
        <v>1105</v>
      </c>
      <c r="B1111" s="80"/>
      <c r="C1111" s="80"/>
      <c r="D1111" s="80"/>
      <c r="E1111" s="133">
        <v>5211000</v>
      </c>
      <c r="F1111" s="134"/>
      <c r="G1111" s="80" t="s">
        <v>3102</v>
      </c>
      <c r="H1111" s="80" t="s">
        <v>1989</v>
      </c>
      <c r="I1111" s="87"/>
      <c r="J1111" s="80"/>
      <c r="K1111" s="80"/>
    </row>
    <row r="1112" spans="1:11" ht="12">
      <c r="A1112" s="121">
        <v>1106</v>
      </c>
      <c r="B1112" s="80"/>
      <c r="C1112" s="80"/>
      <c r="D1112" s="80"/>
      <c r="E1112" s="80"/>
      <c r="F1112" s="117">
        <v>5211101</v>
      </c>
      <c r="G1112" s="80" t="s">
        <v>3102</v>
      </c>
      <c r="H1112" s="80" t="s">
        <v>1989</v>
      </c>
      <c r="I1112" s="87"/>
      <c r="J1112" s="80"/>
      <c r="K1112" s="80"/>
    </row>
    <row r="1113" spans="1:11" ht="12">
      <c r="A1113" s="121">
        <v>1107</v>
      </c>
      <c r="B1113" s="18"/>
      <c r="C1113" s="18"/>
      <c r="D1113" s="18"/>
      <c r="E1113" s="18"/>
      <c r="F1113" s="19">
        <v>5211102</v>
      </c>
      <c r="G1113" s="18" t="s">
        <v>3103</v>
      </c>
      <c r="H1113" s="18" t="s">
        <v>1991</v>
      </c>
      <c r="I1113" s="85"/>
      <c r="J1113" s="18"/>
      <c r="K1113" s="18"/>
    </row>
    <row r="1114" spans="1:11" ht="12">
      <c r="A1114" s="121">
        <v>1108</v>
      </c>
      <c r="B1114" s="18"/>
      <c r="C1114" s="18"/>
      <c r="D1114" s="18"/>
      <c r="E1114" s="122">
        <v>5212000</v>
      </c>
      <c r="F1114" s="123"/>
      <c r="G1114" s="18" t="s">
        <v>3104</v>
      </c>
      <c r="H1114" s="18" t="s">
        <v>1993</v>
      </c>
      <c r="I1114" s="85"/>
      <c r="J1114" s="18"/>
      <c r="K1114" s="18"/>
    </row>
    <row r="1115" spans="1:11" ht="12">
      <c r="A1115" s="121">
        <v>1109</v>
      </c>
      <c r="B1115" s="18"/>
      <c r="C1115" s="18"/>
      <c r="D1115" s="18"/>
      <c r="E1115" s="18"/>
      <c r="F1115" s="19">
        <v>5212101</v>
      </c>
      <c r="G1115" s="18" t="s">
        <v>3105</v>
      </c>
      <c r="H1115" s="18" t="s">
        <v>1995</v>
      </c>
      <c r="I1115" s="85"/>
      <c r="J1115" s="18"/>
      <c r="K1115" s="18"/>
    </row>
    <row r="1116" spans="1:11" ht="12">
      <c r="A1116" s="121">
        <v>1110</v>
      </c>
      <c r="B1116" s="18"/>
      <c r="C1116" s="18"/>
      <c r="D1116" s="18"/>
      <c r="E1116" s="18"/>
      <c r="F1116" s="19">
        <v>5212102</v>
      </c>
      <c r="G1116" s="18" t="s">
        <v>3106</v>
      </c>
      <c r="H1116" s="18" t="s">
        <v>1997</v>
      </c>
      <c r="I1116" s="85"/>
      <c r="J1116" s="18"/>
      <c r="K1116" s="18"/>
    </row>
    <row r="1117" spans="1:11" ht="12">
      <c r="A1117" s="121">
        <v>1111</v>
      </c>
      <c r="B1117" s="18"/>
      <c r="C1117" s="18"/>
      <c r="D1117" s="18"/>
      <c r="E1117" s="18"/>
      <c r="F1117" s="19">
        <v>5212103</v>
      </c>
      <c r="G1117" s="18" t="s">
        <v>3107</v>
      </c>
      <c r="H1117" s="18" t="s">
        <v>1999</v>
      </c>
      <c r="I1117" s="85"/>
      <c r="J1117" s="18"/>
      <c r="K1117" s="18"/>
    </row>
    <row r="1118" spans="1:11" ht="12">
      <c r="A1118" s="121">
        <v>1112</v>
      </c>
      <c r="B1118" s="18"/>
      <c r="C1118" s="18"/>
      <c r="D1118" s="18"/>
      <c r="E1118" s="18"/>
      <c r="F1118" s="19">
        <v>5212104</v>
      </c>
      <c r="G1118" s="18" t="s">
        <v>3108</v>
      </c>
      <c r="H1118" s="18"/>
      <c r="I1118" s="85"/>
      <c r="J1118" s="18"/>
      <c r="K1118" s="18"/>
    </row>
    <row r="1119" spans="1:11" ht="12">
      <c r="A1119" s="121">
        <v>1113</v>
      </c>
      <c r="B1119" s="18"/>
      <c r="C1119" s="18"/>
      <c r="D1119" s="18"/>
      <c r="E1119" s="18"/>
      <c r="F1119" s="19">
        <v>5212105</v>
      </c>
      <c r="G1119" s="18" t="s">
        <v>3109</v>
      </c>
      <c r="H1119" s="18" t="s">
        <v>2002</v>
      </c>
      <c r="I1119" s="85"/>
      <c r="J1119" s="18"/>
      <c r="K1119" s="18"/>
    </row>
    <row r="1120" spans="1:11" ht="12">
      <c r="A1120" s="121">
        <v>1114</v>
      </c>
      <c r="B1120" s="18"/>
      <c r="C1120" s="18"/>
      <c r="D1120" s="18"/>
      <c r="E1120" s="18"/>
      <c r="F1120" s="19">
        <v>5212106</v>
      </c>
      <c r="G1120" s="18" t="s">
        <v>3110</v>
      </c>
      <c r="H1120" s="18" t="s">
        <v>2004</v>
      </c>
      <c r="I1120" s="85"/>
      <c r="J1120" s="18"/>
      <c r="K1120" s="18"/>
    </row>
    <row r="1121" spans="1:11" ht="12">
      <c r="A1121" s="121">
        <v>1115</v>
      </c>
      <c r="B1121" s="18"/>
      <c r="C1121" s="18"/>
      <c r="D1121" s="18"/>
      <c r="E1121" s="18"/>
      <c r="F1121" s="19">
        <v>5212107</v>
      </c>
      <c r="G1121" s="18" t="s">
        <v>3111</v>
      </c>
      <c r="H1121" s="18" t="s">
        <v>2005</v>
      </c>
      <c r="I1121" s="85"/>
      <c r="J1121" s="18"/>
      <c r="K1121" s="18"/>
    </row>
    <row r="1122" spans="1:11" ht="12">
      <c r="A1122" s="121">
        <v>1116</v>
      </c>
      <c r="B1122" s="18"/>
      <c r="C1122" s="18"/>
      <c r="D1122" s="18"/>
      <c r="E1122" s="18"/>
      <c r="F1122" s="19">
        <v>5212108</v>
      </c>
      <c r="G1122" s="18" t="s">
        <v>3112</v>
      </c>
      <c r="H1122" s="18" t="s">
        <v>2006</v>
      </c>
      <c r="I1122" s="85"/>
      <c r="J1122" s="18"/>
      <c r="K1122" s="18"/>
    </row>
    <row r="1123" spans="1:11" ht="12">
      <c r="A1123" s="121">
        <v>1117</v>
      </c>
      <c r="B1123" s="18"/>
      <c r="C1123" s="18"/>
      <c r="D1123" s="18"/>
      <c r="E1123" s="18"/>
      <c r="F1123" s="19">
        <v>5212109</v>
      </c>
      <c r="G1123" s="18" t="s">
        <v>3113</v>
      </c>
      <c r="H1123" s="18" t="s">
        <v>2007</v>
      </c>
      <c r="I1123" s="85"/>
      <c r="J1123" s="18"/>
      <c r="K1123" s="18"/>
    </row>
    <row r="1124" spans="1:11" ht="12">
      <c r="A1124" s="121">
        <v>1118</v>
      </c>
      <c r="B1124" s="18"/>
      <c r="C1124" s="18"/>
      <c r="D1124" s="18"/>
      <c r="E1124" s="18"/>
      <c r="F1124" s="19">
        <v>5212110</v>
      </c>
      <c r="G1124" s="18" t="s">
        <v>3114</v>
      </c>
      <c r="H1124" s="18" t="s">
        <v>2008</v>
      </c>
      <c r="I1124" s="85"/>
      <c r="J1124" s="18"/>
      <c r="K1124" s="18"/>
    </row>
    <row r="1125" spans="1:11" ht="12">
      <c r="A1125" s="121">
        <v>1119</v>
      </c>
      <c r="B1125" s="18"/>
      <c r="C1125" s="18"/>
      <c r="D1125" s="18"/>
      <c r="E1125" s="18"/>
      <c r="F1125" s="19">
        <v>5212111</v>
      </c>
      <c r="G1125" s="18" t="s">
        <v>3115</v>
      </c>
      <c r="H1125" s="18" t="s">
        <v>2009</v>
      </c>
      <c r="I1125" s="85"/>
      <c r="J1125" s="18"/>
      <c r="K1125" s="18"/>
    </row>
    <row r="1126" spans="1:11" ht="12">
      <c r="A1126" s="121">
        <v>1120</v>
      </c>
      <c r="B1126" s="18"/>
      <c r="C1126" s="18"/>
      <c r="D1126" s="18"/>
      <c r="E1126" s="18"/>
      <c r="F1126" s="19">
        <v>5212112</v>
      </c>
      <c r="G1126" s="18" t="s">
        <v>3116</v>
      </c>
      <c r="H1126" s="18" t="s">
        <v>2010</v>
      </c>
      <c r="I1126" s="85"/>
      <c r="J1126" s="18"/>
      <c r="K1126" s="18"/>
    </row>
    <row r="1127" spans="1:11" ht="12">
      <c r="A1127" s="121">
        <v>1121</v>
      </c>
      <c r="B1127" s="18"/>
      <c r="C1127" s="18"/>
      <c r="D1127" s="18"/>
      <c r="E1127" s="18"/>
      <c r="F1127" s="19">
        <v>5212113</v>
      </c>
      <c r="G1127" s="18" t="s">
        <v>3117</v>
      </c>
      <c r="H1127" s="18" t="s">
        <v>2011</v>
      </c>
      <c r="I1127" s="85"/>
      <c r="J1127" s="18"/>
      <c r="K1127" s="18"/>
    </row>
    <row r="1128" spans="1:11" ht="12">
      <c r="A1128" s="121">
        <v>1122</v>
      </c>
      <c r="B1128" s="18"/>
      <c r="C1128" s="18"/>
      <c r="D1128" s="18"/>
      <c r="E1128" s="18"/>
      <c r="F1128" s="19">
        <v>5212114</v>
      </c>
      <c r="G1128" s="18" t="s">
        <v>3118</v>
      </c>
      <c r="H1128" s="18" t="s">
        <v>2012</v>
      </c>
      <c r="I1128" s="85"/>
      <c r="J1128" s="18"/>
      <c r="K1128" s="18"/>
    </row>
    <row r="1129" spans="1:11" ht="12">
      <c r="A1129" s="121">
        <v>1123</v>
      </c>
      <c r="B1129" s="18"/>
      <c r="C1129" s="18"/>
      <c r="D1129" s="18"/>
      <c r="E1129" s="18"/>
      <c r="F1129" s="19">
        <v>5212115</v>
      </c>
      <c r="G1129" s="18" t="s">
        <v>3119</v>
      </c>
      <c r="H1129" s="18" t="s">
        <v>2013</v>
      </c>
      <c r="I1129" s="85"/>
      <c r="J1129" s="18"/>
      <c r="K1129" s="18"/>
    </row>
    <row r="1130" spans="1:11" ht="12">
      <c r="A1130" s="121">
        <v>1124</v>
      </c>
      <c r="B1130" s="18"/>
      <c r="C1130" s="18"/>
      <c r="D1130" s="18"/>
      <c r="E1130" s="18"/>
      <c r="F1130" s="19">
        <v>5212116</v>
      </c>
      <c r="G1130" s="18" t="s">
        <v>3120</v>
      </c>
      <c r="H1130" s="18" t="s">
        <v>2014</v>
      </c>
      <c r="I1130" s="85"/>
      <c r="J1130" s="18"/>
      <c r="K1130" s="18"/>
    </row>
    <row r="1131" spans="1:11" ht="12">
      <c r="A1131" s="121">
        <v>1125</v>
      </c>
      <c r="B1131" s="18"/>
      <c r="C1131" s="18"/>
      <c r="D1131" s="18"/>
      <c r="E1131" s="18"/>
      <c r="F1131" s="19">
        <v>5212117</v>
      </c>
      <c r="G1131" s="18" t="s">
        <v>3121</v>
      </c>
      <c r="H1131" s="18" t="s">
        <v>2015</v>
      </c>
      <c r="I1131" s="85"/>
      <c r="J1131" s="18"/>
      <c r="K1131" s="18"/>
    </row>
    <row r="1132" spans="1:11" ht="12">
      <c r="A1132" s="121">
        <v>1126</v>
      </c>
      <c r="B1132" s="18"/>
      <c r="C1132" s="18"/>
      <c r="D1132" s="18"/>
      <c r="E1132" s="18"/>
      <c r="F1132" s="19">
        <v>5212118</v>
      </c>
      <c r="G1132" s="18" t="s">
        <v>3122</v>
      </c>
      <c r="H1132" s="18" t="s">
        <v>2016</v>
      </c>
      <c r="I1132" s="85"/>
      <c r="J1132" s="18"/>
      <c r="K1132" s="18"/>
    </row>
    <row r="1133" spans="1:11" ht="12">
      <c r="A1133" s="121">
        <v>1127</v>
      </c>
      <c r="B1133" s="18"/>
      <c r="C1133" s="18"/>
      <c r="D1133" s="18"/>
      <c r="E1133" s="18"/>
      <c r="F1133" s="19">
        <v>5212119</v>
      </c>
      <c r="G1133" s="18" t="s">
        <v>3123</v>
      </c>
      <c r="H1133" s="18" t="s">
        <v>2017</v>
      </c>
      <c r="I1133" s="85"/>
      <c r="J1133" s="18"/>
      <c r="K1133" s="18"/>
    </row>
    <row r="1134" spans="1:11" ht="12">
      <c r="A1134" s="121">
        <v>1128</v>
      </c>
      <c r="B1134" s="18"/>
      <c r="C1134" s="18"/>
      <c r="D1134" s="18"/>
      <c r="E1134" s="18"/>
      <c r="F1134" s="19">
        <v>5212120</v>
      </c>
      <c r="G1134" s="18" t="s">
        <v>3124</v>
      </c>
      <c r="H1134" s="18" t="s">
        <v>2018</v>
      </c>
      <c r="I1134" s="85"/>
      <c r="J1134" s="18"/>
      <c r="K1134" s="18"/>
    </row>
    <row r="1135" spans="1:11" ht="12">
      <c r="A1135" s="121">
        <v>1129</v>
      </c>
      <c r="B1135" s="18"/>
      <c r="C1135" s="18"/>
      <c r="D1135" s="18"/>
      <c r="E1135" s="18"/>
      <c r="F1135" s="19">
        <v>5212121</v>
      </c>
      <c r="G1135" s="18" t="s">
        <v>3125</v>
      </c>
      <c r="H1135" s="18" t="s">
        <v>2019</v>
      </c>
      <c r="I1135" s="85"/>
      <c r="J1135" s="18"/>
      <c r="K1135" s="18"/>
    </row>
    <row r="1136" spans="1:11" ht="12">
      <c r="A1136" s="121">
        <v>1130</v>
      </c>
      <c r="B1136" s="18"/>
      <c r="C1136" s="18"/>
      <c r="D1136" s="18"/>
      <c r="E1136" s="18"/>
      <c r="F1136" s="19">
        <v>5212122</v>
      </c>
      <c r="G1136" s="18" t="s">
        <v>3126</v>
      </c>
      <c r="H1136" s="18" t="s">
        <v>2020</v>
      </c>
      <c r="I1136" s="85"/>
      <c r="J1136" s="18"/>
      <c r="K1136" s="18"/>
    </row>
    <row r="1137" spans="1:11" ht="12">
      <c r="A1137" s="121">
        <v>1131</v>
      </c>
      <c r="B1137" s="18"/>
      <c r="C1137" s="18"/>
      <c r="D1137" s="18"/>
      <c r="E1137" s="18"/>
      <c r="F1137" s="19">
        <v>5212123</v>
      </c>
      <c r="G1137" s="18" t="s">
        <v>3127</v>
      </c>
      <c r="H1137" s="18" t="s">
        <v>2021</v>
      </c>
      <c r="I1137" s="85"/>
      <c r="J1137" s="18"/>
      <c r="K1137" s="18"/>
    </row>
    <row r="1138" spans="1:11" ht="12">
      <c r="A1138" s="121">
        <v>1132</v>
      </c>
      <c r="B1138" s="18"/>
      <c r="C1138" s="18"/>
      <c r="D1138" s="18">
        <v>5220000</v>
      </c>
      <c r="E1138" s="18"/>
      <c r="F1138" s="123"/>
      <c r="G1138" s="18" t="s">
        <v>3128</v>
      </c>
      <c r="H1138" s="18" t="s">
        <v>2023</v>
      </c>
      <c r="I1138" s="18"/>
      <c r="J1138" s="18"/>
      <c r="K1138" s="85"/>
    </row>
    <row r="1139" spans="1:11" ht="12">
      <c r="A1139" s="121">
        <v>1133</v>
      </c>
      <c r="B1139" s="80"/>
      <c r="C1139" s="80"/>
      <c r="D1139" s="80"/>
      <c r="E1139" s="133">
        <v>5221000</v>
      </c>
      <c r="F1139" s="134"/>
      <c r="G1139" s="80" t="s">
        <v>3128</v>
      </c>
      <c r="H1139" s="80" t="s">
        <v>2023</v>
      </c>
      <c r="I1139" s="80"/>
      <c r="J1139" s="80"/>
      <c r="K1139" s="87"/>
    </row>
    <row r="1140" spans="1:11" ht="12">
      <c r="A1140" s="121">
        <v>1134</v>
      </c>
      <c r="B1140" s="80"/>
      <c r="C1140" s="80"/>
      <c r="D1140" s="80"/>
      <c r="E1140" s="80"/>
      <c r="F1140" s="117">
        <v>5221101</v>
      </c>
      <c r="G1140" s="194" t="s">
        <v>3129</v>
      </c>
      <c r="H1140" s="80" t="s">
        <v>1904</v>
      </c>
      <c r="I1140" s="80"/>
      <c r="J1140" s="87"/>
      <c r="K1140" s="80"/>
    </row>
    <row r="1141" spans="1:11" ht="12">
      <c r="A1141" s="121">
        <v>1135</v>
      </c>
      <c r="B1141" s="80"/>
      <c r="C1141" s="80"/>
      <c r="D1141" s="80"/>
      <c r="E1141" s="80"/>
      <c r="F1141" s="117">
        <v>5221102</v>
      </c>
      <c r="G1141" s="194" t="s">
        <v>3130</v>
      </c>
      <c r="H1141" s="80" t="s">
        <v>101</v>
      </c>
      <c r="I1141" s="80"/>
      <c r="J1141" s="87"/>
      <c r="K1141" s="80"/>
    </row>
    <row r="1142" spans="1:11" ht="12">
      <c r="A1142" s="121">
        <v>1136</v>
      </c>
      <c r="B1142" s="80"/>
      <c r="C1142" s="80"/>
      <c r="D1142" s="80"/>
      <c r="E1142" s="80"/>
      <c r="F1142" s="117">
        <v>5221103</v>
      </c>
      <c r="G1142" s="194" t="s">
        <v>3131</v>
      </c>
      <c r="H1142" s="80" t="s">
        <v>1907</v>
      </c>
      <c r="I1142" s="80"/>
      <c r="J1142" s="87"/>
      <c r="K1142" s="80"/>
    </row>
    <row r="1143" spans="1:11" ht="12">
      <c r="A1143" s="121">
        <v>1137</v>
      </c>
      <c r="B1143" s="80"/>
      <c r="C1143" s="80"/>
      <c r="D1143" s="80"/>
      <c r="E1143" s="80"/>
      <c r="F1143" s="117">
        <v>5221104</v>
      </c>
      <c r="G1143" s="194" t="s">
        <v>3132</v>
      </c>
      <c r="H1143" s="80" t="s">
        <v>1909</v>
      </c>
      <c r="I1143" s="80"/>
      <c r="J1143" s="87"/>
      <c r="K1143" s="80"/>
    </row>
    <row r="1144" spans="1:11" ht="12">
      <c r="A1144" s="121">
        <v>1138</v>
      </c>
      <c r="B1144" s="80"/>
      <c r="C1144" s="80"/>
      <c r="D1144" s="80"/>
      <c r="E1144" s="80"/>
      <c r="F1144" s="117">
        <v>5221105</v>
      </c>
      <c r="G1144" s="194" t="s">
        <v>3133</v>
      </c>
      <c r="H1144" s="80" t="s">
        <v>1911</v>
      </c>
      <c r="I1144" s="80"/>
      <c r="J1144" s="87"/>
      <c r="K1144" s="80"/>
    </row>
    <row r="1145" spans="1:11" ht="12">
      <c r="A1145" s="121">
        <v>1139</v>
      </c>
      <c r="B1145" s="80"/>
      <c r="C1145" s="80"/>
      <c r="D1145" s="80"/>
      <c r="E1145" s="80"/>
      <c r="F1145" s="117">
        <v>5221106</v>
      </c>
      <c r="G1145" s="194" t="s">
        <v>3134</v>
      </c>
      <c r="H1145" s="80" t="s">
        <v>1913</v>
      </c>
      <c r="I1145" s="80"/>
      <c r="J1145" s="87"/>
      <c r="K1145" s="80"/>
    </row>
    <row r="1146" spans="1:11" ht="12">
      <c r="A1146" s="121">
        <v>1140</v>
      </c>
      <c r="B1146" s="80"/>
      <c r="C1146" s="80"/>
      <c r="D1146" s="80"/>
      <c r="E1146" s="80"/>
      <c r="F1146" s="117">
        <v>5221107</v>
      </c>
      <c r="G1146" s="194" t="s">
        <v>3135</v>
      </c>
      <c r="H1146" s="80" t="s">
        <v>1915</v>
      </c>
      <c r="I1146" s="80"/>
      <c r="J1146" s="87"/>
      <c r="K1146" s="80"/>
    </row>
    <row r="1147" spans="1:11" ht="12">
      <c r="A1147" s="121">
        <v>1141</v>
      </c>
      <c r="B1147" s="80"/>
      <c r="C1147" s="80"/>
      <c r="D1147" s="80"/>
      <c r="E1147" s="80"/>
      <c r="F1147" s="117">
        <v>5221108</v>
      </c>
      <c r="G1147" s="194" t="s">
        <v>3136</v>
      </c>
      <c r="H1147" s="80" t="s">
        <v>1917</v>
      </c>
      <c r="I1147" s="80"/>
      <c r="J1147" s="87"/>
      <c r="K1147" s="80"/>
    </row>
    <row r="1148" spans="1:11" ht="12">
      <c r="A1148" s="121">
        <v>1142</v>
      </c>
      <c r="B1148" s="80"/>
      <c r="C1148" s="80"/>
      <c r="D1148" s="80"/>
      <c r="E1148" s="80"/>
      <c r="F1148" s="117">
        <v>5221109</v>
      </c>
      <c r="G1148" s="194" t="s">
        <v>3137</v>
      </c>
      <c r="H1148" s="80" t="s">
        <v>1919</v>
      </c>
      <c r="I1148" s="80"/>
      <c r="J1148" s="87"/>
      <c r="K1148" s="80"/>
    </row>
    <row r="1149" spans="1:11" ht="12">
      <c r="A1149" s="121">
        <v>1143</v>
      </c>
      <c r="B1149" s="80"/>
      <c r="C1149" s="80"/>
      <c r="D1149" s="80"/>
      <c r="E1149" s="80"/>
      <c r="F1149" s="117">
        <v>5221110</v>
      </c>
      <c r="G1149" s="194" t="s">
        <v>3138</v>
      </c>
      <c r="H1149" s="80" t="s">
        <v>1921</v>
      </c>
      <c r="I1149" s="80"/>
      <c r="J1149" s="87"/>
      <c r="K1149" s="80"/>
    </row>
    <row r="1150" spans="1:11" ht="12">
      <c r="A1150" s="121">
        <v>1144</v>
      </c>
      <c r="B1150" s="80"/>
      <c r="C1150" s="80"/>
      <c r="D1150" s="80"/>
      <c r="E1150" s="80"/>
      <c r="F1150" s="117">
        <v>5221111</v>
      </c>
      <c r="G1150" s="194" t="s">
        <v>3139</v>
      </c>
      <c r="H1150" s="80" t="s">
        <v>1923</v>
      </c>
      <c r="I1150" s="80"/>
      <c r="J1150" s="87"/>
      <c r="K1150" s="80"/>
    </row>
    <row r="1151" spans="1:11" ht="12">
      <c r="A1151" s="121">
        <v>1145</v>
      </c>
      <c r="B1151" s="80"/>
      <c r="C1151" s="80"/>
      <c r="D1151" s="80"/>
      <c r="E1151" s="80"/>
      <c r="F1151" s="117">
        <v>5221112</v>
      </c>
      <c r="G1151" s="194" t="s">
        <v>3140</v>
      </c>
      <c r="H1151" s="80" t="s">
        <v>1925</v>
      </c>
      <c r="I1151" s="80"/>
      <c r="J1151" s="87"/>
      <c r="K1151" s="80"/>
    </row>
    <row r="1152" spans="1:11" ht="12">
      <c r="A1152" s="121">
        <v>1146</v>
      </c>
      <c r="B1152" s="80"/>
      <c r="C1152" s="80"/>
      <c r="D1152" s="80"/>
      <c r="E1152" s="80"/>
      <c r="F1152" s="117">
        <v>5221113</v>
      </c>
      <c r="G1152" s="194" t="s">
        <v>3141</v>
      </c>
      <c r="H1152" s="80" t="s">
        <v>1927</v>
      </c>
      <c r="I1152" s="80"/>
      <c r="J1152" s="87"/>
      <c r="K1152" s="80"/>
    </row>
    <row r="1153" spans="1:11" ht="12">
      <c r="A1153" s="121">
        <v>1147</v>
      </c>
      <c r="B1153" s="80"/>
      <c r="C1153" s="80"/>
      <c r="D1153" s="80"/>
      <c r="E1153" s="80"/>
      <c r="F1153" s="117">
        <v>5221114</v>
      </c>
      <c r="G1153" s="194" t="s">
        <v>3142</v>
      </c>
      <c r="H1153" s="80" t="s">
        <v>1929</v>
      </c>
      <c r="I1153" s="80"/>
      <c r="J1153" s="87"/>
      <c r="K1153" s="80"/>
    </row>
    <row r="1154" spans="1:11" ht="12">
      <c r="A1154" s="121">
        <v>1148</v>
      </c>
      <c r="B1154" s="80"/>
      <c r="C1154" s="80"/>
      <c r="D1154" s="80"/>
      <c r="E1154" s="80"/>
      <c r="F1154" s="117">
        <v>5221115</v>
      </c>
      <c r="G1154" s="194" t="s">
        <v>3143</v>
      </c>
      <c r="H1154" s="80" t="s">
        <v>1931</v>
      </c>
      <c r="I1154" s="80"/>
      <c r="J1154" s="87"/>
      <c r="K1154" s="80"/>
    </row>
    <row r="1155" spans="1:11" ht="12">
      <c r="A1155" s="121">
        <v>1149</v>
      </c>
      <c r="B1155" s="80"/>
      <c r="C1155" s="80"/>
      <c r="D1155" s="80"/>
      <c r="E1155" s="80"/>
      <c r="F1155" s="117">
        <v>5221116</v>
      </c>
      <c r="G1155" s="194" t="s">
        <v>3144</v>
      </c>
      <c r="H1155" s="80" t="s">
        <v>1933</v>
      </c>
      <c r="I1155" s="80"/>
      <c r="J1155" s="87"/>
      <c r="K1155" s="80"/>
    </row>
    <row r="1156" spans="1:11" ht="12">
      <c r="A1156" s="121">
        <v>1150</v>
      </c>
      <c r="B1156" s="80"/>
      <c r="C1156" s="80"/>
      <c r="D1156" s="80"/>
      <c r="E1156" s="80"/>
      <c r="F1156" s="117">
        <v>5221117</v>
      </c>
      <c r="G1156" s="194" t="s">
        <v>3145</v>
      </c>
      <c r="H1156" s="80" t="s">
        <v>1935</v>
      </c>
      <c r="I1156" s="80"/>
      <c r="J1156" s="87"/>
      <c r="K1156" s="80"/>
    </row>
    <row r="1157" spans="1:11" ht="12">
      <c r="A1157" s="121">
        <v>1151</v>
      </c>
      <c r="B1157" s="80"/>
      <c r="C1157" s="80"/>
      <c r="D1157" s="80"/>
      <c r="E1157" s="80"/>
      <c r="F1157" s="117">
        <v>5221118</v>
      </c>
      <c r="G1157" s="194" t="s">
        <v>3146</v>
      </c>
      <c r="H1157" s="80" t="s">
        <v>1937</v>
      </c>
      <c r="I1157" s="80"/>
      <c r="J1157" s="87"/>
      <c r="K1157" s="80"/>
    </row>
    <row r="1158" spans="1:11" ht="12">
      <c r="A1158" s="121">
        <v>1152</v>
      </c>
      <c r="B1158" s="80"/>
      <c r="C1158" s="80"/>
      <c r="D1158" s="80"/>
      <c r="E1158" s="80"/>
      <c r="F1158" s="117">
        <v>5221119</v>
      </c>
      <c r="G1158" s="194" t="s">
        <v>3147</v>
      </c>
      <c r="H1158" s="80" t="s">
        <v>1939</v>
      </c>
      <c r="I1158" s="80"/>
      <c r="J1158" s="87"/>
      <c r="K1158" s="80"/>
    </row>
    <row r="1159" spans="1:11" ht="12">
      <c r="A1159" s="121">
        <v>1153</v>
      </c>
      <c r="B1159" s="80"/>
      <c r="C1159" s="80"/>
      <c r="D1159" s="80"/>
      <c r="E1159" s="80"/>
      <c r="F1159" s="117">
        <v>5221120</v>
      </c>
      <c r="G1159" s="194" t="s">
        <v>3148</v>
      </c>
      <c r="H1159" s="80" t="s">
        <v>1941</v>
      </c>
      <c r="I1159" s="80"/>
      <c r="J1159" s="87"/>
      <c r="K1159" s="80"/>
    </row>
    <row r="1160" spans="1:11" ht="12">
      <c r="A1160" s="121">
        <v>1154</v>
      </c>
      <c r="B1160" s="80"/>
      <c r="C1160" s="80"/>
      <c r="D1160" s="80"/>
      <c r="E1160" s="80"/>
      <c r="F1160" s="117">
        <v>5221121</v>
      </c>
      <c r="G1160" s="194" t="s">
        <v>3149</v>
      </c>
      <c r="H1160" s="80" t="s">
        <v>1943</v>
      </c>
      <c r="I1160" s="80"/>
      <c r="J1160" s="87"/>
      <c r="K1160" s="80"/>
    </row>
    <row r="1161" spans="1:11" ht="12">
      <c r="A1161" s="121">
        <v>1155</v>
      </c>
      <c r="B1161" s="18"/>
      <c r="C1161" s="18"/>
      <c r="D1161" s="18">
        <v>5230000</v>
      </c>
      <c r="E1161" s="18"/>
      <c r="F1161" s="123"/>
      <c r="G1161" s="18" t="s">
        <v>3150</v>
      </c>
      <c r="H1161" s="18" t="s">
        <v>2025</v>
      </c>
      <c r="I1161" s="18"/>
      <c r="J1161" s="18"/>
      <c r="K1161" s="85"/>
    </row>
    <row r="1162" spans="1:11" ht="12">
      <c r="A1162" s="121">
        <v>1156</v>
      </c>
      <c r="B1162" s="18"/>
      <c r="C1162" s="18"/>
      <c r="D1162" s="18"/>
      <c r="E1162" s="122">
        <v>5231000</v>
      </c>
      <c r="F1162" s="123"/>
      <c r="G1162" s="18" t="s">
        <v>3151</v>
      </c>
      <c r="H1162" s="18" t="s">
        <v>2027</v>
      </c>
      <c r="I1162" s="18"/>
      <c r="J1162" s="18"/>
      <c r="K1162" s="85"/>
    </row>
    <row r="1163" spans="1:11" ht="12">
      <c r="A1163" s="121">
        <v>1157</v>
      </c>
      <c r="B1163" s="18"/>
      <c r="C1163" s="18"/>
      <c r="D1163" s="18"/>
      <c r="E1163" s="18"/>
      <c r="F1163" s="19">
        <v>5231101</v>
      </c>
      <c r="G1163" s="18" t="s">
        <v>3152</v>
      </c>
      <c r="H1163" s="18" t="s">
        <v>2029</v>
      </c>
      <c r="I1163" s="18"/>
      <c r="J1163" s="18"/>
      <c r="K1163" s="85"/>
    </row>
    <row r="1164" spans="1:11" ht="12">
      <c r="A1164" s="121">
        <v>1158</v>
      </c>
      <c r="B1164" s="18"/>
      <c r="C1164" s="18"/>
      <c r="D1164" s="18"/>
      <c r="E1164" s="18"/>
      <c r="F1164" s="19">
        <v>5231102</v>
      </c>
      <c r="G1164" s="18" t="s">
        <v>3153</v>
      </c>
      <c r="H1164" s="18" t="s">
        <v>2031</v>
      </c>
      <c r="I1164" s="18"/>
      <c r="J1164" s="18"/>
      <c r="K1164" s="85"/>
    </row>
    <row r="1165" spans="1:11" ht="12">
      <c r="A1165" s="121">
        <v>1159</v>
      </c>
      <c r="B1165" s="18"/>
      <c r="C1165" s="18"/>
      <c r="D1165" s="18"/>
      <c r="E1165" s="18"/>
      <c r="F1165" s="19">
        <v>5231103</v>
      </c>
      <c r="G1165" s="18" t="s">
        <v>3154</v>
      </c>
      <c r="H1165" s="18" t="s">
        <v>2033</v>
      </c>
      <c r="I1165" s="18"/>
      <c r="J1165" s="18"/>
      <c r="K1165" s="85"/>
    </row>
    <row r="1166" spans="1:11" ht="12">
      <c r="A1166" s="121">
        <v>1160</v>
      </c>
      <c r="B1166" s="18"/>
      <c r="C1166" s="18"/>
      <c r="D1166" s="18"/>
      <c r="E1166" s="18"/>
      <c r="F1166" s="19">
        <v>5231104</v>
      </c>
      <c r="G1166" s="18" t="s">
        <v>3155</v>
      </c>
      <c r="H1166" s="18" t="s">
        <v>2035</v>
      </c>
      <c r="I1166" s="18"/>
      <c r="J1166" s="18"/>
      <c r="K1166" s="85"/>
    </row>
    <row r="1167" spans="1:11" ht="12">
      <c r="A1167" s="121">
        <v>1161</v>
      </c>
      <c r="B1167" s="18"/>
      <c r="C1167" s="18"/>
      <c r="D1167" s="18"/>
      <c r="E1167" s="18"/>
      <c r="F1167" s="19">
        <v>5231105</v>
      </c>
      <c r="G1167" s="18" t="s">
        <v>3156</v>
      </c>
      <c r="H1167" s="18" t="s">
        <v>2037</v>
      </c>
      <c r="I1167" s="18"/>
      <c r="J1167" s="18"/>
      <c r="K1167" s="85"/>
    </row>
    <row r="1168" spans="1:11" ht="12">
      <c r="A1168" s="121">
        <v>1162</v>
      </c>
      <c r="B1168" s="18"/>
      <c r="C1168" s="18"/>
      <c r="D1168" s="18"/>
      <c r="E1168" s="18"/>
      <c r="F1168" s="19">
        <v>5231106</v>
      </c>
      <c r="G1168" s="18" t="s">
        <v>3157</v>
      </c>
      <c r="H1168" s="18" t="s">
        <v>2039</v>
      </c>
      <c r="I1168" s="18"/>
      <c r="J1168" s="18"/>
      <c r="K1168" s="85"/>
    </row>
    <row r="1169" spans="1:11" ht="12">
      <c r="A1169" s="121">
        <v>1163</v>
      </c>
      <c r="B1169" s="18"/>
      <c r="C1169" s="18"/>
      <c r="D1169" s="18"/>
      <c r="E1169" s="18"/>
      <c r="F1169" s="19">
        <v>5231107</v>
      </c>
      <c r="G1169" s="18" t="s">
        <v>3158</v>
      </c>
      <c r="H1169" s="18" t="s">
        <v>2041</v>
      </c>
      <c r="I1169" s="18"/>
      <c r="J1169" s="18"/>
      <c r="K1169" s="85"/>
    </row>
    <row r="1170" spans="1:11" ht="12">
      <c r="A1170" s="121">
        <v>1164</v>
      </c>
      <c r="B1170" s="18"/>
      <c r="C1170" s="18"/>
      <c r="D1170" s="18"/>
      <c r="E1170" s="18"/>
      <c r="F1170" s="19">
        <v>5231108</v>
      </c>
      <c r="G1170" s="18" t="s">
        <v>3159</v>
      </c>
      <c r="H1170" s="18" t="s">
        <v>2043</v>
      </c>
      <c r="I1170" s="18"/>
      <c r="J1170" s="18"/>
      <c r="K1170" s="85"/>
    </row>
    <row r="1171" spans="1:11" ht="12">
      <c r="A1171" s="121">
        <v>1165</v>
      </c>
      <c r="B1171" s="18"/>
      <c r="C1171" s="18"/>
      <c r="D1171" s="18"/>
      <c r="E1171" s="18"/>
      <c r="F1171" s="19">
        <v>5231109</v>
      </c>
      <c r="G1171" s="18" t="s">
        <v>3160</v>
      </c>
      <c r="H1171" s="18" t="s">
        <v>2045</v>
      </c>
      <c r="I1171" s="18"/>
      <c r="J1171" s="18"/>
      <c r="K1171" s="85"/>
    </row>
    <row r="1172" spans="1:11" ht="12">
      <c r="A1172" s="121">
        <v>1166</v>
      </c>
      <c r="B1172" s="18"/>
      <c r="C1172" s="18"/>
      <c r="D1172" s="18"/>
      <c r="E1172" s="18"/>
      <c r="F1172" s="19">
        <v>5231110</v>
      </c>
      <c r="G1172" s="18" t="s">
        <v>3161</v>
      </c>
      <c r="H1172" s="18" t="s">
        <v>2047</v>
      </c>
      <c r="I1172" s="18"/>
      <c r="J1172" s="18"/>
      <c r="K1172" s="85"/>
    </row>
    <row r="1173" spans="1:11" ht="12">
      <c r="A1173" s="121">
        <v>1167</v>
      </c>
      <c r="B1173" s="18"/>
      <c r="C1173" s="18"/>
      <c r="D1173" s="18"/>
      <c r="E1173" s="18"/>
      <c r="F1173" s="19">
        <v>5231111</v>
      </c>
      <c r="G1173" s="18" t="s">
        <v>3162</v>
      </c>
      <c r="H1173" s="18" t="s">
        <v>2049</v>
      </c>
      <c r="I1173" s="18"/>
      <c r="J1173" s="18"/>
      <c r="K1173" s="85"/>
    </row>
    <row r="1174" spans="1:11" ht="12">
      <c r="A1174" s="121">
        <v>1168</v>
      </c>
      <c r="B1174" s="18"/>
      <c r="C1174" s="18"/>
      <c r="D1174" s="18"/>
      <c r="E1174" s="18"/>
      <c r="F1174" s="19">
        <v>5231112</v>
      </c>
      <c r="G1174" s="18" t="s">
        <v>3163</v>
      </c>
      <c r="H1174" s="18" t="s">
        <v>2051</v>
      </c>
      <c r="I1174" s="18"/>
      <c r="J1174" s="18"/>
      <c r="K1174" s="85"/>
    </row>
    <row r="1175" spans="1:11" ht="12">
      <c r="A1175" s="121">
        <v>1169</v>
      </c>
      <c r="B1175" s="18"/>
      <c r="C1175" s="18"/>
      <c r="D1175" s="18"/>
      <c r="E1175" s="18"/>
      <c r="F1175" s="19">
        <v>5231113</v>
      </c>
      <c r="G1175" s="18" t="s">
        <v>3164</v>
      </c>
      <c r="H1175" s="18" t="s">
        <v>2053</v>
      </c>
      <c r="I1175" s="18"/>
      <c r="J1175" s="18"/>
      <c r="K1175" s="85"/>
    </row>
    <row r="1176" spans="1:11" ht="12">
      <c r="A1176" s="121">
        <v>1170</v>
      </c>
      <c r="B1176" s="18"/>
      <c r="C1176" s="18"/>
      <c r="D1176" s="18"/>
      <c r="E1176" s="18"/>
      <c r="F1176" s="19">
        <v>5231114</v>
      </c>
      <c r="G1176" s="18" t="s">
        <v>3165</v>
      </c>
      <c r="H1176" s="18" t="s">
        <v>2055</v>
      </c>
      <c r="I1176" s="18"/>
      <c r="J1176" s="18"/>
      <c r="K1176" s="85"/>
    </row>
    <row r="1177" spans="1:11" ht="12">
      <c r="A1177" s="121">
        <v>1171</v>
      </c>
      <c r="B1177" s="18"/>
      <c r="C1177" s="18"/>
      <c r="D1177" s="18"/>
      <c r="E1177" s="18"/>
      <c r="F1177" s="19">
        <v>5231115</v>
      </c>
      <c r="G1177" s="18" t="s">
        <v>3166</v>
      </c>
      <c r="H1177" s="18" t="s">
        <v>2057</v>
      </c>
      <c r="I1177" s="18"/>
      <c r="J1177" s="18"/>
      <c r="K1177" s="85"/>
    </row>
    <row r="1178" spans="1:11" ht="12">
      <c r="A1178" s="121">
        <v>1172</v>
      </c>
      <c r="B1178" s="18"/>
      <c r="C1178" s="18"/>
      <c r="D1178" s="18"/>
      <c r="E1178" s="122">
        <v>5232000</v>
      </c>
      <c r="F1178" s="123"/>
      <c r="G1178" s="18" t="s">
        <v>3167</v>
      </c>
      <c r="H1178" s="18" t="s">
        <v>2059</v>
      </c>
      <c r="I1178" s="18"/>
      <c r="J1178" s="18"/>
      <c r="K1178" s="85"/>
    </row>
    <row r="1179" spans="1:11" ht="12">
      <c r="A1179" s="121">
        <v>1173</v>
      </c>
      <c r="B1179" s="18"/>
      <c r="C1179" s="18"/>
      <c r="D1179" s="18"/>
      <c r="E1179" s="18"/>
      <c r="F1179" s="19">
        <v>5232001</v>
      </c>
      <c r="G1179" s="18" t="s">
        <v>3168</v>
      </c>
      <c r="H1179" s="18" t="s">
        <v>2061</v>
      </c>
      <c r="I1179" s="18"/>
      <c r="J1179" s="18"/>
      <c r="K1179" s="85"/>
    </row>
    <row r="1180" spans="1:11" ht="12">
      <c r="A1180" s="121">
        <v>1174</v>
      </c>
      <c r="B1180" s="18"/>
      <c r="C1180" s="18"/>
      <c r="D1180" s="18"/>
      <c r="E1180" s="18"/>
      <c r="F1180" s="19">
        <v>5232002</v>
      </c>
      <c r="G1180" s="18" t="s">
        <v>3169</v>
      </c>
      <c r="H1180" s="18" t="s">
        <v>2063</v>
      </c>
      <c r="I1180" s="18"/>
      <c r="J1180" s="18"/>
      <c r="K1180" s="85"/>
    </row>
    <row r="1181" spans="1:11" ht="12">
      <c r="A1181" s="121">
        <v>1175</v>
      </c>
      <c r="B1181" s="18"/>
      <c r="C1181" s="18"/>
      <c r="D1181" s="18"/>
      <c r="E1181" s="18"/>
      <c r="F1181" s="19">
        <v>5232003</v>
      </c>
      <c r="G1181" s="18" t="s">
        <v>3170</v>
      </c>
      <c r="H1181" s="18" t="s">
        <v>2065</v>
      </c>
      <c r="I1181" s="18"/>
      <c r="J1181" s="18"/>
      <c r="K1181" s="85"/>
    </row>
    <row r="1182" spans="1:11" ht="12">
      <c r="A1182" s="121">
        <v>1176</v>
      </c>
      <c r="B1182" s="18"/>
      <c r="C1182" s="18"/>
      <c r="D1182" s="18"/>
      <c r="E1182" s="18"/>
      <c r="F1182" s="19">
        <v>5232004</v>
      </c>
      <c r="G1182" s="18" t="s">
        <v>3171</v>
      </c>
      <c r="H1182" s="18" t="s">
        <v>2067</v>
      </c>
      <c r="I1182" s="18"/>
      <c r="J1182" s="18"/>
      <c r="K1182" s="85"/>
    </row>
    <row r="1183" spans="1:11" ht="12">
      <c r="A1183" s="121">
        <v>1177</v>
      </c>
      <c r="B1183" s="18"/>
      <c r="C1183" s="18"/>
      <c r="D1183" s="18"/>
      <c r="E1183" s="18"/>
      <c r="F1183" s="19">
        <v>5232005</v>
      </c>
      <c r="G1183" s="18" t="s">
        <v>3172</v>
      </c>
      <c r="H1183" s="18" t="s">
        <v>2069</v>
      </c>
      <c r="I1183" s="18"/>
      <c r="J1183" s="18"/>
      <c r="K1183" s="85"/>
    </row>
    <row r="1184" spans="1:11" ht="12">
      <c r="A1184" s="121">
        <v>1178</v>
      </c>
      <c r="B1184" s="18"/>
      <c r="C1184" s="18"/>
      <c r="D1184" s="18"/>
      <c r="E1184" s="122">
        <v>5233000</v>
      </c>
      <c r="F1184" s="123"/>
      <c r="G1184" s="18" t="s">
        <v>3173</v>
      </c>
      <c r="H1184" s="18" t="s">
        <v>2071</v>
      </c>
      <c r="I1184" s="18"/>
      <c r="J1184" s="18"/>
      <c r="K1184" s="85"/>
    </row>
    <row r="1185" spans="1:11" ht="12">
      <c r="A1185" s="121">
        <v>1179</v>
      </c>
      <c r="B1185" s="18"/>
      <c r="C1185" s="18"/>
      <c r="D1185" s="18"/>
      <c r="E1185" s="18"/>
      <c r="F1185" s="19">
        <v>5233001</v>
      </c>
      <c r="G1185" s="18" t="s">
        <v>3174</v>
      </c>
      <c r="H1185" s="18" t="s">
        <v>2073</v>
      </c>
      <c r="I1185" s="18"/>
      <c r="J1185" s="18"/>
      <c r="K1185" s="85"/>
    </row>
    <row r="1186" spans="1:11" ht="12">
      <c r="A1186" s="121">
        <v>1180</v>
      </c>
      <c r="B1186" s="18"/>
      <c r="C1186" s="18"/>
      <c r="D1186" s="18"/>
      <c r="E1186" s="18"/>
      <c r="F1186" s="19">
        <v>5233002</v>
      </c>
      <c r="G1186" s="18" t="s">
        <v>3175</v>
      </c>
      <c r="H1186" s="18" t="s">
        <v>2075</v>
      </c>
      <c r="I1186" s="18"/>
      <c r="J1186" s="18"/>
      <c r="K1186" s="85"/>
    </row>
    <row r="1187" spans="1:11" ht="12">
      <c r="A1187" s="121">
        <v>1181</v>
      </c>
      <c r="B1187" s="18"/>
      <c r="C1187" s="18"/>
      <c r="D1187" s="18"/>
      <c r="E1187" s="18"/>
      <c r="F1187" s="19">
        <v>5233003</v>
      </c>
      <c r="G1187" s="18" t="s">
        <v>3176</v>
      </c>
      <c r="H1187" s="18" t="s">
        <v>2077</v>
      </c>
      <c r="I1187" s="18"/>
      <c r="J1187" s="18"/>
      <c r="K1187" s="85"/>
    </row>
    <row r="1188" spans="1:11" ht="12">
      <c r="A1188" s="121">
        <v>1182</v>
      </c>
      <c r="B1188" s="18"/>
      <c r="C1188" s="18"/>
      <c r="D1188" s="18"/>
      <c r="E1188" s="18"/>
      <c r="F1188" s="19">
        <v>5233004</v>
      </c>
      <c r="G1188" s="18" t="s">
        <v>3177</v>
      </c>
      <c r="H1188" s="18" t="s">
        <v>2079</v>
      </c>
      <c r="I1188" s="18"/>
      <c r="J1188" s="18"/>
      <c r="K1188" s="85"/>
    </row>
    <row r="1189" spans="1:11" ht="12">
      <c r="A1189" s="121">
        <v>1183</v>
      </c>
      <c r="B1189" s="18"/>
      <c r="C1189" s="18"/>
      <c r="D1189" s="18"/>
      <c r="E1189" s="18"/>
      <c r="F1189" s="19">
        <v>5233005</v>
      </c>
      <c r="G1189" s="18" t="s">
        <v>3178</v>
      </c>
      <c r="H1189" s="18" t="s">
        <v>2081</v>
      </c>
      <c r="I1189" s="18"/>
      <c r="J1189" s="18"/>
      <c r="K1189" s="85"/>
    </row>
    <row r="1190" spans="1:11" ht="12">
      <c r="A1190" s="121">
        <v>1184</v>
      </c>
      <c r="B1190" s="18"/>
      <c r="C1190" s="18"/>
      <c r="D1190" s="18"/>
      <c r="E1190" s="18"/>
      <c r="F1190" s="19">
        <v>5233006</v>
      </c>
      <c r="G1190" s="18" t="s">
        <v>3179</v>
      </c>
      <c r="H1190" s="18" t="s">
        <v>2083</v>
      </c>
      <c r="I1190" s="18"/>
      <c r="J1190" s="18"/>
      <c r="K1190" s="85"/>
    </row>
    <row r="1191" spans="1:11" ht="12">
      <c r="A1191" s="121">
        <v>1185</v>
      </c>
      <c r="B1191" s="18"/>
      <c r="C1191" s="18"/>
      <c r="D1191" s="18"/>
      <c r="E1191" s="18"/>
      <c r="F1191" s="19">
        <v>5233007</v>
      </c>
      <c r="G1191" s="18" t="s">
        <v>3180</v>
      </c>
      <c r="H1191" s="18" t="s">
        <v>2085</v>
      </c>
      <c r="I1191" s="18"/>
      <c r="J1191" s="18"/>
      <c r="K1191" s="85"/>
    </row>
    <row r="1192" spans="1:11" ht="12">
      <c r="A1192" s="121">
        <v>1186</v>
      </c>
      <c r="B1192" s="18"/>
      <c r="C1192" s="18"/>
      <c r="D1192" s="18"/>
      <c r="E1192" s="18"/>
      <c r="F1192" s="19">
        <v>5233008</v>
      </c>
      <c r="G1192" s="18" t="s">
        <v>3181</v>
      </c>
      <c r="H1192" s="18" t="s">
        <v>2087</v>
      </c>
      <c r="I1192" s="18"/>
      <c r="J1192" s="18"/>
      <c r="K1192" s="85"/>
    </row>
    <row r="1193" spans="1:11" ht="12">
      <c r="A1193" s="121">
        <v>1187</v>
      </c>
      <c r="B1193" s="18"/>
      <c r="C1193" s="18"/>
      <c r="D1193" s="18"/>
      <c r="E1193" s="18"/>
      <c r="F1193" s="19">
        <v>5233009</v>
      </c>
      <c r="G1193" s="18" t="s">
        <v>3182</v>
      </c>
      <c r="H1193" s="18" t="s">
        <v>2089</v>
      </c>
      <c r="I1193" s="18"/>
      <c r="J1193" s="18"/>
      <c r="K1193" s="85"/>
    </row>
    <row r="1194" spans="1:11" ht="12">
      <c r="A1194" s="121">
        <v>1188</v>
      </c>
      <c r="B1194" s="18"/>
      <c r="C1194" s="18"/>
      <c r="D1194" s="18"/>
      <c r="E1194" s="18"/>
      <c r="F1194" s="19">
        <v>5233010</v>
      </c>
      <c r="G1194" s="18" t="s">
        <v>3183</v>
      </c>
      <c r="H1194" s="18" t="s">
        <v>2091</v>
      </c>
      <c r="I1194" s="18"/>
      <c r="J1194" s="18"/>
      <c r="K1194" s="85"/>
    </row>
    <row r="1195" spans="1:11" ht="12">
      <c r="A1195" s="121">
        <v>1189</v>
      </c>
      <c r="B1195" s="18"/>
      <c r="C1195" s="18"/>
      <c r="D1195" s="18"/>
      <c r="E1195" s="18"/>
      <c r="F1195" s="19">
        <v>5233011</v>
      </c>
      <c r="G1195" s="18" t="s">
        <v>3184</v>
      </c>
      <c r="H1195" s="18" t="s">
        <v>2093</v>
      </c>
      <c r="I1195" s="18"/>
      <c r="J1195" s="18"/>
      <c r="K1195" s="85"/>
    </row>
    <row r="1196" spans="1:11" ht="12">
      <c r="A1196" s="121">
        <v>1190</v>
      </c>
      <c r="B1196" s="18"/>
      <c r="C1196" s="18"/>
      <c r="D1196" s="18"/>
      <c r="E1196" s="18"/>
      <c r="F1196" s="19">
        <v>5233012</v>
      </c>
      <c r="G1196" s="18" t="s">
        <v>3185</v>
      </c>
      <c r="H1196" s="18" t="s">
        <v>2095</v>
      </c>
      <c r="I1196" s="18"/>
      <c r="J1196" s="18"/>
      <c r="K1196" s="85"/>
    </row>
    <row r="1197" spans="1:11" ht="12">
      <c r="A1197" s="121">
        <v>1191</v>
      </c>
      <c r="B1197" s="18"/>
      <c r="C1197" s="18"/>
      <c r="D1197" s="18"/>
      <c r="E1197" s="18"/>
      <c r="F1197" s="19">
        <v>5233013</v>
      </c>
      <c r="G1197" s="18" t="s">
        <v>3186</v>
      </c>
      <c r="H1197" s="18" t="s">
        <v>2096</v>
      </c>
      <c r="I1197" s="18"/>
      <c r="J1197" s="18"/>
      <c r="K1197" s="85"/>
    </row>
    <row r="1198" spans="1:11" ht="12">
      <c r="A1198" s="121">
        <v>1192</v>
      </c>
      <c r="B1198" s="18"/>
      <c r="C1198" s="18"/>
      <c r="D1198" s="18"/>
      <c r="E1198" s="18"/>
      <c r="F1198" s="19">
        <v>5233014</v>
      </c>
      <c r="G1198" s="18" t="s">
        <v>3187</v>
      </c>
      <c r="H1198" s="18" t="s">
        <v>2097</v>
      </c>
      <c r="I1198" s="18"/>
      <c r="J1198" s="18"/>
      <c r="K1198" s="85"/>
    </row>
    <row r="1199" spans="1:11" ht="12">
      <c r="A1199" s="121">
        <v>1193</v>
      </c>
      <c r="B1199" s="18"/>
      <c r="C1199" s="18"/>
      <c r="D1199" s="18"/>
      <c r="E1199" s="18"/>
      <c r="F1199" s="19">
        <v>5233015</v>
      </c>
      <c r="G1199" s="18" t="s">
        <v>3188</v>
      </c>
      <c r="H1199" s="18" t="s">
        <v>2098</v>
      </c>
      <c r="I1199" s="18"/>
      <c r="J1199" s="18"/>
      <c r="K1199" s="85"/>
    </row>
    <row r="1200" spans="1:11" ht="12">
      <c r="A1200" s="121">
        <v>1194</v>
      </c>
      <c r="B1200" s="18"/>
      <c r="C1200" s="18"/>
      <c r="D1200" s="18"/>
      <c r="E1200" s="18"/>
      <c r="F1200" s="19">
        <v>5233016</v>
      </c>
      <c r="G1200" s="18" t="s">
        <v>3189</v>
      </c>
      <c r="H1200" s="18" t="s">
        <v>2099</v>
      </c>
      <c r="I1200" s="18"/>
      <c r="J1200" s="18"/>
      <c r="K1200" s="85"/>
    </row>
    <row r="1201" spans="1:11" ht="12">
      <c r="A1201" s="121">
        <v>1195</v>
      </c>
      <c r="B1201" s="18"/>
      <c r="C1201" s="18"/>
      <c r="D1201" s="18"/>
      <c r="E1201" s="18"/>
      <c r="F1201" s="19">
        <v>5233017</v>
      </c>
      <c r="G1201" s="18" t="s">
        <v>3190</v>
      </c>
      <c r="H1201" s="18" t="s">
        <v>2100</v>
      </c>
      <c r="I1201" s="18"/>
      <c r="J1201" s="18"/>
      <c r="K1201" s="85"/>
    </row>
    <row r="1202" spans="1:11" ht="12">
      <c r="A1202" s="121">
        <v>1196</v>
      </c>
      <c r="B1202" s="18"/>
      <c r="C1202" s="18"/>
      <c r="D1202" s="18"/>
      <c r="E1202" s="18"/>
      <c r="F1202" s="19">
        <v>5233018</v>
      </c>
      <c r="G1202" s="18" t="s">
        <v>3191</v>
      </c>
      <c r="H1202" s="18" t="s">
        <v>2101</v>
      </c>
      <c r="I1202" s="18"/>
      <c r="J1202" s="18"/>
      <c r="K1202" s="85"/>
    </row>
    <row r="1203" spans="1:11" ht="12">
      <c r="A1203" s="121">
        <v>1197</v>
      </c>
      <c r="B1203" s="18"/>
      <c r="C1203" s="18"/>
      <c r="D1203" s="18"/>
      <c r="E1203" s="18"/>
      <c r="F1203" s="19">
        <v>5233019</v>
      </c>
      <c r="G1203" s="18" t="s">
        <v>3192</v>
      </c>
      <c r="H1203" s="18" t="s">
        <v>2102</v>
      </c>
      <c r="I1203" s="18"/>
      <c r="J1203" s="18"/>
      <c r="K1203" s="85"/>
    </row>
    <row r="1204" spans="1:11" ht="12">
      <c r="A1204" s="121">
        <v>1198</v>
      </c>
      <c r="B1204" s="18"/>
      <c r="C1204" s="18"/>
      <c r="D1204" s="18"/>
      <c r="E1204" s="18"/>
      <c r="F1204" s="19">
        <v>5233020</v>
      </c>
      <c r="G1204" s="18" t="s">
        <v>3193</v>
      </c>
      <c r="H1204" s="18" t="s">
        <v>2103</v>
      </c>
      <c r="I1204" s="18"/>
      <c r="J1204" s="18"/>
      <c r="K1204" s="85"/>
    </row>
    <row r="1205" spans="1:11" ht="12">
      <c r="A1205" s="121">
        <v>1199</v>
      </c>
      <c r="B1205" s="18"/>
      <c r="C1205" s="18"/>
      <c r="D1205" s="18"/>
      <c r="E1205" s="18"/>
      <c r="F1205" s="19">
        <v>5233021</v>
      </c>
      <c r="G1205" s="18" t="s">
        <v>3194</v>
      </c>
      <c r="H1205" s="18" t="s">
        <v>2104</v>
      </c>
      <c r="I1205" s="18"/>
      <c r="J1205" s="18"/>
      <c r="K1205" s="85"/>
    </row>
    <row r="1206" spans="1:11" ht="12">
      <c r="A1206" s="121">
        <v>1200</v>
      </c>
      <c r="B1206" s="18"/>
      <c r="C1206" s="18"/>
      <c r="D1206" s="18"/>
      <c r="E1206" s="18"/>
      <c r="F1206" s="19">
        <v>5233022</v>
      </c>
      <c r="G1206" s="18" t="s">
        <v>3195</v>
      </c>
      <c r="H1206" s="18" t="s">
        <v>2105</v>
      </c>
      <c r="I1206" s="18"/>
      <c r="J1206" s="18"/>
      <c r="K1206" s="85"/>
    </row>
    <row r="1207" spans="1:11" ht="12">
      <c r="A1207" s="121">
        <v>1201</v>
      </c>
      <c r="B1207" s="18"/>
      <c r="C1207" s="18"/>
      <c r="D1207" s="18"/>
      <c r="E1207" s="18"/>
      <c r="F1207" s="19">
        <v>5233023</v>
      </c>
      <c r="G1207" s="18" t="s">
        <v>3196</v>
      </c>
      <c r="H1207" s="18" t="s">
        <v>2106</v>
      </c>
      <c r="I1207" s="18"/>
      <c r="J1207" s="18"/>
      <c r="K1207" s="85"/>
    </row>
    <row r="1208" spans="1:11" ht="12">
      <c r="A1208" s="121">
        <v>1202</v>
      </c>
      <c r="B1208" s="18"/>
      <c r="C1208" s="18"/>
      <c r="D1208" s="18"/>
      <c r="E1208" s="18"/>
      <c r="F1208" s="19">
        <v>5233024</v>
      </c>
      <c r="G1208" s="18" t="s">
        <v>3197</v>
      </c>
      <c r="H1208" s="18" t="s">
        <v>2107</v>
      </c>
      <c r="I1208" s="18"/>
      <c r="J1208" s="18"/>
      <c r="K1208" s="85"/>
    </row>
    <row r="1209" spans="1:11" ht="12">
      <c r="A1209" s="121">
        <v>1203</v>
      </c>
      <c r="B1209" s="18"/>
      <c r="C1209" s="18"/>
      <c r="D1209" s="18"/>
      <c r="E1209" s="18"/>
      <c r="F1209" s="19">
        <v>5233025</v>
      </c>
      <c r="G1209" s="18" t="s">
        <v>3198</v>
      </c>
      <c r="H1209" s="18" t="s">
        <v>2108</v>
      </c>
      <c r="I1209" s="18"/>
      <c r="J1209" s="18"/>
      <c r="K1209" s="85"/>
    </row>
    <row r="1210" spans="1:11" ht="12">
      <c r="A1210" s="121">
        <v>1204</v>
      </c>
      <c r="B1210" s="18"/>
      <c r="C1210" s="18"/>
      <c r="D1210" s="18"/>
      <c r="E1210" s="18"/>
      <c r="F1210" s="19">
        <v>5233026</v>
      </c>
      <c r="G1210" s="18" t="s">
        <v>3199</v>
      </c>
      <c r="H1210" s="18" t="s">
        <v>2109</v>
      </c>
      <c r="I1210" s="18"/>
      <c r="J1210" s="18"/>
      <c r="K1210" s="85"/>
    </row>
    <row r="1211" spans="1:11" ht="12">
      <c r="A1211" s="121">
        <v>1205</v>
      </c>
      <c r="B1211" s="18"/>
      <c r="C1211" s="18"/>
      <c r="D1211" s="18"/>
      <c r="E1211" s="122">
        <v>5234000</v>
      </c>
      <c r="F1211" s="123"/>
      <c r="G1211" s="18" t="s">
        <v>3200</v>
      </c>
      <c r="H1211" s="18" t="s">
        <v>2111</v>
      </c>
      <c r="I1211" s="18"/>
      <c r="J1211" s="18"/>
      <c r="K1211" s="85"/>
    </row>
    <row r="1212" spans="1:11" ht="12">
      <c r="A1212" s="121">
        <v>1206</v>
      </c>
      <c r="B1212" s="18"/>
      <c r="C1212" s="18"/>
      <c r="D1212" s="18"/>
      <c r="E1212" s="18"/>
      <c r="F1212" s="19">
        <v>5234001</v>
      </c>
      <c r="G1212" s="18" t="s">
        <v>3201</v>
      </c>
      <c r="H1212" s="18" t="s">
        <v>2113</v>
      </c>
      <c r="I1212" s="18"/>
      <c r="J1212" s="18"/>
      <c r="K1212" s="85"/>
    </row>
    <row r="1213" spans="1:11" ht="12">
      <c r="A1213" s="121">
        <v>1207</v>
      </c>
      <c r="B1213" s="18"/>
      <c r="C1213" s="18"/>
      <c r="D1213" s="18"/>
      <c r="E1213" s="18"/>
      <c r="F1213" s="19">
        <v>5234002</v>
      </c>
      <c r="G1213" s="18" t="s">
        <v>3202</v>
      </c>
      <c r="H1213" s="18" t="s">
        <v>2115</v>
      </c>
      <c r="I1213" s="18"/>
      <c r="J1213" s="18"/>
      <c r="K1213" s="85"/>
    </row>
    <row r="1214" spans="1:11" ht="12">
      <c r="A1214" s="121">
        <v>1208</v>
      </c>
      <c r="B1214" s="18"/>
      <c r="C1214" s="18"/>
      <c r="D1214" s="18"/>
      <c r="E1214" s="18"/>
      <c r="F1214" s="19">
        <v>5234003</v>
      </c>
      <c r="G1214" s="18" t="s">
        <v>3203</v>
      </c>
      <c r="H1214" s="18" t="s">
        <v>2117</v>
      </c>
      <c r="I1214" s="18"/>
      <c r="J1214" s="18"/>
      <c r="K1214" s="85"/>
    </row>
    <row r="1215" spans="1:11" ht="12">
      <c r="A1215" s="121">
        <v>1209</v>
      </c>
      <c r="B1215" s="18"/>
      <c r="C1215" s="18"/>
      <c r="D1215" s="18"/>
      <c r="E1215" s="18"/>
      <c r="F1215" s="19">
        <v>5234004</v>
      </c>
      <c r="G1215" s="18" t="s">
        <v>3204</v>
      </c>
      <c r="H1215" s="18" t="s">
        <v>2119</v>
      </c>
      <c r="I1215" s="18"/>
      <c r="J1215" s="18"/>
      <c r="K1215" s="85"/>
    </row>
    <row r="1216" spans="1:11" ht="12">
      <c r="A1216" s="121">
        <v>1210</v>
      </c>
      <c r="B1216" s="18"/>
      <c r="C1216" s="18"/>
      <c r="D1216" s="18"/>
      <c r="E1216" s="18"/>
      <c r="F1216" s="19">
        <v>5234005</v>
      </c>
      <c r="G1216" s="18" t="s">
        <v>3205</v>
      </c>
      <c r="H1216" s="18" t="s">
        <v>2121</v>
      </c>
      <c r="I1216" s="18"/>
      <c r="J1216" s="18"/>
      <c r="K1216" s="85"/>
    </row>
    <row r="1217" spans="1:11" ht="12">
      <c r="A1217" s="121">
        <v>1211</v>
      </c>
      <c r="B1217" s="18"/>
      <c r="C1217" s="18"/>
      <c r="D1217" s="18"/>
      <c r="E1217" s="18"/>
      <c r="F1217" s="19">
        <v>5234006</v>
      </c>
      <c r="G1217" s="18" t="s">
        <v>3206</v>
      </c>
      <c r="H1217" s="18" t="s">
        <v>2123</v>
      </c>
      <c r="I1217" s="18"/>
      <c r="J1217" s="18"/>
      <c r="K1217" s="85"/>
    </row>
    <row r="1218" spans="1:11" ht="12">
      <c r="A1218" s="121">
        <v>1212</v>
      </c>
      <c r="B1218" s="18"/>
      <c r="C1218" s="18"/>
      <c r="D1218" s="18"/>
      <c r="E1218" s="18"/>
      <c r="F1218" s="19">
        <v>5234007</v>
      </c>
      <c r="G1218" s="18" t="s">
        <v>3207</v>
      </c>
      <c r="H1218" s="18" t="s">
        <v>2125</v>
      </c>
      <c r="I1218" s="18"/>
      <c r="J1218" s="18"/>
      <c r="K1218" s="85"/>
    </row>
    <row r="1219" spans="1:11" ht="12">
      <c r="A1219" s="121">
        <v>1213</v>
      </c>
      <c r="B1219" s="18"/>
      <c r="C1219" s="18"/>
      <c r="D1219" s="18"/>
      <c r="E1219" s="18"/>
      <c r="F1219" s="19">
        <v>5234008</v>
      </c>
      <c r="G1219" s="18" t="s">
        <v>3208</v>
      </c>
      <c r="H1219" s="18" t="s">
        <v>2127</v>
      </c>
      <c r="I1219" s="18"/>
      <c r="J1219" s="18"/>
      <c r="K1219" s="85"/>
    </row>
    <row r="1220" spans="1:11" ht="12">
      <c r="A1220" s="121">
        <v>1214</v>
      </c>
      <c r="B1220" s="18"/>
      <c r="C1220" s="18"/>
      <c r="D1220" s="18"/>
      <c r="E1220" s="18"/>
      <c r="F1220" s="19">
        <v>5234009</v>
      </c>
      <c r="G1220" s="18" t="s">
        <v>3209</v>
      </c>
      <c r="H1220" s="18" t="s">
        <v>2129</v>
      </c>
      <c r="I1220" s="18"/>
      <c r="J1220" s="18"/>
      <c r="K1220" s="85"/>
    </row>
    <row r="1221" spans="1:11" ht="12">
      <c r="A1221" s="121">
        <v>1215</v>
      </c>
      <c r="B1221" s="18"/>
      <c r="C1221" s="18"/>
      <c r="D1221" s="18"/>
      <c r="E1221" s="18"/>
      <c r="F1221" s="19">
        <v>5234010</v>
      </c>
      <c r="G1221" s="18" t="s">
        <v>3210</v>
      </c>
      <c r="H1221" s="18" t="s">
        <v>2131</v>
      </c>
      <c r="I1221" s="18"/>
      <c r="J1221" s="18"/>
      <c r="K1221" s="85"/>
    </row>
    <row r="1222" spans="1:11" ht="12">
      <c r="A1222" s="121">
        <v>1216</v>
      </c>
      <c r="B1222" s="18"/>
      <c r="C1222" s="18"/>
      <c r="D1222" s="18"/>
      <c r="E1222" s="18"/>
      <c r="F1222" s="19">
        <v>5234011</v>
      </c>
      <c r="G1222" s="18" t="s">
        <v>3211</v>
      </c>
      <c r="H1222" s="18" t="s">
        <v>2133</v>
      </c>
      <c r="I1222" s="18"/>
      <c r="J1222" s="18"/>
      <c r="K1222" s="85"/>
    </row>
    <row r="1223" spans="1:11" ht="12">
      <c r="A1223" s="121">
        <v>1217</v>
      </c>
      <c r="B1223" s="18"/>
      <c r="C1223" s="18"/>
      <c r="D1223" s="18"/>
      <c r="E1223" s="18"/>
      <c r="F1223" s="19">
        <v>5234012</v>
      </c>
      <c r="G1223" s="18" t="s">
        <v>3212</v>
      </c>
      <c r="H1223" s="18" t="s">
        <v>2135</v>
      </c>
      <c r="I1223" s="18"/>
      <c r="J1223" s="18"/>
      <c r="K1223" s="85"/>
    </row>
    <row r="1224" spans="1:11" ht="12">
      <c r="A1224" s="121">
        <v>1218</v>
      </c>
      <c r="B1224" s="18"/>
      <c r="C1224" s="18"/>
      <c r="D1224" s="18"/>
      <c r="E1224" s="18"/>
      <c r="F1224" s="19">
        <v>5234013</v>
      </c>
      <c r="G1224" s="18" t="s">
        <v>3213</v>
      </c>
      <c r="H1224" s="18" t="s">
        <v>2137</v>
      </c>
      <c r="I1224" s="18"/>
      <c r="J1224" s="18"/>
      <c r="K1224" s="85"/>
    </row>
    <row r="1225" spans="1:11" ht="12">
      <c r="A1225" s="121">
        <v>1219</v>
      </c>
      <c r="B1225" s="18"/>
      <c r="C1225" s="18"/>
      <c r="D1225" s="18"/>
      <c r="E1225" s="18"/>
      <c r="F1225" s="19">
        <v>5234014</v>
      </c>
      <c r="G1225" s="18" t="s">
        <v>3214</v>
      </c>
      <c r="H1225" s="18" t="s">
        <v>2139</v>
      </c>
      <c r="I1225" s="18"/>
      <c r="J1225" s="18"/>
      <c r="K1225" s="85"/>
    </row>
    <row r="1226" spans="1:11" ht="12">
      <c r="A1226" s="121">
        <v>1220</v>
      </c>
      <c r="B1226" s="18"/>
      <c r="C1226" s="18"/>
      <c r="D1226" s="18"/>
      <c r="E1226" s="18"/>
      <c r="F1226" s="19">
        <v>5234015</v>
      </c>
      <c r="G1226" s="18" t="s">
        <v>3215</v>
      </c>
      <c r="H1226" s="18" t="s">
        <v>2141</v>
      </c>
      <c r="I1226" s="18"/>
      <c r="J1226" s="18"/>
      <c r="K1226" s="85"/>
    </row>
    <row r="1227" spans="1:11" ht="12">
      <c r="A1227" s="121">
        <v>1221</v>
      </c>
      <c r="B1227" s="18"/>
      <c r="C1227" s="18"/>
      <c r="D1227" s="18"/>
      <c r="E1227" s="18"/>
      <c r="F1227" s="19">
        <v>5234016</v>
      </c>
      <c r="G1227" s="18" t="s">
        <v>3216</v>
      </c>
      <c r="H1227" s="18"/>
      <c r="I1227" s="18"/>
      <c r="J1227" s="18"/>
      <c r="K1227" s="85"/>
    </row>
    <row r="1228" spans="1:11" ht="12">
      <c r="A1228" s="121">
        <v>1222</v>
      </c>
      <c r="B1228" s="18"/>
      <c r="C1228" s="18"/>
      <c r="D1228" s="18"/>
      <c r="E1228" s="18"/>
      <c r="F1228" s="19">
        <v>5234017</v>
      </c>
      <c r="G1228" s="18" t="s">
        <v>3217</v>
      </c>
      <c r="H1228" s="18"/>
      <c r="I1228" s="18"/>
      <c r="J1228" s="18"/>
      <c r="K1228" s="85"/>
    </row>
    <row r="1229" spans="1:11" ht="12">
      <c r="A1229" s="121">
        <v>1223</v>
      </c>
      <c r="B1229" s="18"/>
      <c r="C1229" s="18"/>
      <c r="D1229" s="18"/>
      <c r="E1229" s="18"/>
      <c r="F1229" s="19">
        <v>5234018</v>
      </c>
      <c r="G1229" s="18" t="s">
        <v>3218</v>
      </c>
      <c r="H1229" s="18"/>
      <c r="I1229" s="18"/>
      <c r="J1229" s="18"/>
      <c r="K1229" s="85"/>
    </row>
    <row r="1230" spans="1:11" ht="12">
      <c r="A1230" s="121">
        <v>1224</v>
      </c>
      <c r="B1230" s="18"/>
      <c r="C1230" s="18"/>
      <c r="D1230" s="18"/>
      <c r="E1230" s="18"/>
      <c r="F1230" s="19">
        <v>5234019</v>
      </c>
      <c r="G1230" s="18" t="s">
        <v>3219</v>
      </c>
      <c r="H1230" s="18"/>
      <c r="I1230" s="18"/>
      <c r="J1230" s="18"/>
      <c r="K1230" s="85"/>
    </row>
    <row r="1231" spans="1:11" ht="12">
      <c r="A1231" s="121">
        <v>1225</v>
      </c>
      <c r="B1231" s="18"/>
      <c r="C1231" s="18"/>
      <c r="D1231" s="18"/>
      <c r="E1231" s="18"/>
      <c r="F1231" s="19">
        <v>5234020</v>
      </c>
      <c r="G1231" s="18" t="s">
        <v>3220</v>
      </c>
      <c r="H1231" s="18"/>
      <c r="I1231" s="18"/>
      <c r="J1231" s="18"/>
      <c r="K1231" s="85"/>
    </row>
    <row r="1232" spans="1:11" ht="12">
      <c r="A1232" s="121">
        <v>1226</v>
      </c>
      <c r="B1232" s="18"/>
      <c r="C1232" s="18"/>
      <c r="D1232" s="18"/>
      <c r="E1232" s="18"/>
      <c r="F1232" s="19">
        <v>5234021</v>
      </c>
      <c r="G1232" s="18" t="s">
        <v>3221</v>
      </c>
      <c r="H1232" s="18"/>
      <c r="I1232" s="18"/>
      <c r="J1232" s="18"/>
      <c r="K1232" s="85"/>
    </row>
    <row r="1233" spans="1:11" ht="12">
      <c r="A1233" s="121">
        <v>1227</v>
      </c>
      <c r="B1233" s="18"/>
      <c r="C1233" s="18"/>
      <c r="D1233" s="18"/>
      <c r="E1233" s="18"/>
      <c r="F1233" s="19">
        <v>5234022</v>
      </c>
      <c r="G1233" s="18" t="s">
        <v>3222</v>
      </c>
      <c r="H1233" s="18"/>
      <c r="I1233" s="18"/>
      <c r="J1233" s="18"/>
      <c r="K1233" s="85"/>
    </row>
    <row r="1234" spans="1:11" ht="12">
      <c r="A1234" s="121">
        <v>1228</v>
      </c>
      <c r="B1234" s="18"/>
      <c r="C1234" s="18"/>
      <c r="D1234" s="18"/>
      <c r="E1234" s="18"/>
      <c r="F1234" s="19">
        <v>5234023</v>
      </c>
      <c r="G1234" s="18" t="s">
        <v>3223</v>
      </c>
      <c r="H1234" s="18"/>
      <c r="I1234" s="18"/>
      <c r="J1234" s="18"/>
      <c r="K1234" s="85"/>
    </row>
    <row r="1235" spans="1:11" ht="12">
      <c r="A1235" s="121">
        <v>1229</v>
      </c>
      <c r="B1235" s="18"/>
      <c r="C1235" s="18"/>
      <c r="D1235" s="18"/>
      <c r="E1235" s="18"/>
      <c r="F1235" s="19">
        <v>5234024</v>
      </c>
      <c r="G1235" s="18" t="s">
        <v>3224</v>
      </c>
      <c r="H1235" s="18" t="s">
        <v>2151</v>
      </c>
      <c r="I1235" s="18"/>
      <c r="J1235" s="18"/>
      <c r="K1235" s="85"/>
    </row>
    <row r="1236" spans="1:11" ht="12">
      <c r="A1236" s="121">
        <v>1230</v>
      </c>
      <c r="B1236" s="18"/>
      <c r="C1236" s="18"/>
      <c r="D1236" s="18"/>
      <c r="E1236" s="18"/>
      <c r="F1236" s="19">
        <v>5234025</v>
      </c>
      <c r="G1236" s="18" t="s">
        <v>3225</v>
      </c>
      <c r="H1236" s="18"/>
      <c r="I1236" s="18"/>
      <c r="J1236" s="18"/>
      <c r="K1236" s="85"/>
    </row>
    <row r="1237" spans="1:11" ht="12">
      <c r="A1237" s="121">
        <v>1231</v>
      </c>
      <c r="B1237" s="18"/>
      <c r="C1237" s="18"/>
      <c r="D1237" s="18"/>
      <c r="E1237" s="18"/>
      <c r="F1237" s="19">
        <v>5234026</v>
      </c>
      <c r="G1237" s="18" t="s">
        <v>3226</v>
      </c>
      <c r="H1237" s="18" t="s">
        <v>2154</v>
      </c>
      <c r="I1237" s="18"/>
      <c r="J1237" s="18"/>
      <c r="K1237" s="85"/>
    </row>
    <row r="1238" spans="1:11" ht="12">
      <c r="A1238" s="121">
        <v>1232</v>
      </c>
      <c r="B1238" s="18"/>
      <c r="C1238" s="18"/>
      <c r="D1238" s="18"/>
      <c r="E1238" s="18"/>
      <c r="F1238" s="19">
        <v>5234027</v>
      </c>
      <c r="G1238" s="18" t="s">
        <v>3227</v>
      </c>
      <c r="H1238" s="18" t="s">
        <v>1185</v>
      </c>
      <c r="I1238" s="18"/>
      <c r="J1238" s="18"/>
      <c r="K1238" s="85"/>
    </row>
    <row r="1239" spans="1:11" ht="12">
      <c r="A1239" s="121">
        <v>1233</v>
      </c>
      <c r="B1239" s="18"/>
      <c r="C1239" s="18"/>
      <c r="D1239" s="18"/>
      <c r="E1239" s="18"/>
      <c r="F1239" s="19">
        <v>5234028</v>
      </c>
      <c r="G1239" s="18" t="s">
        <v>3228</v>
      </c>
      <c r="H1239" s="18" t="s">
        <v>2157</v>
      </c>
      <c r="I1239" s="18"/>
      <c r="J1239" s="18"/>
      <c r="K1239" s="85"/>
    </row>
    <row r="1240" spans="1:11" ht="12">
      <c r="A1240" s="121">
        <v>1234</v>
      </c>
      <c r="B1240" s="18"/>
      <c r="C1240" s="18"/>
      <c r="D1240" s="18"/>
      <c r="E1240" s="18"/>
      <c r="F1240" s="19">
        <v>5234029</v>
      </c>
      <c r="G1240" s="18" t="s">
        <v>3229</v>
      </c>
      <c r="H1240" s="18" t="s">
        <v>2159</v>
      </c>
      <c r="I1240" s="18"/>
      <c r="J1240" s="18"/>
      <c r="K1240" s="85"/>
    </row>
    <row r="1241" spans="1:11" ht="12">
      <c r="A1241" s="121">
        <v>1235</v>
      </c>
      <c r="B1241" s="18"/>
      <c r="C1241" s="18"/>
      <c r="D1241" s="18"/>
      <c r="E1241" s="18"/>
      <c r="F1241" s="19">
        <v>5234030</v>
      </c>
      <c r="G1241" s="18" t="s">
        <v>3230</v>
      </c>
      <c r="H1241" s="18" t="s">
        <v>2161</v>
      </c>
      <c r="I1241" s="18"/>
      <c r="J1241" s="18"/>
      <c r="K1241" s="85"/>
    </row>
    <row r="1242" spans="1:11" ht="12">
      <c r="A1242" s="121">
        <v>1236</v>
      </c>
      <c r="B1242" s="18"/>
      <c r="C1242" s="18"/>
      <c r="D1242" s="18"/>
      <c r="E1242" s="18"/>
      <c r="F1242" s="19">
        <v>5234031</v>
      </c>
      <c r="G1242" s="18" t="s">
        <v>3231</v>
      </c>
      <c r="H1242" s="18" t="s">
        <v>2163</v>
      </c>
      <c r="I1242" s="18"/>
      <c r="J1242" s="18"/>
      <c r="K1242" s="85"/>
    </row>
    <row r="1243" spans="1:11" ht="12">
      <c r="A1243" s="121">
        <v>1237</v>
      </c>
      <c r="B1243" s="18"/>
      <c r="C1243" s="18"/>
      <c r="D1243" s="18"/>
      <c r="E1243" s="18"/>
      <c r="F1243" s="19">
        <v>5234032</v>
      </c>
      <c r="G1243" s="18" t="s">
        <v>3232</v>
      </c>
      <c r="H1243" s="18" t="s">
        <v>2165</v>
      </c>
      <c r="I1243" s="18"/>
      <c r="J1243" s="18"/>
      <c r="K1243" s="85"/>
    </row>
    <row r="1244" spans="1:11" ht="12">
      <c r="A1244" s="121">
        <v>1238</v>
      </c>
      <c r="B1244" s="18"/>
      <c r="C1244" s="18"/>
      <c r="D1244" s="18"/>
      <c r="E1244" s="18"/>
      <c r="F1244" s="19">
        <v>5234033</v>
      </c>
      <c r="G1244" s="18" t="s">
        <v>3233</v>
      </c>
      <c r="H1244" s="18" t="s">
        <v>2167</v>
      </c>
      <c r="I1244" s="18"/>
      <c r="J1244" s="18"/>
      <c r="K1244" s="85"/>
    </row>
    <row r="1245" spans="1:11" ht="12">
      <c r="A1245" s="121">
        <v>1239</v>
      </c>
      <c r="B1245" s="18"/>
      <c r="C1245" s="18"/>
      <c r="D1245" s="18"/>
      <c r="E1245" s="18"/>
      <c r="F1245" s="19">
        <v>5234034</v>
      </c>
      <c r="G1245" s="18" t="s">
        <v>3234</v>
      </c>
      <c r="H1245" s="18" t="s">
        <v>2169</v>
      </c>
      <c r="I1245" s="18"/>
      <c r="J1245" s="18"/>
      <c r="K1245" s="85"/>
    </row>
    <row r="1246" spans="1:11" ht="12">
      <c r="A1246" s="121">
        <v>1240</v>
      </c>
      <c r="B1246" s="18"/>
      <c r="C1246" s="18"/>
      <c r="D1246" s="18"/>
      <c r="E1246" s="18"/>
      <c r="F1246" s="19">
        <v>5234035</v>
      </c>
      <c r="G1246" s="18" t="s">
        <v>3235</v>
      </c>
      <c r="H1246" s="18" t="s">
        <v>2171</v>
      </c>
      <c r="I1246" s="18"/>
      <c r="J1246" s="18"/>
      <c r="K1246" s="85"/>
    </row>
    <row r="1247" spans="1:11" ht="12">
      <c r="A1247" s="121">
        <v>1241</v>
      </c>
      <c r="B1247" s="18"/>
      <c r="C1247" s="18"/>
      <c r="D1247" s="18"/>
      <c r="E1247" s="18"/>
      <c r="F1247" s="19">
        <v>5234036</v>
      </c>
      <c r="G1247" s="18" t="s">
        <v>3236</v>
      </c>
      <c r="H1247" s="18" t="s">
        <v>1175</v>
      </c>
      <c r="I1247" s="18"/>
      <c r="J1247" s="18"/>
      <c r="K1247" s="85"/>
    </row>
    <row r="1248" spans="1:11" ht="12">
      <c r="A1248" s="121">
        <v>1242</v>
      </c>
      <c r="B1248" s="18"/>
      <c r="C1248" s="18"/>
      <c r="D1248" s="18"/>
      <c r="E1248" s="18"/>
      <c r="F1248" s="19">
        <v>5234037</v>
      </c>
      <c r="G1248" s="18" t="s">
        <v>3237</v>
      </c>
      <c r="H1248" s="18" t="s">
        <v>2174</v>
      </c>
      <c r="I1248" s="18"/>
      <c r="J1248" s="18"/>
      <c r="K1248" s="85"/>
    </row>
    <row r="1249" spans="1:11" ht="12">
      <c r="A1249" s="121">
        <v>1243</v>
      </c>
      <c r="B1249" s="18"/>
      <c r="C1249" s="18"/>
      <c r="D1249" s="18"/>
      <c r="E1249" s="18"/>
      <c r="F1249" s="19">
        <v>5234038</v>
      </c>
      <c r="G1249" s="18" t="s">
        <v>3238</v>
      </c>
      <c r="H1249" s="18" t="s">
        <v>2176</v>
      </c>
      <c r="I1249" s="18"/>
      <c r="J1249" s="18"/>
      <c r="K1249" s="85"/>
    </row>
    <row r="1250" spans="1:11" ht="12">
      <c r="A1250" s="121">
        <v>1244</v>
      </c>
      <c r="B1250" s="18"/>
      <c r="C1250" s="18"/>
      <c r="D1250" s="18"/>
      <c r="E1250" s="18"/>
      <c r="F1250" s="19">
        <v>5234039</v>
      </c>
      <c r="G1250" s="18" t="s">
        <v>3239</v>
      </c>
      <c r="H1250" s="18" t="s">
        <v>2178</v>
      </c>
      <c r="I1250" s="18"/>
      <c r="J1250" s="18"/>
      <c r="K1250" s="85"/>
    </row>
    <row r="1251" spans="1:11" ht="12">
      <c r="A1251" s="121">
        <v>1245</v>
      </c>
      <c r="B1251" s="18"/>
      <c r="C1251" s="18"/>
      <c r="D1251" s="18"/>
      <c r="E1251" s="18"/>
      <c r="F1251" s="19">
        <v>5234040</v>
      </c>
      <c r="G1251" s="18" t="s">
        <v>3240</v>
      </c>
      <c r="H1251" s="18" t="s">
        <v>2180</v>
      </c>
      <c r="I1251" s="18"/>
      <c r="J1251" s="18"/>
      <c r="K1251" s="85"/>
    </row>
    <row r="1252" spans="1:11" ht="12">
      <c r="A1252" s="121">
        <v>1246</v>
      </c>
      <c r="B1252" s="18"/>
      <c r="C1252" s="18"/>
      <c r="D1252" s="18"/>
      <c r="E1252" s="18"/>
      <c r="F1252" s="19">
        <v>5234041</v>
      </c>
      <c r="G1252" s="18" t="s">
        <v>3241</v>
      </c>
      <c r="H1252" s="18" t="s">
        <v>2182</v>
      </c>
      <c r="I1252" s="18"/>
      <c r="J1252" s="18"/>
      <c r="K1252" s="85"/>
    </row>
    <row r="1253" spans="1:11" ht="12">
      <c r="A1253" s="121">
        <v>1247</v>
      </c>
      <c r="B1253" s="18"/>
      <c r="C1253" s="18"/>
      <c r="D1253" s="18"/>
      <c r="E1253" s="18"/>
      <c r="F1253" s="19">
        <v>5234042</v>
      </c>
      <c r="G1253" s="18" t="s">
        <v>3242</v>
      </c>
      <c r="H1253" s="18" t="s">
        <v>2184</v>
      </c>
      <c r="I1253" s="18"/>
      <c r="J1253" s="18"/>
      <c r="K1253" s="85"/>
    </row>
    <row r="1254" spans="1:11" ht="12">
      <c r="A1254" s="121">
        <v>1248</v>
      </c>
      <c r="B1254" s="18"/>
      <c r="C1254" s="18"/>
      <c r="D1254" s="18"/>
      <c r="E1254" s="18"/>
      <c r="F1254" s="19">
        <v>5234043</v>
      </c>
      <c r="G1254" s="18" t="s">
        <v>3243</v>
      </c>
      <c r="H1254" s="18" t="s">
        <v>2186</v>
      </c>
      <c r="I1254" s="18"/>
      <c r="J1254" s="18"/>
      <c r="K1254" s="85"/>
    </row>
    <row r="1255" spans="1:11" ht="12">
      <c r="A1255" s="121">
        <v>1249</v>
      </c>
      <c r="B1255" s="18"/>
      <c r="C1255" s="18"/>
      <c r="D1255" s="18"/>
      <c r="E1255" s="18"/>
      <c r="F1255" s="19">
        <v>5234044</v>
      </c>
      <c r="G1255" s="18" t="s">
        <v>3244</v>
      </c>
      <c r="H1255" s="18" t="s">
        <v>2188</v>
      </c>
      <c r="I1255" s="18"/>
      <c r="J1255" s="18"/>
      <c r="K1255" s="85"/>
    </row>
    <row r="1256" spans="1:11" ht="12">
      <c r="A1256" s="121">
        <v>1250</v>
      </c>
      <c r="B1256" s="18"/>
      <c r="C1256" s="18"/>
      <c r="D1256" s="18"/>
      <c r="E1256" s="18"/>
      <c r="F1256" s="19">
        <v>5234045</v>
      </c>
      <c r="G1256" s="18" t="s">
        <v>3245</v>
      </c>
      <c r="H1256" s="18" t="s">
        <v>2190</v>
      </c>
      <c r="I1256" s="18"/>
      <c r="J1256" s="18"/>
      <c r="K1256" s="85"/>
    </row>
    <row r="1257" spans="1:11" ht="12">
      <c r="A1257" s="121">
        <v>1251</v>
      </c>
      <c r="B1257" s="18"/>
      <c r="C1257" s="18"/>
      <c r="D1257" s="18"/>
      <c r="E1257" s="18"/>
      <c r="F1257" s="19">
        <v>5234046</v>
      </c>
      <c r="G1257" s="18" t="s">
        <v>3246</v>
      </c>
      <c r="H1257" s="18" t="s">
        <v>2192</v>
      </c>
      <c r="I1257" s="18"/>
      <c r="J1257" s="18"/>
      <c r="K1257" s="85"/>
    </row>
    <row r="1258" spans="1:11" ht="12">
      <c r="A1258" s="121">
        <v>1252</v>
      </c>
      <c r="B1258" s="80"/>
      <c r="C1258" s="80"/>
      <c r="D1258" s="80"/>
      <c r="E1258" s="80"/>
      <c r="F1258" s="117">
        <v>5234047</v>
      </c>
      <c r="G1258" s="80" t="s">
        <v>3247</v>
      </c>
      <c r="H1258" s="80" t="s">
        <v>1949</v>
      </c>
      <c r="I1258" s="80"/>
      <c r="J1258" s="80"/>
      <c r="K1258" s="87"/>
    </row>
    <row r="1259" spans="1:11" ht="12">
      <c r="A1259" s="121">
        <v>1253</v>
      </c>
      <c r="B1259" s="80"/>
      <c r="C1259" s="80"/>
      <c r="D1259" s="80"/>
      <c r="E1259" s="80"/>
      <c r="F1259" s="117">
        <v>5234048</v>
      </c>
      <c r="G1259" s="80" t="s">
        <v>3248</v>
      </c>
      <c r="H1259" s="80" t="s">
        <v>1951</v>
      </c>
      <c r="I1259" s="80"/>
      <c r="J1259" s="80"/>
      <c r="K1259" s="87"/>
    </row>
    <row r="1260" spans="1:11" ht="12">
      <c r="A1260" s="121">
        <v>1254</v>
      </c>
      <c r="B1260" s="80"/>
      <c r="C1260" s="80"/>
      <c r="D1260" s="80"/>
      <c r="E1260" s="80"/>
      <c r="F1260" s="117">
        <v>5234049</v>
      </c>
      <c r="G1260" s="80" t="s">
        <v>3249</v>
      </c>
      <c r="H1260" s="80" t="s">
        <v>1953</v>
      </c>
      <c r="I1260" s="80"/>
      <c r="J1260" s="80"/>
      <c r="K1260" s="87"/>
    </row>
    <row r="1261" spans="1:11" ht="12">
      <c r="A1261" s="121">
        <v>1255</v>
      </c>
      <c r="B1261" s="80"/>
      <c r="C1261" s="80"/>
      <c r="D1261" s="80"/>
      <c r="E1261" s="80"/>
      <c r="F1261" s="117">
        <v>5234050</v>
      </c>
      <c r="G1261" s="80" t="s">
        <v>3250</v>
      </c>
      <c r="H1261" s="80" t="s">
        <v>1955</v>
      </c>
      <c r="I1261" s="80"/>
      <c r="J1261" s="80"/>
      <c r="K1261" s="87"/>
    </row>
    <row r="1262" spans="1:11" ht="12">
      <c r="A1262" s="121">
        <v>1256</v>
      </c>
      <c r="B1262" s="18"/>
      <c r="C1262" s="18"/>
      <c r="D1262" s="18"/>
      <c r="E1262" s="18"/>
      <c r="F1262" s="19">
        <v>5234051</v>
      </c>
      <c r="G1262" s="18" t="s">
        <v>3251</v>
      </c>
      <c r="H1262" s="18" t="s">
        <v>2194</v>
      </c>
      <c r="I1262" s="18"/>
      <c r="J1262" s="18"/>
      <c r="K1262" s="85"/>
    </row>
    <row r="1263" spans="1:11" ht="12">
      <c r="A1263" s="121">
        <v>1257</v>
      </c>
      <c r="B1263" s="18"/>
      <c r="C1263" s="18"/>
      <c r="D1263" s="18"/>
      <c r="E1263" s="18"/>
      <c r="F1263" s="19">
        <v>5234052</v>
      </c>
      <c r="G1263" s="18" t="s">
        <v>3252</v>
      </c>
      <c r="H1263" s="18" t="s">
        <v>2196</v>
      </c>
      <c r="I1263" s="18"/>
      <c r="J1263" s="18"/>
      <c r="K1263" s="85"/>
    </row>
    <row r="1264" spans="1:11" ht="12">
      <c r="A1264" s="121">
        <v>1258</v>
      </c>
      <c r="B1264" s="18"/>
      <c r="C1264" s="18"/>
      <c r="D1264" s="18"/>
      <c r="E1264" s="18"/>
      <c r="F1264" s="19">
        <v>5234053</v>
      </c>
      <c r="G1264" s="18" t="s">
        <v>3253</v>
      </c>
      <c r="H1264" s="18" t="s">
        <v>2198</v>
      </c>
      <c r="I1264" s="18"/>
      <c r="J1264" s="18"/>
      <c r="K1264" s="85"/>
    </row>
    <row r="1265" spans="1:11" ht="12">
      <c r="A1265" s="121">
        <v>1259</v>
      </c>
      <c r="B1265" s="18"/>
      <c r="C1265" s="18"/>
      <c r="D1265" s="18"/>
      <c r="E1265" s="18"/>
      <c r="F1265" s="19">
        <v>5234054</v>
      </c>
      <c r="G1265" s="18" t="s">
        <v>3254</v>
      </c>
      <c r="H1265" s="18" t="s">
        <v>2200</v>
      </c>
      <c r="I1265" s="18"/>
      <c r="J1265" s="18"/>
      <c r="K1265" s="85"/>
    </row>
    <row r="1266" spans="1:11" s="84" customFormat="1" ht="12">
      <c r="A1266" s="121">
        <v>1260</v>
      </c>
      <c r="B1266" s="59"/>
      <c r="C1266" s="59"/>
      <c r="D1266" s="59"/>
      <c r="E1266" s="59"/>
      <c r="F1266" s="179">
        <v>5234055</v>
      </c>
      <c r="G1266" s="59" t="s">
        <v>3255</v>
      </c>
      <c r="H1266" s="59"/>
      <c r="I1266" s="59"/>
      <c r="J1266" s="59"/>
      <c r="K1266" s="92"/>
    </row>
    <row r="1267" spans="1:11" s="84" customFormat="1" ht="12">
      <c r="A1267" s="121">
        <v>1261</v>
      </c>
      <c r="B1267" s="59"/>
      <c r="C1267" s="59"/>
      <c r="D1267" s="59"/>
      <c r="E1267" s="59"/>
      <c r="F1267" s="179">
        <v>5234056</v>
      </c>
      <c r="G1267" s="59" t="s">
        <v>3256</v>
      </c>
      <c r="H1267" s="59"/>
      <c r="I1267" s="59"/>
      <c r="J1267" s="59"/>
      <c r="K1267" s="92"/>
    </row>
    <row r="1268" spans="1:11" s="84" customFormat="1" ht="12">
      <c r="A1268" s="121">
        <v>1262</v>
      </c>
      <c r="B1268" s="59"/>
      <c r="C1268" s="59"/>
      <c r="D1268" s="59"/>
      <c r="E1268" s="59"/>
      <c r="F1268" s="179">
        <v>5234057</v>
      </c>
      <c r="G1268" s="59" t="s">
        <v>3257</v>
      </c>
      <c r="H1268" s="59"/>
      <c r="I1268" s="59"/>
      <c r="J1268" s="59"/>
      <c r="K1268" s="92"/>
    </row>
    <row r="1269" spans="1:11" s="84" customFormat="1" ht="12">
      <c r="A1269" s="121">
        <v>1263</v>
      </c>
      <c r="B1269" s="59"/>
      <c r="C1269" s="59"/>
      <c r="D1269" s="59"/>
      <c r="E1269" s="59"/>
      <c r="F1269" s="179">
        <v>5234058</v>
      </c>
      <c r="G1269" s="59" t="s">
        <v>3258</v>
      </c>
      <c r="H1269" s="59"/>
      <c r="I1269" s="59"/>
      <c r="J1269" s="59"/>
      <c r="K1269" s="92"/>
    </row>
    <row r="1270" spans="1:11" ht="12">
      <c r="A1270" s="121">
        <v>1264</v>
      </c>
      <c r="B1270" s="18"/>
      <c r="C1270" s="18"/>
      <c r="D1270" s="18"/>
      <c r="E1270" s="122">
        <v>5235000</v>
      </c>
      <c r="F1270" s="123"/>
      <c r="G1270" s="18" t="s">
        <v>3259</v>
      </c>
      <c r="H1270" s="18" t="s">
        <v>2206</v>
      </c>
      <c r="I1270" s="18"/>
      <c r="J1270" s="18"/>
      <c r="K1270" s="85"/>
    </row>
    <row r="1271" spans="1:11" ht="12">
      <c r="A1271" s="121">
        <v>1265</v>
      </c>
      <c r="B1271" s="18"/>
      <c r="C1271" s="18"/>
      <c r="D1271" s="18"/>
      <c r="E1271" s="18"/>
      <c r="F1271" s="19">
        <v>5235001</v>
      </c>
      <c r="G1271" s="18" t="s">
        <v>3260</v>
      </c>
      <c r="H1271" s="18" t="s">
        <v>2208</v>
      </c>
      <c r="I1271" s="18"/>
      <c r="J1271" s="18"/>
      <c r="K1271" s="85"/>
    </row>
    <row r="1272" spans="1:11" ht="12">
      <c r="A1272" s="121">
        <v>1266</v>
      </c>
      <c r="B1272" s="18"/>
      <c r="C1272" s="18"/>
      <c r="D1272" s="18"/>
      <c r="E1272" s="18"/>
      <c r="F1272" s="19">
        <v>5235002</v>
      </c>
      <c r="G1272" s="18" t="s">
        <v>3261</v>
      </c>
      <c r="H1272" s="18" t="s">
        <v>2210</v>
      </c>
      <c r="I1272" s="18"/>
      <c r="J1272" s="18"/>
      <c r="K1272" s="85"/>
    </row>
    <row r="1273" spans="1:11" ht="12">
      <c r="A1273" s="121">
        <v>1267</v>
      </c>
      <c r="B1273" s="18"/>
      <c r="C1273" s="18"/>
      <c r="D1273" s="18"/>
      <c r="E1273" s="18"/>
      <c r="F1273" s="19">
        <v>5235003</v>
      </c>
      <c r="G1273" s="18" t="s">
        <v>3262</v>
      </c>
      <c r="H1273" s="18" t="s">
        <v>2212</v>
      </c>
      <c r="I1273" s="18"/>
      <c r="J1273" s="18"/>
      <c r="K1273" s="85"/>
    </row>
    <row r="1274" spans="1:11" ht="12">
      <c r="A1274" s="121">
        <v>1268</v>
      </c>
      <c r="B1274" s="18"/>
      <c r="C1274" s="18"/>
      <c r="D1274" s="18"/>
      <c r="E1274" s="18"/>
      <c r="F1274" s="19">
        <v>5235004</v>
      </c>
      <c r="G1274" s="18" t="s">
        <v>3263</v>
      </c>
      <c r="H1274" s="18" t="s">
        <v>2214</v>
      </c>
      <c r="I1274" s="18"/>
      <c r="J1274" s="18"/>
      <c r="K1274" s="85"/>
    </row>
    <row r="1275" spans="1:11" ht="12">
      <c r="A1275" s="121">
        <v>1269</v>
      </c>
      <c r="B1275" s="18"/>
      <c r="C1275" s="18"/>
      <c r="D1275" s="18"/>
      <c r="E1275" s="18"/>
      <c r="F1275" s="19">
        <v>5235005</v>
      </c>
      <c r="G1275" s="18" t="s">
        <v>3264</v>
      </c>
      <c r="H1275" s="18" t="s">
        <v>2216</v>
      </c>
      <c r="I1275" s="18"/>
      <c r="J1275" s="18"/>
      <c r="K1275" s="85"/>
    </row>
    <row r="1276" spans="1:11" ht="12">
      <c r="A1276" s="121">
        <v>1270</v>
      </c>
      <c r="B1276" s="18"/>
      <c r="C1276" s="18"/>
      <c r="D1276" s="18"/>
      <c r="E1276" s="18"/>
      <c r="F1276" s="19">
        <v>5235006</v>
      </c>
      <c r="G1276" s="18" t="s">
        <v>3265</v>
      </c>
      <c r="H1276" s="18" t="s">
        <v>2218</v>
      </c>
      <c r="I1276" s="18"/>
      <c r="J1276" s="18"/>
      <c r="K1276" s="85"/>
    </row>
    <row r="1277" spans="1:11" ht="12">
      <c r="A1277" s="121">
        <v>1271</v>
      </c>
      <c r="B1277" s="18"/>
      <c r="C1277" s="18"/>
      <c r="D1277" s="18"/>
      <c r="E1277" s="18"/>
      <c r="F1277" s="180">
        <v>5235007</v>
      </c>
      <c r="G1277" s="55" t="s">
        <v>3259</v>
      </c>
      <c r="H1277" s="18"/>
      <c r="I1277" s="18"/>
      <c r="J1277" s="18"/>
      <c r="K1277" s="85"/>
    </row>
    <row r="1278" spans="1:11" ht="12">
      <c r="A1278" s="121">
        <v>1272</v>
      </c>
      <c r="B1278" s="18"/>
      <c r="C1278" s="18"/>
      <c r="D1278" s="18"/>
      <c r="E1278" s="122">
        <v>5239000</v>
      </c>
      <c r="F1278" s="123"/>
      <c r="G1278" s="18" t="s">
        <v>3266</v>
      </c>
      <c r="H1278" s="18" t="s">
        <v>2220</v>
      </c>
      <c r="I1278" s="18"/>
      <c r="J1278" s="18"/>
      <c r="K1278" s="85"/>
    </row>
    <row r="1279" spans="1:11" ht="12">
      <c r="A1279" s="121">
        <v>1273</v>
      </c>
      <c r="B1279" s="18"/>
      <c r="C1279" s="18"/>
      <c r="D1279" s="18"/>
      <c r="E1279" s="18"/>
      <c r="F1279" s="19">
        <v>5239001</v>
      </c>
      <c r="G1279" s="18" t="s">
        <v>3267</v>
      </c>
      <c r="H1279" s="18" t="s">
        <v>2222</v>
      </c>
      <c r="I1279" s="18"/>
      <c r="J1279" s="18"/>
      <c r="K1279" s="85"/>
    </row>
    <row r="1280" spans="1:11" ht="12">
      <c r="A1280" s="121">
        <v>1274</v>
      </c>
      <c r="B1280" s="18"/>
      <c r="C1280" s="18"/>
      <c r="D1280" s="18"/>
      <c r="E1280" s="18"/>
      <c r="F1280" s="19">
        <v>5239002</v>
      </c>
      <c r="G1280" s="18" t="s">
        <v>3268</v>
      </c>
      <c r="H1280" s="18" t="s">
        <v>2224</v>
      </c>
      <c r="I1280" s="18"/>
      <c r="J1280" s="18"/>
      <c r="K1280" s="85"/>
    </row>
    <row r="1281" spans="1:11" ht="12">
      <c r="A1281" s="121">
        <v>1275</v>
      </c>
      <c r="B1281" s="18"/>
      <c r="C1281" s="18"/>
      <c r="D1281" s="18"/>
      <c r="E1281" s="18"/>
      <c r="F1281" s="19">
        <v>5239003</v>
      </c>
      <c r="G1281" s="18" t="s">
        <v>3269</v>
      </c>
      <c r="H1281" s="18" t="s">
        <v>2226</v>
      </c>
      <c r="I1281" s="18"/>
      <c r="J1281" s="18"/>
      <c r="K1281" s="85"/>
    </row>
    <row r="1282" spans="1:11" ht="12">
      <c r="A1282" s="121">
        <v>1276</v>
      </c>
      <c r="B1282" s="18"/>
      <c r="C1282" s="18">
        <v>5300000</v>
      </c>
      <c r="D1282" s="18"/>
      <c r="E1282" s="18"/>
      <c r="F1282" s="123"/>
      <c r="G1282" s="18" t="s">
        <v>2227</v>
      </c>
      <c r="H1282" s="18"/>
      <c r="I1282" s="18"/>
      <c r="J1282" s="18"/>
      <c r="K1282" s="85"/>
    </row>
    <row r="1283" spans="1:11" ht="12">
      <c r="A1283" s="121">
        <v>1277</v>
      </c>
      <c r="B1283" s="80"/>
      <c r="C1283" s="80"/>
      <c r="D1283" s="80">
        <v>5310000</v>
      </c>
      <c r="E1283" s="80"/>
      <c r="F1283" s="134"/>
      <c r="G1283" s="80" t="s">
        <v>2227</v>
      </c>
      <c r="H1283" s="80"/>
      <c r="I1283" s="80"/>
      <c r="J1283" s="80"/>
      <c r="K1283" s="87"/>
    </row>
    <row r="1284" spans="1:11" ht="12">
      <c r="A1284" s="121">
        <v>1278</v>
      </c>
      <c r="B1284" s="80"/>
      <c r="C1284" s="80"/>
      <c r="D1284" s="80"/>
      <c r="E1284" s="133">
        <v>5311000</v>
      </c>
      <c r="F1284" s="134"/>
      <c r="G1284" s="80" t="s">
        <v>2227</v>
      </c>
      <c r="H1284" s="80"/>
      <c r="I1284" s="80"/>
      <c r="J1284" s="80"/>
      <c r="K1284" s="87"/>
    </row>
    <row r="1285" spans="1:11" ht="12">
      <c r="A1285" s="121">
        <v>1279</v>
      </c>
      <c r="B1285" s="80"/>
      <c r="C1285" s="80"/>
      <c r="D1285" s="80"/>
      <c r="E1285" s="80"/>
      <c r="F1285" s="134">
        <v>5311101</v>
      </c>
      <c r="G1285" s="185" t="s">
        <v>2227</v>
      </c>
      <c r="H1285" s="80"/>
      <c r="I1285" s="80"/>
      <c r="J1285" s="80"/>
      <c r="K1285" s="87"/>
    </row>
    <row r="1286" spans="1:11" ht="12">
      <c r="A1286" s="121">
        <v>1280</v>
      </c>
      <c r="B1286" s="18"/>
      <c r="C1286" s="18">
        <v>5400000</v>
      </c>
      <c r="D1286" s="18"/>
      <c r="E1286" s="18"/>
      <c r="F1286" s="123"/>
      <c r="G1286" s="18" t="s">
        <v>2228</v>
      </c>
      <c r="H1286" s="18"/>
      <c r="I1286" s="18"/>
      <c r="J1286" s="18"/>
      <c r="K1286" s="85"/>
    </row>
    <row r="1287" spans="1:11" ht="12">
      <c r="A1287" s="121">
        <v>1281</v>
      </c>
      <c r="B1287" s="80"/>
      <c r="C1287" s="80"/>
      <c r="D1287" s="80">
        <v>5410000</v>
      </c>
      <c r="E1287" s="80"/>
      <c r="F1287" s="134"/>
      <c r="G1287" s="80" t="s">
        <v>2228</v>
      </c>
      <c r="H1287" s="80"/>
      <c r="I1287" s="80"/>
      <c r="J1287" s="80"/>
      <c r="K1287" s="87"/>
    </row>
    <row r="1288" spans="1:11" ht="12">
      <c r="A1288" s="121">
        <v>1282</v>
      </c>
      <c r="B1288" s="80"/>
      <c r="C1288" s="80"/>
      <c r="D1288" s="80"/>
      <c r="E1288" s="133">
        <v>5411000</v>
      </c>
      <c r="F1288" s="134"/>
      <c r="G1288" s="80" t="s">
        <v>2228</v>
      </c>
      <c r="H1288" s="80"/>
      <c r="I1288" s="80"/>
      <c r="J1288" s="80"/>
      <c r="K1288" s="87"/>
    </row>
    <row r="1289" spans="1:11" ht="12">
      <c r="A1289" s="121">
        <v>1283</v>
      </c>
      <c r="B1289" s="80"/>
      <c r="C1289" s="80"/>
      <c r="D1289" s="80"/>
      <c r="E1289" s="80"/>
      <c r="F1289" s="134">
        <v>5411101</v>
      </c>
      <c r="G1289" s="185" t="s">
        <v>2228</v>
      </c>
      <c r="H1289" s="80"/>
      <c r="I1289" s="80"/>
      <c r="J1289" s="80"/>
      <c r="K1289" s="87"/>
    </row>
    <row r="1290" spans="1:11" ht="12">
      <c r="A1290" s="121">
        <v>1284</v>
      </c>
      <c r="B1290" s="18"/>
      <c r="C1290" s="18">
        <v>5500000</v>
      </c>
      <c r="D1290" s="18"/>
      <c r="E1290" s="18"/>
      <c r="F1290" s="123"/>
      <c r="G1290" s="18" t="s">
        <v>2229</v>
      </c>
      <c r="H1290" s="18"/>
      <c r="I1290" s="18"/>
      <c r="J1290" s="18"/>
      <c r="K1290" s="85"/>
    </row>
    <row r="1291" spans="1:11" ht="12">
      <c r="A1291" s="121">
        <v>1285</v>
      </c>
      <c r="B1291" s="80"/>
      <c r="C1291" s="80"/>
      <c r="D1291" s="80">
        <v>5510000</v>
      </c>
      <c r="E1291" s="80"/>
      <c r="F1291" s="134"/>
      <c r="G1291" s="80" t="s">
        <v>2229</v>
      </c>
      <c r="H1291" s="80"/>
      <c r="I1291" s="80"/>
      <c r="J1291" s="80"/>
      <c r="K1291" s="87"/>
    </row>
    <row r="1292" spans="1:11" ht="12">
      <c r="A1292" s="121">
        <v>1286</v>
      </c>
      <c r="B1292" s="80"/>
      <c r="C1292" s="80"/>
      <c r="D1292" s="80"/>
      <c r="E1292" s="133">
        <v>5511000</v>
      </c>
      <c r="F1292" s="134"/>
      <c r="G1292" s="80" t="s">
        <v>2229</v>
      </c>
      <c r="H1292" s="80"/>
      <c r="I1292" s="80"/>
      <c r="J1292" s="80"/>
      <c r="K1292" s="87"/>
    </row>
    <row r="1293" spans="1:11" ht="12">
      <c r="A1293" s="121">
        <v>1287</v>
      </c>
      <c r="B1293" s="80"/>
      <c r="C1293" s="80"/>
      <c r="D1293" s="80"/>
      <c r="E1293" s="80"/>
      <c r="F1293" s="134">
        <v>5511101</v>
      </c>
      <c r="G1293" s="185" t="s">
        <v>2229</v>
      </c>
      <c r="H1293" s="80"/>
      <c r="I1293" s="80"/>
      <c r="J1293" s="80"/>
      <c r="K1293" s="87"/>
    </row>
    <row r="1294" spans="1:11" ht="12">
      <c r="A1294" s="121">
        <v>1288</v>
      </c>
      <c r="B1294" s="80"/>
      <c r="C1294" s="80"/>
      <c r="D1294" s="80"/>
      <c r="E1294" s="80"/>
      <c r="F1294" s="183">
        <v>5511102</v>
      </c>
      <c r="G1294" s="206" t="s">
        <v>2442</v>
      </c>
      <c r="H1294" s="80"/>
      <c r="I1294" s="80"/>
      <c r="J1294" s="80"/>
      <c r="K1294" s="87"/>
    </row>
    <row r="1295" spans="1:11" ht="12">
      <c r="A1295" s="121">
        <v>1289</v>
      </c>
      <c r="B1295" s="80"/>
      <c r="C1295" s="80"/>
      <c r="D1295" s="80"/>
      <c r="E1295" s="80"/>
      <c r="F1295" s="183">
        <v>5511103</v>
      </c>
      <c r="G1295" s="206" t="s">
        <v>2441</v>
      </c>
      <c r="H1295" s="80"/>
      <c r="I1295" s="80"/>
      <c r="J1295" s="80"/>
      <c r="K1295" s="87"/>
    </row>
    <row r="1296" spans="1:11" ht="12">
      <c r="A1296" s="121">
        <v>1290</v>
      </c>
      <c r="B1296" s="18">
        <v>6000000</v>
      </c>
      <c r="C1296" s="18"/>
      <c r="D1296" s="18"/>
      <c r="E1296" s="18"/>
      <c r="F1296" s="123"/>
      <c r="G1296" s="18" t="s">
        <v>3270</v>
      </c>
      <c r="H1296" s="18" t="s">
        <v>2231</v>
      </c>
      <c r="I1296" s="18"/>
      <c r="J1296" s="85"/>
      <c r="K1296" s="18"/>
    </row>
    <row r="1297" spans="1:11" ht="12">
      <c r="A1297" s="121">
        <v>1291</v>
      </c>
      <c r="B1297" s="80"/>
      <c r="C1297" s="80">
        <v>6100000</v>
      </c>
      <c r="D1297" s="80"/>
      <c r="E1297" s="80"/>
      <c r="F1297" s="134"/>
      <c r="G1297" s="199" t="s">
        <v>3270</v>
      </c>
      <c r="H1297" s="80" t="s">
        <v>2231</v>
      </c>
      <c r="I1297" s="80"/>
      <c r="J1297" s="87"/>
      <c r="K1297" s="80"/>
    </row>
    <row r="1298" spans="1:11" ht="12">
      <c r="A1298" s="121">
        <v>1292</v>
      </c>
      <c r="B1298" s="18"/>
      <c r="C1298" s="18"/>
      <c r="D1298" s="18">
        <v>6110000</v>
      </c>
      <c r="E1298" s="18"/>
      <c r="F1298" s="123"/>
      <c r="G1298" s="18" t="s">
        <v>3271</v>
      </c>
      <c r="H1298" s="18" t="s">
        <v>2233</v>
      </c>
      <c r="I1298" s="18"/>
      <c r="J1298" s="85"/>
      <c r="K1298" s="18"/>
    </row>
    <row r="1299" spans="1:11" ht="12">
      <c r="A1299" s="121">
        <v>1293</v>
      </c>
      <c r="B1299" s="18"/>
      <c r="C1299" s="18"/>
      <c r="D1299" s="18"/>
      <c r="E1299" s="122">
        <v>6111000</v>
      </c>
      <c r="F1299" s="123"/>
      <c r="G1299" s="18" t="s">
        <v>3272</v>
      </c>
      <c r="H1299" s="18" t="s">
        <v>2235</v>
      </c>
      <c r="I1299" s="18"/>
      <c r="J1299" s="18"/>
      <c r="K1299" s="85"/>
    </row>
    <row r="1300" spans="1:11" ht="12">
      <c r="A1300" s="121">
        <v>1294</v>
      </c>
      <c r="B1300" s="80"/>
      <c r="C1300" s="80"/>
      <c r="D1300" s="80"/>
      <c r="E1300" s="80"/>
      <c r="F1300" s="117">
        <v>6111101</v>
      </c>
      <c r="G1300" s="103" t="s">
        <v>3273</v>
      </c>
      <c r="H1300" s="80" t="s">
        <v>1904</v>
      </c>
      <c r="I1300" s="80"/>
      <c r="J1300" s="80"/>
      <c r="K1300" s="87"/>
    </row>
    <row r="1301" spans="1:11" ht="12">
      <c r="A1301" s="121">
        <v>1295</v>
      </c>
      <c r="B1301" s="80"/>
      <c r="C1301" s="80"/>
      <c r="D1301" s="80"/>
      <c r="E1301" s="80"/>
      <c r="F1301" s="117">
        <v>6111102</v>
      </c>
      <c r="G1301" s="103" t="s">
        <v>3274</v>
      </c>
      <c r="H1301" s="80" t="s">
        <v>101</v>
      </c>
      <c r="I1301" s="80"/>
      <c r="J1301" s="80"/>
      <c r="K1301" s="87"/>
    </row>
    <row r="1302" spans="1:11" ht="12">
      <c r="A1302" s="121">
        <v>1296</v>
      </c>
      <c r="B1302" s="80"/>
      <c r="C1302" s="80"/>
      <c r="D1302" s="80"/>
      <c r="E1302" s="80"/>
      <c r="F1302" s="117">
        <v>6111103</v>
      </c>
      <c r="G1302" s="103" t="s">
        <v>3275</v>
      </c>
      <c r="H1302" s="80" t="s">
        <v>1907</v>
      </c>
      <c r="I1302" s="80"/>
      <c r="J1302" s="80"/>
      <c r="K1302" s="87"/>
    </row>
    <row r="1303" spans="1:11" ht="12">
      <c r="A1303" s="121">
        <v>1297</v>
      </c>
      <c r="B1303" s="80"/>
      <c r="C1303" s="80"/>
      <c r="D1303" s="80"/>
      <c r="E1303" s="80"/>
      <c r="F1303" s="117">
        <v>6111104</v>
      </c>
      <c r="G1303" s="103" t="s">
        <v>3276</v>
      </c>
      <c r="H1303" s="80" t="s">
        <v>1909</v>
      </c>
      <c r="I1303" s="80"/>
      <c r="J1303" s="80"/>
      <c r="K1303" s="87"/>
    </row>
    <row r="1304" spans="1:11" ht="12">
      <c r="A1304" s="121">
        <v>1298</v>
      </c>
      <c r="B1304" s="80"/>
      <c r="C1304" s="80"/>
      <c r="D1304" s="80"/>
      <c r="E1304" s="80"/>
      <c r="F1304" s="117">
        <v>6111105</v>
      </c>
      <c r="G1304" s="103" t="s">
        <v>3277</v>
      </c>
      <c r="H1304" s="80" t="s">
        <v>1911</v>
      </c>
      <c r="I1304" s="80"/>
      <c r="J1304" s="80"/>
      <c r="K1304" s="87"/>
    </row>
    <row r="1305" spans="1:11" ht="12">
      <c r="A1305" s="121">
        <v>1299</v>
      </c>
      <c r="B1305" s="80"/>
      <c r="C1305" s="80"/>
      <c r="D1305" s="80"/>
      <c r="E1305" s="80"/>
      <c r="F1305" s="117">
        <v>6111106</v>
      </c>
      <c r="G1305" s="103" t="s">
        <v>3278</v>
      </c>
      <c r="H1305" s="80" t="s">
        <v>1913</v>
      </c>
      <c r="I1305" s="80"/>
      <c r="J1305" s="80"/>
      <c r="K1305" s="87"/>
    </row>
    <row r="1306" spans="1:11" ht="12">
      <c r="A1306" s="121">
        <v>1300</v>
      </c>
      <c r="B1306" s="80"/>
      <c r="C1306" s="80"/>
      <c r="D1306" s="80"/>
      <c r="E1306" s="80"/>
      <c r="F1306" s="117">
        <v>6111107</v>
      </c>
      <c r="G1306" s="103" t="s">
        <v>3279</v>
      </c>
      <c r="H1306" s="80" t="s">
        <v>1915</v>
      </c>
      <c r="I1306" s="80"/>
      <c r="J1306" s="80"/>
      <c r="K1306" s="87"/>
    </row>
    <row r="1307" spans="1:11" ht="12">
      <c r="A1307" s="121">
        <v>1301</v>
      </c>
      <c r="B1307" s="80"/>
      <c r="C1307" s="80"/>
      <c r="D1307" s="80"/>
      <c r="E1307" s="80"/>
      <c r="F1307" s="117">
        <v>6111108</v>
      </c>
      <c r="G1307" s="103" t="s">
        <v>3280</v>
      </c>
      <c r="H1307" s="80" t="s">
        <v>1917</v>
      </c>
      <c r="I1307" s="80"/>
      <c r="J1307" s="80"/>
      <c r="K1307" s="87"/>
    </row>
    <row r="1308" spans="1:11" ht="12">
      <c r="A1308" s="121">
        <v>1302</v>
      </c>
      <c r="B1308" s="80"/>
      <c r="C1308" s="80"/>
      <c r="D1308" s="80"/>
      <c r="E1308" s="80"/>
      <c r="F1308" s="117">
        <v>6111109</v>
      </c>
      <c r="G1308" s="103" t="s">
        <v>3281</v>
      </c>
      <c r="H1308" s="80" t="s">
        <v>1919</v>
      </c>
      <c r="I1308" s="80"/>
      <c r="J1308" s="80"/>
      <c r="K1308" s="87"/>
    </row>
    <row r="1309" spans="1:11" ht="12">
      <c r="A1309" s="121">
        <v>1303</v>
      </c>
      <c r="B1309" s="80"/>
      <c r="C1309" s="80"/>
      <c r="D1309" s="80"/>
      <c r="E1309" s="80"/>
      <c r="F1309" s="117">
        <v>6111110</v>
      </c>
      <c r="G1309" s="103" t="s">
        <v>3282</v>
      </c>
      <c r="H1309" s="80" t="s">
        <v>1921</v>
      </c>
      <c r="I1309" s="80"/>
      <c r="J1309" s="80"/>
      <c r="K1309" s="87"/>
    </row>
    <row r="1310" spans="1:11" ht="12">
      <c r="A1310" s="121">
        <v>1304</v>
      </c>
      <c r="B1310" s="80"/>
      <c r="C1310" s="80"/>
      <c r="D1310" s="80"/>
      <c r="E1310" s="80"/>
      <c r="F1310" s="117">
        <v>6111111</v>
      </c>
      <c r="G1310" s="103" t="s">
        <v>3283</v>
      </c>
      <c r="H1310" s="80" t="s">
        <v>1923</v>
      </c>
      <c r="I1310" s="80"/>
      <c r="J1310" s="80"/>
      <c r="K1310" s="87"/>
    </row>
    <row r="1311" spans="1:11" ht="12">
      <c r="A1311" s="121">
        <v>1305</v>
      </c>
      <c r="B1311" s="80"/>
      <c r="C1311" s="80"/>
      <c r="D1311" s="80"/>
      <c r="E1311" s="80"/>
      <c r="F1311" s="117">
        <v>6111112</v>
      </c>
      <c r="G1311" s="103" t="s">
        <v>3284</v>
      </c>
      <c r="H1311" s="80" t="s">
        <v>1925</v>
      </c>
      <c r="I1311" s="80"/>
      <c r="J1311" s="80"/>
      <c r="K1311" s="87"/>
    </row>
    <row r="1312" spans="1:11" ht="12">
      <c r="A1312" s="121">
        <v>1306</v>
      </c>
      <c r="B1312" s="80"/>
      <c r="C1312" s="80"/>
      <c r="D1312" s="80"/>
      <c r="E1312" s="80"/>
      <c r="F1312" s="117">
        <v>6111113</v>
      </c>
      <c r="G1312" s="103" t="s">
        <v>3285</v>
      </c>
      <c r="H1312" s="80" t="s">
        <v>1927</v>
      </c>
      <c r="I1312" s="80"/>
      <c r="J1312" s="80"/>
      <c r="K1312" s="87"/>
    </row>
    <row r="1313" spans="1:11" ht="12">
      <c r="A1313" s="121">
        <v>1307</v>
      </c>
      <c r="B1313" s="80"/>
      <c r="C1313" s="80"/>
      <c r="D1313" s="80"/>
      <c r="E1313" s="80"/>
      <c r="F1313" s="117">
        <v>6111114</v>
      </c>
      <c r="G1313" s="103" t="s">
        <v>3286</v>
      </c>
      <c r="H1313" s="80" t="s">
        <v>1929</v>
      </c>
      <c r="I1313" s="80"/>
      <c r="J1313" s="80"/>
      <c r="K1313" s="87"/>
    </row>
    <row r="1314" spans="1:11" ht="12">
      <c r="A1314" s="121">
        <v>1308</v>
      </c>
      <c r="B1314" s="80"/>
      <c r="C1314" s="80"/>
      <c r="D1314" s="80"/>
      <c r="E1314" s="80"/>
      <c r="F1314" s="117">
        <v>6111115</v>
      </c>
      <c r="G1314" s="103" t="s">
        <v>3287</v>
      </c>
      <c r="H1314" s="80" t="s">
        <v>1931</v>
      </c>
      <c r="I1314" s="80"/>
      <c r="J1314" s="80"/>
      <c r="K1314" s="87"/>
    </row>
    <row r="1315" spans="1:11" ht="12">
      <c r="A1315" s="121">
        <v>1309</v>
      </c>
      <c r="B1315" s="80"/>
      <c r="C1315" s="80"/>
      <c r="D1315" s="80"/>
      <c r="E1315" s="80"/>
      <c r="F1315" s="117">
        <v>6111116</v>
      </c>
      <c r="G1315" s="103" t="s">
        <v>3288</v>
      </c>
      <c r="H1315" s="80" t="s">
        <v>1933</v>
      </c>
      <c r="I1315" s="80"/>
      <c r="J1315" s="80"/>
      <c r="K1315" s="87"/>
    </row>
    <row r="1316" spans="1:11" ht="12">
      <c r="A1316" s="121">
        <v>1310</v>
      </c>
      <c r="B1316" s="80"/>
      <c r="C1316" s="80"/>
      <c r="D1316" s="80"/>
      <c r="E1316" s="80"/>
      <c r="F1316" s="117">
        <v>6111117</v>
      </c>
      <c r="G1316" s="103" t="s">
        <v>3289</v>
      </c>
      <c r="H1316" s="80" t="s">
        <v>1935</v>
      </c>
      <c r="I1316" s="80"/>
      <c r="J1316" s="80"/>
      <c r="K1316" s="87"/>
    </row>
    <row r="1317" spans="1:11" ht="12">
      <c r="A1317" s="121">
        <v>1311</v>
      </c>
      <c r="B1317" s="80"/>
      <c r="C1317" s="80"/>
      <c r="D1317" s="80"/>
      <c r="E1317" s="80"/>
      <c r="F1317" s="117">
        <v>6111118</v>
      </c>
      <c r="G1317" s="103" t="s">
        <v>3290</v>
      </c>
      <c r="H1317" s="80" t="s">
        <v>1937</v>
      </c>
      <c r="I1317" s="80"/>
      <c r="J1317" s="80"/>
      <c r="K1317" s="87"/>
    </row>
    <row r="1318" spans="1:11" ht="12">
      <c r="A1318" s="121">
        <v>1312</v>
      </c>
      <c r="B1318" s="80"/>
      <c r="C1318" s="80"/>
      <c r="D1318" s="80"/>
      <c r="E1318" s="80"/>
      <c r="F1318" s="117">
        <v>6111119</v>
      </c>
      <c r="G1318" s="103" t="s">
        <v>3291</v>
      </c>
      <c r="H1318" s="80" t="s">
        <v>1939</v>
      </c>
      <c r="I1318" s="80"/>
      <c r="J1318" s="80"/>
      <c r="K1318" s="87"/>
    </row>
    <row r="1319" spans="1:11" ht="12">
      <c r="A1319" s="121">
        <v>1313</v>
      </c>
      <c r="B1319" s="80"/>
      <c r="C1319" s="80"/>
      <c r="D1319" s="80"/>
      <c r="E1319" s="80"/>
      <c r="F1319" s="117">
        <v>6111120</v>
      </c>
      <c r="G1319" s="103" t="s">
        <v>3292</v>
      </c>
      <c r="H1319" s="80" t="s">
        <v>1941</v>
      </c>
      <c r="I1319" s="80"/>
      <c r="J1319" s="80"/>
      <c r="K1319" s="87"/>
    </row>
    <row r="1320" spans="1:11" ht="12">
      <c r="A1320" s="121">
        <v>1314</v>
      </c>
      <c r="B1320" s="80"/>
      <c r="C1320" s="80"/>
      <c r="D1320" s="80"/>
      <c r="E1320" s="80"/>
      <c r="F1320" s="117">
        <v>6111121</v>
      </c>
      <c r="G1320" s="103" t="s">
        <v>3293</v>
      </c>
      <c r="H1320" s="80" t="s">
        <v>1943</v>
      </c>
      <c r="I1320" s="80"/>
      <c r="J1320" s="80"/>
      <c r="K1320" s="87"/>
    </row>
    <row r="1321" spans="1:11" s="84" customFormat="1" ht="12">
      <c r="A1321" s="121">
        <v>1315</v>
      </c>
      <c r="B1321" s="59"/>
      <c r="C1321" s="59"/>
      <c r="D1321" s="59"/>
      <c r="E1321" s="59"/>
      <c r="F1321" s="179">
        <v>6111122</v>
      </c>
      <c r="G1321" s="59" t="s">
        <v>3294</v>
      </c>
      <c r="H1321" s="59"/>
      <c r="I1321" s="59"/>
      <c r="J1321" s="59"/>
      <c r="K1321" s="92"/>
    </row>
    <row r="1322" spans="1:11" s="84" customFormat="1" ht="12">
      <c r="A1322" s="121">
        <v>1316</v>
      </c>
      <c r="B1322" s="59"/>
      <c r="C1322" s="59"/>
      <c r="D1322" s="59"/>
      <c r="E1322" s="59"/>
      <c r="F1322" s="179">
        <v>6111123</v>
      </c>
      <c r="G1322" s="59" t="s">
        <v>3295</v>
      </c>
      <c r="H1322" s="59"/>
      <c r="I1322" s="59"/>
      <c r="J1322" s="59"/>
      <c r="K1322" s="92"/>
    </row>
    <row r="1323" spans="1:11" ht="12">
      <c r="A1323" s="121">
        <v>1317</v>
      </c>
      <c r="B1323" s="80"/>
      <c r="C1323" s="80"/>
      <c r="D1323" s="80"/>
      <c r="E1323" s="133">
        <v>6112000</v>
      </c>
      <c r="F1323" s="134"/>
      <c r="G1323" s="80" t="s">
        <v>3296</v>
      </c>
      <c r="H1323" s="80" t="s">
        <v>2027</v>
      </c>
      <c r="I1323" s="80"/>
      <c r="J1323" s="80"/>
      <c r="K1323" s="87"/>
    </row>
    <row r="1324" spans="1:11" ht="12">
      <c r="A1324" s="121">
        <v>1318</v>
      </c>
      <c r="B1324" s="80"/>
      <c r="C1324" s="80"/>
      <c r="D1324" s="80"/>
      <c r="E1324" s="80"/>
      <c r="F1324" s="117">
        <v>6112101</v>
      </c>
      <c r="G1324" s="80" t="s">
        <v>3297</v>
      </c>
      <c r="H1324" s="80" t="s">
        <v>2029</v>
      </c>
      <c r="I1324" s="80"/>
      <c r="J1324" s="80"/>
      <c r="K1324" s="87"/>
    </row>
    <row r="1325" spans="1:11" ht="12">
      <c r="A1325" s="121">
        <v>1319</v>
      </c>
      <c r="B1325" s="80"/>
      <c r="C1325" s="80"/>
      <c r="D1325" s="80"/>
      <c r="E1325" s="80"/>
      <c r="F1325" s="117">
        <v>6112102</v>
      </c>
      <c r="G1325" s="80" t="s">
        <v>3298</v>
      </c>
      <c r="H1325" s="80" t="s">
        <v>2031</v>
      </c>
      <c r="I1325" s="80"/>
      <c r="J1325" s="80"/>
      <c r="K1325" s="87"/>
    </row>
    <row r="1326" spans="1:11" ht="12">
      <c r="A1326" s="121">
        <v>1320</v>
      </c>
      <c r="B1326" s="80"/>
      <c r="C1326" s="80"/>
      <c r="D1326" s="80"/>
      <c r="E1326" s="80"/>
      <c r="F1326" s="117">
        <v>6112103</v>
      </c>
      <c r="G1326" s="80" t="s">
        <v>3299</v>
      </c>
      <c r="H1326" s="80" t="s">
        <v>2033</v>
      </c>
      <c r="I1326" s="80"/>
      <c r="J1326" s="80"/>
      <c r="K1326" s="87"/>
    </row>
    <row r="1327" spans="1:11" ht="12">
      <c r="A1327" s="121">
        <v>1321</v>
      </c>
      <c r="B1327" s="80"/>
      <c r="C1327" s="80"/>
      <c r="D1327" s="80"/>
      <c r="E1327" s="80"/>
      <c r="F1327" s="117">
        <v>6112104</v>
      </c>
      <c r="G1327" s="80" t="s">
        <v>3300</v>
      </c>
      <c r="H1327" s="80" t="s">
        <v>2035</v>
      </c>
      <c r="I1327" s="80"/>
      <c r="J1327" s="80"/>
      <c r="K1327" s="87"/>
    </row>
    <row r="1328" spans="1:11" ht="12">
      <c r="A1328" s="121">
        <v>1322</v>
      </c>
      <c r="B1328" s="80"/>
      <c r="C1328" s="80"/>
      <c r="D1328" s="80"/>
      <c r="E1328" s="80"/>
      <c r="F1328" s="117">
        <v>6112105</v>
      </c>
      <c r="G1328" s="80" t="s">
        <v>3301</v>
      </c>
      <c r="H1328" s="80" t="s">
        <v>2037</v>
      </c>
      <c r="I1328" s="80"/>
      <c r="J1328" s="80"/>
      <c r="K1328" s="87"/>
    </row>
    <row r="1329" spans="1:11" ht="12">
      <c r="A1329" s="121">
        <v>1323</v>
      </c>
      <c r="B1329" s="80"/>
      <c r="C1329" s="80"/>
      <c r="D1329" s="80"/>
      <c r="E1329" s="80"/>
      <c r="F1329" s="117">
        <v>6112106</v>
      </c>
      <c r="G1329" s="80" t="s">
        <v>3302</v>
      </c>
      <c r="H1329" s="80" t="s">
        <v>2039</v>
      </c>
      <c r="I1329" s="80"/>
      <c r="J1329" s="80"/>
      <c r="K1329" s="87"/>
    </row>
    <row r="1330" spans="1:11" ht="12">
      <c r="A1330" s="121">
        <v>1324</v>
      </c>
      <c r="B1330" s="80"/>
      <c r="C1330" s="80"/>
      <c r="D1330" s="80"/>
      <c r="E1330" s="80"/>
      <c r="F1330" s="117">
        <v>6112107</v>
      </c>
      <c r="G1330" s="80" t="s">
        <v>3303</v>
      </c>
      <c r="H1330" s="80" t="s">
        <v>2041</v>
      </c>
      <c r="I1330" s="80"/>
      <c r="J1330" s="80"/>
      <c r="K1330" s="87"/>
    </row>
    <row r="1331" spans="1:11" ht="12">
      <c r="A1331" s="121">
        <v>1325</v>
      </c>
      <c r="B1331" s="80"/>
      <c r="C1331" s="80"/>
      <c r="D1331" s="80"/>
      <c r="E1331" s="80"/>
      <c r="F1331" s="117">
        <v>6112108</v>
      </c>
      <c r="G1331" s="80" t="s">
        <v>3304</v>
      </c>
      <c r="H1331" s="80" t="s">
        <v>2043</v>
      </c>
      <c r="I1331" s="80"/>
      <c r="J1331" s="80"/>
      <c r="K1331" s="87"/>
    </row>
    <row r="1332" spans="1:11" ht="12">
      <c r="A1332" s="121">
        <v>1326</v>
      </c>
      <c r="B1332" s="80"/>
      <c r="C1332" s="80"/>
      <c r="D1332" s="80"/>
      <c r="E1332" s="80"/>
      <c r="F1332" s="117">
        <v>6112109</v>
      </c>
      <c r="G1332" s="80" t="s">
        <v>3305</v>
      </c>
      <c r="H1332" s="80" t="s">
        <v>2045</v>
      </c>
      <c r="I1332" s="80"/>
      <c r="J1332" s="80"/>
      <c r="K1332" s="87"/>
    </row>
    <row r="1333" spans="1:11" ht="12">
      <c r="A1333" s="121">
        <v>1327</v>
      </c>
      <c r="B1333" s="80"/>
      <c r="C1333" s="80"/>
      <c r="D1333" s="80"/>
      <c r="E1333" s="80"/>
      <c r="F1333" s="117">
        <v>6112110</v>
      </c>
      <c r="G1333" s="80" t="s">
        <v>3306</v>
      </c>
      <c r="H1333" s="80" t="s">
        <v>2055</v>
      </c>
      <c r="I1333" s="80"/>
      <c r="J1333" s="80"/>
      <c r="K1333" s="87"/>
    </row>
    <row r="1334" spans="1:11" ht="12">
      <c r="A1334" s="121">
        <v>1328</v>
      </c>
      <c r="B1334" s="80"/>
      <c r="C1334" s="80"/>
      <c r="D1334" s="80"/>
      <c r="E1334" s="80"/>
      <c r="F1334" s="117">
        <v>6112111</v>
      </c>
      <c r="G1334" s="80" t="s">
        <v>3307</v>
      </c>
      <c r="H1334" s="80" t="s">
        <v>2057</v>
      </c>
      <c r="I1334" s="80"/>
      <c r="J1334" s="80"/>
      <c r="K1334" s="87"/>
    </row>
    <row r="1335" spans="1:11" ht="12">
      <c r="A1335" s="121">
        <v>1329</v>
      </c>
      <c r="B1335" s="80"/>
      <c r="C1335" s="80"/>
      <c r="D1335" s="80"/>
      <c r="E1335" s="133">
        <v>6113000</v>
      </c>
      <c r="F1335" s="134"/>
      <c r="G1335" s="80" t="s">
        <v>3308</v>
      </c>
      <c r="H1335" s="80" t="s">
        <v>2059</v>
      </c>
      <c r="I1335" s="80"/>
      <c r="J1335" s="80"/>
      <c r="K1335" s="87"/>
    </row>
    <row r="1336" spans="1:11" ht="12">
      <c r="A1336" s="121">
        <v>1330</v>
      </c>
      <c r="B1336" s="80"/>
      <c r="C1336" s="80"/>
      <c r="D1336" s="80"/>
      <c r="E1336" s="80"/>
      <c r="F1336" s="117">
        <v>6113101</v>
      </c>
      <c r="G1336" s="80" t="s">
        <v>3309</v>
      </c>
      <c r="H1336" s="80" t="s">
        <v>2061</v>
      </c>
      <c r="I1336" s="80"/>
      <c r="J1336" s="80"/>
      <c r="K1336" s="87"/>
    </row>
    <row r="1337" spans="1:11" ht="12">
      <c r="A1337" s="121">
        <v>1331</v>
      </c>
      <c r="B1337" s="80"/>
      <c r="C1337" s="80"/>
      <c r="D1337" s="80"/>
      <c r="E1337" s="80"/>
      <c r="F1337" s="117">
        <v>6113102</v>
      </c>
      <c r="G1337" s="80" t="s">
        <v>3310</v>
      </c>
      <c r="H1337" s="80" t="s">
        <v>2063</v>
      </c>
      <c r="I1337" s="80"/>
      <c r="J1337" s="80"/>
      <c r="K1337" s="87"/>
    </row>
    <row r="1338" spans="1:11" ht="12">
      <c r="A1338" s="121">
        <v>1332</v>
      </c>
      <c r="B1338" s="80"/>
      <c r="C1338" s="80"/>
      <c r="D1338" s="80"/>
      <c r="E1338" s="80"/>
      <c r="F1338" s="117">
        <v>6113103</v>
      </c>
      <c r="G1338" s="80" t="s">
        <v>3311</v>
      </c>
      <c r="H1338" s="80" t="s">
        <v>2065</v>
      </c>
      <c r="I1338" s="80"/>
      <c r="J1338" s="80"/>
      <c r="K1338" s="87"/>
    </row>
    <row r="1339" spans="1:11" ht="12">
      <c r="A1339" s="121">
        <v>1333</v>
      </c>
      <c r="B1339" s="80"/>
      <c r="C1339" s="80"/>
      <c r="D1339" s="80"/>
      <c r="E1339" s="80"/>
      <c r="F1339" s="117">
        <v>6113104</v>
      </c>
      <c r="G1339" s="80" t="s">
        <v>3312</v>
      </c>
      <c r="H1339" s="80" t="s">
        <v>2067</v>
      </c>
      <c r="I1339" s="80"/>
      <c r="J1339" s="80"/>
      <c r="K1339" s="87"/>
    </row>
    <row r="1340" spans="1:11" ht="12">
      <c r="A1340" s="121">
        <v>1334</v>
      </c>
      <c r="B1340" s="80"/>
      <c r="C1340" s="80"/>
      <c r="D1340" s="80"/>
      <c r="E1340" s="133">
        <v>6114000</v>
      </c>
      <c r="F1340" s="134"/>
      <c r="G1340" s="80" t="s">
        <v>3313</v>
      </c>
      <c r="H1340" s="80" t="s">
        <v>2071</v>
      </c>
      <c r="I1340" s="80"/>
      <c r="J1340" s="80"/>
      <c r="K1340" s="87"/>
    </row>
    <row r="1341" spans="1:11" ht="12">
      <c r="A1341" s="121">
        <v>1335</v>
      </c>
      <c r="B1341" s="80"/>
      <c r="C1341" s="80"/>
      <c r="D1341" s="80"/>
      <c r="E1341" s="80"/>
      <c r="F1341" s="117">
        <v>6114101</v>
      </c>
      <c r="G1341" s="80" t="s">
        <v>3314</v>
      </c>
      <c r="H1341" s="80" t="s">
        <v>2073</v>
      </c>
      <c r="I1341" s="80"/>
      <c r="J1341" s="80"/>
      <c r="K1341" s="87"/>
    </row>
    <row r="1342" spans="1:11" ht="12">
      <c r="A1342" s="121">
        <v>1336</v>
      </c>
      <c r="B1342" s="80"/>
      <c r="C1342" s="80"/>
      <c r="D1342" s="80"/>
      <c r="E1342" s="80"/>
      <c r="F1342" s="117">
        <v>6114102</v>
      </c>
      <c r="G1342" s="80" t="s">
        <v>3315</v>
      </c>
      <c r="H1342" s="80" t="s">
        <v>2075</v>
      </c>
      <c r="I1342" s="80"/>
      <c r="J1342" s="80"/>
      <c r="K1342" s="87"/>
    </row>
    <row r="1343" spans="1:11" ht="12">
      <c r="A1343" s="121">
        <v>1337</v>
      </c>
      <c r="B1343" s="80"/>
      <c r="C1343" s="80"/>
      <c r="D1343" s="80"/>
      <c r="E1343" s="80"/>
      <c r="F1343" s="117">
        <v>6114103</v>
      </c>
      <c r="G1343" s="80" t="s">
        <v>3316</v>
      </c>
      <c r="H1343" s="80" t="s">
        <v>2077</v>
      </c>
      <c r="I1343" s="80"/>
      <c r="J1343" s="80"/>
      <c r="K1343" s="87"/>
    </row>
    <row r="1344" spans="1:11" ht="12">
      <c r="A1344" s="121">
        <v>1338</v>
      </c>
      <c r="B1344" s="80"/>
      <c r="C1344" s="80"/>
      <c r="D1344" s="80"/>
      <c r="E1344" s="80"/>
      <c r="F1344" s="117">
        <v>6114104</v>
      </c>
      <c r="G1344" s="80" t="s">
        <v>3317</v>
      </c>
      <c r="H1344" s="80" t="s">
        <v>2079</v>
      </c>
      <c r="I1344" s="80"/>
      <c r="J1344" s="80"/>
      <c r="K1344" s="87"/>
    </row>
    <row r="1345" spans="1:11" ht="12">
      <c r="A1345" s="121">
        <v>1339</v>
      </c>
      <c r="B1345" s="80"/>
      <c r="C1345" s="80"/>
      <c r="D1345" s="80"/>
      <c r="E1345" s="80"/>
      <c r="F1345" s="117">
        <v>6114105</v>
      </c>
      <c r="G1345" s="80" t="s">
        <v>3318</v>
      </c>
      <c r="H1345" s="80" t="s">
        <v>2081</v>
      </c>
      <c r="I1345" s="80"/>
      <c r="J1345" s="80"/>
      <c r="K1345" s="87"/>
    </row>
    <row r="1346" spans="1:11" ht="12">
      <c r="A1346" s="121">
        <v>1340</v>
      </c>
      <c r="B1346" s="80"/>
      <c r="C1346" s="80"/>
      <c r="D1346" s="80"/>
      <c r="E1346" s="80"/>
      <c r="F1346" s="117">
        <v>6114106</v>
      </c>
      <c r="G1346" s="80" t="s">
        <v>3319</v>
      </c>
      <c r="H1346" s="80" t="s">
        <v>2083</v>
      </c>
      <c r="I1346" s="80"/>
      <c r="J1346" s="80"/>
      <c r="K1346" s="87"/>
    </row>
    <row r="1347" spans="1:11" ht="12">
      <c r="A1347" s="121">
        <v>1341</v>
      </c>
      <c r="B1347" s="80"/>
      <c r="C1347" s="80"/>
      <c r="D1347" s="80"/>
      <c r="E1347" s="80"/>
      <c r="F1347" s="117">
        <v>6114107</v>
      </c>
      <c r="G1347" s="80" t="s">
        <v>3320</v>
      </c>
      <c r="H1347" s="80" t="s">
        <v>2085</v>
      </c>
      <c r="I1347" s="80"/>
      <c r="J1347" s="80"/>
      <c r="K1347" s="87"/>
    </row>
    <row r="1348" spans="1:11" ht="12">
      <c r="A1348" s="121">
        <v>1342</v>
      </c>
      <c r="B1348" s="80"/>
      <c r="C1348" s="80"/>
      <c r="D1348" s="80"/>
      <c r="E1348" s="80"/>
      <c r="F1348" s="117">
        <v>6114108</v>
      </c>
      <c r="G1348" s="80" t="s">
        <v>3321</v>
      </c>
      <c r="H1348" s="80" t="s">
        <v>2087</v>
      </c>
      <c r="I1348" s="80"/>
      <c r="J1348" s="80"/>
      <c r="K1348" s="87"/>
    </row>
    <row r="1349" spans="1:11" ht="12">
      <c r="A1349" s="121">
        <v>1343</v>
      </c>
      <c r="B1349" s="80"/>
      <c r="C1349" s="80"/>
      <c r="D1349" s="80"/>
      <c r="E1349" s="80"/>
      <c r="F1349" s="117">
        <v>6114109</v>
      </c>
      <c r="G1349" s="80" t="s">
        <v>3322</v>
      </c>
      <c r="H1349" s="80" t="s">
        <v>2091</v>
      </c>
      <c r="I1349" s="80"/>
      <c r="J1349" s="80"/>
      <c r="K1349" s="87"/>
    </row>
    <row r="1350" spans="1:11" ht="12">
      <c r="A1350" s="121">
        <v>1344</v>
      </c>
      <c r="B1350" s="18"/>
      <c r="C1350" s="18"/>
      <c r="D1350" s="18"/>
      <c r="E1350" s="122">
        <v>6115000</v>
      </c>
      <c r="F1350" s="123"/>
      <c r="G1350" s="18" t="s">
        <v>3323</v>
      </c>
      <c r="H1350" s="18" t="s">
        <v>2239</v>
      </c>
      <c r="I1350" s="18"/>
      <c r="J1350" s="18"/>
      <c r="K1350" s="85"/>
    </row>
    <row r="1351" spans="1:11" ht="12">
      <c r="A1351" s="121">
        <v>1345</v>
      </c>
      <c r="B1351" s="80"/>
      <c r="C1351" s="80"/>
      <c r="D1351" s="80"/>
      <c r="E1351" s="80"/>
      <c r="F1351" s="117">
        <v>6115101</v>
      </c>
      <c r="G1351" s="80" t="s">
        <v>3324</v>
      </c>
      <c r="H1351" s="80" t="s">
        <v>2113</v>
      </c>
      <c r="I1351" s="80"/>
      <c r="J1351" s="80"/>
      <c r="K1351" s="87"/>
    </row>
    <row r="1352" spans="1:11" ht="12">
      <c r="A1352" s="121">
        <v>1346</v>
      </c>
      <c r="B1352" s="80"/>
      <c r="C1352" s="80"/>
      <c r="D1352" s="80"/>
      <c r="E1352" s="80"/>
      <c r="F1352" s="117">
        <v>6115102</v>
      </c>
      <c r="G1352" s="80" t="s">
        <v>3325</v>
      </c>
      <c r="H1352" s="80" t="s">
        <v>2115</v>
      </c>
      <c r="I1352" s="80"/>
      <c r="J1352" s="80"/>
      <c r="K1352" s="87"/>
    </row>
    <row r="1353" spans="1:11" ht="12">
      <c r="A1353" s="121">
        <v>1347</v>
      </c>
      <c r="B1353" s="80"/>
      <c r="C1353" s="80"/>
      <c r="D1353" s="80"/>
      <c r="E1353" s="80"/>
      <c r="F1353" s="117">
        <v>6115103</v>
      </c>
      <c r="G1353" s="80" t="s">
        <v>3326</v>
      </c>
      <c r="H1353" s="80" t="s">
        <v>2117</v>
      </c>
      <c r="I1353" s="80"/>
      <c r="J1353" s="80"/>
      <c r="K1353" s="87"/>
    </row>
    <row r="1354" spans="1:11" ht="12">
      <c r="A1354" s="121">
        <v>1348</v>
      </c>
      <c r="B1354" s="80"/>
      <c r="C1354" s="80"/>
      <c r="D1354" s="80"/>
      <c r="E1354" s="80"/>
      <c r="F1354" s="117">
        <v>6115104</v>
      </c>
      <c r="G1354" s="80" t="s">
        <v>3327</v>
      </c>
      <c r="H1354" s="80" t="s">
        <v>2119</v>
      </c>
      <c r="I1354" s="80"/>
      <c r="J1354" s="80"/>
      <c r="K1354" s="87"/>
    </row>
    <row r="1355" spans="1:11" ht="12">
      <c r="A1355" s="121">
        <v>1349</v>
      </c>
      <c r="B1355" s="80"/>
      <c r="C1355" s="80"/>
      <c r="D1355" s="80"/>
      <c r="E1355" s="80"/>
      <c r="F1355" s="117">
        <v>6115105</v>
      </c>
      <c r="G1355" s="80" t="s">
        <v>3328</v>
      </c>
      <c r="H1355" s="80" t="s">
        <v>2121</v>
      </c>
      <c r="I1355" s="80"/>
      <c r="J1355" s="80"/>
      <c r="K1355" s="87"/>
    </row>
    <row r="1356" spans="1:11" ht="12">
      <c r="A1356" s="121">
        <v>1350</v>
      </c>
      <c r="B1356" s="80"/>
      <c r="C1356" s="80"/>
      <c r="D1356" s="80"/>
      <c r="E1356" s="80"/>
      <c r="F1356" s="117">
        <v>6115106</v>
      </c>
      <c r="G1356" s="80" t="s">
        <v>3329</v>
      </c>
      <c r="H1356" s="80" t="s">
        <v>2123</v>
      </c>
      <c r="I1356" s="80"/>
      <c r="J1356" s="80"/>
      <c r="K1356" s="87"/>
    </row>
    <row r="1357" spans="1:11" ht="12">
      <c r="A1357" s="121">
        <v>1351</v>
      </c>
      <c r="B1357" s="80"/>
      <c r="C1357" s="80"/>
      <c r="D1357" s="80"/>
      <c r="E1357" s="80"/>
      <c r="F1357" s="117">
        <v>6115107</v>
      </c>
      <c r="G1357" s="80" t="s">
        <v>3330</v>
      </c>
      <c r="H1357" s="80" t="s">
        <v>2125</v>
      </c>
      <c r="I1357" s="80"/>
      <c r="J1357" s="80"/>
      <c r="K1357" s="87"/>
    </row>
    <row r="1358" spans="1:11" ht="12">
      <c r="A1358" s="121">
        <v>1352</v>
      </c>
      <c r="B1358" s="80"/>
      <c r="C1358" s="80"/>
      <c r="D1358" s="80"/>
      <c r="E1358" s="80"/>
      <c r="F1358" s="117">
        <v>6115108</v>
      </c>
      <c r="G1358" s="80" t="s">
        <v>3331</v>
      </c>
      <c r="H1358" s="80" t="s">
        <v>2127</v>
      </c>
      <c r="I1358" s="80"/>
      <c r="J1358" s="80"/>
      <c r="K1358" s="87"/>
    </row>
    <row r="1359" spans="1:11" ht="12">
      <c r="A1359" s="121">
        <v>1353</v>
      </c>
      <c r="B1359" s="18"/>
      <c r="C1359" s="18"/>
      <c r="D1359" s="18"/>
      <c r="E1359" s="18"/>
      <c r="F1359" s="19">
        <v>6115109</v>
      </c>
      <c r="G1359" s="18" t="s">
        <v>3332</v>
      </c>
      <c r="H1359" s="18" t="s">
        <v>2241</v>
      </c>
      <c r="I1359" s="18"/>
      <c r="J1359" s="18"/>
      <c r="K1359" s="85"/>
    </row>
    <row r="1360" spans="1:11" ht="12">
      <c r="A1360" s="121">
        <v>1354</v>
      </c>
      <c r="B1360" s="80"/>
      <c r="C1360" s="80"/>
      <c r="D1360" s="80"/>
      <c r="E1360" s="80"/>
      <c r="F1360" s="117">
        <v>6115110</v>
      </c>
      <c r="G1360" s="80" t="s">
        <v>3333</v>
      </c>
      <c r="H1360" s="80" t="s">
        <v>2137</v>
      </c>
      <c r="I1360" s="80"/>
      <c r="J1360" s="80"/>
      <c r="K1360" s="87"/>
    </row>
    <row r="1361" spans="1:11" ht="12">
      <c r="A1361" s="121">
        <v>1355</v>
      </c>
      <c r="B1361" s="80"/>
      <c r="C1361" s="80"/>
      <c r="D1361" s="80"/>
      <c r="E1361" s="80"/>
      <c r="F1361" s="117">
        <v>6115111</v>
      </c>
      <c r="G1361" s="80" t="s">
        <v>3334</v>
      </c>
      <c r="H1361" s="80" t="s">
        <v>2139</v>
      </c>
      <c r="I1361" s="80"/>
      <c r="J1361" s="80"/>
      <c r="K1361" s="87"/>
    </row>
    <row r="1362" spans="1:11" ht="12">
      <c r="A1362" s="121">
        <v>1356</v>
      </c>
      <c r="B1362" s="18"/>
      <c r="C1362" s="18"/>
      <c r="D1362" s="18"/>
      <c r="E1362" s="18"/>
      <c r="F1362" s="19">
        <v>6115112</v>
      </c>
      <c r="G1362" s="18" t="s">
        <v>3335</v>
      </c>
      <c r="H1362" s="18" t="s">
        <v>2243</v>
      </c>
      <c r="I1362" s="18"/>
      <c r="J1362" s="18"/>
      <c r="K1362" s="85"/>
    </row>
    <row r="1363" spans="1:11" s="84" customFormat="1" ht="12">
      <c r="A1363" s="121">
        <v>1357</v>
      </c>
      <c r="B1363" s="98"/>
      <c r="C1363" s="98"/>
      <c r="D1363" s="98"/>
      <c r="E1363" s="98"/>
      <c r="F1363" s="186">
        <v>6115113</v>
      </c>
      <c r="G1363" s="200" t="s">
        <v>3336</v>
      </c>
      <c r="H1363" s="98"/>
      <c r="I1363" s="98"/>
      <c r="J1363" s="98"/>
      <c r="K1363" s="99"/>
    </row>
    <row r="1364" spans="1:11" s="84" customFormat="1" ht="12">
      <c r="A1364" s="121">
        <v>1358</v>
      </c>
      <c r="B1364" s="59"/>
      <c r="C1364" s="59"/>
      <c r="D1364" s="59"/>
      <c r="E1364" s="59"/>
      <c r="F1364" s="179">
        <v>6115114</v>
      </c>
      <c r="G1364" s="201" t="s">
        <v>3337</v>
      </c>
      <c r="H1364" s="59"/>
      <c r="I1364" s="59"/>
      <c r="J1364" s="59"/>
      <c r="K1364" s="92"/>
    </row>
    <row r="1365" spans="1:11" s="84" customFormat="1" ht="12">
      <c r="A1365" s="121">
        <v>1359</v>
      </c>
      <c r="B1365" s="98"/>
      <c r="C1365" s="98"/>
      <c r="D1365" s="98"/>
      <c r="E1365" s="98"/>
      <c r="F1365" s="186">
        <v>6115115</v>
      </c>
      <c r="G1365" s="200" t="s">
        <v>3338</v>
      </c>
      <c r="H1365" s="98"/>
      <c r="I1365" s="98"/>
      <c r="J1365" s="98"/>
      <c r="K1365" s="99"/>
    </row>
    <row r="1366" spans="1:11" s="84" customFormat="1" ht="12">
      <c r="A1366" s="121">
        <v>1360</v>
      </c>
      <c r="B1366" s="59"/>
      <c r="C1366" s="59"/>
      <c r="D1366" s="59"/>
      <c r="E1366" s="59"/>
      <c r="F1366" s="179">
        <v>6115116</v>
      </c>
      <c r="G1366" s="201" t="s">
        <v>3339</v>
      </c>
      <c r="H1366" s="59"/>
      <c r="I1366" s="59"/>
      <c r="J1366" s="59"/>
      <c r="K1366" s="92"/>
    </row>
    <row r="1367" spans="1:11" ht="12">
      <c r="A1367" s="121">
        <v>1361</v>
      </c>
      <c r="B1367" s="80"/>
      <c r="C1367" s="80"/>
      <c r="D1367" s="80"/>
      <c r="E1367" s="133">
        <v>6116000</v>
      </c>
      <c r="F1367" s="134"/>
      <c r="G1367" s="80" t="s">
        <v>3340</v>
      </c>
      <c r="H1367" s="80" t="s">
        <v>2206</v>
      </c>
      <c r="I1367" s="80"/>
      <c r="J1367" s="80"/>
      <c r="K1367" s="87"/>
    </row>
    <row r="1368" spans="1:11" ht="12">
      <c r="A1368" s="121">
        <v>1362</v>
      </c>
      <c r="B1368" s="80"/>
      <c r="C1368" s="80"/>
      <c r="D1368" s="80"/>
      <c r="E1368" s="80"/>
      <c r="F1368" s="117">
        <v>6116101</v>
      </c>
      <c r="G1368" s="80" t="s">
        <v>3341</v>
      </c>
      <c r="H1368" s="80" t="s">
        <v>2216</v>
      </c>
      <c r="I1368" s="80"/>
      <c r="J1368" s="80"/>
      <c r="K1368" s="87"/>
    </row>
    <row r="1369" spans="1:11" ht="12">
      <c r="A1369" s="121">
        <v>1363</v>
      </c>
      <c r="B1369" s="18"/>
      <c r="C1369" s="18"/>
      <c r="D1369" s="18"/>
      <c r="E1369" s="18"/>
      <c r="F1369" s="19">
        <v>6116102</v>
      </c>
      <c r="G1369" s="18" t="s">
        <v>3342</v>
      </c>
      <c r="H1369" s="18" t="s">
        <v>2248</v>
      </c>
      <c r="I1369" s="18"/>
      <c r="J1369" s="18"/>
      <c r="K1369" s="85"/>
    </row>
    <row r="1370" spans="1:11" ht="12">
      <c r="A1370" s="121">
        <v>1364</v>
      </c>
      <c r="B1370" s="18"/>
      <c r="C1370" s="18"/>
      <c r="D1370" s="18"/>
      <c r="E1370" s="18"/>
      <c r="F1370" s="19">
        <v>6116103</v>
      </c>
      <c r="G1370" s="18" t="s">
        <v>3343</v>
      </c>
      <c r="H1370" s="18" t="s">
        <v>2250</v>
      </c>
      <c r="I1370" s="18"/>
      <c r="J1370" s="18"/>
      <c r="K1370" s="85"/>
    </row>
    <row r="1371" spans="1:11" ht="12">
      <c r="A1371" s="121">
        <v>1365</v>
      </c>
      <c r="B1371" s="18"/>
      <c r="C1371" s="18"/>
      <c r="D1371" s="18"/>
      <c r="E1371" s="18"/>
      <c r="F1371" s="19">
        <v>6116104</v>
      </c>
      <c r="G1371" s="18" t="s">
        <v>3344</v>
      </c>
      <c r="H1371" s="18" t="s">
        <v>2252</v>
      </c>
      <c r="I1371" s="18"/>
      <c r="J1371" s="18"/>
      <c r="K1371" s="85"/>
    </row>
    <row r="1372" spans="1:11" ht="12">
      <c r="A1372" s="121">
        <v>1366</v>
      </c>
      <c r="B1372" s="18"/>
      <c r="C1372" s="18"/>
      <c r="D1372" s="18"/>
      <c r="E1372" s="18"/>
      <c r="F1372" s="19">
        <v>6116105</v>
      </c>
      <c r="G1372" s="18" t="s">
        <v>3345</v>
      </c>
      <c r="H1372" s="18" t="s">
        <v>2254</v>
      </c>
      <c r="I1372" s="18"/>
      <c r="J1372" s="18"/>
      <c r="K1372" s="85"/>
    </row>
    <row r="1373" spans="1:11" ht="12">
      <c r="A1373" s="121">
        <v>1367</v>
      </c>
      <c r="B1373" s="18"/>
      <c r="C1373" s="18"/>
      <c r="D1373" s="18"/>
      <c r="E1373" s="18"/>
      <c r="F1373" s="19">
        <v>6116106</v>
      </c>
      <c r="G1373" s="18" t="s">
        <v>3346</v>
      </c>
      <c r="H1373" s="18" t="s">
        <v>2256</v>
      </c>
      <c r="I1373" s="18"/>
      <c r="J1373" s="18"/>
      <c r="K1373" s="85"/>
    </row>
    <row r="1374" spans="1:11" ht="12">
      <c r="A1374" s="121">
        <v>1368</v>
      </c>
      <c r="B1374" s="18"/>
      <c r="C1374" s="18"/>
      <c r="D1374" s="18"/>
      <c r="E1374" s="18"/>
      <c r="F1374" s="19">
        <v>6116107</v>
      </c>
      <c r="G1374" s="18" t="s">
        <v>3340</v>
      </c>
      <c r="H1374" s="18"/>
      <c r="I1374" s="18"/>
      <c r="J1374" s="18"/>
      <c r="K1374" s="85"/>
    </row>
    <row r="1375" spans="1:11" ht="12">
      <c r="A1375" s="121">
        <v>1369</v>
      </c>
      <c r="B1375" s="18"/>
      <c r="C1375" s="18"/>
      <c r="D1375" s="18"/>
      <c r="E1375" s="122">
        <v>6117000</v>
      </c>
      <c r="F1375" s="123"/>
      <c r="G1375" s="18" t="s">
        <v>3347</v>
      </c>
      <c r="H1375" s="18" t="s">
        <v>2258</v>
      </c>
      <c r="I1375" s="18"/>
      <c r="J1375" s="18"/>
      <c r="K1375" s="85"/>
    </row>
    <row r="1376" spans="1:11" ht="12">
      <c r="A1376" s="121">
        <v>1370</v>
      </c>
      <c r="B1376" s="18"/>
      <c r="C1376" s="18"/>
      <c r="D1376" s="18"/>
      <c r="E1376" s="18"/>
      <c r="F1376" s="19">
        <v>6117101</v>
      </c>
      <c r="G1376" s="18" t="s">
        <v>3348</v>
      </c>
      <c r="H1376" s="18" t="s">
        <v>2260</v>
      </c>
      <c r="I1376" s="18"/>
      <c r="J1376" s="18"/>
      <c r="K1376" s="85"/>
    </row>
    <row r="1377" spans="1:11" ht="12">
      <c r="A1377" s="121">
        <v>1371</v>
      </c>
      <c r="B1377" s="80"/>
      <c r="C1377" s="80"/>
      <c r="D1377" s="80"/>
      <c r="E1377" s="80"/>
      <c r="F1377" s="117">
        <v>6117102</v>
      </c>
      <c r="G1377" s="80" t="s">
        <v>3349</v>
      </c>
      <c r="H1377" s="80" t="s">
        <v>2261</v>
      </c>
      <c r="I1377" s="80"/>
      <c r="J1377" s="80"/>
      <c r="K1377" s="87"/>
    </row>
    <row r="1378" spans="1:11" ht="12">
      <c r="A1378" s="121">
        <v>1372</v>
      </c>
      <c r="B1378" s="80"/>
      <c r="C1378" s="80"/>
      <c r="D1378" s="80"/>
      <c r="E1378" s="80"/>
      <c r="F1378" s="117">
        <v>6117103</v>
      </c>
      <c r="G1378" s="80" t="s">
        <v>3350</v>
      </c>
      <c r="H1378" s="80" t="s">
        <v>2157</v>
      </c>
      <c r="I1378" s="80"/>
      <c r="J1378" s="80"/>
      <c r="K1378" s="87"/>
    </row>
    <row r="1379" spans="1:11" ht="12">
      <c r="A1379" s="121">
        <v>1373</v>
      </c>
      <c r="B1379" s="18"/>
      <c r="C1379" s="18"/>
      <c r="D1379" s="18"/>
      <c r="E1379" s="18"/>
      <c r="F1379" s="19">
        <v>6117104</v>
      </c>
      <c r="G1379" s="18" t="s">
        <v>3351</v>
      </c>
      <c r="H1379" s="18" t="s">
        <v>2263</v>
      </c>
      <c r="I1379" s="18"/>
      <c r="J1379" s="18"/>
      <c r="K1379" s="85"/>
    </row>
    <row r="1380" spans="1:11" ht="12">
      <c r="A1380" s="121">
        <v>1374</v>
      </c>
      <c r="B1380" s="80"/>
      <c r="C1380" s="80"/>
      <c r="D1380" s="80"/>
      <c r="E1380" s="80"/>
      <c r="F1380" s="117">
        <v>6117105</v>
      </c>
      <c r="G1380" s="80" t="s">
        <v>3352</v>
      </c>
      <c r="H1380" s="80" t="s">
        <v>2161</v>
      </c>
      <c r="I1380" s="80"/>
      <c r="J1380" s="80"/>
      <c r="K1380" s="87"/>
    </row>
    <row r="1381" spans="1:11" ht="12">
      <c r="A1381" s="121">
        <v>1375</v>
      </c>
      <c r="B1381" s="80"/>
      <c r="C1381" s="80"/>
      <c r="D1381" s="80"/>
      <c r="E1381" s="80"/>
      <c r="F1381" s="117">
        <v>6117106</v>
      </c>
      <c r="G1381" s="80" t="s">
        <v>3353</v>
      </c>
      <c r="H1381" s="80" t="s">
        <v>2163</v>
      </c>
      <c r="I1381" s="80"/>
      <c r="J1381" s="80"/>
      <c r="K1381" s="87"/>
    </row>
    <row r="1382" spans="1:11" ht="12">
      <c r="A1382" s="121">
        <v>1376</v>
      </c>
      <c r="B1382" s="18"/>
      <c r="C1382" s="18"/>
      <c r="D1382" s="18"/>
      <c r="E1382" s="122">
        <v>6118000</v>
      </c>
      <c r="F1382" s="123"/>
      <c r="G1382" s="18" t="s">
        <v>3354</v>
      </c>
      <c r="H1382" s="18" t="s">
        <v>2265</v>
      </c>
      <c r="I1382" s="18"/>
      <c r="J1382" s="18"/>
      <c r="K1382" s="18"/>
    </row>
    <row r="1383" spans="1:11" ht="12">
      <c r="A1383" s="121">
        <v>1377</v>
      </c>
      <c r="B1383" s="80"/>
      <c r="C1383" s="80"/>
      <c r="D1383" s="80"/>
      <c r="E1383" s="80"/>
      <c r="F1383" s="117">
        <v>6118101</v>
      </c>
      <c r="G1383" s="80" t="s">
        <v>3354</v>
      </c>
      <c r="H1383" s="80" t="s">
        <v>2265</v>
      </c>
      <c r="I1383" s="80"/>
      <c r="J1383" s="80"/>
      <c r="K1383" s="80"/>
    </row>
    <row r="1384" spans="1:11" ht="12">
      <c r="A1384" s="121">
        <v>1378</v>
      </c>
      <c r="B1384" s="18"/>
      <c r="C1384" s="18"/>
      <c r="D1384" s="18"/>
      <c r="E1384" s="18"/>
      <c r="F1384" s="19">
        <v>6118102</v>
      </c>
      <c r="G1384" s="18" t="s">
        <v>3355</v>
      </c>
      <c r="H1384" s="18" t="s">
        <v>2267</v>
      </c>
      <c r="I1384" s="18"/>
      <c r="J1384" s="18"/>
      <c r="K1384" s="18"/>
    </row>
    <row r="1385" spans="1:11" ht="12">
      <c r="A1385" s="121">
        <v>1379</v>
      </c>
      <c r="B1385" s="18"/>
      <c r="C1385" s="18"/>
      <c r="D1385" s="18"/>
      <c r="E1385" s="18"/>
      <c r="F1385" s="19">
        <v>6118103</v>
      </c>
      <c r="G1385" s="18" t="s">
        <v>3356</v>
      </c>
      <c r="H1385" s="18" t="s">
        <v>2269</v>
      </c>
      <c r="I1385" s="18"/>
      <c r="J1385" s="18"/>
      <c r="K1385" s="18"/>
    </row>
    <row r="1386" spans="1:11" ht="12">
      <c r="A1386" s="121">
        <v>1380</v>
      </c>
      <c r="B1386" s="18"/>
      <c r="C1386" s="18"/>
      <c r="D1386" s="18"/>
      <c r="E1386" s="18"/>
      <c r="F1386" s="19">
        <v>6118104</v>
      </c>
      <c r="G1386" s="18" t="s">
        <v>3357</v>
      </c>
      <c r="H1386" s="18" t="s">
        <v>2271</v>
      </c>
      <c r="I1386" s="18"/>
      <c r="J1386" s="18"/>
      <c r="K1386" s="18"/>
    </row>
    <row r="1387" spans="1:11" ht="12">
      <c r="A1387" s="121">
        <v>1381</v>
      </c>
      <c r="B1387" s="18"/>
      <c r="C1387" s="18"/>
      <c r="D1387" s="18"/>
      <c r="E1387" s="18"/>
      <c r="F1387" s="19">
        <v>6118105</v>
      </c>
      <c r="G1387" s="18" t="s">
        <v>3358</v>
      </c>
      <c r="H1387" s="18" t="s">
        <v>2273</v>
      </c>
      <c r="I1387" s="18"/>
      <c r="J1387" s="18"/>
      <c r="K1387" s="18"/>
    </row>
    <row r="1388" spans="1:11" ht="12">
      <c r="A1388" s="121">
        <v>1382</v>
      </c>
      <c r="B1388" s="18"/>
      <c r="C1388" s="18"/>
      <c r="D1388" s="18"/>
      <c r="E1388" s="18"/>
      <c r="F1388" s="19">
        <v>6118106</v>
      </c>
      <c r="G1388" s="18" t="s">
        <v>3359</v>
      </c>
      <c r="H1388" s="18" t="s">
        <v>2275</v>
      </c>
      <c r="I1388" s="18"/>
      <c r="J1388" s="18"/>
      <c r="K1388" s="18"/>
    </row>
    <row r="1389" spans="1:11" ht="12">
      <c r="A1389" s="121">
        <v>1383</v>
      </c>
      <c r="B1389" s="18"/>
      <c r="C1389" s="18"/>
      <c r="D1389" s="18"/>
      <c r="E1389" s="122">
        <v>6119000</v>
      </c>
      <c r="F1389" s="123"/>
      <c r="G1389" s="18" t="s">
        <v>3360</v>
      </c>
      <c r="H1389" s="18" t="s">
        <v>2277</v>
      </c>
      <c r="I1389" s="18"/>
      <c r="J1389" s="18"/>
      <c r="K1389" s="85"/>
    </row>
    <row r="1390" spans="1:11" ht="12">
      <c r="A1390" s="121">
        <v>1384</v>
      </c>
      <c r="B1390" s="18"/>
      <c r="C1390" s="18"/>
      <c r="D1390" s="18"/>
      <c r="E1390" s="18"/>
      <c r="F1390" s="19">
        <v>6119101</v>
      </c>
      <c r="G1390" s="18" t="s">
        <v>3361</v>
      </c>
      <c r="H1390" s="18" t="s">
        <v>2279</v>
      </c>
      <c r="I1390" s="18"/>
      <c r="J1390" s="18"/>
      <c r="K1390" s="85"/>
    </row>
    <row r="1391" spans="1:11" ht="12">
      <c r="A1391" s="121">
        <v>1385</v>
      </c>
      <c r="B1391" s="18"/>
      <c r="C1391" s="18"/>
      <c r="D1391" s="18"/>
      <c r="E1391" s="18"/>
      <c r="F1391" s="19">
        <v>6119102</v>
      </c>
      <c r="G1391" s="18" t="s">
        <v>3362</v>
      </c>
      <c r="H1391" s="18" t="s">
        <v>2281</v>
      </c>
      <c r="I1391" s="18"/>
      <c r="J1391" s="18"/>
      <c r="K1391" s="85"/>
    </row>
    <row r="1392" spans="1:11" ht="12">
      <c r="A1392" s="121">
        <v>1386</v>
      </c>
      <c r="B1392" s="18"/>
      <c r="C1392" s="18"/>
      <c r="D1392" s="18">
        <v>6130000</v>
      </c>
      <c r="E1392" s="18"/>
      <c r="F1392" s="123"/>
      <c r="G1392" s="18" t="s">
        <v>3363</v>
      </c>
      <c r="H1392" s="18" t="s">
        <v>2283</v>
      </c>
      <c r="I1392" s="18"/>
      <c r="J1392" s="85"/>
      <c r="K1392" s="18"/>
    </row>
    <row r="1393" spans="1:11" ht="12">
      <c r="A1393" s="121">
        <v>1387</v>
      </c>
      <c r="B1393" s="80"/>
      <c r="C1393" s="80"/>
      <c r="D1393" s="80"/>
      <c r="E1393" s="133">
        <v>6131000</v>
      </c>
      <c r="F1393" s="134"/>
      <c r="G1393" s="80" t="s">
        <v>3364</v>
      </c>
      <c r="H1393" s="80" t="s">
        <v>2235</v>
      </c>
      <c r="I1393" s="80"/>
      <c r="J1393" s="80"/>
      <c r="K1393" s="87"/>
    </row>
    <row r="1394" spans="1:11" ht="12">
      <c r="A1394" s="121">
        <v>1388</v>
      </c>
      <c r="B1394" s="80"/>
      <c r="C1394" s="80"/>
      <c r="D1394" s="80"/>
      <c r="E1394" s="80"/>
      <c r="F1394" s="134">
        <v>6131101</v>
      </c>
      <c r="G1394" s="185" t="s">
        <v>3365</v>
      </c>
      <c r="H1394" s="80" t="s">
        <v>1904</v>
      </c>
      <c r="I1394" s="80"/>
      <c r="J1394" s="80"/>
      <c r="K1394" s="87"/>
    </row>
    <row r="1395" spans="1:11" ht="12">
      <c r="A1395" s="121">
        <v>1389</v>
      </c>
      <c r="B1395" s="80"/>
      <c r="C1395" s="80"/>
      <c r="D1395" s="80"/>
      <c r="E1395" s="80"/>
      <c r="F1395" s="134">
        <v>6131102</v>
      </c>
      <c r="G1395" s="185" t="s">
        <v>3366</v>
      </c>
      <c r="H1395" s="80" t="s">
        <v>101</v>
      </c>
      <c r="I1395" s="80"/>
      <c r="J1395" s="80"/>
      <c r="K1395" s="87"/>
    </row>
    <row r="1396" spans="1:11" ht="12">
      <c r="A1396" s="121">
        <v>1390</v>
      </c>
      <c r="B1396" s="80"/>
      <c r="C1396" s="80"/>
      <c r="D1396" s="80"/>
      <c r="E1396" s="80"/>
      <c r="F1396" s="134">
        <v>6131103</v>
      </c>
      <c r="G1396" s="185" t="s">
        <v>3367</v>
      </c>
      <c r="H1396" s="80" t="s">
        <v>1907</v>
      </c>
      <c r="I1396" s="80"/>
      <c r="J1396" s="80"/>
      <c r="K1396" s="87"/>
    </row>
    <row r="1397" spans="1:11" ht="12">
      <c r="A1397" s="121">
        <v>1391</v>
      </c>
      <c r="B1397" s="80"/>
      <c r="C1397" s="80"/>
      <c r="D1397" s="80"/>
      <c r="E1397" s="80"/>
      <c r="F1397" s="134">
        <v>6131104</v>
      </c>
      <c r="G1397" s="185" t="s">
        <v>3368</v>
      </c>
      <c r="H1397" s="80" t="s">
        <v>1909</v>
      </c>
      <c r="I1397" s="80"/>
      <c r="J1397" s="80"/>
      <c r="K1397" s="87"/>
    </row>
    <row r="1398" spans="1:11" ht="12">
      <c r="A1398" s="121">
        <v>1392</v>
      </c>
      <c r="B1398" s="80"/>
      <c r="C1398" s="80"/>
      <c r="D1398" s="80"/>
      <c r="E1398" s="80"/>
      <c r="F1398" s="134">
        <v>6131105</v>
      </c>
      <c r="G1398" s="185" t="s">
        <v>3369</v>
      </c>
      <c r="H1398" s="80" t="s">
        <v>1911</v>
      </c>
      <c r="I1398" s="80"/>
      <c r="J1398" s="80"/>
      <c r="K1398" s="87"/>
    </row>
    <row r="1399" spans="1:11" ht="12">
      <c r="A1399" s="121">
        <v>1393</v>
      </c>
      <c r="B1399" s="80"/>
      <c r="C1399" s="80"/>
      <c r="D1399" s="80"/>
      <c r="E1399" s="80"/>
      <c r="F1399" s="134">
        <v>6131106</v>
      </c>
      <c r="G1399" s="185" t="s">
        <v>3370</v>
      </c>
      <c r="H1399" s="80" t="s">
        <v>1913</v>
      </c>
      <c r="I1399" s="80"/>
      <c r="J1399" s="80"/>
      <c r="K1399" s="87"/>
    </row>
    <row r="1400" spans="1:11" ht="12">
      <c r="A1400" s="121">
        <v>1394</v>
      </c>
      <c r="B1400" s="80"/>
      <c r="C1400" s="80"/>
      <c r="D1400" s="80"/>
      <c r="E1400" s="80"/>
      <c r="F1400" s="134">
        <v>6131107</v>
      </c>
      <c r="G1400" s="185" t="s">
        <v>3371</v>
      </c>
      <c r="H1400" s="80" t="s">
        <v>1915</v>
      </c>
      <c r="I1400" s="80"/>
      <c r="J1400" s="80"/>
      <c r="K1400" s="87"/>
    </row>
    <row r="1401" spans="1:11" ht="12">
      <c r="A1401" s="121">
        <v>1395</v>
      </c>
      <c r="B1401" s="80"/>
      <c r="C1401" s="80"/>
      <c r="D1401" s="80"/>
      <c r="E1401" s="80"/>
      <c r="F1401" s="134">
        <v>6131108</v>
      </c>
      <c r="G1401" s="185" t="s">
        <v>3372</v>
      </c>
      <c r="H1401" s="80" t="s">
        <v>1917</v>
      </c>
      <c r="I1401" s="80"/>
      <c r="J1401" s="80"/>
      <c r="K1401" s="87"/>
    </row>
    <row r="1402" spans="1:11" ht="12">
      <c r="A1402" s="121">
        <v>1396</v>
      </c>
      <c r="B1402" s="80"/>
      <c r="C1402" s="80"/>
      <c r="D1402" s="80"/>
      <c r="E1402" s="80"/>
      <c r="F1402" s="134">
        <v>6131109</v>
      </c>
      <c r="G1402" s="185" t="s">
        <v>3373</v>
      </c>
      <c r="H1402" s="80" t="s">
        <v>1919</v>
      </c>
      <c r="I1402" s="80"/>
      <c r="J1402" s="80"/>
      <c r="K1402" s="87"/>
    </row>
    <row r="1403" spans="1:11" ht="12">
      <c r="A1403" s="121">
        <v>1397</v>
      </c>
      <c r="B1403" s="80"/>
      <c r="C1403" s="80"/>
      <c r="D1403" s="80"/>
      <c r="E1403" s="80"/>
      <c r="F1403" s="134">
        <v>6131110</v>
      </c>
      <c r="G1403" s="185" t="s">
        <v>3374</v>
      </c>
      <c r="H1403" s="80" t="s">
        <v>1921</v>
      </c>
      <c r="I1403" s="80"/>
      <c r="J1403" s="80"/>
      <c r="K1403" s="87"/>
    </row>
    <row r="1404" spans="1:11" ht="12">
      <c r="A1404" s="121">
        <v>1398</v>
      </c>
      <c r="B1404" s="80"/>
      <c r="C1404" s="80"/>
      <c r="D1404" s="80"/>
      <c r="E1404" s="80"/>
      <c r="F1404" s="134">
        <v>6131111</v>
      </c>
      <c r="G1404" s="185" t="s">
        <v>3375</v>
      </c>
      <c r="H1404" s="80" t="s">
        <v>1923</v>
      </c>
      <c r="I1404" s="80"/>
      <c r="J1404" s="80"/>
      <c r="K1404" s="87"/>
    </row>
    <row r="1405" spans="1:11" ht="12">
      <c r="A1405" s="121">
        <v>1399</v>
      </c>
      <c r="B1405" s="80"/>
      <c r="C1405" s="80"/>
      <c r="D1405" s="80"/>
      <c r="E1405" s="80"/>
      <c r="F1405" s="134">
        <v>6131112</v>
      </c>
      <c r="G1405" s="185" t="s">
        <v>3376</v>
      </c>
      <c r="H1405" s="80" t="s">
        <v>1925</v>
      </c>
      <c r="I1405" s="80"/>
      <c r="J1405" s="80"/>
      <c r="K1405" s="87"/>
    </row>
    <row r="1406" spans="1:11" ht="12">
      <c r="A1406" s="121">
        <v>1400</v>
      </c>
      <c r="B1406" s="80"/>
      <c r="C1406" s="80"/>
      <c r="D1406" s="80"/>
      <c r="E1406" s="80"/>
      <c r="F1406" s="134">
        <v>6131113</v>
      </c>
      <c r="G1406" s="185" t="s">
        <v>3377</v>
      </c>
      <c r="H1406" s="80" t="s">
        <v>1927</v>
      </c>
      <c r="I1406" s="80"/>
      <c r="J1406" s="80"/>
      <c r="K1406" s="87"/>
    </row>
    <row r="1407" spans="1:11" ht="12">
      <c r="A1407" s="121">
        <v>1401</v>
      </c>
      <c r="B1407" s="80"/>
      <c r="C1407" s="80"/>
      <c r="D1407" s="80"/>
      <c r="E1407" s="80"/>
      <c r="F1407" s="134">
        <v>6131114</v>
      </c>
      <c r="G1407" s="185" t="s">
        <v>3378</v>
      </c>
      <c r="H1407" s="80" t="s">
        <v>1929</v>
      </c>
      <c r="I1407" s="80"/>
      <c r="J1407" s="80"/>
      <c r="K1407" s="87"/>
    </row>
    <row r="1408" spans="1:11" ht="12">
      <c r="A1408" s="121">
        <v>1402</v>
      </c>
      <c r="B1408" s="80"/>
      <c r="C1408" s="80"/>
      <c r="D1408" s="80"/>
      <c r="E1408" s="80"/>
      <c r="F1408" s="134">
        <v>6131115</v>
      </c>
      <c r="G1408" s="185" t="s">
        <v>3379</v>
      </c>
      <c r="H1408" s="80" t="s">
        <v>1931</v>
      </c>
      <c r="I1408" s="80"/>
      <c r="J1408" s="80"/>
      <c r="K1408" s="87"/>
    </row>
    <row r="1409" spans="1:11" ht="12">
      <c r="A1409" s="121">
        <v>1403</v>
      </c>
      <c r="B1409" s="80"/>
      <c r="C1409" s="80"/>
      <c r="D1409" s="80"/>
      <c r="E1409" s="80"/>
      <c r="F1409" s="134">
        <v>6131116</v>
      </c>
      <c r="G1409" s="185" t="s">
        <v>3380</v>
      </c>
      <c r="H1409" s="80" t="s">
        <v>1933</v>
      </c>
      <c r="I1409" s="80"/>
      <c r="J1409" s="80"/>
      <c r="K1409" s="87"/>
    </row>
    <row r="1410" spans="1:11" ht="12">
      <c r="A1410" s="121">
        <v>1404</v>
      </c>
      <c r="B1410" s="80"/>
      <c r="C1410" s="80"/>
      <c r="D1410" s="80"/>
      <c r="E1410" s="80"/>
      <c r="F1410" s="134">
        <v>6131117</v>
      </c>
      <c r="G1410" s="185" t="s">
        <v>3381</v>
      </c>
      <c r="H1410" s="80" t="s">
        <v>1935</v>
      </c>
      <c r="I1410" s="80"/>
      <c r="J1410" s="80"/>
      <c r="K1410" s="87"/>
    </row>
    <row r="1411" spans="1:11" ht="12">
      <c r="A1411" s="121">
        <v>1405</v>
      </c>
      <c r="B1411" s="80"/>
      <c r="C1411" s="80"/>
      <c r="D1411" s="80"/>
      <c r="E1411" s="80"/>
      <c r="F1411" s="134">
        <v>6131118</v>
      </c>
      <c r="G1411" s="185" t="s">
        <v>3382</v>
      </c>
      <c r="H1411" s="80" t="s">
        <v>1937</v>
      </c>
      <c r="I1411" s="80"/>
      <c r="J1411" s="80"/>
      <c r="K1411" s="87"/>
    </row>
    <row r="1412" spans="1:11" ht="12">
      <c r="A1412" s="121">
        <v>1406</v>
      </c>
      <c r="B1412" s="80"/>
      <c r="C1412" s="80"/>
      <c r="D1412" s="80"/>
      <c r="E1412" s="80"/>
      <c r="F1412" s="134">
        <v>6131119</v>
      </c>
      <c r="G1412" s="185" t="s">
        <v>3383</v>
      </c>
      <c r="H1412" s="80" t="s">
        <v>1939</v>
      </c>
      <c r="I1412" s="80"/>
      <c r="J1412" s="80"/>
      <c r="K1412" s="87"/>
    </row>
    <row r="1413" spans="1:11" ht="12">
      <c r="A1413" s="121">
        <v>1407</v>
      </c>
      <c r="B1413" s="80"/>
      <c r="C1413" s="80"/>
      <c r="D1413" s="80"/>
      <c r="E1413" s="80"/>
      <c r="F1413" s="134">
        <v>6131120</v>
      </c>
      <c r="G1413" s="185" t="s">
        <v>3384</v>
      </c>
      <c r="H1413" s="80" t="s">
        <v>1941</v>
      </c>
      <c r="I1413" s="80"/>
      <c r="J1413" s="80"/>
      <c r="K1413" s="87"/>
    </row>
    <row r="1414" spans="1:11" ht="12">
      <c r="A1414" s="121">
        <v>1408</v>
      </c>
      <c r="B1414" s="80"/>
      <c r="C1414" s="80"/>
      <c r="D1414" s="80"/>
      <c r="E1414" s="80"/>
      <c r="F1414" s="134">
        <v>6131121</v>
      </c>
      <c r="G1414" s="185" t="s">
        <v>3385</v>
      </c>
      <c r="H1414" s="80" t="s">
        <v>1943</v>
      </c>
      <c r="I1414" s="80"/>
      <c r="J1414" s="80"/>
      <c r="K1414" s="87"/>
    </row>
    <row r="1415" spans="1:11" s="84" customFormat="1" ht="12">
      <c r="A1415" s="121">
        <v>1409</v>
      </c>
      <c r="B1415" s="98"/>
      <c r="C1415" s="98"/>
      <c r="D1415" s="98"/>
      <c r="E1415" s="98"/>
      <c r="F1415" s="186">
        <v>6131122</v>
      </c>
      <c r="G1415" s="98" t="s">
        <v>3386</v>
      </c>
      <c r="H1415" s="98"/>
      <c r="I1415" s="98"/>
      <c r="J1415" s="98"/>
      <c r="K1415" s="99"/>
    </row>
    <row r="1416" spans="1:11" s="84" customFormat="1" ht="12">
      <c r="A1416" s="121">
        <v>1410</v>
      </c>
      <c r="B1416" s="98"/>
      <c r="C1416" s="98"/>
      <c r="D1416" s="98"/>
      <c r="E1416" s="98"/>
      <c r="F1416" s="186">
        <v>6131123</v>
      </c>
      <c r="G1416" s="98" t="s">
        <v>3387</v>
      </c>
      <c r="H1416" s="98"/>
      <c r="I1416" s="98"/>
      <c r="J1416" s="98"/>
      <c r="K1416" s="99"/>
    </row>
    <row r="1417" spans="1:11" ht="12">
      <c r="A1417" s="121">
        <v>1411</v>
      </c>
      <c r="B1417" s="80"/>
      <c r="C1417" s="80"/>
      <c r="D1417" s="80"/>
      <c r="E1417" s="133">
        <v>6132000</v>
      </c>
      <c r="F1417" s="134"/>
      <c r="G1417" s="80" t="s">
        <v>3388</v>
      </c>
      <c r="H1417" s="80" t="s">
        <v>2027</v>
      </c>
      <c r="I1417" s="80"/>
      <c r="J1417" s="80"/>
      <c r="K1417" s="87"/>
    </row>
    <row r="1418" spans="1:11" ht="12">
      <c r="A1418" s="121">
        <v>1412</v>
      </c>
      <c r="B1418" s="80"/>
      <c r="C1418" s="80"/>
      <c r="D1418" s="80"/>
      <c r="E1418" s="80"/>
      <c r="F1418" s="117">
        <v>6132101</v>
      </c>
      <c r="G1418" s="80" t="s">
        <v>3389</v>
      </c>
      <c r="H1418" s="80" t="s">
        <v>2029</v>
      </c>
      <c r="I1418" s="80"/>
      <c r="J1418" s="80"/>
      <c r="K1418" s="87"/>
    </row>
    <row r="1419" spans="1:11" ht="12">
      <c r="A1419" s="121">
        <v>1413</v>
      </c>
      <c r="B1419" s="80"/>
      <c r="C1419" s="80"/>
      <c r="D1419" s="80"/>
      <c r="E1419" s="80"/>
      <c r="F1419" s="117">
        <v>6132102</v>
      </c>
      <c r="G1419" s="80" t="s">
        <v>3390</v>
      </c>
      <c r="H1419" s="80" t="s">
        <v>2031</v>
      </c>
      <c r="I1419" s="80"/>
      <c r="J1419" s="80"/>
      <c r="K1419" s="87"/>
    </row>
    <row r="1420" spans="1:11" ht="12">
      <c r="A1420" s="121">
        <v>1414</v>
      </c>
      <c r="B1420" s="80"/>
      <c r="C1420" s="80"/>
      <c r="D1420" s="80"/>
      <c r="E1420" s="80"/>
      <c r="F1420" s="117">
        <v>6132103</v>
      </c>
      <c r="G1420" s="80" t="s">
        <v>3391</v>
      </c>
      <c r="H1420" s="80" t="s">
        <v>2033</v>
      </c>
      <c r="I1420" s="80"/>
      <c r="J1420" s="80"/>
      <c r="K1420" s="87"/>
    </row>
    <row r="1421" spans="1:11" ht="12">
      <c r="A1421" s="121">
        <v>1415</v>
      </c>
      <c r="B1421" s="80"/>
      <c r="C1421" s="80"/>
      <c r="D1421" s="80"/>
      <c r="E1421" s="80"/>
      <c r="F1421" s="117">
        <v>6132104</v>
      </c>
      <c r="G1421" s="80" t="s">
        <v>3392</v>
      </c>
      <c r="H1421" s="80" t="s">
        <v>2035</v>
      </c>
      <c r="I1421" s="80"/>
      <c r="J1421" s="80"/>
      <c r="K1421" s="87"/>
    </row>
    <row r="1422" spans="1:11" ht="12">
      <c r="A1422" s="121">
        <v>1416</v>
      </c>
      <c r="B1422" s="80"/>
      <c r="C1422" s="80"/>
      <c r="D1422" s="80"/>
      <c r="E1422" s="80"/>
      <c r="F1422" s="117">
        <v>6132105</v>
      </c>
      <c r="G1422" s="80" t="s">
        <v>3393</v>
      </c>
      <c r="H1422" s="80" t="s">
        <v>2037</v>
      </c>
      <c r="I1422" s="80"/>
      <c r="J1422" s="80"/>
      <c r="K1422" s="87"/>
    </row>
    <row r="1423" spans="1:11" ht="12">
      <c r="A1423" s="121">
        <v>1417</v>
      </c>
      <c r="B1423" s="80"/>
      <c r="C1423" s="80"/>
      <c r="D1423" s="80"/>
      <c r="E1423" s="80"/>
      <c r="F1423" s="117">
        <v>6132106</v>
      </c>
      <c r="G1423" s="80" t="s">
        <v>3394</v>
      </c>
      <c r="H1423" s="80" t="s">
        <v>2039</v>
      </c>
      <c r="I1423" s="80"/>
      <c r="J1423" s="80"/>
      <c r="K1423" s="87"/>
    </row>
    <row r="1424" spans="1:11" ht="12">
      <c r="A1424" s="121">
        <v>1418</v>
      </c>
      <c r="B1424" s="80"/>
      <c r="C1424" s="80"/>
      <c r="D1424" s="80"/>
      <c r="E1424" s="80"/>
      <c r="F1424" s="117">
        <v>6132107</v>
      </c>
      <c r="G1424" s="80" t="s">
        <v>3395</v>
      </c>
      <c r="H1424" s="80" t="s">
        <v>2041</v>
      </c>
      <c r="I1424" s="80"/>
      <c r="J1424" s="80"/>
      <c r="K1424" s="87"/>
    </row>
    <row r="1425" spans="1:11" ht="12">
      <c r="A1425" s="121">
        <v>1419</v>
      </c>
      <c r="B1425" s="80"/>
      <c r="C1425" s="80"/>
      <c r="D1425" s="80"/>
      <c r="E1425" s="80"/>
      <c r="F1425" s="117">
        <v>6132108</v>
      </c>
      <c r="G1425" s="80" t="s">
        <v>3396</v>
      </c>
      <c r="H1425" s="80" t="s">
        <v>2043</v>
      </c>
      <c r="I1425" s="80"/>
      <c r="J1425" s="80"/>
      <c r="K1425" s="87"/>
    </row>
    <row r="1426" spans="1:11" ht="12">
      <c r="A1426" s="121">
        <v>1420</v>
      </c>
      <c r="B1426" s="80"/>
      <c r="C1426" s="80"/>
      <c r="D1426" s="80"/>
      <c r="E1426" s="80"/>
      <c r="F1426" s="117">
        <v>6132109</v>
      </c>
      <c r="G1426" s="80" t="s">
        <v>3397</v>
      </c>
      <c r="H1426" s="80" t="s">
        <v>2045</v>
      </c>
      <c r="I1426" s="80"/>
      <c r="J1426" s="80"/>
      <c r="K1426" s="87"/>
    </row>
    <row r="1427" spans="1:11" ht="12">
      <c r="A1427" s="121">
        <v>1421</v>
      </c>
      <c r="B1427" s="80"/>
      <c r="C1427" s="80"/>
      <c r="D1427" s="80"/>
      <c r="E1427" s="80"/>
      <c r="F1427" s="117">
        <v>6132110</v>
      </c>
      <c r="G1427" s="80" t="s">
        <v>3398</v>
      </c>
      <c r="H1427" s="80" t="s">
        <v>2055</v>
      </c>
      <c r="I1427" s="80"/>
      <c r="J1427" s="80"/>
      <c r="K1427" s="87"/>
    </row>
    <row r="1428" spans="1:11" ht="12">
      <c r="A1428" s="121">
        <v>1422</v>
      </c>
      <c r="B1428" s="80"/>
      <c r="C1428" s="80"/>
      <c r="D1428" s="80"/>
      <c r="E1428" s="80"/>
      <c r="F1428" s="117">
        <v>6132111</v>
      </c>
      <c r="G1428" s="80" t="s">
        <v>3399</v>
      </c>
      <c r="H1428" s="80" t="s">
        <v>2057</v>
      </c>
      <c r="I1428" s="80"/>
      <c r="J1428" s="80"/>
      <c r="K1428" s="87"/>
    </row>
    <row r="1429" spans="1:11" ht="12">
      <c r="A1429" s="121">
        <v>1423</v>
      </c>
      <c r="B1429" s="80"/>
      <c r="C1429" s="80"/>
      <c r="D1429" s="80"/>
      <c r="E1429" s="133">
        <v>6133000</v>
      </c>
      <c r="F1429" s="134"/>
      <c r="G1429" s="80" t="s">
        <v>3400</v>
      </c>
      <c r="H1429" s="80" t="s">
        <v>2059</v>
      </c>
      <c r="I1429" s="80"/>
      <c r="J1429" s="80"/>
      <c r="K1429" s="87"/>
    </row>
    <row r="1430" spans="1:11" ht="12">
      <c r="A1430" s="121">
        <v>1424</v>
      </c>
      <c r="B1430" s="80"/>
      <c r="C1430" s="80"/>
      <c r="D1430" s="80"/>
      <c r="E1430" s="80"/>
      <c r="F1430" s="117">
        <v>6133101</v>
      </c>
      <c r="G1430" s="80" t="s">
        <v>3401</v>
      </c>
      <c r="H1430" s="80" t="s">
        <v>2061</v>
      </c>
      <c r="I1430" s="80"/>
      <c r="J1430" s="80"/>
      <c r="K1430" s="87"/>
    </row>
    <row r="1431" spans="1:11" ht="12">
      <c r="A1431" s="121">
        <v>1425</v>
      </c>
      <c r="B1431" s="80"/>
      <c r="C1431" s="80"/>
      <c r="D1431" s="80"/>
      <c r="E1431" s="80"/>
      <c r="F1431" s="117">
        <v>6133102</v>
      </c>
      <c r="G1431" s="80" t="s">
        <v>3402</v>
      </c>
      <c r="H1431" s="80" t="s">
        <v>2063</v>
      </c>
      <c r="I1431" s="80"/>
      <c r="J1431" s="80"/>
      <c r="K1431" s="87"/>
    </row>
    <row r="1432" spans="1:11" ht="12">
      <c r="A1432" s="121">
        <v>1426</v>
      </c>
      <c r="B1432" s="80"/>
      <c r="C1432" s="80"/>
      <c r="D1432" s="80"/>
      <c r="E1432" s="80"/>
      <c r="F1432" s="117">
        <v>6133103</v>
      </c>
      <c r="G1432" s="80" t="s">
        <v>3403</v>
      </c>
      <c r="H1432" s="80" t="s">
        <v>2065</v>
      </c>
      <c r="I1432" s="80"/>
      <c r="J1432" s="80"/>
      <c r="K1432" s="87"/>
    </row>
    <row r="1433" spans="1:11" ht="12">
      <c r="A1433" s="121">
        <v>1427</v>
      </c>
      <c r="B1433" s="80"/>
      <c r="C1433" s="80"/>
      <c r="D1433" s="80"/>
      <c r="E1433" s="80"/>
      <c r="F1433" s="117">
        <v>6133104</v>
      </c>
      <c r="G1433" s="80" t="s">
        <v>3404</v>
      </c>
      <c r="H1433" s="80" t="s">
        <v>2067</v>
      </c>
      <c r="I1433" s="80"/>
      <c r="J1433" s="80"/>
      <c r="K1433" s="87"/>
    </row>
    <row r="1434" spans="1:11" ht="12">
      <c r="A1434" s="121">
        <v>1428</v>
      </c>
      <c r="B1434" s="80"/>
      <c r="C1434" s="80"/>
      <c r="D1434" s="80"/>
      <c r="E1434" s="133">
        <v>6134000</v>
      </c>
      <c r="F1434" s="134"/>
      <c r="G1434" s="80" t="s">
        <v>3405</v>
      </c>
      <c r="H1434" s="80" t="s">
        <v>2071</v>
      </c>
      <c r="I1434" s="80"/>
      <c r="J1434" s="80"/>
      <c r="K1434" s="87"/>
    </row>
    <row r="1435" spans="1:11" ht="12">
      <c r="A1435" s="121">
        <v>1429</v>
      </c>
      <c r="B1435" s="80"/>
      <c r="C1435" s="80"/>
      <c r="D1435" s="80"/>
      <c r="E1435" s="80"/>
      <c r="F1435" s="117">
        <v>6134101</v>
      </c>
      <c r="G1435" s="80" t="s">
        <v>3406</v>
      </c>
      <c r="H1435" s="80" t="s">
        <v>2073</v>
      </c>
      <c r="I1435" s="80"/>
      <c r="J1435" s="80"/>
      <c r="K1435" s="87"/>
    </row>
    <row r="1436" spans="1:11" ht="12">
      <c r="A1436" s="121">
        <v>1430</v>
      </c>
      <c r="B1436" s="80"/>
      <c r="C1436" s="80"/>
      <c r="D1436" s="80"/>
      <c r="E1436" s="80"/>
      <c r="F1436" s="117">
        <v>6134102</v>
      </c>
      <c r="G1436" s="80" t="s">
        <v>3407</v>
      </c>
      <c r="H1436" s="80" t="s">
        <v>2075</v>
      </c>
      <c r="I1436" s="80"/>
      <c r="J1436" s="80"/>
      <c r="K1436" s="87"/>
    </row>
    <row r="1437" spans="1:11" ht="12">
      <c r="A1437" s="121">
        <v>1431</v>
      </c>
      <c r="B1437" s="80"/>
      <c r="C1437" s="80"/>
      <c r="D1437" s="80"/>
      <c r="E1437" s="80"/>
      <c r="F1437" s="117">
        <v>6134103</v>
      </c>
      <c r="G1437" s="80" t="s">
        <v>3408</v>
      </c>
      <c r="H1437" s="80" t="s">
        <v>2077</v>
      </c>
      <c r="I1437" s="80"/>
      <c r="J1437" s="80"/>
      <c r="K1437" s="87"/>
    </row>
    <row r="1438" spans="1:11" ht="12">
      <c r="A1438" s="121">
        <v>1432</v>
      </c>
      <c r="B1438" s="80"/>
      <c r="C1438" s="80"/>
      <c r="D1438" s="80"/>
      <c r="E1438" s="80"/>
      <c r="F1438" s="117">
        <v>6134104</v>
      </c>
      <c r="G1438" s="80" t="s">
        <v>3409</v>
      </c>
      <c r="H1438" s="80" t="s">
        <v>2079</v>
      </c>
      <c r="I1438" s="80"/>
      <c r="J1438" s="80"/>
      <c r="K1438" s="87"/>
    </row>
    <row r="1439" spans="1:11" ht="12">
      <c r="A1439" s="121">
        <v>1433</v>
      </c>
      <c r="B1439" s="80"/>
      <c r="C1439" s="80"/>
      <c r="D1439" s="80"/>
      <c r="E1439" s="80"/>
      <c r="F1439" s="117">
        <v>6134105</v>
      </c>
      <c r="G1439" s="80" t="s">
        <v>3410</v>
      </c>
      <c r="H1439" s="80" t="s">
        <v>2081</v>
      </c>
      <c r="I1439" s="80"/>
      <c r="J1439" s="80"/>
      <c r="K1439" s="87"/>
    </row>
    <row r="1440" spans="1:11" ht="12">
      <c r="A1440" s="121">
        <v>1434</v>
      </c>
      <c r="B1440" s="80"/>
      <c r="C1440" s="80"/>
      <c r="D1440" s="80"/>
      <c r="E1440" s="80"/>
      <c r="F1440" s="117">
        <v>6134106</v>
      </c>
      <c r="G1440" s="80" t="s">
        <v>3411</v>
      </c>
      <c r="H1440" s="80" t="s">
        <v>2083</v>
      </c>
      <c r="I1440" s="80"/>
      <c r="J1440" s="80"/>
      <c r="K1440" s="87"/>
    </row>
    <row r="1441" spans="1:11" ht="12">
      <c r="A1441" s="121">
        <v>1435</v>
      </c>
      <c r="B1441" s="80"/>
      <c r="C1441" s="80"/>
      <c r="D1441" s="80"/>
      <c r="E1441" s="80"/>
      <c r="F1441" s="117">
        <v>6134107</v>
      </c>
      <c r="G1441" s="80" t="s">
        <v>3412</v>
      </c>
      <c r="H1441" s="80" t="s">
        <v>2085</v>
      </c>
      <c r="I1441" s="80"/>
      <c r="J1441" s="80"/>
      <c r="K1441" s="87"/>
    </row>
    <row r="1442" spans="1:11" ht="12">
      <c r="A1442" s="121">
        <v>1436</v>
      </c>
      <c r="B1442" s="80"/>
      <c r="C1442" s="80"/>
      <c r="D1442" s="80"/>
      <c r="E1442" s="80"/>
      <c r="F1442" s="117">
        <v>6134108</v>
      </c>
      <c r="G1442" s="80" t="s">
        <v>3413</v>
      </c>
      <c r="H1442" s="80" t="s">
        <v>2087</v>
      </c>
      <c r="I1442" s="80"/>
      <c r="J1442" s="80"/>
      <c r="K1442" s="87"/>
    </row>
    <row r="1443" spans="1:11" ht="12">
      <c r="A1443" s="121">
        <v>1437</v>
      </c>
      <c r="B1443" s="80"/>
      <c r="C1443" s="80"/>
      <c r="D1443" s="80"/>
      <c r="E1443" s="80"/>
      <c r="F1443" s="117">
        <v>6134109</v>
      </c>
      <c r="G1443" s="80" t="s">
        <v>3414</v>
      </c>
      <c r="H1443" s="80" t="s">
        <v>2091</v>
      </c>
      <c r="I1443" s="80"/>
      <c r="J1443" s="80"/>
      <c r="K1443" s="87"/>
    </row>
    <row r="1444" spans="1:11" ht="12">
      <c r="A1444" s="121">
        <v>1438</v>
      </c>
      <c r="B1444" s="80"/>
      <c r="C1444" s="80"/>
      <c r="D1444" s="80"/>
      <c r="E1444" s="133">
        <v>6135000</v>
      </c>
      <c r="F1444" s="134"/>
      <c r="G1444" s="80" t="s">
        <v>3415</v>
      </c>
      <c r="H1444" s="80" t="s">
        <v>2239</v>
      </c>
      <c r="I1444" s="80"/>
      <c r="J1444" s="80"/>
      <c r="K1444" s="87"/>
    </row>
    <row r="1445" spans="1:11" ht="12">
      <c r="A1445" s="121">
        <v>1439</v>
      </c>
      <c r="B1445" s="80"/>
      <c r="C1445" s="80"/>
      <c r="D1445" s="80"/>
      <c r="E1445" s="80"/>
      <c r="F1445" s="117">
        <v>6135101</v>
      </c>
      <c r="G1445" s="80" t="s">
        <v>3416</v>
      </c>
      <c r="H1445" s="80" t="s">
        <v>2113</v>
      </c>
      <c r="I1445" s="80"/>
      <c r="J1445" s="80"/>
      <c r="K1445" s="87"/>
    </row>
    <row r="1446" spans="1:11" ht="12">
      <c r="A1446" s="121">
        <v>1440</v>
      </c>
      <c r="B1446" s="80"/>
      <c r="C1446" s="80"/>
      <c r="D1446" s="80"/>
      <c r="E1446" s="80"/>
      <c r="F1446" s="117">
        <v>6135102</v>
      </c>
      <c r="G1446" s="80" t="s">
        <v>3417</v>
      </c>
      <c r="H1446" s="80" t="s">
        <v>2115</v>
      </c>
      <c r="I1446" s="80"/>
      <c r="J1446" s="80"/>
      <c r="K1446" s="87"/>
    </row>
    <row r="1447" spans="1:11" ht="12">
      <c r="A1447" s="121">
        <v>1441</v>
      </c>
      <c r="B1447" s="80"/>
      <c r="C1447" s="80"/>
      <c r="D1447" s="80"/>
      <c r="E1447" s="80"/>
      <c r="F1447" s="117">
        <v>6135103</v>
      </c>
      <c r="G1447" s="80" t="s">
        <v>3418</v>
      </c>
      <c r="H1447" s="80" t="s">
        <v>2117</v>
      </c>
      <c r="I1447" s="80"/>
      <c r="J1447" s="80"/>
      <c r="K1447" s="87"/>
    </row>
    <row r="1448" spans="1:11" ht="12">
      <c r="A1448" s="121">
        <v>1442</v>
      </c>
      <c r="B1448" s="80"/>
      <c r="C1448" s="80"/>
      <c r="D1448" s="80"/>
      <c r="E1448" s="80"/>
      <c r="F1448" s="117">
        <v>6135104</v>
      </c>
      <c r="G1448" s="80" t="s">
        <v>3419</v>
      </c>
      <c r="H1448" s="80" t="s">
        <v>2119</v>
      </c>
      <c r="I1448" s="80"/>
      <c r="J1448" s="80"/>
      <c r="K1448" s="87"/>
    </row>
    <row r="1449" spans="1:11" ht="12">
      <c r="A1449" s="121">
        <v>1443</v>
      </c>
      <c r="B1449" s="80"/>
      <c r="C1449" s="80"/>
      <c r="D1449" s="80"/>
      <c r="E1449" s="80"/>
      <c r="F1449" s="117">
        <v>6135105</v>
      </c>
      <c r="G1449" s="80" t="s">
        <v>3420</v>
      </c>
      <c r="H1449" s="80" t="s">
        <v>2121</v>
      </c>
      <c r="I1449" s="80"/>
      <c r="J1449" s="80"/>
      <c r="K1449" s="87"/>
    </row>
    <row r="1450" spans="1:11" ht="12">
      <c r="A1450" s="121">
        <v>1444</v>
      </c>
      <c r="B1450" s="80"/>
      <c r="C1450" s="80"/>
      <c r="D1450" s="80"/>
      <c r="E1450" s="80"/>
      <c r="F1450" s="117">
        <v>6135106</v>
      </c>
      <c r="G1450" s="80" t="s">
        <v>3421</v>
      </c>
      <c r="H1450" s="80" t="s">
        <v>2123</v>
      </c>
      <c r="I1450" s="80"/>
      <c r="J1450" s="80"/>
      <c r="K1450" s="87"/>
    </row>
    <row r="1451" spans="1:11" ht="12">
      <c r="A1451" s="121">
        <v>1445</v>
      </c>
      <c r="B1451" s="80"/>
      <c r="C1451" s="80"/>
      <c r="D1451" s="80"/>
      <c r="E1451" s="80"/>
      <c r="F1451" s="117">
        <v>6135107</v>
      </c>
      <c r="G1451" s="80" t="s">
        <v>3422</v>
      </c>
      <c r="H1451" s="80" t="s">
        <v>2125</v>
      </c>
      <c r="I1451" s="80"/>
      <c r="J1451" s="80"/>
      <c r="K1451" s="87"/>
    </row>
    <row r="1452" spans="1:11" ht="12">
      <c r="A1452" s="121">
        <v>1446</v>
      </c>
      <c r="B1452" s="80"/>
      <c r="C1452" s="80"/>
      <c r="D1452" s="80"/>
      <c r="E1452" s="80"/>
      <c r="F1452" s="117">
        <v>6135108</v>
      </c>
      <c r="G1452" s="80" t="s">
        <v>3423</v>
      </c>
      <c r="H1452" s="80" t="s">
        <v>2127</v>
      </c>
      <c r="I1452" s="80"/>
      <c r="J1452" s="80"/>
      <c r="K1452" s="87"/>
    </row>
    <row r="1453" spans="1:11" ht="12">
      <c r="A1453" s="121">
        <v>1447</v>
      </c>
      <c r="B1453" s="80"/>
      <c r="C1453" s="80"/>
      <c r="D1453" s="80"/>
      <c r="E1453" s="80"/>
      <c r="F1453" s="117">
        <v>6135109</v>
      </c>
      <c r="G1453" s="80" t="s">
        <v>3424</v>
      </c>
      <c r="H1453" s="80" t="s">
        <v>2241</v>
      </c>
      <c r="I1453" s="80"/>
      <c r="J1453" s="80"/>
      <c r="K1453" s="87"/>
    </row>
    <row r="1454" spans="1:11" ht="12">
      <c r="A1454" s="121">
        <v>1448</v>
      </c>
      <c r="B1454" s="80"/>
      <c r="C1454" s="80"/>
      <c r="D1454" s="80"/>
      <c r="E1454" s="80"/>
      <c r="F1454" s="117">
        <v>6135110</v>
      </c>
      <c r="G1454" s="80" t="s">
        <v>3425</v>
      </c>
      <c r="H1454" s="80" t="s">
        <v>2137</v>
      </c>
      <c r="I1454" s="80"/>
      <c r="J1454" s="80"/>
      <c r="K1454" s="87"/>
    </row>
    <row r="1455" spans="1:11" ht="12">
      <c r="A1455" s="121">
        <v>1449</v>
      </c>
      <c r="B1455" s="80"/>
      <c r="C1455" s="80"/>
      <c r="D1455" s="80"/>
      <c r="E1455" s="80"/>
      <c r="F1455" s="117">
        <v>6135111</v>
      </c>
      <c r="G1455" s="80" t="s">
        <v>3426</v>
      </c>
      <c r="H1455" s="80" t="s">
        <v>2139</v>
      </c>
      <c r="I1455" s="80"/>
      <c r="J1455" s="80"/>
      <c r="K1455" s="87"/>
    </row>
    <row r="1456" spans="1:11" ht="12">
      <c r="A1456" s="121">
        <v>1450</v>
      </c>
      <c r="B1456" s="80"/>
      <c r="C1456" s="80"/>
      <c r="D1456" s="80"/>
      <c r="E1456" s="80"/>
      <c r="F1456" s="117">
        <v>6135112</v>
      </c>
      <c r="G1456" s="80" t="s">
        <v>3427</v>
      </c>
      <c r="H1456" s="80" t="s">
        <v>2243</v>
      </c>
      <c r="I1456" s="80"/>
      <c r="J1456" s="80"/>
      <c r="K1456" s="87"/>
    </row>
    <row r="1457" spans="1:11" s="84" customFormat="1" ht="12">
      <c r="A1457" s="121">
        <v>1451</v>
      </c>
      <c r="B1457" s="59"/>
      <c r="C1457" s="59"/>
      <c r="D1457" s="59"/>
      <c r="E1457" s="59"/>
      <c r="F1457" s="179">
        <v>6135113</v>
      </c>
      <c r="G1457" s="59" t="s">
        <v>3428</v>
      </c>
      <c r="H1457" s="59"/>
      <c r="I1457" s="59"/>
      <c r="J1457" s="59"/>
      <c r="K1457" s="92"/>
    </row>
    <row r="1458" spans="1:11" s="84" customFormat="1" ht="12">
      <c r="A1458" s="121">
        <v>1452</v>
      </c>
      <c r="B1458" s="98"/>
      <c r="C1458" s="98"/>
      <c r="D1458" s="98"/>
      <c r="E1458" s="98"/>
      <c r="F1458" s="186">
        <v>6135114</v>
      </c>
      <c r="G1458" s="200" t="s">
        <v>3429</v>
      </c>
      <c r="H1458" s="98"/>
      <c r="I1458" s="98"/>
      <c r="J1458" s="98"/>
      <c r="K1458" s="99"/>
    </row>
    <row r="1459" spans="1:11" s="84" customFormat="1" ht="12">
      <c r="A1459" s="121">
        <v>1453</v>
      </c>
      <c r="B1459" s="98"/>
      <c r="C1459" s="98"/>
      <c r="D1459" s="98"/>
      <c r="E1459" s="98"/>
      <c r="F1459" s="186">
        <v>6135115</v>
      </c>
      <c r="G1459" s="200" t="s">
        <v>3430</v>
      </c>
      <c r="H1459" s="98"/>
      <c r="I1459" s="98"/>
      <c r="J1459" s="98"/>
      <c r="K1459" s="99"/>
    </row>
    <row r="1460" spans="1:11" ht="12">
      <c r="A1460" s="121">
        <v>1454</v>
      </c>
      <c r="B1460" s="80"/>
      <c r="C1460" s="80"/>
      <c r="D1460" s="80"/>
      <c r="E1460" s="133">
        <v>6136000</v>
      </c>
      <c r="F1460" s="134"/>
      <c r="G1460" s="80" t="s">
        <v>3431</v>
      </c>
      <c r="H1460" s="80" t="s">
        <v>2206</v>
      </c>
      <c r="I1460" s="80"/>
      <c r="J1460" s="80"/>
      <c r="K1460" s="87"/>
    </row>
    <row r="1461" spans="1:11" ht="12">
      <c r="A1461" s="121">
        <v>1455</v>
      </c>
      <c r="B1461" s="80"/>
      <c r="C1461" s="80"/>
      <c r="D1461" s="80"/>
      <c r="E1461" s="80"/>
      <c r="F1461" s="117">
        <v>6136101</v>
      </c>
      <c r="G1461" s="80" t="s">
        <v>3432</v>
      </c>
      <c r="H1461" s="80" t="s">
        <v>2216</v>
      </c>
      <c r="I1461" s="80"/>
      <c r="J1461" s="80"/>
      <c r="K1461" s="87"/>
    </row>
    <row r="1462" spans="1:11" ht="12">
      <c r="A1462" s="121">
        <v>1456</v>
      </c>
      <c r="B1462" s="80"/>
      <c r="C1462" s="80"/>
      <c r="D1462" s="80"/>
      <c r="E1462" s="80"/>
      <c r="F1462" s="117">
        <v>6136102</v>
      </c>
      <c r="G1462" s="80" t="s">
        <v>3433</v>
      </c>
      <c r="H1462" s="80" t="s">
        <v>2248</v>
      </c>
      <c r="I1462" s="80"/>
      <c r="J1462" s="80"/>
      <c r="K1462" s="87"/>
    </row>
    <row r="1463" spans="1:11" ht="12">
      <c r="A1463" s="121">
        <v>1457</v>
      </c>
      <c r="B1463" s="80"/>
      <c r="C1463" s="80"/>
      <c r="D1463" s="80"/>
      <c r="E1463" s="80"/>
      <c r="F1463" s="117">
        <v>6136103</v>
      </c>
      <c r="G1463" s="80" t="s">
        <v>3434</v>
      </c>
      <c r="H1463" s="80" t="s">
        <v>2250</v>
      </c>
      <c r="I1463" s="80"/>
      <c r="J1463" s="80"/>
      <c r="K1463" s="87"/>
    </row>
    <row r="1464" spans="1:11" ht="12">
      <c r="A1464" s="121">
        <v>1458</v>
      </c>
      <c r="B1464" s="80"/>
      <c r="C1464" s="80"/>
      <c r="D1464" s="80"/>
      <c r="E1464" s="80"/>
      <c r="F1464" s="117">
        <v>6136104</v>
      </c>
      <c r="G1464" s="80" t="s">
        <v>3435</v>
      </c>
      <c r="H1464" s="80" t="s">
        <v>2252</v>
      </c>
      <c r="I1464" s="80"/>
      <c r="J1464" s="80"/>
      <c r="K1464" s="87"/>
    </row>
    <row r="1465" spans="1:11" ht="12">
      <c r="A1465" s="121">
        <v>1459</v>
      </c>
      <c r="B1465" s="80"/>
      <c r="C1465" s="80"/>
      <c r="D1465" s="80"/>
      <c r="E1465" s="80"/>
      <c r="F1465" s="117">
        <v>6136105</v>
      </c>
      <c r="G1465" s="80" t="s">
        <v>3436</v>
      </c>
      <c r="H1465" s="80" t="s">
        <v>2254</v>
      </c>
      <c r="I1465" s="80"/>
      <c r="J1465" s="80"/>
      <c r="K1465" s="87"/>
    </row>
    <row r="1466" spans="1:11" ht="12">
      <c r="A1466" s="121">
        <v>1460</v>
      </c>
      <c r="B1466" s="80"/>
      <c r="C1466" s="80"/>
      <c r="D1466" s="80"/>
      <c r="E1466" s="80"/>
      <c r="F1466" s="117">
        <v>6136106</v>
      </c>
      <c r="G1466" s="80" t="s">
        <v>3437</v>
      </c>
      <c r="H1466" s="80" t="s">
        <v>2256</v>
      </c>
      <c r="I1466" s="80"/>
      <c r="J1466" s="80"/>
      <c r="K1466" s="87"/>
    </row>
    <row r="1467" spans="1:11" ht="12">
      <c r="A1467" s="121">
        <v>1461</v>
      </c>
      <c r="B1467" s="80"/>
      <c r="C1467" s="80"/>
      <c r="D1467" s="80"/>
      <c r="E1467" s="80"/>
      <c r="F1467" s="117">
        <v>6136107</v>
      </c>
      <c r="G1467" s="80" t="s">
        <v>3431</v>
      </c>
      <c r="H1467" s="80"/>
      <c r="I1467" s="80"/>
      <c r="J1467" s="80"/>
      <c r="K1467" s="87"/>
    </row>
    <row r="1468" spans="1:11" ht="12">
      <c r="A1468" s="121">
        <v>1462</v>
      </c>
      <c r="B1468" s="80"/>
      <c r="C1468" s="80"/>
      <c r="D1468" s="80"/>
      <c r="E1468" s="133">
        <v>6137000</v>
      </c>
      <c r="F1468" s="134"/>
      <c r="G1468" s="80" t="s">
        <v>3438</v>
      </c>
      <c r="H1468" s="80" t="s">
        <v>2258</v>
      </c>
      <c r="I1468" s="80"/>
      <c r="J1468" s="80"/>
      <c r="K1468" s="87"/>
    </row>
    <row r="1469" spans="1:11" ht="12">
      <c r="A1469" s="121">
        <v>1463</v>
      </c>
      <c r="B1469" s="80"/>
      <c r="C1469" s="80"/>
      <c r="D1469" s="80"/>
      <c r="E1469" s="80"/>
      <c r="F1469" s="117">
        <v>6137101</v>
      </c>
      <c r="G1469" s="203" t="s">
        <v>3439</v>
      </c>
      <c r="H1469" s="80" t="s">
        <v>2260</v>
      </c>
      <c r="I1469" s="80"/>
      <c r="J1469" s="80"/>
      <c r="K1469" s="87"/>
    </row>
    <row r="1470" spans="1:11" ht="12">
      <c r="A1470" s="121">
        <v>1464</v>
      </c>
      <c r="B1470" s="80"/>
      <c r="C1470" s="80"/>
      <c r="D1470" s="80"/>
      <c r="E1470" s="80"/>
      <c r="F1470" s="117">
        <v>6137102</v>
      </c>
      <c r="G1470" s="203" t="s">
        <v>3440</v>
      </c>
      <c r="H1470" s="80" t="s">
        <v>2261</v>
      </c>
      <c r="I1470" s="80"/>
      <c r="J1470" s="80"/>
      <c r="K1470" s="87"/>
    </row>
    <row r="1471" spans="1:11" ht="12">
      <c r="A1471" s="121">
        <v>1465</v>
      </c>
      <c r="B1471" s="18"/>
      <c r="C1471" s="80"/>
      <c r="D1471" s="18"/>
      <c r="E1471" s="18"/>
      <c r="F1471" s="19">
        <v>6137103</v>
      </c>
      <c r="G1471" s="174" t="s">
        <v>3441</v>
      </c>
      <c r="H1471" s="18" t="s">
        <v>2287</v>
      </c>
      <c r="I1471" s="18"/>
      <c r="J1471" s="18"/>
      <c r="K1471" s="85"/>
    </row>
    <row r="1472" spans="1:11" ht="12">
      <c r="A1472" s="121">
        <v>1466</v>
      </c>
      <c r="B1472" s="18"/>
      <c r="C1472" s="80"/>
      <c r="D1472" s="18"/>
      <c r="E1472" s="18"/>
      <c r="F1472" s="19">
        <v>6137104</v>
      </c>
      <c r="G1472" s="174" t="s">
        <v>3442</v>
      </c>
      <c r="H1472" s="18" t="s">
        <v>2289</v>
      </c>
      <c r="I1472" s="18"/>
      <c r="J1472" s="18"/>
      <c r="K1472" s="85"/>
    </row>
    <row r="1473" spans="1:11" ht="12">
      <c r="A1473" s="121">
        <v>1467</v>
      </c>
      <c r="B1473" s="18"/>
      <c r="C1473" s="80"/>
      <c r="D1473" s="18"/>
      <c r="E1473" s="18"/>
      <c r="F1473" s="19">
        <v>6137105</v>
      </c>
      <c r="G1473" s="174" t="s">
        <v>3443</v>
      </c>
      <c r="H1473" s="18" t="s">
        <v>2291</v>
      </c>
      <c r="I1473" s="18"/>
      <c r="J1473" s="18"/>
      <c r="K1473" s="85"/>
    </row>
    <row r="1474" spans="1:11" ht="12">
      <c r="A1474" s="121">
        <v>1468</v>
      </c>
      <c r="B1474" s="18"/>
      <c r="C1474" s="80"/>
      <c r="D1474" s="18"/>
      <c r="E1474" s="18"/>
      <c r="F1474" s="19">
        <v>6137106</v>
      </c>
      <c r="G1474" s="174" t="s">
        <v>3444</v>
      </c>
      <c r="H1474" s="18" t="s">
        <v>2293</v>
      </c>
      <c r="I1474" s="18"/>
      <c r="J1474" s="18"/>
      <c r="K1474" s="85"/>
    </row>
    <row r="1475" spans="1:11" ht="12">
      <c r="A1475" s="121">
        <v>1469</v>
      </c>
      <c r="B1475" s="18"/>
      <c r="C1475" s="80"/>
      <c r="D1475" s="18"/>
      <c r="E1475" s="18"/>
      <c r="F1475" s="19">
        <v>6137107</v>
      </c>
      <c r="G1475" s="174" t="s">
        <v>3445</v>
      </c>
      <c r="H1475" s="18" t="s">
        <v>2295</v>
      </c>
      <c r="I1475" s="18"/>
      <c r="J1475" s="18"/>
      <c r="K1475" s="85"/>
    </row>
    <row r="1476" spans="1:11" ht="12">
      <c r="A1476" s="121">
        <v>1470</v>
      </c>
      <c r="B1476" s="80"/>
      <c r="C1476" s="80"/>
      <c r="D1476" s="80"/>
      <c r="E1476" s="80"/>
      <c r="F1476" s="117">
        <v>6137108</v>
      </c>
      <c r="G1476" s="203" t="s">
        <v>3446</v>
      </c>
      <c r="H1476" s="80" t="s">
        <v>2157</v>
      </c>
      <c r="I1476" s="80"/>
      <c r="J1476" s="80"/>
      <c r="K1476" s="87"/>
    </row>
    <row r="1477" spans="1:11" ht="12">
      <c r="A1477" s="121">
        <v>1471</v>
      </c>
      <c r="B1477" s="80"/>
      <c r="C1477" s="80"/>
      <c r="D1477" s="80"/>
      <c r="E1477" s="80"/>
      <c r="F1477" s="117">
        <v>6137109</v>
      </c>
      <c r="G1477" s="203" t="s">
        <v>3447</v>
      </c>
      <c r="H1477" s="80" t="s">
        <v>2263</v>
      </c>
      <c r="I1477" s="80"/>
      <c r="J1477" s="80"/>
      <c r="K1477" s="87"/>
    </row>
    <row r="1478" spans="1:11" ht="12">
      <c r="A1478" s="121">
        <v>1472</v>
      </c>
      <c r="B1478" s="18"/>
      <c r="C1478" s="18"/>
      <c r="D1478" s="18"/>
      <c r="E1478" s="18"/>
      <c r="F1478" s="19">
        <v>6137110</v>
      </c>
      <c r="G1478" s="152" t="s">
        <v>3448</v>
      </c>
      <c r="H1478" s="18" t="s">
        <v>2297</v>
      </c>
      <c r="I1478" s="18"/>
      <c r="J1478" s="18"/>
      <c r="K1478" s="85"/>
    </row>
    <row r="1479" spans="1:11" ht="12">
      <c r="A1479" s="121">
        <v>1473</v>
      </c>
      <c r="B1479" s="80"/>
      <c r="C1479" s="80"/>
      <c r="D1479" s="80"/>
      <c r="E1479" s="80"/>
      <c r="F1479" s="117">
        <v>6137111</v>
      </c>
      <c r="G1479" s="204" t="s">
        <v>3449</v>
      </c>
      <c r="H1479" s="80" t="s">
        <v>2194</v>
      </c>
      <c r="I1479" s="80"/>
      <c r="J1479" s="80"/>
      <c r="K1479" s="87"/>
    </row>
    <row r="1480" spans="1:11" ht="12">
      <c r="A1480" s="121">
        <v>1474</v>
      </c>
      <c r="B1480" s="80"/>
      <c r="C1480" s="80"/>
      <c r="D1480" s="80"/>
      <c r="E1480" s="80"/>
      <c r="F1480" s="117">
        <v>6137112</v>
      </c>
      <c r="G1480" s="203" t="s">
        <v>3450</v>
      </c>
      <c r="H1480" s="80" t="s">
        <v>2161</v>
      </c>
      <c r="I1480" s="80"/>
      <c r="J1480" s="80"/>
      <c r="K1480" s="87"/>
    </row>
    <row r="1481" spans="1:11" ht="12">
      <c r="A1481" s="121">
        <v>1475</v>
      </c>
      <c r="B1481" s="80"/>
      <c r="C1481" s="80"/>
      <c r="D1481" s="80"/>
      <c r="E1481" s="80"/>
      <c r="F1481" s="117">
        <v>6137113</v>
      </c>
      <c r="G1481" s="203" t="s">
        <v>3451</v>
      </c>
      <c r="H1481" s="80" t="s">
        <v>2163</v>
      </c>
      <c r="I1481" s="80"/>
      <c r="J1481" s="80"/>
      <c r="K1481" s="87"/>
    </row>
    <row r="1482" spans="1:11" ht="12">
      <c r="A1482" s="121">
        <v>1476</v>
      </c>
      <c r="B1482" s="18"/>
      <c r="C1482" s="18"/>
      <c r="D1482" s="18"/>
      <c r="E1482" s="122">
        <v>6138000</v>
      </c>
      <c r="F1482" s="123"/>
      <c r="G1482" s="18" t="s">
        <v>3452</v>
      </c>
      <c r="H1482" s="18" t="s">
        <v>2299</v>
      </c>
      <c r="I1482" s="18"/>
      <c r="J1482" s="18"/>
      <c r="K1482" s="85"/>
    </row>
    <row r="1483" spans="1:11" ht="12">
      <c r="A1483" s="121">
        <v>1477</v>
      </c>
      <c r="B1483" s="80"/>
      <c r="C1483" s="80"/>
      <c r="D1483" s="80"/>
      <c r="E1483" s="80"/>
      <c r="F1483" s="117">
        <v>6138101</v>
      </c>
      <c r="G1483" s="80" t="s">
        <v>3452</v>
      </c>
      <c r="H1483" s="80" t="s">
        <v>2299</v>
      </c>
      <c r="I1483" s="80"/>
      <c r="J1483" s="80"/>
      <c r="K1483" s="87"/>
    </row>
    <row r="1484" spans="1:11" ht="12">
      <c r="A1484" s="121">
        <v>1478</v>
      </c>
      <c r="B1484" s="18"/>
      <c r="C1484" s="18">
        <v>6300000</v>
      </c>
      <c r="D1484" s="18"/>
      <c r="E1484" s="18"/>
      <c r="F1484" s="123"/>
      <c r="G1484" s="18" t="s">
        <v>3453</v>
      </c>
      <c r="H1484" s="18" t="s">
        <v>2301</v>
      </c>
      <c r="I1484" s="85"/>
      <c r="J1484" s="18"/>
      <c r="K1484" s="18"/>
    </row>
    <row r="1485" spans="1:11" ht="12">
      <c r="A1485" s="121">
        <v>1479</v>
      </c>
      <c r="B1485" s="18"/>
      <c r="C1485" s="18"/>
      <c r="D1485" s="18">
        <v>6310000</v>
      </c>
      <c r="E1485" s="18"/>
      <c r="F1485" s="123"/>
      <c r="G1485" s="18" t="s">
        <v>2302</v>
      </c>
      <c r="H1485" s="18" t="s">
        <v>2303</v>
      </c>
      <c r="I1485" s="18"/>
      <c r="J1485" s="85"/>
      <c r="K1485" s="18"/>
    </row>
    <row r="1486" spans="1:11" ht="12">
      <c r="A1486" s="121">
        <v>1480</v>
      </c>
      <c r="B1486" s="18"/>
      <c r="C1486" s="18"/>
      <c r="D1486" s="18"/>
      <c r="E1486" s="122">
        <v>6311000</v>
      </c>
      <c r="F1486" s="123"/>
      <c r="G1486" s="18" t="s">
        <v>3454</v>
      </c>
      <c r="H1486" s="18" t="s">
        <v>2305</v>
      </c>
      <c r="I1486" s="18"/>
      <c r="J1486" s="18"/>
      <c r="K1486" s="85"/>
    </row>
    <row r="1487" spans="1:11" ht="12">
      <c r="A1487" s="121">
        <v>1481</v>
      </c>
      <c r="B1487" s="18"/>
      <c r="C1487" s="18"/>
      <c r="D1487" s="18"/>
      <c r="E1487" s="18"/>
      <c r="F1487" s="19">
        <v>6311101</v>
      </c>
      <c r="G1487" s="18" t="s">
        <v>3455</v>
      </c>
      <c r="H1487" s="18" t="s">
        <v>2307</v>
      </c>
      <c r="I1487" s="18"/>
      <c r="J1487" s="18"/>
      <c r="K1487" s="85"/>
    </row>
    <row r="1488" spans="1:11" ht="12">
      <c r="A1488" s="121">
        <v>1482</v>
      </c>
      <c r="B1488" s="18"/>
      <c r="C1488" s="18"/>
      <c r="D1488" s="18"/>
      <c r="E1488" s="18"/>
      <c r="F1488" s="19">
        <v>6311102</v>
      </c>
      <c r="G1488" s="18" t="s">
        <v>3456</v>
      </c>
      <c r="H1488" s="18" t="s">
        <v>2309</v>
      </c>
      <c r="I1488" s="18"/>
      <c r="J1488" s="18"/>
      <c r="K1488" s="85"/>
    </row>
    <row r="1489" spans="1:11" ht="12">
      <c r="A1489" s="121">
        <v>1483</v>
      </c>
      <c r="B1489" s="18"/>
      <c r="C1489" s="18"/>
      <c r="D1489" s="18"/>
      <c r="E1489" s="18"/>
      <c r="F1489" s="19">
        <v>6311103</v>
      </c>
      <c r="G1489" s="18" t="s">
        <v>3457</v>
      </c>
      <c r="H1489" s="18" t="s">
        <v>2311</v>
      </c>
      <c r="I1489" s="18"/>
      <c r="J1489" s="18"/>
      <c r="K1489" s="85"/>
    </row>
    <row r="1490" spans="1:11" ht="12">
      <c r="A1490" s="121">
        <v>1484</v>
      </c>
      <c r="B1490" s="18"/>
      <c r="C1490" s="18"/>
      <c r="D1490" s="18"/>
      <c r="E1490" s="18"/>
      <c r="F1490" s="19">
        <v>6311104</v>
      </c>
      <c r="G1490" s="18" t="s">
        <v>3458</v>
      </c>
      <c r="H1490" s="18" t="s">
        <v>2313</v>
      </c>
      <c r="I1490" s="18"/>
      <c r="J1490" s="18"/>
      <c r="K1490" s="85"/>
    </row>
    <row r="1491" spans="1:11" ht="12">
      <c r="A1491" s="121">
        <v>1485</v>
      </c>
      <c r="B1491" s="18"/>
      <c r="C1491" s="18"/>
      <c r="D1491" s="18"/>
      <c r="E1491" s="18"/>
      <c r="F1491" s="19">
        <v>6311105</v>
      </c>
      <c r="G1491" s="18" t="s">
        <v>3459</v>
      </c>
      <c r="H1491" s="18" t="s">
        <v>2315</v>
      </c>
      <c r="I1491" s="18"/>
      <c r="J1491" s="18"/>
      <c r="K1491" s="85"/>
    </row>
    <row r="1492" spans="1:11" ht="12">
      <c r="A1492" s="121">
        <v>1486</v>
      </c>
      <c r="B1492" s="18"/>
      <c r="C1492" s="18"/>
      <c r="D1492" s="18"/>
      <c r="E1492" s="18"/>
      <c r="F1492" s="19">
        <v>6311106</v>
      </c>
      <c r="G1492" s="18" t="s">
        <v>3460</v>
      </c>
      <c r="H1492" s="18" t="s">
        <v>2317</v>
      </c>
      <c r="I1492" s="18"/>
      <c r="J1492" s="18"/>
      <c r="K1492" s="85"/>
    </row>
    <row r="1493" spans="1:11" ht="12">
      <c r="A1493" s="121">
        <v>1487</v>
      </c>
      <c r="B1493" s="18"/>
      <c r="C1493" s="18"/>
      <c r="D1493" s="18"/>
      <c r="E1493" s="18"/>
      <c r="F1493" s="19">
        <v>6311107</v>
      </c>
      <c r="G1493" s="18" t="s">
        <v>3461</v>
      </c>
      <c r="H1493" s="18" t="s">
        <v>2319</v>
      </c>
      <c r="I1493" s="18"/>
      <c r="J1493" s="18"/>
      <c r="K1493" s="85"/>
    </row>
    <row r="1494" spans="1:11" ht="12">
      <c r="A1494" s="121">
        <v>1488</v>
      </c>
      <c r="B1494" s="18"/>
      <c r="C1494" s="18"/>
      <c r="D1494" s="18"/>
      <c r="E1494" s="18"/>
      <c r="F1494" s="19">
        <v>6311108</v>
      </c>
      <c r="G1494" s="18" t="s">
        <v>3462</v>
      </c>
      <c r="H1494" s="18" t="s">
        <v>2321</v>
      </c>
      <c r="I1494" s="18"/>
      <c r="J1494" s="18"/>
      <c r="K1494" s="85"/>
    </row>
    <row r="1495" spans="1:11" ht="12">
      <c r="A1495" s="121">
        <v>1489</v>
      </c>
      <c r="B1495" s="18"/>
      <c r="C1495" s="18"/>
      <c r="D1495" s="18"/>
      <c r="E1495" s="122">
        <v>6312000</v>
      </c>
      <c r="F1495" s="123"/>
      <c r="G1495" s="18" t="s">
        <v>3463</v>
      </c>
      <c r="H1495" s="18" t="s">
        <v>2323</v>
      </c>
      <c r="I1495" s="18"/>
      <c r="J1495" s="18"/>
      <c r="K1495" s="85"/>
    </row>
    <row r="1496" spans="1:11" ht="12">
      <c r="A1496" s="121">
        <v>1490</v>
      </c>
      <c r="B1496" s="18"/>
      <c r="C1496" s="18"/>
      <c r="D1496" s="18"/>
      <c r="E1496" s="18"/>
      <c r="F1496" s="19">
        <v>6312101</v>
      </c>
      <c r="G1496" s="18" t="s">
        <v>3464</v>
      </c>
      <c r="H1496" s="18" t="s">
        <v>2325</v>
      </c>
      <c r="I1496" s="18"/>
      <c r="J1496" s="18"/>
      <c r="K1496" s="85"/>
    </row>
    <row r="1497" spans="1:11" ht="12">
      <c r="A1497" s="121">
        <v>1491</v>
      </c>
      <c r="B1497" s="18"/>
      <c r="C1497" s="18"/>
      <c r="D1497" s="18"/>
      <c r="E1497" s="18"/>
      <c r="F1497" s="19">
        <v>6312102</v>
      </c>
      <c r="G1497" s="18" t="s">
        <v>3465</v>
      </c>
      <c r="H1497" s="18" t="s">
        <v>2327</v>
      </c>
      <c r="I1497" s="18"/>
      <c r="J1497" s="18"/>
      <c r="K1497" s="85"/>
    </row>
    <row r="1498" spans="1:11" ht="12">
      <c r="A1498" s="121">
        <v>1492</v>
      </c>
      <c r="B1498" s="18"/>
      <c r="C1498" s="18"/>
      <c r="D1498" s="18"/>
      <c r="E1498" s="18"/>
      <c r="F1498" s="19">
        <v>6312103</v>
      </c>
      <c r="G1498" s="18" t="s">
        <v>3466</v>
      </c>
      <c r="H1498" s="18" t="s">
        <v>2329</v>
      </c>
      <c r="I1498" s="18"/>
      <c r="J1498" s="18"/>
      <c r="K1498" s="85"/>
    </row>
    <row r="1499" spans="1:11" ht="12">
      <c r="A1499" s="121">
        <v>1493</v>
      </c>
      <c r="B1499" s="18"/>
      <c r="C1499" s="18"/>
      <c r="D1499" s="18"/>
      <c r="E1499" s="18"/>
      <c r="F1499" s="19">
        <v>6312104</v>
      </c>
      <c r="G1499" s="18" t="s">
        <v>3467</v>
      </c>
      <c r="H1499" s="18" t="s">
        <v>2331</v>
      </c>
      <c r="I1499" s="18"/>
      <c r="J1499" s="18"/>
      <c r="K1499" s="85"/>
    </row>
    <row r="1500" spans="1:11" ht="12">
      <c r="A1500" s="121">
        <v>1494</v>
      </c>
      <c r="B1500" s="18"/>
      <c r="C1500" s="18"/>
      <c r="D1500" s="18"/>
      <c r="E1500" s="18"/>
      <c r="F1500" s="19">
        <v>6312105</v>
      </c>
      <c r="G1500" s="18" t="s">
        <v>3468</v>
      </c>
      <c r="H1500" s="18" t="s">
        <v>2333</v>
      </c>
      <c r="I1500" s="18"/>
      <c r="J1500" s="18"/>
      <c r="K1500" s="85"/>
    </row>
    <row r="1501" spans="1:11" ht="12">
      <c r="A1501" s="121">
        <v>1495</v>
      </c>
      <c r="B1501" s="18"/>
      <c r="C1501" s="18"/>
      <c r="D1501" s="18"/>
      <c r="E1501" s="18"/>
      <c r="F1501" s="19">
        <v>6312106</v>
      </c>
      <c r="G1501" s="18" t="s">
        <v>3469</v>
      </c>
      <c r="H1501" s="18" t="s">
        <v>2335</v>
      </c>
      <c r="I1501" s="18"/>
      <c r="J1501" s="18"/>
      <c r="K1501" s="85"/>
    </row>
    <row r="1502" spans="1:11" ht="12">
      <c r="A1502" s="121">
        <v>1496</v>
      </c>
      <c r="B1502" s="18"/>
      <c r="C1502" s="18"/>
      <c r="D1502" s="18"/>
      <c r="E1502" s="18"/>
      <c r="F1502" s="19">
        <v>6312107</v>
      </c>
      <c r="G1502" s="18" t="s">
        <v>3470</v>
      </c>
      <c r="H1502" s="18" t="s">
        <v>2337</v>
      </c>
      <c r="I1502" s="18"/>
      <c r="J1502" s="18"/>
      <c r="K1502" s="85"/>
    </row>
    <row r="1503" spans="1:11" ht="12">
      <c r="A1503" s="121">
        <v>1497</v>
      </c>
      <c r="B1503" s="18"/>
      <c r="C1503" s="18"/>
      <c r="D1503" s="18"/>
      <c r="E1503" s="18"/>
      <c r="F1503" s="19">
        <v>6312108</v>
      </c>
      <c r="G1503" s="18" t="s">
        <v>3471</v>
      </c>
      <c r="H1503" s="18" t="s">
        <v>2339</v>
      </c>
      <c r="I1503" s="18"/>
      <c r="J1503" s="18"/>
      <c r="K1503" s="85"/>
    </row>
    <row r="1504" spans="1:11" ht="12">
      <c r="A1504" s="121">
        <v>1498</v>
      </c>
      <c r="B1504" s="18"/>
      <c r="C1504" s="18"/>
      <c r="D1504" s="18"/>
      <c r="E1504" s="122">
        <v>6313000</v>
      </c>
      <c r="F1504" s="123"/>
      <c r="G1504" s="18" t="s">
        <v>3472</v>
      </c>
      <c r="H1504" s="18" t="s">
        <v>2341</v>
      </c>
      <c r="I1504" s="18"/>
      <c r="J1504" s="18"/>
      <c r="K1504" s="85"/>
    </row>
    <row r="1505" spans="1:11" ht="12">
      <c r="A1505" s="121">
        <v>1499</v>
      </c>
      <c r="B1505" s="18"/>
      <c r="C1505" s="18"/>
      <c r="D1505" s="18"/>
      <c r="E1505" s="18"/>
      <c r="F1505" s="19">
        <v>6313101</v>
      </c>
      <c r="G1505" s="18" t="s">
        <v>3473</v>
      </c>
      <c r="H1505" s="18" t="s">
        <v>2343</v>
      </c>
      <c r="I1505" s="18"/>
      <c r="J1505" s="18"/>
      <c r="K1505" s="85"/>
    </row>
    <row r="1506" spans="1:11" ht="12">
      <c r="A1506" s="121">
        <v>1500</v>
      </c>
      <c r="B1506" s="18"/>
      <c r="C1506" s="18"/>
      <c r="D1506" s="18"/>
      <c r="E1506" s="18"/>
      <c r="F1506" s="19">
        <v>6313102</v>
      </c>
      <c r="G1506" s="18" t="s">
        <v>3474</v>
      </c>
      <c r="H1506" s="18" t="s">
        <v>2345</v>
      </c>
      <c r="I1506" s="18"/>
      <c r="J1506" s="18"/>
      <c r="K1506" s="85"/>
    </row>
    <row r="1507" spans="1:11" ht="12">
      <c r="A1507" s="121">
        <v>1501</v>
      </c>
      <c r="B1507" s="18"/>
      <c r="C1507" s="18"/>
      <c r="D1507" s="18"/>
      <c r="E1507" s="18"/>
      <c r="F1507" s="19">
        <v>6313103</v>
      </c>
      <c r="G1507" s="18" t="s">
        <v>3475</v>
      </c>
      <c r="H1507" s="18" t="s">
        <v>2347</v>
      </c>
      <c r="I1507" s="18"/>
      <c r="J1507" s="18"/>
      <c r="K1507" s="85"/>
    </row>
    <row r="1508" spans="1:11" ht="12">
      <c r="A1508" s="121">
        <v>1502</v>
      </c>
      <c r="B1508" s="18"/>
      <c r="C1508" s="18"/>
      <c r="D1508" s="18"/>
      <c r="E1508" s="18"/>
      <c r="F1508" s="19">
        <v>6313104</v>
      </c>
      <c r="G1508" s="18" t="s">
        <v>3476</v>
      </c>
      <c r="H1508" s="18" t="s">
        <v>2349</v>
      </c>
      <c r="I1508" s="18"/>
      <c r="J1508" s="18"/>
      <c r="K1508" s="85"/>
    </row>
    <row r="1509" spans="1:11" ht="12">
      <c r="A1509" s="121">
        <v>1503</v>
      </c>
      <c r="B1509" s="18"/>
      <c r="C1509" s="18"/>
      <c r="D1509" s="18"/>
      <c r="E1509" s="18"/>
      <c r="F1509" s="19">
        <v>6313105</v>
      </c>
      <c r="G1509" s="18" t="s">
        <v>3477</v>
      </c>
      <c r="H1509" s="18" t="s">
        <v>2351</v>
      </c>
      <c r="I1509" s="18"/>
      <c r="J1509" s="18"/>
      <c r="K1509" s="85"/>
    </row>
    <row r="1510" spans="1:11" ht="12">
      <c r="A1510" s="121">
        <v>1504</v>
      </c>
      <c r="B1510" s="18"/>
      <c r="C1510" s="18"/>
      <c r="D1510" s="18"/>
      <c r="E1510" s="18"/>
      <c r="F1510" s="19">
        <v>6313106</v>
      </c>
      <c r="G1510" s="18" t="s">
        <v>3478</v>
      </c>
      <c r="H1510" s="18" t="s">
        <v>2353</v>
      </c>
      <c r="I1510" s="18"/>
      <c r="J1510" s="18"/>
      <c r="K1510" s="85"/>
    </row>
    <row r="1511" spans="1:11" ht="12">
      <c r="A1511" s="121">
        <v>1505</v>
      </c>
      <c r="B1511" s="18"/>
      <c r="C1511" s="18"/>
      <c r="D1511" s="18"/>
      <c r="E1511" s="18"/>
      <c r="F1511" s="19">
        <v>6313107</v>
      </c>
      <c r="G1511" s="18" t="s">
        <v>3479</v>
      </c>
      <c r="H1511" s="18" t="s">
        <v>2355</v>
      </c>
      <c r="I1511" s="18"/>
      <c r="J1511" s="18"/>
      <c r="K1511" s="85"/>
    </row>
    <row r="1512" spans="1:11" ht="12">
      <c r="A1512" s="121">
        <v>1506</v>
      </c>
      <c r="B1512" s="18"/>
      <c r="C1512" s="18"/>
      <c r="D1512" s="18"/>
      <c r="E1512" s="18"/>
      <c r="F1512" s="19">
        <v>6313108</v>
      </c>
      <c r="G1512" s="18" t="s">
        <v>3480</v>
      </c>
      <c r="H1512" s="18" t="s">
        <v>2357</v>
      </c>
      <c r="I1512" s="18"/>
      <c r="J1512" s="18"/>
      <c r="K1512" s="85"/>
    </row>
    <row r="1513" spans="1:11" s="5" customFormat="1" ht="12">
      <c r="A1513" s="121">
        <v>1507</v>
      </c>
      <c r="B1513" s="55"/>
      <c r="C1513" s="55"/>
      <c r="D1513" s="55"/>
      <c r="E1513" s="148">
        <v>6314000</v>
      </c>
      <c r="F1513" s="149"/>
      <c r="G1513" s="55" t="s">
        <v>3481</v>
      </c>
      <c r="H1513" s="55" t="s">
        <v>2359</v>
      </c>
      <c r="I1513" s="55"/>
      <c r="J1513" s="55"/>
      <c r="K1513" s="97"/>
    </row>
    <row r="1514" spans="1:11" ht="12">
      <c r="A1514" s="121">
        <v>1508</v>
      </c>
      <c r="B1514" s="18"/>
      <c r="C1514" s="18"/>
      <c r="D1514" s="18"/>
      <c r="E1514" s="18"/>
      <c r="F1514" s="19">
        <v>6314101</v>
      </c>
      <c r="G1514" s="18" t="s">
        <v>3482</v>
      </c>
      <c r="H1514" s="18" t="s">
        <v>2361</v>
      </c>
      <c r="I1514" s="18"/>
      <c r="J1514" s="18"/>
      <c r="K1514" s="85"/>
    </row>
    <row r="1515" spans="1:11" ht="12">
      <c r="A1515" s="121">
        <v>1509</v>
      </c>
      <c r="B1515" s="18"/>
      <c r="C1515" s="18"/>
      <c r="D1515" s="18"/>
      <c r="E1515" s="18"/>
      <c r="F1515" s="19">
        <v>6314102</v>
      </c>
      <c r="G1515" s="18" t="s">
        <v>3483</v>
      </c>
      <c r="H1515" s="18" t="s">
        <v>2363</v>
      </c>
      <c r="I1515" s="18"/>
      <c r="J1515" s="18"/>
      <c r="K1515" s="85"/>
    </row>
    <row r="1516" spans="1:11" ht="12">
      <c r="A1516" s="121">
        <v>1510</v>
      </c>
      <c r="B1516" s="18"/>
      <c r="C1516" s="18"/>
      <c r="D1516" s="18"/>
      <c r="E1516" s="18"/>
      <c r="F1516" s="19">
        <v>6314103</v>
      </c>
      <c r="G1516" s="18" t="s">
        <v>2364</v>
      </c>
      <c r="H1516" s="18" t="s">
        <v>2365</v>
      </c>
      <c r="I1516" s="18"/>
      <c r="J1516" s="18"/>
      <c r="K1516" s="85"/>
    </row>
    <row r="1517" spans="1:11" ht="12">
      <c r="A1517" s="121">
        <v>1511</v>
      </c>
      <c r="B1517" s="18"/>
      <c r="C1517" s="18"/>
      <c r="D1517" s="18"/>
      <c r="E1517" s="18"/>
      <c r="F1517" s="19">
        <v>6314104</v>
      </c>
      <c r="G1517" s="18" t="s">
        <v>3484</v>
      </c>
      <c r="H1517" s="18" t="s">
        <v>2367</v>
      </c>
      <c r="I1517" s="18"/>
      <c r="J1517" s="18"/>
      <c r="K1517" s="85"/>
    </row>
    <row r="1518" spans="1:11" ht="12">
      <c r="A1518" s="121">
        <v>1512</v>
      </c>
      <c r="B1518" s="18"/>
      <c r="C1518" s="18"/>
      <c r="D1518" s="18"/>
      <c r="E1518" s="18"/>
      <c r="F1518" s="19">
        <v>6314105</v>
      </c>
      <c r="G1518" s="18" t="s">
        <v>3485</v>
      </c>
      <c r="H1518" s="18" t="s">
        <v>2369</v>
      </c>
      <c r="I1518" s="18"/>
      <c r="J1518" s="18"/>
      <c r="K1518" s="85"/>
    </row>
    <row r="1519" spans="1:11" ht="12">
      <c r="A1519" s="121">
        <v>1513</v>
      </c>
      <c r="B1519" s="18"/>
      <c r="C1519" s="18"/>
      <c r="D1519" s="18"/>
      <c r="E1519" s="18"/>
      <c r="F1519" s="19">
        <v>6314106</v>
      </c>
      <c r="G1519" s="18" t="s">
        <v>2370</v>
      </c>
      <c r="H1519" s="18" t="s">
        <v>2371</v>
      </c>
      <c r="I1519" s="18"/>
      <c r="J1519" s="18"/>
      <c r="K1519" s="85"/>
    </row>
    <row r="1520" spans="1:11" s="84" customFormat="1" ht="12">
      <c r="A1520" s="121">
        <v>1514</v>
      </c>
      <c r="B1520" s="59"/>
      <c r="C1520" s="59"/>
      <c r="D1520" s="59"/>
      <c r="E1520" s="59"/>
      <c r="F1520" s="179">
        <v>6314107</v>
      </c>
      <c r="G1520" s="59" t="s">
        <v>3486</v>
      </c>
      <c r="H1520" s="59" t="s">
        <v>2371</v>
      </c>
      <c r="I1520" s="59"/>
      <c r="J1520" s="59"/>
      <c r="K1520" s="92"/>
    </row>
    <row r="1521" spans="1:11" s="84" customFormat="1" ht="12">
      <c r="A1521" s="121">
        <v>1515</v>
      </c>
      <c r="B1521" s="59"/>
      <c r="C1521" s="59"/>
      <c r="D1521" s="59"/>
      <c r="E1521" s="137">
        <v>6319000</v>
      </c>
      <c r="F1521" s="138"/>
      <c r="G1521" s="59" t="s">
        <v>3487</v>
      </c>
      <c r="H1521" s="59"/>
      <c r="I1521" s="59"/>
      <c r="J1521" s="59"/>
      <c r="K1521" s="92"/>
    </row>
    <row r="1522" spans="1:11" s="84" customFormat="1" ht="12">
      <c r="A1522" s="121">
        <v>1516</v>
      </c>
      <c r="B1522" s="98"/>
      <c r="C1522" s="98"/>
      <c r="D1522" s="98"/>
      <c r="E1522" s="98"/>
      <c r="F1522" s="186">
        <v>6319101</v>
      </c>
      <c r="G1522" s="98" t="s">
        <v>3487</v>
      </c>
      <c r="H1522" s="98"/>
      <c r="I1522" s="98"/>
      <c r="J1522" s="98"/>
      <c r="K1522" s="99"/>
    </row>
    <row r="1523" spans="1:11" ht="12">
      <c r="A1523" s="121">
        <v>1517</v>
      </c>
      <c r="B1523" s="80"/>
      <c r="C1523" s="80"/>
      <c r="D1523" s="80">
        <v>6320000</v>
      </c>
      <c r="E1523" s="80"/>
      <c r="F1523" s="134"/>
      <c r="G1523" s="80" t="s">
        <v>3453</v>
      </c>
      <c r="H1523" s="80" t="s">
        <v>2374</v>
      </c>
      <c r="I1523" s="80"/>
      <c r="J1523" s="87"/>
      <c r="K1523" s="80"/>
    </row>
    <row r="1524" spans="1:11" ht="12">
      <c r="A1524" s="121">
        <v>1518</v>
      </c>
      <c r="B1524" s="18"/>
      <c r="C1524" s="18"/>
      <c r="D1524" s="18"/>
      <c r="E1524" s="122">
        <v>6321000</v>
      </c>
      <c r="F1524" s="123"/>
      <c r="G1524" s="18" t="s">
        <v>2375</v>
      </c>
      <c r="H1524" s="18" t="s">
        <v>2376</v>
      </c>
      <c r="I1524" s="18"/>
      <c r="J1524" s="85"/>
      <c r="K1524" s="18"/>
    </row>
    <row r="1525" spans="1:11" ht="12">
      <c r="A1525" s="121">
        <v>1519</v>
      </c>
      <c r="B1525" s="18"/>
      <c r="C1525" s="18"/>
      <c r="D1525" s="18"/>
      <c r="E1525" s="18"/>
      <c r="F1525" s="19">
        <v>6321101</v>
      </c>
      <c r="G1525" s="18" t="s">
        <v>2377</v>
      </c>
      <c r="H1525" s="18" t="s">
        <v>2378</v>
      </c>
      <c r="I1525" s="18"/>
      <c r="J1525" s="18"/>
      <c r="K1525" s="85"/>
    </row>
    <row r="1526" spans="1:11" ht="12">
      <c r="A1526" s="121">
        <v>1520</v>
      </c>
      <c r="B1526" s="18"/>
      <c r="C1526" s="18"/>
      <c r="D1526" s="18"/>
      <c r="E1526" s="18"/>
      <c r="F1526" s="19">
        <v>6321102</v>
      </c>
      <c r="G1526" s="18" t="s">
        <v>2379</v>
      </c>
      <c r="H1526" s="18" t="s">
        <v>2380</v>
      </c>
      <c r="I1526" s="18"/>
      <c r="J1526" s="18"/>
      <c r="K1526" s="85"/>
    </row>
    <row r="1527" spans="1:11" ht="12">
      <c r="A1527" s="121">
        <v>1521</v>
      </c>
      <c r="B1527" s="18"/>
      <c r="C1527" s="18"/>
      <c r="D1527" s="18"/>
      <c r="E1527" s="18"/>
      <c r="F1527" s="19">
        <v>6321103</v>
      </c>
      <c r="G1527" s="18" t="s">
        <v>2381</v>
      </c>
      <c r="H1527" s="18" t="s">
        <v>2382</v>
      </c>
      <c r="I1527" s="18"/>
      <c r="J1527" s="18"/>
      <c r="K1527" s="85"/>
    </row>
    <row r="1528" spans="1:11" ht="12">
      <c r="A1528" s="121">
        <v>1522</v>
      </c>
      <c r="B1528" s="18"/>
      <c r="C1528" s="18"/>
      <c r="D1528" s="18"/>
      <c r="E1528" s="18"/>
      <c r="F1528" s="19">
        <v>6321104</v>
      </c>
      <c r="G1528" s="18" t="s">
        <v>2383</v>
      </c>
      <c r="H1528" s="18" t="s">
        <v>2384</v>
      </c>
      <c r="I1528" s="18"/>
      <c r="J1528" s="18"/>
      <c r="K1528" s="85"/>
    </row>
    <row r="1529" spans="1:11" ht="12">
      <c r="A1529" s="121">
        <v>1523</v>
      </c>
      <c r="B1529" s="18"/>
      <c r="C1529" s="18"/>
      <c r="D1529" s="18"/>
      <c r="E1529" s="122">
        <v>6322000</v>
      </c>
      <c r="F1529" s="123"/>
      <c r="G1529" s="18" t="s">
        <v>2385</v>
      </c>
      <c r="H1529" s="18" t="s">
        <v>2386</v>
      </c>
      <c r="I1529" s="18"/>
      <c r="J1529" s="85"/>
      <c r="K1529" s="18"/>
    </row>
    <row r="1530" spans="1:11" ht="12">
      <c r="A1530" s="121">
        <v>1524</v>
      </c>
      <c r="B1530" s="18"/>
      <c r="C1530" s="18"/>
      <c r="D1530" s="18"/>
      <c r="E1530" s="18"/>
      <c r="F1530" s="19">
        <v>6322101</v>
      </c>
      <c r="G1530" s="18" t="s">
        <v>2387</v>
      </c>
      <c r="H1530" s="18" t="s">
        <v>2388</v>
      </c>
      <c r="I1530" s="18"/>
      <c r="J1530" s="18"/>
      <c r="K1530" s="85"/>
    </row>
    <row r="1531" spans="1:11" ht="12">
      <c r="A1531" s="121">
        <v>1525</v>
      </c>
      <c r="B1531" s="18"/>
      <c r="C1531" s="18"/>
      <c r="D1531" s="18"/>
      <c r="E1531" s="18"/>
      <c r="F1531" s="19">
        <v>6322102</v>
      </c>
      <c r="G1531" s="18" t="s">
        <v>2389</v>
      </c>
      <c r="H1531" s="18" t="s">
        <v>2390</v>
      </c>
      <c r="I1531" s="18"/>
      <c r="J1531" s="18"/>
      <c r="K1531" s="85"/>
    </row>
    <row r="1532" spans="1:11" ht="12">
      <c r="A1532" s="121">
        <v>1526</v>
      </c>
      <c r="B1532" s="18"/>
      <c r="C1532" s="18"/>
      <c r="D1532" s="18"/>
      <c r="E1532" s="18"/>
      <c r="F1532" s="19">
        <v>6322103</v>
      </c>
      <c r="G1532" s="18" t="s">
        <v>2391</v>
      </c>
      <c r="H1532" s="18" t="s">
        <v>2392</v>
      </c>
      <c r="I1532" s="18"/>
      <c r="J1532" s="18"/>
      <c r="K1532" s="85"/>
    </row>
    <row r="1533" spans="1:11" ht="12">
      <c r="A1533" s="121">
        <v>1527</v>
      </c>
      <c r="B1533" s="18"/>
      <c r="C1533" s="18"/>
      <c r="D1533" s="18"/>
      <c r="E1533" s="122">
        <v>6323000</v>
      </c>
      <c r="F1533" s="123"/>
      <c r="G1533" s="18" t="s">
        <v>2393</v>
      </c>
      <c r="H1533" s="18" t="s">
        <v>2394</v>
      </c>
      <c r="I1533" s="18"/>
      <c r="J1533" s="85"/>
      <c r="K1533" s="18"/>
    </row>
    <row r="1534" spans="1:11" ht="12">
      <c r="A1534" s="121">
        <v>1528</v>
      </c>
      <c r="B1534" s="18"/>
      <c r="C1534" s="18"/>
      <c r="D1534" s="18"/>
      <c r="E1534" s="18"/>
      <c r="F1534" s="19">
        <v>6323101</v>
      </c>
      <c r="G1534" s="18" t="s">
        <v>2395</v>
      </c>
      <c r="H1534" s="18" t="s">
        <v>2396</v>
      </c>
      <c r="I1534" s="18"/>
      <c r="J1534" s="18"/>
      <c r="K1534" s="85"/>
    </row>
    <row r="1535" spans="1:11" ht="12">
      <c r="A1535" s="121">
        <v>1529</v>
      </c>
      <c r="B1535" s="18"/>
      <c r="C1535" s="18"/>
      <c r="D1535" s="18"/>
      <c r="E1535" s="122">
        <v>6324000</v>
      </c>
      <c r="F1535" s="123"/>
      <c r="G1535" s="18" t="s">
        <v>2397</v>
      </c>
      <c r="H1535" s="18" t="s">
        <v>2398</v>
      </c>
      <c r="I1535" s="18"/>
      <c r="J1535" s="85"/>
      <c r="K1535" s="18"/>
    </row>
    <row r="1536" spans="1:11" ht="12">
      <c r="A1536" s="121">
        <v>1530</v>
      </c>
      <c r="B1536" s="18"/>
      <c r="C1536" s="18"/>
      <c r="D1536" s="18"/>
      <c r="E1536" s="18"/>
      <c r="F1536" s="19">
        <v>6324101</v>
      </c>
      <c r="G1536" s="18" t="s">
        <v>2399</v>
      </c>
      <c r="H1536" s="18" t="s">
        <v>2400</v>
      </c>
      <c r="I1536" s="18"/>
      <c r="J1536" s="18"/>
      <c r="K1536" s="85"/>
    </row>
    <row r="1537" spans="1:11" ht="12">
      <c r="A1537" s="121">
        <v>1531</v>
      </c>
      <c r="B1537" s="18"/>
      <c r="C1537" s="18"/>
      <c r="D1537" s="18"/>
      <c r="E1537" s="18"/>
      <c r="F1537" s="19">
        <v>6324102</v>
      </c>
      <c r="G1537" s="18" t="s">
        <v>2401</v>
      </c>
      <c r="H1537" s="18" t="s">
        <v>2402</v>
      </c>
      <c r="I1537" s="18"/>
      <c r="J1537" s="18"/>
      <c r="K1537" s="85"/>
    </row>
    <row r="1538" spans="1:11" ht="12">
      <c r="A1538" s="121">
        <v>1532</v>
      </c>
      <c r="B1538" s="18"/>
      <c r="C1538" s="18"/>
      <c r="D1538" s="18"/>
      <c r="E1538" s="122">
        <v>6325000</v>
      </c>
      <c r="F1538" s="123"/>
      <c r="G1538" s="18" t="s">
        <v>3488</v>
      </c>
      <c r="H1538" s="18" t="s">
        <v>2404</v>
      </c>
      <c r="I1538" s="18"/>
      <c r="J1538" s="18"/>
      <c r="K1538" s="85"/>
    </row>
    <row r="1539" spans="1:11" ht="12">
      <c r="A1539" s="121">
        <v>1533</v>
      </c>
      <c r="B1539" s="80"/>
      <c r="C1539" s="80"/>
      <c r="D1539" s="80"/>
      <c r="E1539" s="80"/>
      <c r="F1539" s="117">
        <v>6325101</v>
      </c>
      <c r="G1539" s="80" t="s">
        <v>3488</v>
      </c>
      <c r="H1539" s="80" t="s">
        <v>2404</v>
      </c>
      <c r="I1539" s="80"/>
      <c r="J1539" s="80"/>
      <c r="K1539" s="87"/>
    </row>
    <row r="1540" spans="1:11" ht="12">
      <c r="A1540" s="121">
        <v>1534</v>
      </c>
      <c r="B1540" s="18"/>
      <c r="C1540" s="18"/>
      <c r="D1540" s="18"/>
      <c r="E1540" s="122">
        <v>6326000</v>
      </c>
      <c r="F1540" s="123"/>
      <c r="G1540" s="18" t="s">
        <v>2405</v>
      </c>
      <c r="H1540" s="18" t="s">
        <v>2406</v>
      </c>
      <c r="I1540" s="18"/>
      <c r="J1540" s="18"/>
      <c r="K1540" s="85"/>
    </row>
    <row r="1541" spans="1:11" ht="12">
      <c r="A1541" s="121">
        <v>1535</v>
      </c>
      <c r="B1541" s="80"/>
      <c r="C1541" s="80"/>
      <c r="D1541" s="80"/>
      <c r="E1541" s="80"/>
      <c r="F1541" s="117">
        <v>6326101</v>
      </c>
      <c r="G1541" s="80" t="s">
        <v>2405</v>
      </c>
      <c r="H1541" s="80" t="s">
        <v>2406</v>
      </c>
      <c r="I1541" s="80"/>
      <c r="J1541" s="80"/>
      <c r="K1541" s="87"/>
    </row>
    <row r="1542" spans="1:11" ht="12">
      <c r="A1542" s="121">
        <v>1536</v>
      </c>
      <c r="B1542" s="18"/>
      <c r="C1542" s="18"/>
      <c r="D1542" s="18"/>
      <c r="E1542" s="122">
        <v>6327000</v>
      </c>
      <c r="F1542" s="123"/>
      <c r="G1542" s="18" t="s">
        <v>2407</v>
      </c>
      <c r="H1542" s="18" t="s">
        <v>2408</v>
      </c>
      <c r="I1542" s="18"/>
      <c r="J1542" s="85"/>
      <c r="K1542" s="18"/>
    </row>
    <row r="1543" spans="1:11" ht="12">
      <c r="A1543" s="121">
        <v>1537</v>
      </c>
      <c r="B1543" s="18"/>
      <c r="C1543" s="18"/>
      <c r="D1543" s="18"/>
      <c r="E1543" s="18"/>
      <c r="F1543" s="19">
        <v>6327101</v>
      </c>
      <c r="G1543" s="18" t="s">
        <v>2409</v>
      </c>
      <c r="H1543" s="18" t="s">
        <v>2410</v>
      </c>
      <c r="I1543" s="18"/>
      <c r="J1543" s="18"/>
      <c r="K1543" s="85"/>
    </row>
    <row r="1544" spans="1:11" ht="12">
      <c r="A1544" s="121">
        <v>1538</v>
      </c>
      <c r="B1544" s="18"/>
      <c r="C1544" s="18"/>
      <c r="D1544" s="18"/>
      <c r="E1544" s="18"/>
      <c r="F1544" s="19">
        <v>6327102</v>
      </c>
      <c r="G1544" s="18" t="s">
        <v>3489</v>
      </c>
      <c r="H1544" s="18" t="s">
        <v>2412</v>
      </c>
      <c r="I1544" s="18"/>
      <c r="J1544" s="18"/>
      <c r="K1544" s="85"/>
    </row>
    <row r="1545" spans="1:11" ht="12">
      <c r="A1545" s="121">
        <v>1539</v>
      </c>
      <c r="B1545" s="18"/>
      <c r="C1545" s="18"/>
      <c r="D1545" s="18">
        <v>6330000</v>
      </c>
      <c r="E1545" s="18"/>
      <c r="F1545" s="123"/>
      <c r="G1545" s="18" t="s">
        <v>3490</v>
      </c>
      <c r="H1545" s="18" t="s">
        <v>2414</v>
      </c>
      <c r="I1545" s="18"/>
      <c r="J1545" s="85"/>
      <c r="K1545" s="18"/>
    </row>
    <row r="1546" spans="1:11" ht="12">
      <c r="A1546" s="121">
        <v>1540</v>
      </c>
      <c r="B1546" s="18"/>
      <c r="C1546" s="18"/>
      <c r="D1546" s="18"/>
      <c r="E1546" s="122">
        <v>6331000</v>
      </c>
      <c r="F1546" s="123"/>
      <c r="G1546" s="18" t="s">
        <v>2415</v>
      </c>
      <c r="H1546" s="18" t="s">
        <v>2416</v>
      </c>
      <c r="I1546" s="18"/>
      <c r="J1546" s="18"/>
      <c r="K1546" s="85"/>
    </row>
    <row r="1547" spans="1:11" ht="12">
      <c r="A1547" s="121">
        <v>1541</v>
      </c>
      <c r="B1547" s="18"/>
      <c r="C1547" s="18"/>
      <c r="D1547" s="18"/>
      <c r="E1547" s="18"/>
      <c r="F1547" s="19">
        <v>6331101</v>
      </c>
      <c r="G1547" s="18" t="s">
        <v>2417</v>
      </c>
      <c r="H1547" s="18" t="s">
        <v>2418</v>
      </c>
      <c r="I1547" s="18"/>
      <c r="J1547" s="18"/>
      <c r="K1547" s="85"/>
    </row>
    <row r="1548" spans="1:11" ht="12">
      <c r="A1548" s="121">
        <v>1542</v>
      </c>
      <c r="B1548" s="18"/>
      <c r="C1548" s="18"/>
      <c r="D1548" s="18"/>
      <c r="E1548" s="18"/>
      <c r="F1548" s="19">
        <v>6331102</v>
      </c>
      <c r="G1548" s="18" t="s">
        <v>2419</v>
      </c>
      <c r="H1548" s="18" t="s">
        <v>2420</v>
      </c>
      <c r="I1548" s="18"/>
      <c r="J1548" s="18"/>
      <c r="K1548" s="85"/>
    </row>
    <row r="1549" spans="1:11" ht="12">
      <c r="A1549" s="121">
        <v>1543</v>
      </c>
      <c r="B1549" s="18"/>
      <c r="C1549" s="18"/>
      <c r="D1549" s="18"/>
      <c r="E1549" s="18"/>
      <c r="F1549" s="19">
        <v>6331103</v>
      </c>
      <c r="G1549" s="18" t="s">
        <v>2421</v>
      </c>
      <c r="H1549" s="18" t="s">
        <v>2422</v>
      </c>
      <c r="I1549" s="18"/>
      <c r="J1549" s="18"/>
      <c r="K1549" s="85"/>
    </row>
    <row r="1550" spans="1:11" ht="12">
      <c r="A1550" s="121">
        <v>1544</v>
      </c>
      <c r="B1550" s="18"/>
      <c r="C1550" s="18"/>
      <c r="D1550" s="18"/>
      <c r="E1550" s="122">
        <v>6332000</v>
      </c>
      <c r="F1550" s="123"/>
      <c r="G1550" s="18" t="s">
        <v>2423</v>
      </c>
      <c r="H1550" s="18" t="s">
        <v>2424</v>
      </c>
      <c r="I1550" s="18"/>
      <c r="J1550" s="18"/>
      <c r="K1550" s="85"/>
    </row>
    <row r="1551" spans="1:11" ht="12">
      <c r="A1551" s="121">
        <v>1545</v>
      </c>
      <c r="B1551" s="80"/>
      <c r="C1551" s="80"/>
      <c r="D1551" s="80"/>
      <c r="E1551" s="80"/>
      <c r="F1551" s="117">
        <v>6332101</v>
      </c>
      <c r="G1551" s="80" t="s">
        <v>2423</v>
      </c>
      <c r="H1551" s="80" t="s">
        <v>2424</v>
      </c>
      <c r="I1551" s="80"/>
      <c r="J1551" s="80"/>
      <c r="K1551" s="87"/>
    </row>
    <row r="1552" spans="1:11" ht="12">
      <c r="A1552" s="121">
        <v>1546</v>
      </c>
      <c r="B1552" s="18"/>
      <c r="C1552" s="18"/>
      <c r="D1552" s="18">
        <v>6340000</v>
      </c>
      <c r="E1552" s="18"/>
      <c r="F1552" s="123"/>
      <c r="G1552" s="18" t="s">
        <v>3491</v>
      </c>
      <c r="H1552" s="18" t="s">
        <v>2426</v>
      </c>
      <c r="I1552" s="18"/>
      <c r="J1552" s="18"/>
      <c r="K1552" s="18"/>
    </row>
    <row r="1553" spans="1:11" ht="12">
      <c r="A1553" s="121">
        <v>1547</v>
      </c>
      <c r="B1553" s="18"/>
      <c r="C1553" s="18"/>
      <c r="D1553" s="18"/>
      <c r="E1553" s="122">
        <v>6341000</v>
      </c>
      <c r="F1553" s="123"/>
      <c r="G1553" s="18" t="s">
        <v>2427</v>
      </c>
      <c r="H1553" s="18" t="s">
        <v>2428</v>
      </c>
      <c r="I1553" s="18"/>
      <c r="J1553" s="85"/>
      <c r="K1553" s="18"/>
    </row>
    <row r="1554" spans="1:11" ht="12">
      <c r="A1554" s="121">
        <v>1548</v>
      </c>
      <c r="B1554" s="18"/>
      <c r="C1554" s="18"/>
      <c r="D1554" s="18"/>
      <c r="E1554" s="18"/>
      <c r="F1554" s="19">
        <v>6341101</v>
      </c>
      <c r="G1554" s="18" t="s">
        <v>2429</v>
      </c>
      <c r="H1554" s="18" t="s">
        <v>2430</v>
      </c>
      <c r="I1554" s="18"/>
      <c r="J1554" s="18"/>
      <c r="K1554" s="85"/>
    </row>
    <row r="1555" spans="1:11" ht="12">
      <c r="A1555" s="121">
        <v>1549</v>
      </c>
      <c r="B1555" s="18"/>
      <c r="C1555" s="18"/>
      <c r="D1555" s="18"/>
      <c r="E1555" s="18"/>
      <c r="F1555" s="19">
        <v>6341102</v>
      </c>
      <c r="G1555" s="18" t="s">
        <v>2431</v>
      </c>
      <c r="H1555" s="18" t="s">
        <v>2432</v>
      </c>
      <c r="I1555" s="18"/>
      <c r="J1555" s="18"/>
      <c r="K1555" s="85"/>
    </row>
    <row r="1556" spans="1:11" ht="12">
      <c r="A1556" s="121">
        <v>1550</v>
      </c>
      <c r="B1556" s="18"/>
      <c r="C1556" s="18"/>
      <c r="D1556" s="18"/>
      <c r="E1556" s="18"/>
      <c r="F1556" s="19">
        <v>6341103</v>
      </c>
      <c r="G1556" s="18" t="s">
        <v>2433</v>
      </c>
      <c r="H1556" s="18" t="s">
        <v>2434</v>
      </c>
      <c r="I1556" s="18"/>
      <c r="J1556" s="18"/>
      <c r="K1556" s="18"/>
    </row>
    <row r="1557" spans="1:11" ht="12">
      <c r="A1557" s="121">
        <v>1551</v>
      </c>
      <c r="B1557" s="18"/>
      <c r="C1557" s="18"/>
      <c r="D1557" s="18"/>
      <c r="E1557" s="18"/>
      <c r="F1557" s="19">
        <v>6341104</v>
      </c>
      <c r="G1557" s="18" t="s">
        <v>2435</v>
      </c>
      <c r="H1557" s="18" t="s">
        <v>2436</v>
      </c>
      <c r="I1557" s="18"/>
      <c r="J1557" s="18"/>
      <c r="K1557" s="100"/>
    </row>
    <row r="1558" spans="1:11" ht="12">
      <c r="A1558" s="121">
        <v>1552</v>
      </c>
      <c r="B1558" s="18"/>
      <c r="C1558" s="18"/>
      <c r="D1558" s="18"/>
      <c r="E1558" s="122">
        <v>6342000</v>
      </c>
      <c r="F1558" s="123"/>
      <c r="G1558" s="18" t="s">
        <v>2437</v>
      </c>
      <c r="H1558" s="18" t="s">
        <v>2438</v>
      </c>
      <c r="I1558" s="18"/>
      <c r="J1558" s="85"/>
      <c r="K1558" s="18"/>
    </row>
    <row r="1559" spans="1:11" ht="12">
      <c r="A1559" s="121">
        <v>1553</v>
      </c>
      <c r="B1559" s="80"/>
      <c r="C1559" s="80"/>
      <c r="D1559" s="80"/>
      <c r="E1559" s="80"/>
      <c r="F1559" s="117">
        <v>6342101</v>
      </c>
      <c r="G1559" s="80" t="s">
        <v>2437</v>
      </c>
      <c r="H1559" s="80" t="s">
        <v>2438</v>
      </c>
      <c r="I1559" s="80"/>
      <c r="J1559" s="80"/>
      <c r="K1559" s="87"/>
    </row>
    <row r="1560" spans="1:11" ht="12">
      <c r="A1560" s="121">
        <v>1554</v>
      </c>
      <c r="B1560" s="18"/>
      <c r="C1560" s="18"/>
      <c r="D1560" s="18"/>
      <c r="E1560" s="122">
        <v>6343000</v>
      </c>
      <c r="F1560" s="123"/>
      <c r="G1560" s="18" t="s">
        <v>2439</v>
      </c>
      <c r="H1560" s="18" t="s">
        <v>2440</v>
      </c>
      <c r="I1560" s="18"/>
      <c r="J1560" s="85"/>
      <c r="K1560" s="18"/>
    </row>
    <row r="1561" spans="1:11" ht="12">
      <c r="A1561" s="121">
        <v>1555</v>
      </c>
      <c r="B1561" s="80"/>
      <c r="C1561" s="80"/>
      <c r="D1561" s="80"/>
      <c r="E1561" s="80"/>
      <c r="F1561" s="117">
        <v>6343101</v>
      </c>
      <c r="G1561" s="80" t="s">
        <v>2439</v>
      </c>
      <c r="H1561" s="80" t="s">
        <v>2440</v>
      </c>
      <c r="I1561" s="80"/>
      <c r="J1561" s="80"/>
      <c r="K1561" s="87"/>
    </row>
    <row r="1562" spans="1:11" ht="12">
      <c r="A1562" s="121">
        <v>1556</v>
      </c>
      <c r="B1562" s="18"/>
      <c r="C1562" s="18"/>
      <c r="D1562" s="18"/>
      <c r="E1562" s="18"/>
      <c r="F1562" s="19">
        <v>6343102</v>
      </c>
      <c r="G1562" s="18" t="s">
        <v>2441</v>
      </c>
      <c r="H1562" s="18" t="s">
        <v>2441</v>
      </c>
      <c r="I1562" s="18"/>
      <c r="J1562" s="18"/>
      <c r="K1562" s="85"/>
    </row>
    <row r="1563" spans="1:11" ht="12">
      <c r="A1563" s="121">
        <v>1557</v>
      </c>
      <c r="B1563" s="18"/>
      <c r="C1563" s="18"/>
      <c r="D1563" s="18"/>
      <c r="E1563" s="18"/>
      <c r="F1563" s="19">
        <v>6343103</v>
      </c>
      <c r="G1563" s="18" t="s">
        <v>2442</v>
      </c>
      <c r="H1563" s="18" t="s">
        <v>2442</v>
      </c>
      <c r="I1563" s="18"/>
      <c r="J1563" s="18"/>
      <c r="K1563" s="85"/>
    </row>
    <row r="1564" spans="1:11" ht="12">
      <c r="A1564" s="121">
        <v>1558</v>
      </c>
      <c r="B1564" s="18"/>
      <c r="C1564" s="18">
        <v>6400000</v>
      </c>
      <c r="D1564" s="18"/>
      <c r="E1564" s="18"/>
      <c r="F1564" s="123"/>
      <c r="G1564" s="18" t="s">
        <v>3492</v>
      </c>
      <c r="H1564" s="18" t="s">
        <v>2444</v>
      </c>
      <c r="I1564" s="18"/>
      <c r="J1564" s="18"/>
      <c r="K1564" s="18"/>
    </row>
    <row r="1565" spans="1:11" ht="12">
      <c r="A1565" s="121">
        <v>1559</v>
      </c>
      <c r="B1565" s="18"/>
      <c r="C1565" s="18"/>
      <c r="D1565" s="18">
        <v>6410000</v>
      </c>
      <c r="E1565" s="18"/>
      <c r="F1565" s="123"/>
      <c r="G1565" s="18" t="s">
        <v>2445</v>
      </c>
      <c r="H1565" s="18" t="s">
        <v>2446</v>
      </c>
      <c r="I1565" s="18"/>
      <c r="J1565" s="18"/>
      <c r="K1565" s="18"/>
    </row>
    <row r="1566" spans="1:11" ht="12">
      <c r="A1566" s="121">
        <v>1560</v>
      </c>
      <c r="B1566" s="80"/>
      <c r="C1566" s="80"/>
      <c r="D1566" s="80"/>
      <c r="E1566" s="133">
        <v>6411000</v>
      </c>
      <c r="F1566" s="134"/>
      <c r="G1566" s="80" t="s">
        <v>2445</v>
      </c>
      <c r="H1566" s="80" t="s">
        <v>2446</v>
      </c>
      <c r="I1566" s="80"/>
      <c r="J1566" s="87"/>
      <c r="K1566" s="80"/>
    </row>
    <row r="1567" spans="1:11" ht="12">
      <c r="A1567" s="121">
        <v>1561</v>
      </c>
      <c r="B1567" s="18"/>
      <c r="C1567" s="18"/>
      <c r="D1567" s="18"/>
      <c r="E1567" s="18"/>
      <c r="F1567" s="19">
        <v>6411101</v>
      </c>
      <c r="G1567" s="18" t="s">
        <v>3493</v>
      </c>
      <c r="H1567" s="18" t="s">
        <v>2448</v>
      </c>
      <c r="I1567" s="18"/>
      <c r="J1567" s="18"/>
      <c r="K1567" s="85"/>
    </row>
    <row r="1568" spans="1:11" ht="12">
      <c r="A1568" s="121">
        <v>1562</v>
      </c>
      <c r="B1568" s="18"/>
      <c r="C1568" s="18"/>
      <c r="D1568" s="18"/>
      <c r="E1568" s="18"/>
      <c r="F1568" s="19">
        <v>6411102</v>
      </c>
      <c r="G1568" s="18" t="s">
        <v>2449</v>
      </c>
      <c r="H1568" s="18" t="s">
        <v>2450</v>
      </c>
      <c r="I1568" s="18"/>
      <c r="J1568" s="18"/>
      <c r="K1568" s="85"/>
    </row>
    <row r="1569" spans="1:11" ht="12">
      <c r="A1569" s="121">
        <v>1563</v>
      </c>
      <c r="B1569" s="18"/>
      <c r="C1569" s="18"/>
      <c r="D1569" s="18"/>
      <c r="E1569" s="18"/>
      <c r="F1569" s="19">
        <v>6411103</v>
      </c>
      <c r="G1569" s="18" t="s">
        <v>2451</v>
      </c>
      <c r="H1569" s="18" t="s">
        <v>2452</v>
      </c>
      <c r="I1569" s="18"/>
      <c r="J1569" s="18"/>
      <c r="K1569" s="85"/>
    </row>
    <row r="1570" spans="1:11" ht="12">
      <c r="A1570" s="121">
        <v>1564</v>
      </c>
      <c r="B1570" s="18"/>
      <c r="C1570" s="18"/>
      <c r="D1570" s="18"/>
      <c r="E1570" s="18"/>
      <c r="F1570" s="19">
        <v>6411104</v>
      </c>
      <c r="G1570" s="18" t="s">
        <v>3494</v>
      </c>
      <c r="H1570" s="18" t="s">
        <v>2454</v>
      </c>
      <c r="I1570" s="18"/>
      <c r="J1570" s="18"/>
      <c r="K1570" s="85"/>
    </row>
    <row r="1571" spans="1:11" ht="12">
      <c r="A1571" s="121">
        <v>1565</v>
      </c>
      <c r="B1571" s="18"/>
      <c r="D1571" s="18"/>
      <c r="E1571" s="122">
        <v>6412000</v>
      </c>
      <c r="F1571" s="123"/>
      <c r="G1571" s="18" t="s">
        <v>2455</v>
      </c>
      <c r="H1571" s="18" t="s">
        <v>2456</v>
      </c>
      <c r="I1571" s="18"/>
      <c r="J1571" s="85"/>
      <c r="K1571" s="18"/>
    </row>
    <row r="1572" spans="1:11" ht="12">
      <c r="A1572" s="121">
        <v>1566</v>
      </c>
      <c r="B1572" s="18"/>
      <c r="C1572" s="18"/>
      <c r="D1572" s="18"/>
      <c r="E1572" s="18"/>
      <c r="F1572" s="19">
        <v>6412101</v>
      </c>
      <c r="G1572" s="18" t="s">
        <v>3495</v>
      </c>
      <c r="H1572" s="18" t="s">
        <v>2458</v>
      </c>
      <c r="I1572" s="18"/>
      <c r="J1572" s="18"/>
      <c r="K1572" s="85"/>
    </row>
    <row r="1573" spans="1:11" ht="12">
      <c r="A1573" s="121">
        <v>1567</v>
      </c>
      <c r="B1573" s="18"/>
      <c r="C1573" s="18"/>
      <c r="D1573" s="18"/>
      <c r="E1573" s="18"/>
      <c r="F1573" s="19">
        <v>6412102</v>
      </c>
      <c r="G1573" s="18" t="s">
        <v>2459</v>
      </c>
      <c r="H1573" s="18" t="s">
        <v>2460</v>
      </c>
      <c r="I1573" s="18"/>
      <c r="J1573" s="18"/>
      <c r="K1573" s="85"/>
    </row>
    <row r="1574" spans="1:11" ht="12">
      <c r="A1574" s="121">
        <v>1568</v>
      </c>
      <c r="B1574" s="18"/>
      <c r="C1574" s="18"/>
      <c r="D1574" s="18"/>
      <c r="E1574" s="122">
        <v>6413000</v>
      </c>
      <c r="F1574" s="123"/>
      <c r="G1574" s="18" t="s">
        <v>2461</v>
      </c>
      <c r="H1574" s="18" t="s">
        <v>2462</v>
      </c>
      <c r="I1574" s="18"/>
      <c r="J1574" s="85"/>
      <c r="K1574" s="18"/>
    </row>
    <row r="1575" spans="1:11" ht="12">
      <c r="A1575" s="121">
        <v>1569</v>
      </c>
      <c r="B1575" s="18"/>
      <c r="C1575" s="18"/>
      <c r="D1575" s="18"/>
      <c r="E1575" s="18"/>
      <c r="F1575" s="19">
        <v>6413101</v>
      </c>
      <c r="G1575" s="18" t="s">
        <v>3496</v>
      </c>
      <c r="H1575" s="18" t="s">
        <v>2464</v>
      </c>
      <c r="I1575" s="18"/>
      <c r="J1575" s="18"/>
      <c r="K1575" s="85"/>
    </row>
    <row r="1576" spans="1:11" ht="12">
      <c r="A1576" s="121">
        <v>1570</v>
      </c>
      <c r="B1576" s="18"/>
      <c r="C1576" s="18"/>
      <c r="D1576" s="18"/>
      <c r="E1576" s="18"/>
      <c r="F1576" s="19">
        <v>6413102</v>
      </c>
      <c r="G1576" s="18" t="s">
        <v>2465</v>
      </c>
      <c r="H1576" s="18" t="s">
        <v>2466</v>
      </c>
      <c r="I1576" s="18"/>
      <c r="J1576" s="18"/>
      <c r="K1576" s="85"/>
    </row>
    <row r="1577" spans="1:11" ht="12">
      <c r="A1577" s="121">
        <v>1571</v>
      </c>
      <c r="B1577" s="18"/>
      <c r="C1577" s="18"/>
      <c r="D1577" s="18"/>
      <c r="E1577" s="18"/>
      <c r="F1577" s="19">
        <v>6413103</v>
      </c>
      <c r="G1577" s="18" t="s">
        <v>2467</v>
      </c>
      <c r="H1577" s="18" t="s">
        <v>2468</v>
      </c>
      <c r="I1577" s="18"/>
      <c r="J1577" s="18"/>
      <c r="K1577" s="85"/>
    </row>
  </sheetData>
  <sortState ref="A7:K1577">
    <sortCondition ref="A7:A1577"/>
  </sortState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1633"/>
  <sheetViews>
    <sheetView topLeftCell="C5" zoomScale="130" zoomScaleNormal="130" workbookViewId="0">
      <pane ySplit="2" topLeftCell="A1013" activePane="bottomLeft" state="frozen"/>
      <selection pane="bottomLeft" activeCell="G1024" sqref="G1024"/>
    </sheetView>
  </sheetViews>
  <sheetFormatPr defaultColWidth="9.140625" defaultRowHeight="12.75"/>
  <cols>
    <col min="1" max="1" width="9.140625" style="14"/>
    <col min="2" max="2" width="35.5703125" style="1" customWidth="1"/>
    <col min="3" max="3" width="38.85546875" style="1" customWidth="1"/>
    <col min="4" max="5" width="8" style="1" customWidth="1"/>
    <col min="6" max="6" width="8" style="116" customWidth="1"/>
    <col min="7" max="7" width="58.42578125" style="1" customWidth="1"/>
    <col min="8" max="8" width="61.7109375" style="1" customWidth="1"/>
    <col min="9" max="9" width="11.28515625" style="1" customWidth="1"/>
    <col min="10" max="11" width="14.140625" style="1" customWidth="1"/>
    <col min="12" max="12" width="17" style="1" customWidth="1"/>
    <col min="13" max="16384" width="9.140625" style="1"/>
  </cols>
  <sheetData>
    <row r="2" spans="1:13">
      <c r="B2" s="2" t="s">
        <v>0</v>
      </c>
    </row>
    <row r="4" spans="1:13">
      <c r="B4" s="3" t="s">
        <v>1</v>
      </c>
      <c r="C4" s="1" t="s">
        <v>382</v>
      </c>
    </row>
    <row r="5" spans="1:13">
      <c r="B5" s="3" t="s">
        <v>3</v>
      </c>
      <c r="C5" s="1" t="s">
        <v>383</v>
      </c>
    </row>
    <row r="6" spans="1:13" s="115" customFormat="1" ht="15">
      <c r="A6" s="118"/>
      <c r="B6" s="3" t="s">
        <v>384</v>
      </c>
      <c r="C6" s="3" t="s">
        <v>188</v>
      </c>
      <c r="D6" s="3" t="s">
        <v>189</v>
      </c>
      <c r="E6" s="3" t="s">
        <v>65</v>
      </c>
      <c r="F6" s="151" t="s">
        <v>8</v>
      </c>
      <c r="G6" s="3" t="s">
        <v>66</v>
      </c>
      <c r="H6" s="3" t="s">
        <v>385</v>
      </c>
      <c r="I6" s="3" t="s">
        <v>386</v>
      </c>
      <c r="J6" s="3" t="s">
        <v>387</v>
      </c>
      <c r="K6" s="3"/>
      <c r="L6" s="3" t="s">
        <v>388</v>
      </c>
      <c r="M6"/>
    </row>
    <row r="7" spans="1:13" s="48" customFormat="1" ht="12">
      <c r="A7" s="121">
        <v>1</v>
      </c>
      <c r="B7" s="18">
        <v>1000000</v>
      </c>
      <c r="C7" s="18"/>
      <c r="D7" s="18"/>
      <c r="E7" s="18"/>
      <c r="F7" s="123"/>
      <c r="G7" s="152" t="s">
        <v>2469</v>
      </c>
      <c r="H7" s="18" t="s">
        <v>390</v>
      </c>
      <c r="I7" s="18"/>
      <c r="J7" s="18"/>
      <c r="K7" s="1">
        <v>1</v>
      </c>
      <c r="L7" s="18"/>
      <c r="M7" s="1">
        <v>1</v>
      </c>
    </row>
    <row r="8" spans="1:13" s="48" customFormat="1" ht="12">
      <c r="A8" s="121">
        <v>2</v>
      </c>
      <c r="B8" s="18"/>
      <c r="C8" s="18">
        <v>1100000</v>
      </c>
      <c r="D8" s="18"/>
      <c r="E8" s="18"/>
      <c r="F8" s="123"/>
      <c r="G8" s="132" t="s">
        <v>393</v>
      </c>
      <c r="H8" s="18" t="s">
        <v>3497</v>
      </c>
      <c r="I8" s="18"/>
      <c r="J8" s="18"/>
      <c r="K8" s="1">
        <f>K7+1</f>
        <v>2</v>
      </c>
      <c r="L8" s="18"/>
      <c r="M8" s="1">
        <f>M7+1</f>
        <v>2</v>
      </c>
    </row>
    <row r="9" spans="1:13" s="48" customFormat="1">
      <c r="A9" s="121">
        <v>3</v>
      </c>
      <c r="B9" s="18"/>
      <c r="C9" s="18"/>
      <c r="D9" s="18">
        <v>1110000</v>
      </c>
      <c r="E9" s="18"/>
      <c r="F9" s="123"/>
      <c r="G9" s="153" t="s">
        <v>3498</v>
      </c>
      <c r="H9" s="18" t="s">
        <v>395</v>
      </c>
      <c r="I9" s="18"/>
      <c r="J9" s="18"/>
      <c r="K9" s="1">
        <f t="shared" ref="K9:K72" si="0">K8+1</f>
        <v>3</v>
      </c>
      <c r="L9" s="18"/>
      <c r="M9" s="1"/>
    </row>
    <row r="10" spans="1:13" s="48" customFormat="1">
      <c r="A10" s="121">
        <v>4</v>
      </c>
      <c r="B10" s="18"/>
      <c r="C10" s="18"/>
      <c r="D10" s="18"/>
      <c r="E10" s="122">
        <v>1111000</v>
      </c>
      <c r="F10" s="123"/>
      <c r="G10" s="153" t="s">
        <v>3499</v>
      </c>
      <c r="H10" s="34" t="s">
        <v>3500</v>
      </c>
      <c r="I10" s="18"/>
      <c r="J10" s="42"/>
      <c r="K10" s="1">
        <f t="shared" si="0"/>
        <v>4</v>
      </c>
      <c r="L10" s="18"/>
      <c r="M10" s="1"/>
    </row>
    <row r="11" spans="1:13" s="48" customFormat="1">
      <c r="A11" s="121">
        <v>5</v>
      </c>
      <c r="B11" s="42"/>
      <c r="C11" s="42"/>
      <c r="D11" s="42"/>
      <c r="E11" s="42"/>
      <c r="F11" s="19">
        <v>1111101</v>
      </c>
      <c r="G11" s="153" t="s">
        <v>3498</v>
      </c>
      <c r="H11" s="34" t="s">
        <v>396</v>
      </c>
      <c r="I11" s="46"/>
      <c r="J11" s="46"/>
      <c r="K11" s="1">
        <f t="shared" si="0"/>
        <v>5</v>
      </c>
      <c r="L11" s="47"/>
    </row>
    <row r="12" spans="1:13" s="48" customFormat="1" ht="12">
      <c r="A12" s="121">
        <v>6</v>
      </c>
      <c r="B12" s="42"/>
      <c r="C12" s="42"/>
      <c r="D12" s="42"/>
      <c r="E12" s="42"/>
      <c r="F12" s="19">
        <v>1111102</v>
      </c>
      <c r="G12" s="34" t="s">
        <v>3501</v>
      </c>
      <c r="H12" s="34" t="s">
        <v>397</v>
      </c>
      <c r="I12" s="46"/>
      <c r="J12" s="46"/>
      <c r="K12" s="1">
        <f t="shared" si="0"/>
        <v>6</v>
      </c>
      <c r="L12" s="47"/>
    </row>
    <row r="13" spans="1:13" s="48" customFormat="1" ht="12">
      <c r="A13" s="121">
        <v>7</v>
      </c>
      <c r="B13" s="18"/>
      <c r="C13" s="18"/>
      <c r="D13" s="18">
        <v>1120000</v>
      </c>
      <c r="E13" s="18"/>
      <c r="F13" s="123"/>
      <c r="G13" s="34" t="s">
        <v>398</v>
      </c>
      <c r="H13" s="18" t="s">
        <v>399</v>
      </c>
      <c r="I13" s="18"/>
      <c r="J13" s="18"/>
      <c r="K13" s="1">
        <f t="shared" si="0"/>
        <v>7</v>
      </c>
      <c r="L13" s="18"/>
      <c r="M13" s="1"/>
    </row>
    <row r="14" spans="1:13" s="48" customFormat="1" ht="12">
      <c r="A14" s="121">
        <v>8</v>
      </c>
      <c r="B14" s="42"/>
      <c r="C14" s="42"/>
      <c r="D14" s="42"/>
      <c r="E14" s="125">
        <v>1120100</v>
      </c>
      <c r="F14" s="126"/>
      <c r="G14" s="42" t="s">
        <v>401</v>
      </c>
      <c r="H14" s="42" t="s">
        <v>401</v>
      </c>
      <c r="I14" s="46" t="s">
        <v>402</v>
      </c>
      <c r="J14" s="46"/>
      <c r="K14" s="1">
        <f t="shared" si="0"/>
        <v>8</v>
      </c>
      <c r="L14" s="49"/>
      <c r="M14" s="1"/>
    </row>
    <row r="15" spans="1:13" s="48" customFormat="1" ht="12">
      <c r="A15" s="121">
        <v>9</v>
      </c>
      <c r="B15" s="42"/>
      <c r="C15" s="42"/>
      <c r="D15" s="42"/>
      <c r="E15" s="42"/>
      <c r="F15" s="154">
        <v>1120101</v>
      </c>
      <c r="G15" s="18" t="s">
        <v>2470</v>
      </c>
      <c r="H15" s="18" t="s">
        <v>403</v>
      </c>
      <c r="I15" s="46" t="s">
        <v>402</v>
      </c>
      <c r="J15" s="46"/>
      <c r="K15" s="1">
        <f t="shared" si="0"/>
        <v>9</v>
      </c>
      <c r="L15" s="47" t="s">
        <v>67</v>
      </c>
    </row>
    <row r="16" spans="1:13" s="48" customFormat="1" ht="12">
      <c r="A16" s="121">
        <v>10</v>
      </c>
      <c r="B16" s="42"/>
      <c r="C16" s="42"/>
      <c r="D16" s="42"/>
      <c r="E16" s="42"/>
      <c r="F16" s="154">
        <v>1120102</v>
      </c>
      <c r="G16" s="18" t="s">
        <v>2471</v>
      </c>
      <c r="H16" s="18" t="s">
        <v>404</v>
      </c>
      <c r="I16" s="46" t="s">
        <v>402</v>
      </c>
      <c r="J16" s="46"/>
      <c r="K16" s="1">
        <f t="shared" si="0"/>
        <v>10</v>
      </c>
      <c r="L16" s="47" t="s">
        <v>67</v>
      </c>
    </row>
    <row r="17" spans="1:13" s="48" customFormat="1" ht="12">
      <c r="A17" s="121">
        <v>11</v>
      </c>
      <c r="B17" s="42"/>
      <c r="C17" s="42"/>
      <c r="D17" s="42"/>
      <c r="E17" s="42"/>
      <c r="F17" s="154">
        <v>1120103</v>
      </c>
      <c r="G17" s="18" t="s">
        <v>2472</v>
      </c>
      <c r="H17" s="18" t="s">
        <v>405</v>
      </c>
      <c r="I17" s="46" t="s">
        <v>402</v>
      </c>
      <c r="J17" s="46"/>
      <c r="K17" s="1">
        <f t="shared" si="0"/>
        <v>11</v>
      </c>
      <c r="L17" s="47" t="s">
        <v>67</v>
      </c>
    </row>
    <row r="18" spans="1:13" s="48" customFormat="1" ht="12">
      <c r="A18" s="121">
        <v>12</v>
      </c>
      <c r="B18" s="42"/>
      <c r="C18" s="42"/>
      <c r="D18" s="42"/>
      <c r="E18" s="42"/>
      <c r="F18" s="154">
        <v>1120104</v>
      </c>
      <c r="G18" s="18" t="s">
        <v>2473</v>
      </c>
      <c r="H18" s="18" t="s">
        <v>406</v>
      </c>
      <c r="I18" s="46" t="s">
        <v>402</v>
      </c>
      <c r="J18" s="46"/>
      <c r="K18" s="1">
        <f t="shared" si="0"/>
        <v>12</v>
      </c>
      <c r="L18" s="47" t="s">
        <v>67</v>
      </c>
    </row>
    <row r="19" spans="1:13" s="48" customFormat="1" ht="12">
      <c r="A19" s="121">
        <v>13</v>
      </c>
      <c r="B19" s="42"/>
      <c r="C19" s="42"/>
      <c r="D19" s="42"/>
      <c r="E19" s="42"/>
      <c r="F19" s="154">
        <v>1120105</v>
      </c>
      <c r="G19" s="18" t="s">
        <v>2474</v>
      </c>
      <c r="H19" s="18" t="s">
        <v>407</v>
      </c>
      <c r="I19" s="46" t="s">
        <v>402</v>
      </c>
      <c r="J19" s="46"/>
      <c r="K19" s="1">
        <f t="shared" si="0"/>
        <v>13</v>
      </c>
      <c r="L19" s="47" t="s">
        <v>67</v>
      </c>
    </row>
    <row r="20" spans="1:13" s="48" customFormat="1" ht="12">
      <c r="A20" s="121">
        <v>14</v>
      </c>
      <c r="B20" s="42"/>
      <c r="C20" s="152"/>
      <c r="D20" s="42"/>
      <c r="E20" s="42"/>
      <c r="F20" s="154">
        <v>1120106</v>
      </c>
      <c r="G20" s="18" t="s">
        <v>2475</v>
      </c>
      <c r="H20" s="18" t="s">
        <v>408</v>
      </c>
      <c r="I20" s="46" t="s">
        <v>402</v>
      </c>
      <c r="J20" s="46"/>
      <c r="K20" s="1">
        <f t="shared" si="0"/>
        <v>14</v>
      </c>
      <c r="L20" s="47" t="s">
        <v>67</v>
      </c>
    </row>
    <row r="21" spans="1:13" s="48" customFormat="1" ht="12">
      <c r="A21" s="121">
        <v>15</v>
      </c>
      <c r="B21" s="42"/>
      <c r="C21" s="152"/>
      <c r="D21" s="42"/>
      <c r="E21" s="42"/>
      <c r="F21" s="154">
        <v>1120107</v>
      </c>
      <c r="G21" s="18" t="s">
        <v>2476</v>
      </c>
      <c r="H21" s="18" t="s">
        <v>409</v>
      </c>
      <c r="I21" s="46" t="s">
        <v>402</v>
      </c>
      <c r="J21" s="46"/>
      <c r="K21" s="1">
        <f t="shared" si="0"/>
        <v>15</v>
      </c>
      <c r="L21" s="47" t="s">
        <v>67</v>
      </c>
    </row>
    <row r="22" spans="1:13" s="48" customFormat="1" ht="12">
      <c r="A22" s="121">
        <v>16</v>
      </c>
      <c r="B22" s="42"/>
      <c r="C22" s="152"/>
      <c r="D22" s="42"/>
      <c r="E22" s="42"/>
      <c r="F22" s="154">
        <v>1120108</v>
      </c>
      <c r="G22" s="18" t="s">
        <v>2477</v>
      </c>
      <c r="H22" s="18" t="s">
        <v>410</v>
      </c>
      <c r="I22" s="46" t="s">
        <v>402</v>
      </c>
      <c r="J22" s="46"/>
      <c r="K22" s="1">
        <f t="shared" si="0"/>
        <v>16</v>
      </c>
      <c r="L22" s="47" t="s">
        <v>67</v>
      </c>
    </row>
    <row r="23" spans="1:13" s="48" customFormat="1" ht="12">
      <c r="A23" s="121">
        <v>17</v>
      </c>
      <c r="B23" s="42"/>
      <c r="C23" s="42"/>
      <c r="D23" s="42"/>
      <c r="E23" s="42"/>
      <c r="F23" s="154">
        <v>1120109</v>
      </c>
      <c r="G23" s="18" t="s">
        <v>2478</v>
      </c>
      <c r="H23" s="18" t="s">
        <v>411</v>
      </c>
      <c r="I23" s="46" t="s">
        <v>402</v>
      </c>
      <c r="J23" s="46"/>
      <c r="K23" s="1">
        <f t="shared" si="0"/>
        <v>17</v>
      </c>
      <c r="L23" s="47" t="s">
        <v>67</v>
      </c>
    </row>
    <row r="24" spans="1:13" s="48" customFormat="1" ht="12">
      <c r="A24" s="121">
        <v>18</v>
      </c>
      <c r="B24" s="42"/>
      <c r="C24" s="42"/>
      <c r="D24" s="42"/>
      <c r="E24" s="42"/>
      <c r="F24" s="154">
        <v>1120110</v>
      </c>
      <c r="G24" s="18" t="s">
        <v>2479</v>
      </c>
      <c r="H24" s="18" t="s">
        <v>412</v>
      </c>
      <c r="I24" s="46" t="s">
        <v>402</v>
      </c>
      <c r="J24" s="46"/>
      <c r="K24" s="1">
        <f t="shared" si="0"/>
        <v>18</v>
      </c>
      <c r="L24" s="47" t="s">
        <v>67</v>
      </c>
    </row>
    <row r="25" spans="1:13" s="48" customFormat="1" ht="12">
      <c r="A25" s="121">
        <v>19</v>
      </c>
      <c r="B25" s="42"/>
      <c r="C25" s="42"/>
      <c r="D25" s="42"/>
      <c r="E25" s="42"/>
      <c r="F25" s="154">
        <v>1120111</v>
      </c>
      <c r="G25" s="18" t="s">
        <v>2480</v>
      </c>
      <c r="H25" s="18" t="s">
        <v>413</v>
      </c>
      <c r="I25" s="46" t="s">
        <v>402</v>
      </c>
      <c r="J25" s="46"/>
      <c r="K25" s="1">
        <f t="shared" si="0"/>
        <v>19</v>
      </c>
      <c r="L25" s="47" t="s">
        <v>67</v>
      </c>
    </row>
    <row r="26" spans="1:13" s="48" customFormat="1" ht="12">
      <c r="A26" s="121">
        <v>20</v>
      </c>
      <c r="B26" s="42"/>
      <c r="C26" s="42"/>
      <c r="D26" s="42"/>
      <c r="E26" s="42"/>
      <c r="F26" s="154">
        <v>1120112</v>
      </c>
      <c r="G26" s="18" t="s">
        <v>2481</v>
      </c>
      <c r="H26" s="18" t="s">
        <v>414</v>
      </c>
      <c r="I26" s="46" t="s">
        <v>402</v>
      </c>
      <c r="J26" s="46"/>
      <c r="K26" s="1">
        <f t="shared" si="0"/>
        <v>20</v>
      </c>
      <c r="L26" s="47" t="s">
        <v>67</v>
      </c>
    </row>
    <row r="27" spans="1:13" s="48" customFormat="1" ht="12">
      <c r="A27" s="121">
        <v>21</v>
      </c>
      <c r="B27" s="42"/>
      <c r="C27" s="42"/>
      <c r="D27" s="42"/>
      <c r="E27" s="42"/>
      <c r="F27" s="154">
        <v>1120113</v>
      </c>
      <c r="G27" s="18" t="s">
        <v>2482</v>
      </c>
      <c r="H27" s="18" t="s">
        <v>415</v>
      </c>
      <c r="I27" s="46" t="s">
        <v>402</v>
      </c>
      <c r="J27" s="46"/>
      <c r="K27" s="1">
        <f t="shared" si="0"/>
        <v>21</v>
      </c>
      <c r="L27" s="47" t="s">
        <v>67</v>
      </c>
    </row>
    <row r="28" spans="1:13" s="48" customFormat="1" ht="12">
      <c r="A28" s="121">
        <v>22</v>
      </c>
      <c r="B28" s="42"/>
      <c r="C28" s="42"/>
      <c r="D28" s="42"/>
      <c r="E28" s="42"/>
      <c r="F28" s="154">
        <v>1120114</v>
      </c>
      <c r="G28" s="18" t="s">
        <v>2483</v>
      </c>
      <c r="H28" s="18" t="s">
        <v>416</v>
      </c>
      <c r="I28" s="46" t="s">
        <v>402</v>
      </c>
      <c r="J28" s="46"/>
      <c r="K28" s="1">
        <f t="shared" si="0"/>
        <v>22</v>
      </c>
      <c r="L28" s="47" t="s">
        <v>67</v>
      </c>
    </row>
    <row r="29" spans="1:13" s="52" customFormat="1" ht="12">
      <c r="A29" s="121">
        <v>23</v>
      </c>
      <c r="B29" s="155"/>
      <c r="C29" s="155"/>
      <c r="D29" s="155"/>
      <c r="E29" s="155"/>
      <c r="F29" s="154">
        <v>1120201</v>
      </c>
      <c r="G29" s="18" t="s">
        <v>2484</v>
      </c>
      <c r="H29" s="18" t="s">
        <v>418</v>
      </c>
      <c r="I29" s="50" t="s">
        <v>402</v>
      </c>
      <c r="J29" s="50"/>
      <c r="K29" s="1">
        <f t="shared" si="0"/>
        <v>23</v>
      </c>
      <c r="L29" s="51" t="s">
        <v>68</v>
      </c>
      <c r="M29" s="48"/>
    </row>
    <row r="30" spans="1:13" s="48" customFormat="1" ht="12">
      <c r="A30" s="121">
        <v>24</v>
      </c>
      <c r="B30" s="42"/>
      <c r="C30" s="42"/>
      <c r="D30" s="42"/>
      <c r="E30" s="42"/>
      <c r="F30" s="154">
        <v>1120202</v>
      </c>
      <c r="G30" s="18" t="s">
        <v>2485</v>
      </c>
      <c r="H30" s="18" t="s">
        <v>420</v>
      </c>
      <c r="I30" s="46" t="s">
        <v>402</v>
      </c>
      <c r="J30" s="46"/>
      <c r="K30" s="1">
        <f t="shared" si="0"/>
        <v>24</v>
      </c>
      <c r="L30" s="47" t="s">
        <v>68</v>
      </c>
    </row>
    <row r="31" spans="1:13" s="48" customFormat="1" ht="12">
      <c r="A31" s="121">
        <v>25</v>
      </c>
      <c r="B31" s="42"/>
      <c r="C31" s="42"/>
      <c r="D31" s="42"/>
      <c r="E31" s="42"/>
      <c r="F31" s="154">
        <v>1120301</v>
      </c>
      <c r="G31" s="18" t="s">
        <v>2486</v>
      </c>
      <c r="H31" s="18" t="s">
        <v>422</v>
      </c>
      <c r="I31" s="46" t="s">
        <v>402</v>
      </c>
      <c r="J31" s="46"/>
      <c r="K31" s="1">
        <f t="shared" si="0"/>
        <v>25</v>
      </c>
      <c r="L31" s="47" t="s">
        <v>423</v>
      </c>
    </row>
    <row r="32" spans="1:13" s="48" customFormat="1" ht="12">
      <c r="A32" s="121">
        <v>26</v>
      </c>
      <c r="B32" s="42"/>
      <c r="C32" s="42"/>
      <c r="D32" s="42"/>
      <c r="E32" s="42"/>
      <c r="F32" s="154">
        <v>1120401</v>
      </c>
      <c r="G32" s="18" t="s">
        <v>2487</v>
      </c>
      <c r="H32" s="18" t="s">
        <v>424</v>
      </c>
      <c r="I32" s="46" t="s">
        <v>402</v>
      </c>
      <c r="J32" s="46"/>
      <c r="K32" s="1">
        <f t="shared" si="0"/>
        <v>26</v>
      </c>
      <c r="L32" s="47" t="s">
        <v>425</v>
      </c>
    </row>
    <row r="33" spans="1:13" s="48" customFormat="1" ht="12">
      <c r="A33" s="121">
        <v>27</v>
      </c>
      <c r="B33" s="42"/>
      <c r="C33" s="42"/>
      <c r="D33" s="42"/>
      <c r="E33" s="42"/>
      <c r="F33" s="154">
        <v>1120402</v>
      </c>
      <c r="G33" s="18" t="s">
        <v>2488</v>
      </c>
      <c r="H33" s="18" t="s">
        <v>426</v>
      </c>
      <c r="I33" s="46" t="s">
        <v>402</v>
      </c>
      <c r="J33" s="46"/>
      <c r="K33" s="1">
        <f t="shared" si="0"/>
        <v>27</v>
      </c>
      <c r="L33" s="47" t="s">
        <v>425</v>
      </c>
    </row>
    <row r="34" spans="1:13" s="48" customFormat="1" ht="12">
      <c r="A34" s="121">
        <v>28</v>
      </c>
      <c r="B34" s="42"/>
      <c r="C34" s="42"/>
      <c r="D34" s="42"/>
      <c r="E34" s="42"/>
      <c r="F34" s="154">
        <v>1120501</v>
      </c>
      <c r="G34" s="18" t="s">
        <v>2489</v>
      </c>
      <c r="H34" s="18" t="s">
        <v>427</v>
      </c>
      <c r="I34" s="46" t="s">
        <v>402</v>
      </c>
      <c r="J34" s="46"/>
      <c r="K34" s="1">
        <f t="shared" si="0"/>
        <v>28</v>
      </c>
      <c r="L34" s="47" t="s">
        <v>428</v>
      </c>
    </row>
    <row r="35" spans="1:13" s="48" customFormat="1" ht="12">
      <c r="A35" s="121">
        <v>29</v>
      </c>
      <c r="B35" s="42"/>
      <c r="C35" s="42"/>
      <c r="D35" s="42"/>
      <c r="E35" s="42"/>
      <c r="F35" s="154">
        <v>1120502</v>
      </c>
      <c r="G35" s="18" t="s">
        <v>2490</v>
      </c>
      <c r="H35" s="18" t="s">
        <v>429</v>
      </c>
      <c r="I35" s="46" t="s">
        <v>402</v>
      </c>
      <c r="J35" s="46"/>
      <c r="K35" s="1">
        <f t="shared" si="0"/>
        <v>29</v>
      </c>
      <c r="L35" s="47" t="s">
        <v>428</v>
      </c>
      <c r="M35" s="52"/>
    </row>
    <row r="36" spans="1:13" s="48" customFormat="1" ht="12">
      <c r="A36" s="121">
        <v>30</v>
      </c>
      <c r="B36" s="42"/>
      <c r="C36" s="42"/>
      <c r="D36" s="42"/>
      <c r="E36" s="42"/>
      <c r="F36" s="154">
        <v>1120601</v>
      </c>
      <c r="G36" s="18" t="s">
        <v>2491</v>
      </c>
      <c r="H36" s="18" t="s">
        <v>430</v>
      </c>
      <c r="I36" s="46" t="s">
        <v>402</v>
      </c>
      <c r="J36" s="46"/>
      <c r="K36" s="1">
        <f t="shared" si="0"/>
        <v>30</v>
      </c>
      <c r="L36" s="47" t="s">
        <v>431</v>
      </c>
    </row>
    <row r="37" spans="1:13" s="48" customFormat="1" ht="12">
      <c r="A37" s="121">
        <v>31</v>
      </c>
      <c r="B37" s="42"/>
      <c r="C37" s="42"/>
      <c r="D37" s="42"/>
      <c r="E37" s="42"/>
      <c r="F37" s="154">
        <v>1120701</v>
      </c>
      <c r="G37" s="18" t="s">
        <v>2492</v>
      </c>
      <c r="H37" s="18" t="s">
        <v>432</v>
      </c>
      <c r="I37" s="46" t="s">
        <v>402</v>
      </c>
      <c r="J37" s="46"/>
      <c r="K37" s="1">
        <f t="shared" si="0"/>
        <v>31</v>
      </c>
      <c r="L37" s="47" t="s">
        <v>433</v>
      </c>
    </row>
    <row r="38" spans="1:13" s="48" customFormat="1" ht="12">
      <c r="A38" s="121">
        <v>32</v>
      </c>
      <c r="B38" s="42"/>
      <c r="C38" s="42"/>
      <c r="D38" s="42"/>
      <c r="E38" s="42"/>
      <c r="F38" s="154">
        <v>1120801</v>
      </c>
      <c r="G38" s="18" t="s">
        <v>2493</v>
      </c>
      <c r="H38" s="18" t="s">
        <v>434</v>
      </c>
      <c r="I38" s="46" t="s">
        <v>402</v>
      </c>
      <c r="J38" s="46"/>
      <c r="K38" s="1">
        <f t="shared" si="0"/>
        <v>32</v>
      </c>
      <c r="L38" s="47" t="s">
        <v>435</v>
      </c>
    </row>
    <row r="39" spans="1:13" s="48" customFormat="1" ht="12">
      <c r="A39" s="121">
        <v>33</v>
      </c>
      <c r="B39" s="42"/>
      <c r="C39" s="42"/>
      <c r="D39" s="42"/>
      <c r="E39" s="42"/>
      <c r="F39" s="154">
        <v>1120802</v>
      </c>
      <c r="G39" s="18" t="s">
        <v>2494</v>
      </c>
      <c r="H39" s="18" t="s">
        <v>437</v>
      </c>
      <c r="I39" s="46" t="s">
        <v>402</v>
      </c>
      <c r="J39" s="46"/>
      <c r="K39" s="1">
        <f t="shared" si="0"/>
        <v>33</v>
      </c>
      <c r="L39" s="47" t="s">
        <v>435</v>
      </c>
    </row>
    <row r="40" spans="1:13" s="48" customFormat="1" ht="12">
      <c r="A40" s="121">
        <v>34</v>
      </c>
      <c r="B40" s="42"/>
      <c r="C40" s="42"/>
      <c r="D40" s="42"/>
      <c r="E40" s="42"/>
      <c r="F40" s="154">
        <v>1120803</v>
      </c>
      <c r="G40" s="18" t="s">
        <v>2495</v>
      </c>
      <c r="H40" s="18" t="s">
        <v>439</v>
      </c>
      <c r="I40" s="46" t="s">
        <v>402</v>
      </c>
      <c r="J40" s="46"/>
      <c r="K40" s="1">
        <f t="shared" si="0"/>
        <v>34</v>
      </c>
      <c r="L40" s="47" t="s">
        <v>435</v>
      </c>
    </row>
    <row r="41" spans="1:13" s="48" customFormat="1" ht="12">
      <c r="A41" s="121">
        <v>35</v>
      </c>
      <c r="B41" s="42"/>
      <c r="C41" s="42"/>
      <c r="D41" s="42"/>
      <c r="E41" s="42"/>
      <c r="F41" s="154">
        <v>1120804</v>
      </c>
      <c r="G41" s="18" t="s">
        <v>2496</v>
      </c>
      <c r="H41" s="18" t="s">
        <v>440</v>
      </c>
      <c r="I41" s="46" t="s">
        <v>402</v>
      </c>
      <c r="J41" s="46"/>
      <c r="K41" s="1">
        <f t="shared" si="0"/>
        <v>35</v>
      </c>
      <c r="L41" s="47" t="s">
        <v>435</v>
      </c>
    </row>
    <row r="42" spans="1:13" s="48" customFormat="1" ht="12">
      <c r="A42" s="121">
        <v>36</v>
      </c>
      <c r="B42" s="42"/>
      <c r="C42" s="42"/>
      <c r="D42" s="42"/>
      <c r="E42" s="42"/>
      <c r="F42" s="154">
        <v>1120805</v>
      </c>
      <c r="G42" s="18" t="s">
        <v>2497</v>
      </c>
      <c r="H42" s="18" t="s">
        <v>441</v>
      </c>
      <c r="I42" s="46" t="s">
        <v>402</v>
      </c>
      <c r="J42" s="46"/>
      <c r="K42" s="1">
        <f t="shared" si="0"/>
        <v>36</v>
      </c>
      <c r="L42" s="47" t="s">
        <v>435</v>
      </c>
    </row>
    <row r="43" spans="1:13" s="48" customFormat="1" ht="12">
      <c r="A43" s="121">
        <v>37</v>
      </c>
      <c r="B43" s="42"/>
      <c r="C43" s="42"/>
      <c r="D43" s="42"/>
      <c r="E43" s="42"/>
      <c r="F43" s="154">
        <v>1120806</v>
      </c>
      <c r="G43" s="18" t="s">
        <v>2498</v>
      </c>
      <c r="H43" s="18" t="s">
        <v>442</v>
      </c>
      <c r="I43" s="46" t="s">
        <v>402</v>
      </c>
      <c r="J43" s="46"/>
      <c r="K43" s="1">
        <f t="shared" si="0"/>
        <v>37</v>
      </c>
      <c r="L43" s="47" t="s">
        <v>435</v>
      </c>
    </row>
    <row r="44" spans="1:13" s="48" customFormat="1" ht="12">
      <c r="A44" s="121">
        <v>38</v>
      </c>
      <c r="B44" s="42"/>
      <c r="C44" s="42"/>
      <c r="D44" s="42"/>
      <c r="E44" s="42"/>
      <c r="F44" s="154">
        <v>1120807</v>
      </c>
      <c r="G44" s="18" t="s">
        <v>2499</v>
      </c>
      <c r="H44" s="18" t="s">
        <v>443</v>
      </c>
      <c r="I44" s="46" t="s">
        <v>402</v>
      </c>
      <c r="J44" s="46"/>
      <c r="K44" s="1">
        <f t="shared" si="0"/>
        <v>38</v>
      </c>
      <c r="L44" s="47" t="s">
        <v>435</v>
      </c>
    </row>
    <row r="45" spans="1:13" s="48" customFormat="1" ht="12">
      <c r="A45" s="121">
        <v>39</v>
      </c>
      <c r="B45" s="42"/>
      <c r="C45" s="42"/>
      <c r="D45" s="42"/>
      <c r="E45" s="42"/>
      <c r="F45" s="154">
        <v>1120808</v>
      </c>
      <c r="G45" s="18" t="s">
        <v>2500</v>
      </c>
      <c r="H45" s="18" t="s">
        <v>444</v>
      </c>
      <c r="I45" s="46" t="s">
        <v>402</v>
      </c>
      <c r="J45" s="46"/>
      <c r="K45" s="1">
        <f t="shared" si="0"/>
        <v>39</v>
      </c>
      <c r="L45" s="47" t="s">
        <v>435</v>
      </c>
    </row>
    <row r="46" spans="1:13" s="48" customFormat="1" ht="12">
      <c r="A46" s="121">
        <v>40</v>
      </c>
      <c r="B46" s="42"/>
      <c r="C46" s="42"/>
      <c r="D46" s="42"/>
      <c r="E46" s="42"/>
      <c r="F46" s="154">
        <v>1120809</v>
      </c>
      <c r="G46" s="18" t="s">
        <v>2501</v>
      </c>
      <c r="H46" s="18" t="s">
        <v>445</v>
      </c>
      <c r="I46" s="46" t="s">
        <v>402</v>
      </c>
      <c r="J46" s="46"/>
      <c r="K46" s="1">
        <f t="shared" si="0"/>
        <v>40</v>
      </c>
      <c r="L46" s="47" t="s">
        <v>435</v>
      </c>
    </row>
    <row r="47" spans="1:13" s="48" customFormat="1" ht="12">
      <c r="A47" s="121">
        <v>41</v>
      </c>
      <c r="B47" s="42"/>
      <c r="C47" s="42"/>
      <c r="D47" s="42"/>
      <c r="E47" s="42"/>
      <c r="F47" s="154">
        <v>1120810</v>
      </c>
      <c r="G47" s="18" t="s">
        <v>2502</v>
      </c>
      <c r="H47" s="18" t="s">
        <v>447</v>
      </c>
      <c r="I47" s="46" t="s">
        <v>402</v>
      </c>
      <c r="J47" s="46"/>
      <c r="K47" s="1">
        <f t="shared" si="0"/>
        <v>41</v>
      </c>
      <c r="L47" s="47" t="s">
        <v>435</v>
      </c>
    </row>
    <row r="48" spans="1:13" s="48" customFormat="1" ht="12">
      <c r="A48" s="121">
        <v>42</v>
      </c>
      <c r="B48" s="42"/>
      <c r="C48" s="42"/>
      <c r="D48" s="42"/>
      <c r="E48" s="42"/>
      <c r="F48" s="154">
        <v>1120811</v>
      </c>
      <c r="G48" s="18" t="s">
        <v>2503</v>
      </c>
      <c r="H48" s="18" t="s">
        <v>448</v>
      </c>
      <c r="I48" s="46" t="s">
        <v>402</v>
      </c>
      <c r="J48" s="46"/>
      <c r="K48" s="1">
        <f t="shared" si="0"/>
        <v>42</v>
      </c>
      <c r="L48" s="47" t="s">
        <v>435</v>
      </c>
    </row>
    <row r="49" spans="1:12" s="48" customFormat="1" ht="12">
      <c r="A49" s="121">
        <v>43</v>
      </c>
      <c r="B49" s="42"/>
      <c r="C49" s="42"/>
      <c r="D49" s="42"/>
      <c r="E49" s="42"/>
      <c r="F49" s="154">
        <v>1120812</v>
      </c>
      <c r="G49" s="18" t="s">
        <v>2504</v>
      </c>
      <c r="H49" s="18" t="s">
        <v>449</v>
      </c>
      <c r="I49" s="46" t="s">
        <v>402</v>
      </c>
      <c r="J49" s="46"/>
      <c r="K49" s="1">
        <f t="shared" si="0"/>
        <v>43</v>
      </c>
      <c r="L49" s="47" t="s">
        <v>435</v>
      </c>
    </row>
    <row r="50" spans="1:12" s="48" customFormat="1" ht="12">
      <c r="A50" s="121">
        <v>44</v>
      </c>
      <c r="B50" s="42"/>
      <c r="C50" s="42"/>
      <c r="D50" s="42"/>
      <c r="E50" s="42"/>
      <c r="F50" s="154">
        <v>1120813</v>
      </c>
      <c r="G50" s="18" t="s">
        <v>2505</v>
      </c>
      <c r="H50" s="18" t="s">
        <v>450</v>
      </c>
      <c r="I50" s="46" t="s">
        <v>402</v>
      </c>
      <c r="J50" s="46"/>
      <c r="K50" s="1">
        <f t="shared" si="0"/>
        <v>44</v>
      </c>
      <c r="L50" s="47" t="s">
        <v>435</v>
      </c>
    </row>
    <row r="51" spans="1:12" s="48" customFormat="1" ht="12">
      <c r="A51" s="121">
        <v>45</v>
      </c>
      <c r="B51" s="42"/>
      <c r="C51" s="42"/>
      <c r="D51" s="42"/>
      <c r="E51" s="42"/>
      <c r="F51" s="154">
        <v>1120814</v>
      </c>
      <c r="G51" s="18" t="s">
        <v>2506</v>
      </c>
      <c r="H51" s="18" t="s">
        <v>451</v>
      </c>
      <c r="I51" s="46" t="s">
        <v>402</v>
      </c>
      <c r="J51" s="46"/>
      <c r="K51" s="1">
        <f t="shared" si="0"/>
        <v>45</v>
      </c>
      <c r="L51" s="47" t="s">
        <v>435</v>
      </c>
    </row>
    <row r="52" spans="1:12" s="48" customFormat="1" ht="12">
      <c r="A52" s="121">
        <v>46</v>
      </c>
      <c r="B52" s="42"/>
      <c r="C52" s="42"/>
      <c r="D52" s="42"/>
      <c r="E52" s="42"/>
      <c r="F52" s="154">
        <v>1120815</v>
      </c>
      <c r="G52" s="18" t="s">
        <v>2507</v>
      </c>
      <c r="H52" s="18" t="s">
        <v>452</v>
      </c>
      <c r="I52" s="46" t="s">
        <v>402</v>
      </c>
      <c r="J52" s="46"/>
      <c r="K52" s="1">
        <f t="shared" si="0"/>
        <v>46</v>
      </c>
      <c r="L52" s="47" t="s">
        <v>435</v>
      </c>
    </row>
    <row r="53" spans="1:12" s="48" customFormat="1" ht="12">
      <c r="A53" s="121">
        <v>47</v>
      </c>
      <c r="B53" s="42"/>
      <c r="C53" s="42"/>
      <c r="D53" s="42"/>
      <c r="E53" s="42"/>
      <c r="F53" s="154">
        <v>1120816</v>
      </c>
      <c r="G53" s="18" t="s">
        <v>2508</v>
      </c>
      <c r="H53" s="18" t="s">
        <v>453</v>
      </c>
      <c r="I53" s="46" t="s">
        <v>402</v>
      </c>
      <c r="J53" s="46"/>
      <c r="K53" s="1">
        <f t="shared" si="0"/>
        <v>47</v>
      </c>
      <c r="L53" s="47" t="s">
        <v>435</v>
      </c>
    </row>
    <row r="54" spans="1:12" s="48" customFormat="1" ht="12">
      <c r="A54" s="121">
        <v>48</v>
      </c>
      <c r="B54" s="42"/>
      <c r="C54" s="42"/>
      <c r="D54" s="42"/>
      <c r="E54" s="42"/>
      <c r="F54" s="154">
        <v>1120817</v>
      </c>
      <c r="G54" s="18" t="s">
        <v>2509</v>
      </c>
      <c r="H54" s="18" t="s">
        <v>454</v>
      </c>
      <c r="I54" s="46" t="s">
        <v>402</v>
      </c>
      <c r="J54" s="46"/>
      <c r="K54" s="1">
        <f t="shared" si="0"/>
        <v>48</v>
      </c>
      <c r="L54" s="47" t="s">
        <v>435</v>
      </c>
    </row>
    <row r="55" spans="1:12" s="48" customFormat="1" ht="12">
      <c r="A55" s="121">
        <v>49</v>
      </c>
      <c r="B55" s="42"/>
      <c r="C55" s="42"/>
      <c r="D55" s="42"/>
      <c r="E55" s="42"/>
      <c r="F55" s="154">
        <v>1120818</v>
      </c>
      <c r="G55" s="18" t="s">
        <v>2510</v>
      </c>
      <c r="H55" s="18" t="s">
        <v>455</v>
      </c>
      <c r="I55" s="46" t="s">
        <v>402</v>
      </c>
      <c r="J55" s="46"/>
      <c r="K55" s="1">
        <f t="shared" si="0"/>
        <v>49</v>
      </c>
      <c r="L55" s="47" t="s">
        <v>435</v>
      </c>
    </row>
    <row r="56" spans="1:12" s="48" customFormat="1" ht="12">
      <c r="A56" s="121">
        <v>50</v>
      </c>
      <c r="B56" s="42"/>
      <c r="C56" s="42"/>
      <c r="D56" s="42"/>
      <c r="E56" s="42"/>
      <c r="F56" s="154">
        <v>1120819</v>
      </c>
      <c r="G56" s="18" t="s">
        <v>2511</v>
      </c>
      <c r="H56" s="18" t="s">
        <v>457</v>
      </c>
      <c r="I56" s="46" t="s">
        <v>402</v>
      </c>
      <c r="J56" s="46"/>
      <c r="K56" s="1">
        <f t="shared" si="0"/>
        <v>50</v>
      </c>
      <c r="L56" s="47" t="s">
        <v>435</v>
      </c>
    </row>
    <row r="57" spans="1:12" s="48" customFormat="1" ht="12">
      <c r="A57" s="121">
        <v>51</v>
      </c>
      <c r="B57" s="42"/>
      <c r="C57" s="42"/>
      <c r="D57" s="42"/>
      <c r="E57" s="42"/>
      <c r="F57" s="154">
        <v>1120820</v>
      </c>
      <c r="G57" s="18" t="s">
        <v>2512</v>
      </c>
      <c r="H57" s="18" t="s">
        <v>459</v>
      </c>
      <c r="I57" s="46" t="s">
        <v>402</v>
      </c>
      <c r="J57" s="46"/>
      <c r="K57" s="1">
        <f t="shared" si="0"/>
        <v>51</v>
      </c>
      <c r="L57" s="47" t="s">
        <v>435</v>
      </c>
    </row>
    <row r="58" spans="1:12" s="48" customFormat="1" ht="12">
      <c r="A58" s="121">
        <v>52</v>
      </c>
      <c r="B58" s="42"/>
      <c r="C58" s="42"/>
      <c r="D58" s="42"/>
      <c r="E58" s="42"/>
      <c r="F58" s="154">
        <v>1120821</v>
      </c>
      <c r="G58" s="18" t="s">
        <v>2513</v>
      </c>
      <c r="H58" s="18" t="s">
        <v>461</v>
      </c>
      <c r="I58" s="46" t="s">
        <v>402</v>
      </c>
      <c r="J58" s="46"/>
      <c r="K58" s="1">
        <f t="shared" si="0"/>
        <v>52</v>
      </c>
      <c r="L58" s="47" t="s">
        <v>435</v>
      </c>
    </row>
    <row r="59" spans="1:12" s="48" customFormat="1" ht="12">
      <c r="A59" s="121">
        <v>53</v>
      </c>
      <c r="B59" s="42"/>
      <c r="C59" s="42"/>
      <c r="D59" s="42"/>
      <c r="E59" s="42"/>
      <c r="F59" s="154">
        <v>1120822</v>
      </c>
      <c r="G59" s="18" t="s">
        <v>2514</v>
      </c>
      <c r="H59" s="18" t="s">
        <v>463</v>
      </c>
      <c r="I59" s="46" t="s">
        <v>402</v>
      </c>
      <c r="J59" s="46"/>
      <c r="K59" s="1">
        <f t="shared" si="0"/>
        <v>53</v>
      </c>
      <c r="L59" s="47" t="s">
        <v>435</v>
      </c>
    </row>
    <row r="60" spans="1:12" s="48" customFormat="1" ht="12">
      <c r="A60" s="121">
        <v>54</v>
      </c>
      <c r="B60" s="42"/>
      <c r="C60" s="42"/>
      <c r="D60" s="42"/>
      <c r="E60" s="42"/>
      <c r="F60" s="154">
        <v>1120823</v>
      </c>
      <c r="G60" s="18" t="s">
        <v>2515</v>
      </c>
      <c r="H60" s="18" t="s">
        <v>465</v>
      </c>
      <c r="I60" s="46" t="s">
        <v>402</v>
      </c>
      <c r="J60" s="46"/>
      <c r="K60" s="1">
        <f t="shared" si="0"/>
        <v>54</v>
      </c>
      <c r="L60" s="47" t="s">
        <v>435</v>
      </c>
    </row>
    <row r="61" spans="1:12" s="48" customFormat="1" ht="12">
      <c r="A61" s="121">
        <v>55</v>
      </c>
      <c r="B61" s="42"/>
      <c r="C61" s="42"/>
      <c r="D61" s="42"/>
      <c r="E61" s="42"/>
      <c r="F61" s="154">
        <v>1120824</v>
      </c>
      <c r="G61" s="18" t="s">
        <v>2516</v>
      </c>
      <c r="H61" s="18" t="s">
        <v>466</v>
      </c>
      <c r="I61" s="46" t="s">
        <v>402</v>
      </c>
      <c r="J61" s="46"/>
      <c r="K61" s="1">
        <f t="shared" si="0"/>
        <v>55</v>
      </c>
      <c r="L61" s="47" t="s">
        <v>435</v>
      </c>
    </row>
    <row r="62" spans="1:12" s="48" customFormat="1" ht="12">
      <c r="A62" s="121">
        <v>56</v>
      </c>
      <c r="B62" s="42"/>
      <c r="C62" s="42"/>
      <c r="D62" s="42"/>
      <c r="E62" s="42"/>
      <c r="F62" s="154">
        <v>1120825</v>
      </c>
      <c r="G62" s="18" t="s">
        <v>2517</v>
      </c>
      <c r="H62" s="18" t="s">
        <v>467</v>
      </c>
      <c r="I62" s="46" t="s">
        <v>402</v>
      </c>
      <c r="J62" s="46"/>
      <c r="K62" s="1">
        <f t="shared" si="0"/>
        <v>56</v>
      </c>
      <c r="L62" s="47" t="s">
        <v>435</v>
      </c>
    </row>
    <row r="63" spans="1:12" s="48" customFormat="1" ht="12">
      <c r="A63" s="121">
        <v>57</v>
      </c>
      <c r="B63" s="42"/>
      <c r="C63" s="42"/>
      <c r="D63" s="42"/>
      <c r="E63" s="42"/>
      <c r="F63" s="154">
        <v>1120826</v>
      </c>
      <c r="G63" s="18" t="s">
        <v>2518</v>
      </c>
      <c r="H63" s="18" t="s">
        <v>468</v>
      </c>
      <c r="I63" s="46" t="s">
        <v>402</v>
      </c>
      <c r="J63" s="46"/>
      <c r="K63" s="1">
        <f t="shared" si="0"/>
        <v>57</v>
      </c>
      <c r="L63" s="47" t="s">
        <v>435</v>
      </c>
    </row>
    <row r="64" spans="1:12" s="48" customFormat="1" ht="12">
      <c r="A64" s="121">
        <v>58</v>
      </c>
      <c r="B64" s="42"/>
      <c r="C64" s="42"/>
      <c r="D64" s="42"/>
      <c r="E64" s="42"/>
      <c r="F64" s="154">
        <v>1120827</v>
      </c>
      <c r="G64" s="18" t="s">
        <v>2519</v>
      </c>
      <c r="H64" s="18" t="s">
        <v>470</v>
      </c>
      <c r="I64" s="46" t="s">
        <v>402</v>
      </c>
      <c r="J64" s="46"/>
      <c r="K64" s="1">
        <f t="shared" si="0"/>
        <v>58</v>
      </c>
      <c r="L64" s="47" t="s">
        <v>435</v>
      </c>
    </row>
    <row r="65" spans="1:12" s="48" customFormat="1" ht="12">
      <c r="A65" s="121">
        <v>59</v>
      </c>
      <c r="B65" s="42"/>
      <c r="C65" s="42"/>
      <c r="D65" s="42"/>
      <c r="E65" s="42"/>
      <c r="F65" s="154">
        <v>1120828</v>
      </c>
      <c r="G65" s="18" t="s">
        <v>2520</v>
      </c>
      <c r="H65" s="18" t="s">
        <v>472</v>
      </c>
      <c r="I65" s="46" t="s">
        <v>402</v>
      </c>
      <c r="J65" s="46"/>
      <c r="K65" s="1">
        <f t="shared" si="0"/>
        <v>59</v>
      </c>
      <c r="L65" s="47" t="s">
        <v>435</v>
      </c>
    </row>
    <row r="66" spans="1:12" s="48" customFormat="1" ht="12">
      <c r="A66" s="121">
        <v>60</v>
      </c>
      <c r="B66" s="42"/>
      <c r="C66" s="42"/>
      <c r="D66" s="42"/>
      <c r="E66" s="42"/>
      <c r="F66" s="154">
        <v>1120829</v>
      </c>
      <c r="G66" s="18" t="s">
        <v>2521</v>
      </c>
      <c r="H66" s="18" t="s">
        <v>474</v>
      </c>
      <c r="I66" s="46" t="s">
        <v>402</v>
      </c>
      <c r="J66" s="46"/>
      <c r="K66" s="1">
        <f t="shared" si="0"/>
        <v>60</v>
      </c>
      <c r="L66" s="47" t="s">
        <v>435</v>
      </c>
    </row>
    <row r="67" spans="1:12" s="48" customFormat="1" ht="12">
      <c r="A67" s="121">
        <v>61</v>
      </c>
      <c r="B67" s="42"/>
      <c r="C67" s="42"/>
      <c r="D67" s="42"/>
      <c r="E67" s="42"/>
      <c r="F67" s="154">
        <v>1120830</v>
      </c>
      <c r="G67" s="18" t="s">
        <v>2522</v>
      </c>
      <c r="H67" s="18" t="s">
        <v>476</v>
      </c>
      <c r="I67" s="46" t="s">
        <v>402</v>
      </c>
      <c r="J67" s="46"/>
      <c r="K67" s="1">
        <f t="shared" si="0"/>
        <v>61</v>
      </c>
      <c r="L67" s="47" t="s">
        <v>435</v>
      </c>
    </row>
    <row r="68" spans="1:12" s="48" customFormat="1" ht="12">
      <c r="A68" s="121">
        <v>62</v>
      </c>
      <c r="B68" s="42"/>
      <c r="C68" s="42"/>
      <c r="D68" s="42"/>
      <c r="E68" s="42"/>
      <c r="F68" s="154">
        <v>1120831</v>
      </c>
      <c r="G68" s="18" t="s">
        <v>2523</v>
      </c>
      <c r="H68" s="18" t="s">
        <v>478</v>
      </c>
      <c r="I68" s="46" t="s">
        <v>402</v>
      </c>
      <c r="J68" s="46"/>
      <c r="K68" s="1">
        <f t="shared" si="0"/>
        <v>62</v>
      </c>
      <c r="L68" s="47" t="s">
        <v>435</v>
      </c>
    </row>
    <row r="69" spans="1:12" s="48" customFormat="1" ht="12">
      <c r="A69" s="121">
        <v>63</v>
      </c>
      <c r="B69" s="42"/>
      <c r="C69" s="42"/>
      <c r="D69" s="42"/>
      <c r="E69" s="42"/>
      <c r="F69" s="154">
        <v>1120832</v>
      </c>
      <c r="G69" s="18" t="s">
        <v>2524</v>
      </c>
      <c r="H69" s="18" t="s">
        <v>480</v>
      </c>
      <c r="I69" s="46" t="s">
        <v>402</v>
      </c>
      <c r="J69" s="46"/>
      <c r="K69" s="1">
        <f t="shared" si="0"/>
        <v>63</v>
      </c>
      <c r="L69" s="47" t="s">
        <v>435</v>
      </c>
    </row>
    <row r="70" spans="1:12" s="48" customFormat="1" ht="12">
      <c r="A70" s="121">
        <v>64</v>
      </c>
      <c r="B70" s="42"/>
      <c r="C70" s="42"/>
      <c r="D70" s="42"/>
      <c r="E70" s="42"/>
      <c r="F70" s="154">
        <v>1120833</v>
      </c>
      <c r="G70" s="18" t="s">
        <v>2525</v>
      </c>
      <c r="H70" s="18" t="s">
        <v>482</v>
      </c>
      <c r="I70" s="46" t="s">
        <v>402</v>
      </c>
      <c r="J70" s="46"/>
      <c r="K70" s="1">
        <f t="shared" si="0"/>
        <v>64</v>
      </c>
      <c r="L70" s="47" t="s">
        <v>435</v>
      </c>
    </row>
    <row r="71" spans="1:12" s="48" customFormat="1" ht="12">
      <c r="A71" s="121">
        <v>65</v>
      </c>
      <c r="B71" s="42"/>
      <c r="C71" s="42"/>
      <c r="D71" s="42"/>
      <c r="E71" s="42"/>
      <c r="F71" s="154">
        <v>1120834</v>
      </c>
      <c r="G71" s="18" t="s">
        <v>2526</v>
      </c>
      <c r="H71" s="18" t="s">
        <v>484</v>
      </c>
      <c r="I71" s="46" t="s">
        <v>402</v>
      </c>
      <c r="J71" s="46"/>
      <c r="K71" s="1">
        <f t="shared" si="0"/>
        <v>65</v>
      </c>
      <c r="L71" s="47" t="s">
        <v>435</v>
      </c>
    </row>
    <row r="72" spans="1:12" s="48" customFormat="1" ht="12">
      <c r="A72" s="121">
        <v>66</v>
      </c>
      <c r="B72" s="42"/>
      <c r="C72" s="42"/>
      <c r="D72" s="42"/>
      <c r="E72" s="42"/>
      <c r="F72" s="154">
        <v>1120835</v>
      </c>
      <c r="G72" s="18" t="s">
        <v>2527</v>
      </c>
      <c r="H72" s="18" t="s">
        <v>486</v>
      </c>
      <c r="I72" s="46" t="s">
        <v>402</v>
      </c>
      <c r="J72" s="46"/>
      <c r="K72" s="1">
        <f t="shared" si="0"/>
        <v>66</v>
      </c>
      <c r="L72" s="47" t="s">
        <v>435</v>
      </c>
    </row>
    <row r="73" spans="1:12" s="48" customFormat="1" ht="12">
      <c r="A73" s="121">
        <v>67</v>
      </c>
      <c r="B73" s="42"/>
      <c r="C73" s="42"/>
      <c r="D73" s="42"/>
      <c r="E73" s="42"/>
      <c r="F73" s="154">
        <v>1120836</v>
      </c>
      <c r="G73" s="18" t="s">
        <v>2528</v>
      </c>
      <c r="H73" s="18" t="s">
        <v>488</v>
      </c>
      <c r="I73" s="46" t="s">
        <v>402</v>
      </c>
      <c r="J73" s="46"/>
      <c r="K73" s="1">
        <f t="shared" ref="K73:K136" si="1">K72+1</f>
        <v>67</v>
      </c>
      <c r="L73" s="47" t="s">
        <v>435</v>
      </c>
    </row>
    <row r="74" spans="1:12" s="48" customFormat="1" ht="12">
      <c r="A74" s="121">
        <v>68</v>
      </c>
      <c r="B74" s="42"/>
      <c r="C74" s="42"/>
      <c r="D74" s="42"/>
      <c r="E74" s="42"/>
      <c r="F74" s="154">
        <v>1120837</v>
      </c>
      <c r="G74" s="18" t="s">
        <v>2529</v>
      </c>
      <c r="H74" s="18" t="s">
        <v>490</v>
      </c>
      <c r="I74" s="46" t="s">
        <v>402</v>
      </c>
      <c r="J74" s="46"/>
      <c r="K74" s="1">
        <f t="shared" si="1"/>
        <v>68</v>
      </c>
      <c r="L74" s="47" t="s">
        <v>435</v>
      </c>
    </row>
    <row r="75" spans="1:12" s="48" customFormat="1" ht="12">
      <c r="A75" s="121">
        <v>69</v>
      </c>
      <c r="B75" s="42"/>
      <c r="C75" s="42"/>
      <c r="D75" s="42"/>
      <c r="E75" s="42"/>
      <c r="F75" s="154">
        <v>1120838</v>
      </c>
      <c r="G75" s="18" t="s">
        <v>2530</v>
      </c>
      <c r="H75" s="18" t="s">
        <v>492</v>
      </c>
      <c r="I75" s="46" t="s">
        <v>402</v>
      </c>
      <c r="J75" s="46"/>
      <c r="K75" s="1">
        <f t="shared" si="1"/>
        <v>69</v>
      </c>
      <c r="L75" s="47" t="s">
        <v>435</v>
      </c>
    </row>
    <row r="76" spans="1:12" s="48" customFormat="1" ht="12">
      <c r="A76" s="121">
        <v>70</v>
      </c>
      <c r="B76" s="42"/>
      <c r="C76" s="42"/>
      <c r="D76" s="42"/>
      <c r="E76" s="42"/>
      <c r="F76" s="154">
        <v>1120839</v>
      </c>
      <c r="G76" s="18" t="s">
        <v>2531</v>
      </c>
      <c r="H76" s="18" t="s">
        <v>494</v>
      </c>
      <c r="I76" s="46" t="s">
        <v>402</v>
      </c>
      <c r="J76" s="46"/>
      <c r="K76" s="1">
        <f t="shared" si="1"/>
        <v>70</v>
      </c>
      <c r="L76" s="47" t="s">
        <v>435</v>
      </c>
    </row>
    <row r="77" spans="1:12" s="48" customFormat="1" ht="12">
      <c r="A77" s="121">
        <v>71</v>
      </c>
      <c r="B77" s="42"/>
      <c r="C77" s="42"/>
      <c r="D77" s="42"/>
      <c r="E77" s="42"/>
      <c r="F77" s="154">
        <v>1120840</v>
      </c>
      <c r="G77" s="18" t="s">
        <v>2532</v>
      </c>
      <c r="H77" s="18" t="s">
        <v>496</v>
      </c>
      <c r="I77" s="46" t="s">
        <v>402</v>
      </c>
      <c r="J77" s="46"/>
      <c r="K77" s="1">
        <f t="shared" si="1"/>
        <v>71</v>
      </c>
      <c r="L77" s="47" t="s">
        <v>435</v>
      </c>
    </row>
    <row r="78" spans="1:12" s="48" customFormat="1" ht="12">
      <c r="A78" s="121">
        <v>72</v>
      </c>
      <c r="B78" s="42"/>
      <c r="C78" s="42"/>
      <c r="D78" s="42"/>
      <c r="E78" s="42"/>
      <c r="F78" s="154">
        <v>1120841</v>
      </c>
      <c r="G78" s="18" t="s">
        <v>2533</v>
      </c>
      <c r="H78" s="18" t="s">
        <v>498</v>
      </c>
      <c r="I78" s="46" t="s">
        <v>402</v>
      </c>
      <c r="J78" s="46"/>
      <c r="K78" s="1">
        <f t="shared" si="1"/>
        <v>72</v>
      </c>
      <c r="L78" s="47" t="s">
        <v>435</v>
      </c>
    </row>
    <row r="79" spans="1:12" s="48" customFormat="1" ht="12">
      <c r="A79" s="121">
        <v>73</v>
      </c>
      <c r="B79" s="42"/>
      <c r="C79" s="42"/>
      <c r="D79" s="42"/>
      <c r="E79" s="42"/>
      <c r="F79" s="154">
        <v>1120842</v>
      </c>
      <c r="G79" s="18" t="s">
        <v>2534</v>
      </c>
      <c r="H79" s="18" t="s">
        <v>500</v>
      </c>
      <c r="I79" s="46" t="s">
        <v>402</v>
      </c>
      <c r="J79" s="46"/>
      <c r="K79" s="1">
        <f t="shared" si="1"/>
        <v>73</v>
      </c>
      <c r="L79" s="47" t="s">
        <v>435</v>
      </c>
    </row>
    <row r="80" spans="1:12" s="48" customFormat="1" ht="12">
      <c r="A80" s="121">
        <v>74</v>
      </c>
      <c r="B80" s="42"/>
      <c r="C80" s="42"/>
      <c r="D80" s="42"/>
      <c r="E80" s="42"/>
      <c r="F80" s="154">
        <v>1120843</v>
      </c>
      <c r="G80" s="18" t="s">
        <v>2535</v>
      </c>
      <c r="H80" s="18" t="s">
        <v>501</v>
      </c>
      <c r="I80" s="46" t="s">
        <v>402</v>
      </c>
      <c r="J80" s="46"/>
      <c r="K80" s="1">
        <f t="shared" si="1"/>
        <v>74</v>
      </c>
      <c r="L80" s="47" t="s">
        <v>435</v>
      </c>
    </row>
    <row r="81" spans="1:12" s="48" customFormat="1" ht="12">
      <c r="A81" s="121">
        <v>75</v>
      </c>
      <c r="B81" s="42"/>
      <c r="C81" s="42"/>
      <c r="D81" s="42"/>
      <c r="E81" s="42"/>
      <c r="F81" s="154">
        <v>1120844</v>
      </c>
      <c r="G81" s="18" t="s">
        <v>2536</v>
      </c>
      <c r="H81" s="18" t="s">
        <v>503</v>
      </c>
      <c r="I81" s="46" t="s">
        <v>402</v>
      </c>
      <c r="J81" s="46"/>
      <c r="K81" s="1">
        <f t="shared" si="1"/>
        <v>75</v>
      </c>
      <c r="L81" s="47" t="s">
        <v>435</v>
      </c>
    </row>
    <row r="82" spans="1:12" s="48" customFormat="1" ht="12">
      <c r="A82" s="121">
        <v>76</v>
      </c>
      <c r="B82" s="42"/>
      <c r="C82" s="42"/>
      <c r="D82" s="42"/>
      <c r="E82" s="42"/>
      <c r="F82" s="154">
        <v>1120845</v>
      </c>
      <c r="G82" s="18" t="s">
        <v>2537</v>
      </c>
      <c r="H82" s="18" t="s">
        <v>505</v>
      </c>
      <c r="I82" s="46" t="s">
        <v>402</v>
      </c>
      <c r="J82" s="46"/>
      <c r="K82" s="1">
        <f t="shared" si="1"/>
        <v>76</v>
      </c>
      <c r="L82" s="47" t="s">
        <v>435</v>
      </c>
    </row>
    <row r="83" spans="1:12" s="48" customFormat="1" ht="12">
      <c r="A83" s="121">
        <v>77</v>
      </c>
      <c r="B83" s="42"/>
      <c r="C83" s="42"/>
      <c r="D83" s="42"/>
      <c r="E83" s="42"/>
      <c r="F83" s="154">
        <v>1120846</v>
      </c>
      <c r="G83" s="18" t="s">
        <v>2538</v>
      </c>
      <c r="H83" s="18" t="s">
        <v>507</v>
      </c>
      <c r="I83" s="46" t="s">
        <v>402</v>
      </c>
      <c r="J83" s="46"/>
      <c r="K83" s="1">
        <f t="shared" si="1"/>
        <v>77</v>
      </c>
      <c r="L83" s="47" t="s">
        <v>435</v>
      </c>
    </row>
    <row r="84" spans="1:12" s="48" customFormat="1" ht="12">
      <c r="A84" s="121">
        <v>78</v>
      </c>
      <c r="B84" s="42"/>
      <c r="C84" s="42"/>
      <c r="D84" s="42"/>
      <c r="E84" s="42"/>
      <c r="F84" s="154">
        <v>1120847</v>
      </c>
      <c r="G84" s="18" t="s">
        <v>2539</v>
      </c>
      <c r="H84" s="18" t="s">
        <v>508</v>
      </c>
      <c r="I84" s="46" t="s">
        <v>402</v>
      </c>
      <c r="J84" s="46"/>
      <c r="K84" s="1">
        <f t="shared" si="1"/>
        <v>78</v>
      </c>
      <c r="L84" s="47" t="s">
        <v>435</v>
      </c>
    </row>
    <row r="85" spans="1:12" s="48" customFormat="1" ht="12">
      <c r="A85" s="121">
        <v>79</v>
      </c>
      <c r="B85" s="42"/>
      <c r="C85" s="42"/>
      <c r="D85" s="42"/>
      <c r="E85" s="42"/>
      <c r="F85" s="154">
        <v>1120848</v>
      </c>
      <c r="G85" s="18" t="s">
        <v>2540</v>
      </c>
      <c r="H85" s="18" t="s">
        <v>510</v>
      </c>
      <c r="I85" s="46" t="s">
        <v>402</v>
      </c>
      <c r="J85" s="46"/>
      <c r="K85" s="1">
        <f t="shared" si="1"/>
        <v>79</v>
      </c>
      <c r="L85" s="47" t="s">
        <v>435</v>
      </c>
    </row>
    <row r="86" spans="1:12" s="48" customFormat="1" ht="12">
      <c r="A86" s="121">
        <v>80</v>
      </c>
      <c r="B86" s="42"/>
      <c r="C86" s="42"/>
      <c r="D86" s="42"/>
      <c r="E86" s="42"/>
      <c r="F86" s="154">
        <v>1120849</v>
      </c>
      <c r="G86" s="18" t="s">
        <v>2541</v>
      </c>
      <c r="H86" s="18" t="s">
        <v>512</v>
      </c>
      <c r="I86" s="46" t="s">
        <v>402</v>
      </c>
      <c r="J86" s="46"/>
      <c r="K86" s="1">
        <f t="shared" si="1"/>
        <v>80</v>
      </c>
      <c r="L86" s="47" t="s">
        <v>435</v>
      </c>
    </row>
    <row r="87" spans="1:12" s="48" customFormat="1" ht="12">
      <c r="A87" s="121">
        <v>81</v>
      </c>
      <c r="B87" s="42"/>
      <c r="C87" s="42"/>
      <c r="D87" s="42"/>
      <c r="E87" s="42"/>
      <c r="F87" s="154">
        <v>1120901</v>
      </c>
      <c r="G87" s="53" t="s">
        <v>2542</v>
      </c>
      <c r="H87" s="53" t="s">
        <v>513</v>
      </c>
      <c r="I87" s="46" t="s">
        <v>402</v>
      </c>
      <c r="J87" s="46"/>
      <c r="K87" s="1">
        <f t="shared" si="1"/>
        <v>81</v>
      </c>
      <c r="L87" s="47" t="s">
        <v>514</v>
      </c>
    </row>
    <row r="88" spans="1:12" s="48" customFormat="1" ht="12">
      <c r="A88" s="121">
        <v>82</v>
      </c>
      <c r="B88" s="42"/>
      <c r="C88" s="42"/>
      <c r="D88" s="42"/>
      <c r="E88" s="42"/>
      <c r="F88" s="154">
        <v>1120902</v>
      </c>
      <c r="G88" s="53" t="s">
        <v>2543</v>
      </c>
      <c r="H88" s="53" t="s">
        <v>515</v>
      </c>
      <c r="I88" s="46" t="s">
        <v>402</v>
      </c>
      <c r="J88" s="46"/>
      <c r="K88" s="1">
        <f t="shared" si="1"/>
        <v>82</v>
      </c>
      <c r="L88" s="47" t="s">
        <v>514</v>
      </c>
    </row>
    <row r="89" spans="1:12" s="48" customFormat="1" ht="12">
      <c r="A89" s="121">
        <v>83</v>
      </c>
      <c r="B89" s="42"/>
      <c r="C89" s="42"/>
      <c r="D89" s="42"/>
      <c r="E89" s="42"/>
      <c r="F89" s="154">
        <v>1120903</v>
      </c>
      <c r="G89" s="53" t="s">
        <v>2544</v>
      </c>
      <c r="H89" s="53" t="s">
        <v>516</v>
      </c>
      <c r="I89" s="46" t="s">
        <v>402</v>
      </c>
      <c r="J89" s="46"/>
      <c r="K89" s="1">
        <f t="shared" si="1"/>
        <v>83</v>
      </c>
      <c r="L89" s="47" t="s">
        <v>514</v>
      </c>
    </row>
    <row r="90" spans="1:12" s="48" customFormat="1" ht="12">
      <c r="A90" s="121">
        <v>84</v>
      </c>
      <c r="B90" s="42"/>
      <c r="C90" s="42"/>
      <c r="D90" s="42"/>
      <c r="E90" s="42"/>
      <c r="F90" s="154">
        <v>1121001</v>
      </c>
      <c r="G90" s="53" t="s">
        <v>2545</v>
      </c>
      <c r="H90" s="53" t="s">
        <v>517</v>
      </c>
      <c r="I90" s="46" t="s">
        <v>402</v>
      </c>
      <c r="J90" s="46"/>
      <c r="K90" s="1">
        <f t="shared" si="1"/>
        <v>84</v>
      </c>
      <c r="L90" s="47" t="s">
        <v>518</v>
      </c>
    </row>
    <row r="91" spans="1:12" s="48" customFormat="1" ht="12">
      <c r="A91" s="121">
        <v>85</v>
      </c>
      <c r="B91" s="42"/>
      <c r="C91" s="42"/>
      <c r="D91" s="42"/>
      <c r="E91" s="42"/>
      <c r="F91" s="154">
        <v>1121101</v>
      </c>
      <c r="G91" s="53" t="s">
        <v>2546</v>
      </c>
      <c r="H91" s="53" t="s">
        <v>519</v>
      </c>
      <c r="I91" s="46" t="s">
        <v>402</v>
      </c>
      <c r="J91" s="46"/>
      <c r="K91" s="1">
        <f t="shared" si="1"/>
        <v>85</v>
      </c>
      <c r="L91" s="47" t="s">
        <v>520</v>
      </c>
    </row>
    <row r="92" spans="1:12" s="48" customFormat="1" ht="12">
      <c r="A92" s="121">
        <v>86</v>
      </c>
      <c r="B92" s="42"/>
      <c r="C92" s="42"/>
      <c r="D92" s="42"/>
      <c r="E92" s="42"/>
      <c r="F92" s="154">
        <v>1121201</v>
      </c>
      <c r="G92" s="53" t="s">
        <v>2547</v>
      </c>
      <c r="H92" s="53" t="s">
        <v>522</v>
      </c>
      <c r="I92" s="46" t="s">
        <v>402</v>
      </c>
      <c r="J92" s="46"/>
      <c r="K92" s="1">
        <f t="shared" si="1"/>
        <v>86</v>
      </c>
      <c r="L92" s="47" t="s">
        <v>523</v>
      </c>
    </row>
    <row r="93" spans="1:12" s="48" customFormat="1" ht="12">
      <c r="A93" s="121">
        <v>87</v>
      </c>
      <c r="B93" s="42"/>
      <c r="C93" s="42"/>
      <c r="D93" s="42"/>
      <c r="E93" s="42"/>
      <c r="F93" s="154">
        <v>1121202</v>
      </c>
      <c r="G93" s="53" t="s">
        <v>2548</v>
      </c>
      <c r="H93" s="53" t="s">
        <v>525</v>
      </c>
      <c r="I93" s="46" t="s">
        <v>402</v>
      </c>
      <c r="J93" s="46"/>
      <c r="K93" s="1">
        <f t="shared" si="1"/>
        <v>87</v>
      </c>
      <c r="L93" s="47" t="s">
        <v>523</v>
      </c>
    </row>
    <row r="94" spans="1:12" s="48" customFormat="1" ht="12">
      <c r="A94" s="121">
        <v>88</v>
      </c>
      <c r="B94" s="42"/>
      <c r="C94" s="42"/>
      <c r="D94" s="42"/>
      <c r="E94" s="42"/>
      <c r="F94" s="154">
        <v>1121301</v>
      </c>
      <c r="G94" s="18" t="s">
        <v>2549</v>
      </c>
      <c r="H94" s="18" t="s">
        <v>526</v>
      </c>
      <c r="I94" s="46" t="s">
        <v>402</v>
      </c>
      <c r="J94" s="46"/>
      <c r="K94" s="1">
        <f t="shared" si="1"/>
        <v>88</v>
      </c>
      <c r="L94" s="47" t="s">
        <v>527</v>
      </c>
    </row>
    <row r="95" spans="1:12" s="48" customFormat="1" ht="12">
      <c r="A95" s="121">
        <v>89</v>
      </c>
      <c r="B95" s="42"/>
      <c r="C95" s="42"/>
      <c r="D95" s="42"/>
      <c r="E95" s="42"/>
      <c r="F95" s="154">
        <v>1121401</v>
      </c>
      <c r="G95" s="42" t="s">
        <v>2550</v>
      </c>
      <c r="H95" s="42" t="s">
        <v>529</v>
      </c>
      <c r="I95" s="46" t="s">
        <v>402</v>
      </c>
      <c r="J95" s="46"/>
      <c r="K95" s="1">
        <f t="shared" si="1"/>
        <v>89</v>
      </c>
      <c r="L95" s="47" t="s">
        <v>530</v>
      </c>
    </row>
    <row r="96" spans="1:12" s="48" customFormat="1" ht="12">
      <c r="A96" s="121">
        <v>90</v>
      </c>
      <c r="B96" s="42"/>
      <c r="C96" s="42"/>
      <c r="D96" s="42"/>
      <c r="E96" s="42"/>
      <c r="F96" s="154">
        <v>1121402</v>
      </c>
      <c r="G96" s="42" t="s">
        <v>2551</v>
      </c>
      <c r="H96" s="42" t="s">
        <v>532</v>
      </c>
      <c r="I96" s="46" t="s">
        <v>402</v>
      </c>
      <c r="J96" s="46"/>
      <c r="K96" s="1">
        <f t="shared" si="1"/>
        <v>90</v>
      </c>
      <c r="L96" s="47" t="s">
        <v>530</v>
      </c>
    </row>
    <row r="97" spans="1:12" s="48" customFormat="1" ht="12">
      <c r="A97" s="121">
        <v>91</v>
      </c>
      <c r="B97" s="42"/>
      <c r="C97" s="42"/>
      <c r="D97" s="42"/>
      <c r="E97" s="42"/>
      <c r="F97" s="154">
        <v>1121403</v>
      </c>
      <c r="G97" s="42" t="s">
        <v>2552</v>
      </c>
      <c r="H97" s="42" t="s">
        <v>534</v>
      </c>
      <c r="I97" s="46" t="s">
        <v>402</v>
      </c>
      <c r="J97" s="46"/>
      <c r="K97" s="1">
        <f t="shared" si="1"/>
        <v>91</v>
      </c>
      <c r="L97" s="47" t="s">
        <v>530</v>
      </c>
    </row>
    <row r="98" spans="1:12" s="48" customFormat="1" ht="12">
      <c r="A98" s="121">
        <v>92</v>
      </c>
      <c r="B98" s="42"/>
      <c r="C98" s="42"/>
      <c r="D98" s="42"/>
      <c r="E98" s="42"/>
      <c r="F98" s="154">
        <v>1121404</v>
      </c>
      <c r="G98" s="42" t="s">
        <v>2553</v>
      </c>
      <c r="H98" s="42" t="s">
        <v>536</v>
      </c>
      <c r="I98" s="46" t="s">
        <v>402</v>
      </c>
      <c r="J98" s="46"/>
      <c r="K98" s="1">
        <f t="shared" si="1"/>
        <v>92</v>
      </c>
      <c r="L98" s="47" t="s">
        <v>530</v>
      </c>
    </row>
    <row r="99" spans="1:12" s="48" customFormat="1" ht="12">
      <c r="A99" s="121">
        <v>93</v>
      </c>
      <c r="B99" s="42"/>
      <c r="C99" s="42"/>
      <c r="D99" s="42"/>
      <c r="E99" s="42"/>
      <c r="F99" s="154">
        <v>1121405</v>
      </c>
      <c r="G99" s="42" t="s">
        <v>3502</v>
      </c>
      <c r="H99" s="42" t="s">
        <v>538</v>
      </c>
      <c r="I99" s="46" t="s">
        <v>402</v>
      </c>
      <c r="J99" s="46"/>
      <c r="K99" s="1">
        <f t="shared" si="1"/>
        <v>93</v>
      </c>
      <c r="L99" s="47" t="s">
        <v>530</v>
      </c>
    </row>
    <row r="100" spans="1:12" s="48" customFormat="1" ht="12">
      <c r="A100" s="121">
        <v>94</v>
      </c>
      <c r="B100" s="42"/>
      <c r="C100" s="152"/>
      <c r="D100" s="42"/>
      <c r="E100" s="42"/>
      <c r="F100" s="154">
        <v>1121406</v>
      </c>
      <c r="G100" s="42" t="s">
        <v>2555</v>
      </c>
      <c r="H100" s="42" t="s">
        <v>540</v>
      </c>
      <c r="I100" s="46" t="s">
        <v>402</v>
      </c>
      <c r="J100" s="46"/>
      <c r="K100" s="1">
        <f t="shared" si="1"/>
        <v>94</v>
      </c>
      <c r="L100" s="47" t="s">
        <v>530</v>
      </c>
    </row>
    <row r="101" spans="1:12" s="48" customFormat="1" ht="12">
      <c r="A101" s="121">
        <v>95</v>
      </c>
      <c r="B101" s="42"/>
      <c r="C101" s="152"/>
      <c r="D101" s="42"/>
      <c r="E101" s="42"/>
      <c r="F101" s="154">
        <v>1121407</v>
      </c>
      <c r="G101" s="42" t="s">
        <v>3503</v>
      </c>
      <c r="H101" s="42" t="s">
        <v>542</v>
      </c>
      <c r="I101" s="46" t="s">
        <v>402</v>
      </c>
      <c r="J101" s="46"/>
      <c r="K101" s="1">
        <f t="shared" si="1"/>
        <v>95</v>
      </c>
      <c r="L101" s="47" t="s">
        <v>530</v>
      </c>
    </row>
    <row r="102" spans="1:12" s="48" customFormat="1" ht="12">
      <c r="A102" s="121">
        <v>96</v>
      </c>
      <c r="B102" s="42"/>
      <c r="C102" s="152"/>
      <c r="D102" s="42"/>
      <c r="E102" s="42"/>
      <c r="F102" s="154">
        <v>1121408</v>
      </c>
      <c r="G102" s="42" t="s">
        <v>2557</v>
      </c>
      <c r="H102" s="42" t="s">
        <v>543</v>
      </c>
      <c r="I102" s="46" t="s">
        <v>402</v>
      </c>
      <c r="J102" s="46"/>
      <c r="K102" s="1">
        <f t="shared" si="1"/>
        <v>96</v>
      </c>
      <c r="L102" s="47" t="s">
        <v>530</v>
      </c>
    </row>
    <row r="103" spans="1:12" s="48" customFormat="1" ht="12">
      <c r="A103" s="121">
        <v>97</v>
      </c>
      <c r="B103" s="42"/>
      <c r="C103" s="42"/>
      <c r="D103" s="42"/>
      <c r="E103" s="42"/>
      <c r="F103" s="154">
        <v>1121409</v>
      </c>
      <c r="G103" s="42" t="s">
        <v>2558</v>
      </c>
      <c r="H103" s="42" t="s">
        <v>544</v>
      </c>
      <c r="I103" s="46" t="s">
        <v>402</v>
      </c>
      <c r="J103" s="46"/>
      <c r="K103" s="1">
        <f t="shared" si="1"/>
        <v>97</v>
      </c>
      <c r="L103" s="47" t="s">
        <v>530</v>
      </c>
    </row>
    <row r="104" spans="1:12" s="48" customFormat="1" ht="12">
      <c r="A104" s="121">
        <v>98</v>
      </c>
      <c r="B104" s="42"/>
      <c r="C104" s="42"/>
      <c r="D104" s="42"/>
      <c r="E104" s="42"/>
      <c r="F104" s="154">
        <v>1121410</v>
      </c>
      <c r="G104" s="42" t="s">
        <v>2559</v>
      </c>
      <c r="H104" s="42" t="s">
        <v>545</v>
      </c>
      <c r="I104" s="46" t="s">
        <v>402</v>
      </c>
      <c r="J104" s="46"/>
      <c r="K104" s="1">
        <f t="shared" si="1"/>
        <v>98</v>
      </c>
      <c r="L104" s="47" t="s">
        <v>530</v>
      </c>
    </row>
    <row r="105" spans="1:12" s="48" customFormat="1" ht="12">
      <c r="A105" s="121">
        <v>99</v>
      </c>
      <c r="B105" s="42"/>
      <c r="C105" s="42"/>
      <c r="D105" s="42"/>
      <c r="E105" s="42"/>
      <c r="F105" s="154">
        <v>1121411</v>
      </c>
      <c r="G105" s="42" t="s">
        <v>2560</v>
      </c>
      <c r="H105" s="42" t="s">
        <v>546</v>
      </c>
      <c r="I105" s="46" t="s">
        <v>402</v>
      </c>
      <c r="J105" s="46"/>
      <c r="K105" s="1">
        <f t="shared" si="1"/>
        <v>99</v>
      </c>
      <c r="L105" s="47" t="s">
        <v>530</v>
      </c>
    </row>
    <row r="106" spans="1:12" s="48" customFormat="1" ht="12">
      <c r="A106" s="121">
        <v>100</v>
      </c>
      <c r="B106" s="42"/>
      <c r="C106" s="42"/>
      <c r="D106" s="42"/>
      <c r="E106" s="42"/>
      <c r="F106" s="154">
        <v>1121412</v>
      </c>
      <c r="G106" s="42" t="s">
        <v>2561</v>
      </c>
      <c r="H106" s="42" t="s">
        <v>548</v>
      </c>
      <c r="I106" s="46" t="s">
        <v>402</v>
      </c>
      <c r="J106" s="46"/>
      <c r="K106" s="1">
        <f t="shared" si="1"/>
        <v>100</v>
      </c>
      <c r="L106" s="47" t="s">
        <v>530</v>
      </c>
    </row>
    <row r="107" spans="1:12" s="48" customFormat="1" ht="12">
      <c r="A107" s="121">
        <v>101</v>
      </c>
      <c r="B107" s="42"/>
      <c r="C107" s="42"/>
      <c r="D107" s="42"/>
      <c r="E107" s="42"/>
      <c r="F107" s="154">
        <v>1121413</v>
      </c>
      <c r="G107" s="42" t="s">
        <v>2562</v>
      </c>
      <c r="H107" s="42" t="s">
        <v>550</v>
      </c>
      <c r="I107" s="46" t="s">
        <v>402</v>
      </c>
      <c r="J107" s="46"/>
      <c r="K107" s="1">
        <f t="shared" si="1"/>
        <v>101</v>
      </c>
      <c r="L107" s="47" t="s">
        <v>530</v>
      </c>
    </row>
    <row r="108" spans="1:12" s="48" customFormat="1" ht="12">
      <c r="A108" s="121">
        <v>102</v>
      </c>
      <c r="B108" s="42"/>
      <c r="C108" s="42"/>
      <c r="D108" s="42"/>
      <c r="E108" s="42"/>
      <c r="F108" s="154">
        <v>1121414</v>
      </c>
      <c r="G108" s="42" t="s">
        <v>2563</v>
      </c>
      <c r="H108" s="42" t="s">
        <v>552</v>
      </c>
      <c r="I108" s="46" t="s">
        <v>402</v>
      </c>
      <c r="J108" s="46"/>
      <c r="K108" s="1">
        <f t="shared" si="1"/>
        <v>102</v>
      </c>
      <c r="L108" s="47" t="s">
        <v>530</v>
      </c>
    </row>
    <row r="109" spans="1:12" s="48" customFormat="1" ht="12">
      <c r="A109" s="121">
        <v>103</v>
      </c>
      <c r="B109" s="42"/>
      <c r="C109" s="42"/>
      <c r="D109" s="42"/>
      <c r="E109" s="42"/>
      <c r="F109" s="154">
        <v>1121415</v>
      </c>
      <c r="G109" s="42" t="s">
        <v>2564</v>
      </c>
      <c r="H109" s="42" t="s">
        <v>554</v>
      </c>
      <c r="I109" s="46" t="s">
        <v>402</v>
      </c>
      <c r="J109" s="46"/>
      <c r="K109" s="1">
        <f t="shared" si="1"/>
        <v>103</v>
      </c>
      <c r="L109" s="47" t="s">
        <v>530</v>
      </c>
    </row>
    <row r="110" spans="1:12" s="48" customFormat="1" ht="12">
      <c r="A110" s="121">
        <v>104</v>
      </c>
      <c r="B110" s="42"/>
      <c r="C110" s="42"/>
      <c r="D110" s="42"/>
      <c r="E110" s="42"/>
      <c r="F110" s="154">
        <v>1121416</v>
      </c>
      <c r="G110" s="42" t="s">
        <v>2565</v>
      </c>
      <c r="H110" s="42" t="s">
        <v>556</v>
      </c>
      <c r="I110" s="46" t="s">
        <v>402</v>
      </c>
      <c r="J110" s="46"/>
      <c r="K110" s="1">
        <f t="shared" si="1"/>
        <v>104</v>
      </c>
      <c r="L110" s="47" t="s">
        <v>530</v>
      </c>
    </row>
    <row r="111" spans="1:12" s="48" customFormat="1" ht="12">
      <c r="A111" s="121">
        <v>105</v>
      </c>
      <c r="B111" s="42"/>
      <c r="C111" s="42"/>
      <c r="D111" s="42"/>
      <c r="E111" s="42"/>
      <c r="F111" s="154">
        <v>1121417</v>
      </c>
      <c r="G111" s="42" t="s">
        <v>3504</v>
      </c>
      <c r="H111" s="42" t="s">
        <v>558</v>
      </c>
      <c r="I111" s="46" t="s">
        <v>402</v>
      </c>
      <c r="J111" s="46"/>
      <c r="K111" s="1">
        <f t="shared" si="1"/>
        <v>105</v>
      </c>
      <c r="L111" s="47" t="s">
        <v>530</v>
      </c>
    </row>
    <row r="112" spans="1:12" s="48" customFormat="1" ht="12">
      <c r="A112" s="121">
        <v>106</v>
      </c>
      <c r="B112" s="42"/>
      <c r="C112" s="42"/>
      <c r="D112" s="42"/>
      <c r="E112" s="42"/>
      <c r="F112" s="154">
        <v>1121418</v>
      </c>
      <c r="G112" s="42" t="s">
        <v>2567</v>
      </c>
      <c r="H112" s="42" t="s">
        <v>560</v>
      </c>
      <c r="I112" s="46" t="s">
        <v>402</v>
      </c>
      <c r="J112" s="46"/>
      <c r="K112" s="1">
        <f t="shared" si="1"/>
        <v>106</v>
      </c>
      <c r="L112" s="47" t="s">
        <v>530</v>
      </c>
    </row>
    <row r="113" spans="1:13" s="48" customFormat="1" ht="12">
      <c r="A113" s="121">
        <v>107</v>
      </c>
      <c r="B113" s="42"/>
      <c r="C113" s="42"/>
      <c r="D113" s="42"/>
      <c r="E113" s="42"/>
      <c r="F113" s="154">
        <v>1121419</v>
      </c>
      <c r="G113" s="42" t="s">
        <v>3505</v>
      </c>
      <c r="H113" s="42" t="s">
        <v>562</v>
      </c>
      <c r="I113" s="46" t="s">
        <v>402</v>
      </c>
      <c r="J113" s="46"/>
      <c r="K113" s="1">
        <f t="shared" si="1"/>
        <v>107</v>
      </c>
      <c r="L113" s="47" t="s">
        <v>530</v>
      </c>
    </row>
    <row r="114" spans="1:13" s="48" customFormat="1" ht="12">
      <c r="A114" s="121">
        <v>108</v>
      </c>
      <c r="B114" s="42"/>
      <c r="C114" s="42"/>
      <c r="D114" s="42"/>
      <c r="E114" s="42"/>
      <c r="F114" s="154">
        <v>1121420</v>
      </c>
      <c r="G114" s="42" t="s">
        <v>2569</v>
      </c>
      <c r="H114" s="42" t="s">
        <v>563</v>
      </c>
      <c r="I114" s="46" t="s">
        <v>402</v>
      </c>
      <c r="J114" s="46"/>
      <c r="K114" s="1">
        <f t="shared" si="1"/>
        <v>108</v>
      </c>
      <c r="L114" s="47" t="s">
        <v>530</v>
      </c>
    </row>
    <row r="115" spans="1:13" s="48" customFormat="1" ht="12">
      <c r="A115" s="121">
        <v>109</v>
      </c>
      <c r="B115" s="42"/>
      <c r="C115" s="42"/>
      <c r="D115" s="42"/>
      <c r="E115" s="42"/>
      <c r="F115" s="154">
        <v>1121421</v>
      </c>
      <c r="G115" s="42" t="s">
        <v>2570</v>
      </c>
      <c r="H115" s="42" t="s">
        <v>564</v>
      </c>
      <c r="I115" s="46" t="s">
        <v>402</v>
      </c>
      <c r="J115" s="46"/>
      <c r="K115" s="1">
        <f t="shared" si="1"/>
        <v>109</v>
      </c>
      <c r="L115" s="47" t="s">
        <v>530</v>
      </c>
    </row>
    <row r="116" spans="1:13" s="48" customFormat="1" ht="12">
      <c r="A116" s="121">
        <v>110</v>
      </c>
      <c r="B116" s="42"/>
      <c r="C116" s="42"/>
      <c r="D116" s="42"/>
      <c r="E116" s="42"/>
      <c r="F116" s="154">
        <v>1121422</v>
      </c>
      <c r="G116" s="42" t="s">
        <v>2571</v>
      </c>
      <c r="H116" s="42" t="s">
        <v>565</v>
      </c>
      <c r="I116" s="46" t="s">
        <v>402</v>
      </c>
      <c r="J116" s="46"/>
      <c r="K116" s="1">
        <f t="shared" si="1"/>
        <v>110</v>
      </c>
      <c r="L116" s="47" t="s">
        <v>530</v>
      </c>
    </row>
    <row r="117" spans="1:13" s="48" customFormat="1" ht="12">
      <c r="A117" s="121">
        <v>111</v>
      </c>
      <c r="B117" s="42"/>
      <c r="C117" s="42"/>
      <c r="D117" s="42"/>
      <c r="E117" s="125">
        <v>1124100</v>
      </c>
      <c r="F117" s="126"/>
      <c r="G117" s="42" t="s">
        <v>567</v>
      </c>
      <c r="H117" s="42" t="s">
        <v>567</v>
      </c>
      <c r="I117" s="46" t="s">
        <v>402</v>
      </c>
      <c r="J117" s="46"/>
      <c r="K117" s="1">
        <f t="shared" si="1"/>
        <v>111</v>
      </c>
      <c r="L117" s="47"/>
      <c r="M117" s="1"/>
    </row>
    <row r="118" spans="1:13" s="48" customFormat="1" ht="12">
      <c r="A118" s="121">
        <v>112</v>
      </c>
      <c r="B118" s="42"/>
      <c r="C118" s="42"/>
      <c r="D118" s="42"/>
      <c r="E118" s="42"/>
      <c r="F118" s="154">
        <v>1124101</v>
      </c>
      <c r="G118" s="54" t="s">
        <v>2572</v>
      </c>
      <c r="H118" s="54" t="s">
        <v>568</v>
      </c>
      <c r="I118" s="46" t="s">
        <v>402</v>
      </c>
      <c r="J118" s="46"/>
      <c r="K118" s="1">
        <f t="shared" si="1"/>
        <v>112</v>
      </c>
      <c r="L118" s="47" t="s">
        <v>425</v>
      </c>
    </row>
    <row r="119" spans="1:13" s="48" customFormat="1" ht="12">
      <c r="A119" s="121">
        <v>113</v>
      </c>
      <c r="B119" s="42"/>
      <c r="C119" s="42"/>
      <c r="D119" s="42"/>
      <c r="E119" s="42"/>
      <c r="F119" s="154">
        <v>1124102</v>
      </c>
      <c r="G119" s="54" t="s">
        <v>2573</v>
      </c>
      <c r="H119" s="54" t="s">
        <v>569</v>
      </c>
      <c r="I119" s="46" t="s">
        <v>402</v>
      </c>
      <c r="J119" s="46"/>
      <c r="K119" s="1">
        <f t="shared" si="1"/>
        <v>113</v>
      </c>
      <c r="L119" s="47" t="s">
        <v>425</v>
      </c>
    </row>
    <row r="120" spans="1:13" s="48" customFormat="1" ht="12">
      <c r="A120" s="121">
        <v>114</v>
      </c>
      <c r="B120" s="42"/>
      <c r="C120" s="42"/>
      <c r="D120" s="42"/>
      <c r="E120" s="42"/>
      <c r="F120" s="154">
        <v>1124103</v>
      </c>
      <c r="G120" s="54" t="s">
        <v>2574</v>
      </c>
      <c r="H120" s="54" t="s">
        <v>570</v>
      </c>
      <c r="I120" s="46" t="s">
        <v>402</v>
      </c>
      <c r="J120" s="46"/>
      <c r="K120" s="1">
        <f t="shared" si="1"/>
        <v>114</v>
      </c>
      <c r="L120" s="47" t="s">
        <v>425</v>
      </c>
    </row>
    <row r="121" spans="1:13" s="48" customFormat="1" ht="12">
      <c r="A121" s="121">
        <v>115</v>
      </c>
      <c r="B121" s="42"/>
      <c r="C121" s="42"/>
      <c r="D121" s="42"/>
      <c r="E121" s="42"/>
      <c r="F121" s="154">
        <v>1124201</v>
      </c>
      <c r="G121" s="18" t="s">
        <v>2575</v>
      </c>
      <c r="H121" s="18" t="s">
        <v>571</v>
      </c>
      <c r="I121" s="46" t="s">
        <v>402</v>
      </c>
      <c r="J121" s="46"/>
      <c r="K121" s="1">
        <f t="shared" si="1"/>
        <v>115</v>
      </c>
      <c r="L121" s="47" t="s">
        <v>572</v>
      </c>
    </row>
    <row r="122" spans="1:13" s="48" customFormat="1" ht="12">
      <c r="A122" s="121">
        <v>116</v>
      </c>
      <c r="B122" s="42"/>
      <c r="C122" s="42"/>
      <c r="D122" s="42"/>
      <c r="E122" s="42"/>
      <c r="F122" s="154">
        <v>1124202</v>
      </c>
      <c r="G122" s="18" t="s">
        <v>2576</v>
      </c>
      <c r="H122" s="18" t="s">
        <v>573</v>
      </c>
      <c r="I122" s="46" t="s">
        <v>402</v>
      </c>
      <c r="J122" s="46"/>
      <c r="K122" s="1">
        <f t="shared" si="1"/>
        <v>116</v>
      </c>
      <c r="L122" s="47" t="s">
        <v>572</v>
      </c>
    </row>
    <row r="123" spans="1:13" s="48" customFormat="1" ht="12">
      <c r="A123" s="121">
        <v>117</v>
      </c>
      <c r="B123" s="42"/>
      <c r="C123" s="42"/>
      <c r="D123" s="42"/>
      <c r="E123" s="42"/>
      <c r="F123" s="154">
        <v>1124203</v>
      </c>
      <c r="G123" s="18" t="s">
        <v>2577</v>
      </c>
      <c r="H123" s="18" t="s">
        <v>574</v>
      </c>
      <c r="I123" s="46" t="s">
        <v>402</v>
      </c>
      <c r="J123" s="46"/>
      <c r="K123" s="1">
        <f t="shared" si="1"/>
        <v>117</v>
      </c>
      <c r="L123" s="47" t="s">
        <v>572</v>
      </c>
    </row>
    <row r="124" spans="1:13" s="48" customFormat="1" ht="12">
      <c r="A124" s="121">
        <v>118</v>
      </c>
      <c r="B124" s="42"/>
      <c r="C124" s="42"/>
      <c r="D124" s="42"/>
      <c r="E124" s="42"/>
      <c r="F124" s="154">
        <v>1124204</v>
      </c>
      <c r="G124" s="18" t="s">
        <v>2578</v>
      </c>
      <c r="H124" s="18" t="s">
        <v>575</v>
      </c>
      <c r="I124" s="46" t="s">
        <v>402</v>
      </c>
      <c r="J124" s="46"/>
      <c r="K124" s="1">
        <f t="shared" si="1"/>
        <v>118</v>
      </c>
      <c r="L124" s="47" t="s">
        <v>572</v>
      </c>
    </row>
    <row r="125" spans="1:13" s="48" customFormat="1" ht="12">
      <c r="A125" s="121">
        <v>119</v>
      </c>
      <c r="B125" s="42"/>
      <c r="C125" s="42"/>
      <c r="D125" s="42"/>
      <c r="E125" s="42"/>
      <c r="F125" s="154">
        <v>1124205</v>
      </c>
      <c r="G125" s="18" t="s">
        <v>2579</v>
      </c>
      <c r="H125" s="18" t="s">
        <v>576</v>
      </c>
      <c r="I125" s="46" t="s">
        <v>402</v>
      </c>
      <c r="J125" s="46"/>
      <c r="K125" s="1">
        <f t="shared" si="1"/>
        <v>119</v>
      </c>
      <c r="L125" s="47" t="s">
        <v>572</v>
      </c>
    </row>
    <row r="126" spans="1:13" s="48" customFormat="1" ht="12">
      <c r="A126" s="121">
        <v>120</v>
      </c>
      <c r="B126" s="42"/>
      <c r="C126" s="42"/>
      <c r="D126" s="42"/>
      <c r="E126" s="42"/>
      <c r="F126" s="154">
        <v>1124301</v>
      </c>
      <c r="G126" s="54" t="s">
        <v>2580</v>
      </c>
      <c r="H126" s="54" t="s">
        <v>577</v>
      </c>
      <c r="I126" s="46" t="s">
        <v>402</v>
      </c>
      <c r="J126" s="46"/>
      <c r="K126" s="1">
        <f t="shared" si="1"/>
        <v>120</v>
      </c>
      <c r="L126" s="47" t="s">
        <v>423</v>
      </c>
    </row>
    <row r="127" spans="1:13" s="48" customFormat="1" ht="12">
      <c r="A127" s="121">
        <v>121</v>
      </c>
      <c r="B127" s="42"/>
      <c r="C127" s="42"/>
      <c r="D127" s="42"/>
      <c r="E127" s="42"/>
      <c r="F127" s="154">
        <v>1124302</v>
      </c>
      <c r="G127" s="54" t="s">
        <v>2581</v>
      </c>
      <c r="H127" s="54" t="s">
        <v>578</v>
      </c>
      <c r="I127" s="46" t="s">
        <v>402</v>
      </c>
      <c r="J127" s="46"/>
      <c r="K127" s="1">
        <f t="shared" si="1"/>
        <v>121</v>
      </c>
      <c r="L127" s="47" t="s">
        <v>423</v>
      </c>
    </row>
    <row r="128" spans="1:13" s="48" customFormat="1" ht="12">
      <c r="A128" s="121">
        <v>122</v>
      </c>
      <c r="B128" s="42"/>
      <c r="C128" s="42"/>
      <c r="D128" s="42"/>
      <c r="E128" s="42"/>
      <c r="F128" s="154">
        <v>1124303</v>
      </c>
      <c r="G128" s="54" t="s">
        <v>2582</v>
      </c>
      <c r="H128" s="54" t="s">
        <v>579</v>
      </c>
      <c r="I128" s="46" t="s">
        <v>402</v>
      </c>
      <c r="J128" s="46"/>
      <c r="K128" s="1">
        <f t="shared" si="1"/>
        <v>122</v>
      </c>
      <c r="L128" s="47" t="s">
        <v>423</v>
      </c>
    </row>
    <row r="129" spans="1:12" s="48" customFormat="1" ht="12">
      <c r="A129" s="121">
        <v>123</v>
      </c>
      <c r="B129" s="42"/>
      <c r="C129" s="42"/>
      <c r="D129" s="42"/>
      <c r="E129" s="42"/>
      <c r="F129" s="154">
        <v>1124304</v>
      </c>
      <c r="G129" s="54" t="s">
        <v>2583</v>
      </c>
      <c r="H129" s="54" t="s">
        <v>580</v>
      </c>
      <c r="I129" s="46" t="s">
        <v>402</v>
      </c>
      <c r="J129" s="46"/>
      <c r="K129" s="1">
        <f t="shared" si="1"/>
        <v>123</v>
      </c>
      <c r="L129" s="47" t="s">
        <v>423</v>
      </c>
    </row>
    <row r="130" spans="1:12" s="48" customFormat="1" ht="12">
      <c r="A130" s="121">
        <v>124</v>
      </c>
      <c r="B130" s="42"/>
      <c r="C130" s="42"/>
      <c r="D130" s="42"/>
      <c r="E130" s="42"/>
      <c r="F130" s="154">
        <v>1124305</v>
      </c>
      <c r="G130" s="54" t="s">
        <v>2584</v>
      </c>
      <c r="H130" s="54" t="s">
        <v>581</v>
      </c>
      <c r="I130" s="46" t="s">
        <v>402</v>
      </c>
      <c r="J130" s="46"/>
      <c r="K130" s="1">
        <f t="shared" si="1"/>
        <v>124</v>
      </c>
      <c r="L130" s="47" t="s">
        <v>423</v>
      </c>
    </row>
    <row r="131" spans="1:12" s="48" customFormat="1" ht="12">
      <c r="A131" s="121">
        <v>125</v>
      </c>
      <c r="B131" s="42"/>
      <c r="C131" s="42"/>
      <c r="D131" s="42"/>
      <c r="E131" s="42"/>
      <c r="F131" s="154">
        <v>1124306</v>
      </c>
      <c r="G131" s="54" t="s">
        <v>2585</v>
      </c>
      <c r="H131" s="54" t="s">
        <v>582</v>
      </c>
      <c r="I131" s="46" t="s">
        <v>402</v>
      </c>
      <c r="J131" s="46"/>
      <c r="K131" s="1">
        <f t="shared" si="1"/>
        <v>125</v>
      </c>
      <c r="L131" s="47" t="s">
        <v>423</v>
      </c>
    </row>
    <row r="132" spans="1:12" s="48" customFormat="1" ht="12">
      <c r="A132" s="121">
        <v>126</v>
      </c>
      <c r="B132" s="42"/>
      <c r="C132" s="42"/>
      <c r="D132" s="42"/>
      <c r="E132" s="42"/>
      <c r="F132" s="154">
        <v>1124307</v>
      </c>
      <c r="G132" s="54" t="s">
        <v>2586</v>
      </c>
      <c r="H132" s="54" t="s">
        <v>583</v>
      </c>
      <c r="I132" s="46" t="s">
        <v>402</v>
      </c>
      <c r="J132" s="46"/>
      <c r="K132" s="1">
        <f t="shared" si="1"/>
        <v>126</v>
      </c>
      <c r="L132" s="47" t="s">
        <v>423</v>
      </c>
    </row>
    <row r="133" spans="1:12" s="48" customFormat="1" ht="12">
      <c r="A133" s="121">
        <v>127</v>
      </c>
      <c r="B133" s="42"/>
      <c r="C133" s="42"/>
      <c r="D133" s="42"/>
      <c r="E133" s="42"/>
      <c r="F133" s="154">
        <v>1124308</v>
      </c>
      <c r="G133" s="54" t="s">
        <v>2587</v>
      </c>
      <c r="H133" s="54" t="s">
        <v>584</v>
      </c>
      <c r="I133" s="46" t="s">
        <v>402</v>
      </c>
      <c r="J133" s="46"/>
      <c r="K133" s="1">
        <f t="shared" si="1"/>
        <v>127</v>
      </c>
      <c r="L133" s="47" t="s">
        <v>423</v>
      </c>
    </row>
    <row r="134" spans="1:12" s="48" customFormat="1" ht="12">
      <c r="A134" s="121">
        <v>128</v>
      </c>
      <c r="B134" s="42"/>
      <c r="C134" s="42"/>
      <c r="D134" s="42"/>
      <c r="E134" s="42"/>
      <c r="F134" s="154">
        <v>1124309</v>
      </c>
      <c r="G134" s="54" t="s">
        <v>2588</v>
      </c>
      <c r="H134" s="54" t="s">
        <v>585</v>
      </c>
      <c r="I134" s="46" t="s">
        <v>402</v>
      </c>
      <c r="J134" s="46"/>
      <c r="K134" s="1">
        <f t="shared" si="1"/>
        <v>128</v>
      </c>
      <c r="L134" s="47" t="s">
        <v>423</v>
      </c>
    </row>
    <row r="135" spans="1:12" s="48" customFormat="1" ht="12">
      <c r="A135" s="121">
        <v>129</v>
      </c>
      <c r="B135" s="42"/>
      <c r="C135" s="42"/>
      <c r="D135" s="42"/>
      <c r="E135" s="42"/>
      <c r="F135" s="154">
        <v>1124310</v>
      </c>
      <c r="G135" s="54" t="s">
        <v>2589</v>
      </c>
      <c r="H135" s="54" t="s">
        <v>586</v>
      </c>
      <c r="I135" s="46" t="s">
        <v>402</v>
      </c>
      <c r="J135" s="46"/>
      <c r="K135" s="1">
        <f t="shared" si="1"/>
        <v>129</v>
      </c>
      <c r="L135" s="47" t="s">
        <v>423</v>
      </c>
    </row>
    <row r="136" spans="1:12" s="48" customFormat="1" ht="12">
      <c r="A136" s="121">
        <v>130</v>
      </c>
      <c r="B136" s="42"/>
      <c r="C136" s="42"/>
      <c r="D136" s="42"/>
      <c r="E136" s="42"/>
      <c r="F136" s="154">
        <v>1124311</v>
      </c>
      <c r="G136" s="54" t="s">
        <v>2590</v>
      </c>
      <c r="H136" s="54" t="s">
        <v>587</v>
      </c>
      <c r="I136" s="46" t="s">
        <v>402</v>
      </c>
      <c r="J136" s="46"/>
      <c r="K136" s="1">
        <f t="shared" si="1"/>
        <v>130</v>
      </c>
      <c r="L136" s="47" t="s">
        <v>423</v>
      </c>
    </row>
    <row r="137" spans="1:12" s="48" customFormat="1" ht="12">
      <c r="A137" s="121">
        <v>131</v>
      </c>
      <c r="B137" s="42"/>
      <c r="C137" s="42"/>
      <c r="D137" s="42"/>
      <c r="E137" s="42"/>
      <c r="F137" s="154">
        <v>1124312</v>
      </c>
      <c r="G137" s="54" t="s">
        <v>2591</v>
      </c>
      <c r="H137" s="54" t="s">
        <v>588</v>
      </c>
      <c r="I137" s="46" t="s">
        <v>402</v>
      </c>
      <c r="J137" s="46"/>
      <c r="K137" s="1">
        <f t="shared" ref="K137:K200" si="2">K136+1</f>
        <v>131</v>
      </c>
      <c r="L137" s="47" t="s">
        <v>423</v>
      </c>
    </row>
    <row r="138" spans="1:12" s="48" customFormat="1" ht="12">
      <c r="A138" s="121">
        <v>132</v>
      </c>
      <c r="B138" s="42"/>
      <c r="C138" s="42"/>
      <c r="D138" s="42"/>
      <c r="E138" s="42"/>
      <c r="F138" s="154">
        <v>1124313</v>
      </c>
      <c r="G138" s="54" t="s">
        <v>2592</v>
      </c>
      <c r="H138" s="54" t="s">
        <v>589</v>
      </c>
      <c r="I138" s="46" t="s">
        <v>402</v>
      </c>
      <c r="J138" s="46"/>
      <c r="K138" s="1">
        <f t="shared" si="2"/>
        <v>132</v>
      </c>
      <c r="L138" s="47" t="s">
        <v>423</v>
      </c>
    </row>
    <row r="139" spans="1:12" s="48" customFormat="1" ht="12">
      <c r="A139" s="121">
        <v>133</v>
      </c>
      <c r="B139" s="42"/>
      <c r="C139" s="42"/>
      <c r="D139" s="42"/>
      <c r="E139" s="42"/>
      <c r="F139" s="154">
        <v>1124314</v>
      </c>
      <c r="G139" s="54" t="s">
        <v>2593</v>
      </c>
      <c r="H139" s="54" t="s">
        <v>590</v>
      </c>
      <c r="I139" s="46" t="s">
        <v>402</v>
      </c>
      <c r="J139" s="46"/>
      <c r="K139" s="1">
        <f t="shared" si="2"/>
        <v>133</v>
      </c>
      <c r="L139" s="47" t="s">
        <v>423</v>
      </c>
    </row>
    <row r="140" spans="1:12" s="48" customFormat="1" ht="12">
      <c r="A140" s="121">
        <v>134</v>
      </c>
      <c r="B140" s="42"/>
      <c r="C140" s="42"/>
      <c r="D140" s="42"/>
      <c r="E140" s="42"/>
      <c r="F140" s="154">
        <v>1124315</v>
      </c>
      <c r="G140" s="54" t="s">
        <v>2594</v>
      </c>
      <c r="H140" s="54" t="s">
        <v>591</v>
      </c>
      <c r="I140" s="46" t="s">
        <v>402</v>
      </c>
      <c r="J140" s="46"/>
      <c r="K140" s="1">
        <f t="shared" si="2"/>
        <v>134</v>
      </c>
      <c r="L140" s="47" t="s">
        <v>423</v>
      </c>
    </row>
    <row r="141" spans="1:12" s="48" customFormat="1" ht="12">
      <c r="A141" s="121">
        <v>135</v>
      </c>
      <c r="B141" s="42"/>
      <c r="C141" s="42"/>
      <c r="D141" s="42"/>
      <c r="E141" s="42"/>
      <c r="F141" s="154">
        <v>1124316</v>
      </c>
      <c r="G141" s="54" t="s">
        <v>2595</v>
      </c>
      <c r="H141" s="54" t="s">
        <v>592</v>
      </c>
      <c r="I141" s="46" t="s">
        <v>402</v>
      </c>
      <c r="J141" s="46"/>
      <c r="K141" s="1">
        <f t="shared" si="2"/>
        <v>135</v>
      </c>
      <c r="L141" s="47" t="s">
        <v>423</v>
      </c>
    </row>
    <row r="142" spans="1:12" s="48" customFormat="1" ht="12">
      <c r="A142" s="121">
        <v>136</v>
      </c>
      <c r="B142" s="42"/>
      <c r="C142" s="42"/>
      <c r="D142" s="42"/>
      <c r="E142" s="42"/>
      <c r="F142" s="154">
        <v>1124401</v>
      </c>
      <c r="G142" s="18" t="s">
        <v>2596</v>
      </c>
      <c r="H142" s="18" t="s">
        <v>593</v>
      </c>
      <c r="I142" s="46" t="s">
        <v>402</v>
      </c>
      <c r="J142" s="46"/>
      <c r="K142" s="1">
        <f t="shared" si="2"/>
        <v>136</v>
      </c>
      <c r="L142" s="47" t="s">
        <v>435</v>
      </c>
    </row>
    <row r="143" spans="1:12" s="48" customFormat="1" ht="12">
      <c r="A143" s="121">
        <v>137</v>
      </c>
      <c r="B143" s="42"/>
      <c r="C143" s="42"/>
      <c r="D143" s="42"/>
      <c r="E143" s="42"/>
      <c r="F143" s="154">
        <v>1124402</v>
      </c>
      <c r="G143" s="18" t="s">
        <v>2597</v>
      </c>
      <c r="H143" s="18" t="s">
        <v>594</v>
      </c>
      <c r="I143" s="46" t="s">
        <v>402</v>
      </c>
      <c r="J143" s="46"/>
      <c r="K143" s="1">
        <f t="shared" si="2"/>
        <v>137</v>
      </c>
      <c r="L143" s="47" t="s">
        <v>435</v>
      </c>
    </row>
    <row r="144" spans="1:12" s="48" customFormat="1" ht="12">
      <c r="A144" s="121">
        <v>138</v>
      </c>
      <c r="B144" s="42"/>
      <c r="C144" s="42"/>
      <c r="D144" s="42"/>
      <c r="E144" s="42"/>
      <c r="F144" s="154">
        <v>1124403</v>
      </c>
      <c r="G144" s="18" t="s">
        <v>2598</v>
      </c>
      <c r="H144" s="18" t="s">
        <v>595</v>
      </c>
      <c r="I144" s="46" t="s">
        <v>402</v>
      </c>
      <c r="J144" s="46"/>
      <c r="K144" s="1">
        <f t="shared" si="2"/>
        <v>138</v>
      </c>
      <c r="L144" s="47" t="s">
        <v>435</v>
      </c>
    </row>
    <row r="145" spans="1:12" s="48" customFormat="1" ht="12">
      <c r="A145" s="121">
        <v>139</v>
      </c>
      <c r="B145" s="42"/>
      <c r="C145" s="42"/>
      <c r="D145" s="42"/>
      <c r="E145" s="42"/>
      <c r="F145" s="154">
        <v>1124404</v>
      </c>
      <c r="G145" s="18" t="s">
        <v>2599</v>
      </c>
      <c r="H145" s="18" t="s">
        <v>596</v>
      </c>
      <c r="I145" s="46" t="s">
        <v>402</v>
      </c>
      <c r="J145" s="46"/>
      <c r="K145" s="1">
        <f t="shared" si="2"/>
        <v>139</v>
      </c>
      <c r="L145" s="47" t="s">
        <v>435</v>
      </c>
    </row>
    <row r="146" spans="1:12" s="48" customFormat="1" ht="12">
      <c r="A146" s="121">
        <v>140</v>
      </c>
      <c r="B146" s="42"/>
      <c r="C146" s="42"/>
      <c r="D146" s="42"/>
      <c r="E146" s="42"/>
      <c r="F146" s="154">
        <v>1124405</v>
      </c>
      <c r="G146" s="18" t="s">
        <v>2600</v>
      </c>
      <c r="H146" s="18" t="s">
        <v>597</v>
      </c>
      <c r="I146" s="46" t="s">
        <v>402</v>
      </c>
      <c r="J146" s="46"/>
      <c r="K146" s="1">
        <f t="shared" si="2"/>
        <v>140</v>
      </c>
      <c r="L146" s="47" t="s">
        <v>435</v>
      </c>
    </row>
    <row r="147" spans="1:12" s="48" customFormat="1" ht="12">
      <c r="A147" s="121">
        <v>141</v>
      </c>
      <c r="B147" s="42"/>
      <c r="C147" s="42"/>
      <c r="D147" s="42"/>
      <c r="E147" s="42"/>
      <c r="F147" s="154">
        <v>1124406</v>
      </c>
      <c r="G147" s="18" t="s">
        <v>2601</v>
      </c>
      <c r="H147" s="18" t="s">
        <v>598</v>
      </c>
      <c r="I147" s="46" t="s">
        <v>402</v>
      </c>
      <c r="J147" s="46"/>
      <c r="K147" s="1">
        <f t="shared" si="2"/>
        <v>141</v>
      </c>
      <c r="L147" s="47" t="s">
        <v>435</v>
      </c>
    </row>
    <row r="148" spans="1:12" s="48" customFormat="1" ht="12">
      <c r="A148" s="121">
        <v>142</v>
      </c>
      <c r="B148" s="42"/>
      <c r="C148" s="42"/>
      <c r="D148" s="42"/>
      <c r="E148" s="42"/>
      <c r="F148" s="154">
        <v>1124407</v>
      </c>
      <c r="G148" s="18" t="s">
        <v>2602</v>
      </c>
      <c r="H148" s="18" t="s">
        <v>599</v>
      </c>
      <c r="I148" s="46" t="s">
        <v>402</v>
      </c>
      <c r="J148" s="46"/>
      <c r="K148" s="1">
        <f t="shared" si="2"/>
        <v>142</v>
      </c>
      <c r="L148" s="47" t="s">
        <v>435</v>
      </c>
    </row>
    <row r="149" spans="1:12" s="48" customFormat="1" ht="12">
      <c r="A149" s="121">
        <v>143</v>
      </c>
      <c r="B149" s="42"/>
      <c r="C149" s="42"/>
      <c r="D149" s="42"/>
      <c r="E149" s="42"/>
      <c r="F149" s="154">
        <v>1124408</v>
      </c>
      <c r="G149" s="18" t="s">
        <v>2603</v>
      </c>
      <c r="H149" s="18" t="s">
        <v>600</v>
      </c>
      <c r="I149" s="46" t="s">
        <v>402</v>
      </c>
      <c r="J149" s="46"/>
      <c r="K149" s="1">
        <f t="shared" si="2"/>
        <v>143</v>
      </c>
      <c r="L149" s="47" t="s">
        <v>435</v>
      </c>
    </row>
    <row r="150" spans="1:12" s="48" customFormat="1" ht="12">
      <c r="A150" s="121">
        <v>144</v>
      </c>
      <c r="B150" s="42"/>
      <c r="C150" s="42"/>
      <c r="D150" s="42"/>
      <c r="E150" s="42"/>
      <c r="F150" s="154">
        <v>1124409</v>
      </c>
      <c r="G150" s="18" t="s">
        <v>2604</v>
      </c>
      <c r="H150" s="18" t="s">
        <v>601</v>
      </c>
      <c r="I150" s="46" t="s">
        <v>402</v>
      </c>
      <c r="J150" s="46"/>
      <c r="K150" s="1">
        <f t="shared" si="2"/>
        <v>144</v>
      </c>
      <c r="L150" s="47" t="s">
        <v>435</v>
      </c>
    </row>
    <row r="151" spans="1:12" s="48" customFormat="1" ht="12">
      <c r="A151" s="121">
        <v>145</v>
      </c>
      <c r="B151" s="42"/>
      <c r="C151" s="42"/>
      <c r="D151" s="42"/>
      <c r="E151" s="42"/>
      <c r="F151" s="154">
        <v>1124410</v>
      </c>
      <c r="G151" s="18" t="s">
        <v>2605</v>
      </c>
      <c r="H151" s="18" t="s">
        <v>602</v>
      </c>
      <c r="I151" s="46" t="s">
        <v>402</v>
      </c>
      <c r="J151" s="46"/>
      <c r="K151" s="1">
        <f t="shared" si="2"/>
        <v>145</v>
      </c>
      <c r="L151" s="47" t="s">
        <v>435</v>
      </c>
    </row>
    <row r="152" spans="1:12" s="48" customFormat="1" ht="12">
      <c r="A152" s="121">
        <v>146</v>
      </c>
      <c r="B152" s="42"/>
      <c r="C152" s="42"/>
      <c r="D152" s="42"/>
      <c r="E152" s="42"/>
      <c r="F152" s="154">
        <v>1124411</v>
      </c>
      <c r="G152" s="18" t="s">
        <v>2606</v>
      </c>
      <c r="H152" s="18" t="s">
        <v>603</v>
      </c>
      <c r="I152" s="46" t="s">
        <v>402</v>
      </c>
      <c r="J152" s="46"/>
      <c r="K152" s="1">
        <f t="shared" si="2"/>
        <v>146</v>
      </c>
      <c r="L152" s="47" t="s">
        <v>435</v>
      </c>
    </row>
    <row r="153" spans="1:12" s="48" customFormat="1" ht="12">
      <c r="A153" s="121">
        <v>147</v>
      </c>
      <c r="B153" s="42"/>
      <c r="C153" s="42"/>
      <c r="D153" s="42"/>
      <c r="E153" s="42"/>
      <c r="F153" s="154">
        <v>1124412</v>
      </c>
      <c r="G153" s="18" t="s">
        <v>2607</v>
      </c>
      <c r="H153" s="18" t="s">
        <v>604</v>
      </c>
      <c r="I153" s="46" t="s">
        <v>402</v>
      </c>
      <c r="J153" s="46"/>
      <c r="K153" s="1">
        <f t="shared" si="2"/>
        <v>147</v>
      </c>
      <c r="L153" s="47" t="s">
        <v>435</v>
      </c>
    </row>
    <row r="154" spans="1:12" s="48" customFormat="1" ht="12">
      <c r="A154" s="121">
        <v>148</v>
      </c>
      <c r="B154" s="42"/>
      <c r="C154" s="42"/>
      <c r="D154" s="42"/>
      <c r="E154" s="42"/>
      <c r="F154" s="154">
        <v>1124413</v>
      </c>
      <c r="G154" s="18" t="s">
        <v>2608</v>
      </c>
      <c r="H154" s="18" t="s">
        <v>605</v>
      </c>
      <c r="I154" s="46" t="s">
        <v>402</v>
      </c>
      <c r="J154" s="46"/>
      <c r="K154" s="1">
        <f t="shared" si="2"/>
        <v>148</v>
      </c>
      <c r="L154" s="47" t="s">
        <v>435</v>
      </c>
    </row>
    <row r="155" spans="1:12" s="48" customFormat="1" ht="12">
      <c r="A155" s="121">
        <v>149</v>
      </c>
      <c r="B155" s="42"/>
      <c r="C155" s="42"/>
      <c r="D155" s="42"/>
      <c r="E155" s="42"/>
      <c r="F155" s="154">
        <v>1124414</v>
      </c>
      <c r="G155" s="18" t="s">
        <v>2609</v>
      </c>
      <c r="H155" s="18" t="s">
        <v>606</v>
      </c>
      <c r="I155" s="46" t="s">
        <v>402</v>
      </c>
      <c r="J155" s="46"/>
      <c r="K155" s="1">
        <f t="shared" si="2"/>
        <v>149</v>
      </c>
      <c r="L155" s="47" t="s">
        <v>435</v>
      </c>
    </row>
    <row r="156" spans="1:12" s="48" customFormat="1" ht="12">
      <c r="A156" s="121">
        <v>150</v>
      </c>
      <c r="B156" s="42"/>
      <c r="C156" s="42"/>
      <c r="D156" s="42"/>
      <c r="E156" s="42"/>
      <c r="F156" s="154">
        <v>1124415</v>
      </c>
      <c r="G156" s="18" t="s">
        <v>2610</v>
      </c>
      <c r="H156" s="18" t="s">
        <v>607</v>
      </c>
      <c r="I156" s="46" t="s">
        <v>402</v>
      </c>
      <c r="J156" s="46"/>
      <c r="K156" s="1">
        <f t="shared" si="2"/>
        <v>150</v>
      </c>
      <c r="L156" s="47" t="s">
        <v>435</v>
      </c>
    </row>
    <row r="157" spans="1:12" s="48" customFormat="1" ht="12">
      <c r="A157" s="121">
        <v>151</v>
      </c>
      <c r="B157" s="42"/>
      <c r="C157" s="42"/>
      <c r="D157" s="42"/>
      <c r="E157" s="42"/>
      <c r="F157" s="154">
        <v>1124501</v>
      </c>
      <c r="G157" s="18" t="s">
        <v>2611</v>
      </c>
      <c r="H157" s="18" t="s">
        <v>608</v>
      </c>
      <c r="I157" s="46" t="s">
        <v>402</v>
      </c>
      <c r="J157" s="46"/>
      <c r="K157" s="1">
        <f t="shared" si="2"/>
        <v>151</v>
      </c>
      <c r="L157" s="47" t="s">
        <v>609</v>
      </c>
    </row>
    <row r="158" spans="1:12" s="48" customFormat="1" ht="12">
      <c r="A158" s="121">
        <v>152</v>
      </c>
      <c r="B158" s="42"/>
      <c r="C158" s="42"/>
      <c r="D158" s="42"/>
      <c r="E158" s="42"/>
      <c r="F158" s="154">
        <v>1124502</v>
      </c>
      <c r="G158" s="18" t="s">
        <v>2612</v>
      </c>
      <c r="H158" s="18" t="s">
        <v>610</v>
      </c>
      <c r="I158" s="46" t="s">
        <v>402</v>
      </c>
      <c r="J158" s="46"/>
      <c r="K158" s="1">
        <f t="shared" si="2"/>
        <v>152</v>
      </c>
      <c r="L158" s="47" t="s">
        <v>609</v>
      </c>
    </row>
    <row r="159" spans="1:12" s="48" customFormat="1" ht="12">
      <c r="A159" s="121">
        <v>153</v>
      </c>
      <c r="B159" s="42"/>
      <c r="C159" s="42"/>
      <c r="D159" s="42"/>
      <c r="E159" s="42"/>
      <c r="F159" s="154">
        <v>1124601</v>
      </c>
      <c r="G159" s="18" t="s">
        <v>2613</v>
      </c>
      <c r="H159" s="18" t="s">
        <v>611</v>
      </c>
      <c r="I159" s="46" t="s">
        <v>402</v>
      </c>
      <c r="J159" s="46"/>
      <c r="K159" s="1">
        <f t="shared" si="2"/>
        <v>153</v>
      </c>
      <c r="L159" s="47" t="s">
        <v>612</v>
      </c>
    </row>
    <row r="160" spans="1:12" s="48" customFormat="1" ht="12">
      <c r="A160" s="121">
        <v>154</v>
      </c>
      <c r="B160" s="42"/>
      <c r="C160" s="42"/>
      <c r="D160" s="42"/>
      <c r="E160" s="42"/>
      <c r="F160" s="154">
        <v>1124701</v>
      </c>
      <c r="G160" s="18" t="s">
        <v>2614</v>
      </c>
      <c r="H160" s="18" t="s">
        <v>613</v>
      </c>
      <c r="I160" s="46" t="s">
        <v>402</v>
      </c>
      <c r="J160" s="46"/>
      <c r="K160" s="1">
        <f t="shared" si="2"/>
        <v>154</v>
      </c>
      <c r="L160" s="47" t="s">
        <v>527</v>
      </c>
    </row>
    <row r="161" spans="1:13" s="48" customFormat="1" ht="12">
      <c r="A161" s="121">
        <v>155</v>
      </c>
      <c r="B161" s="42"/>
      <c r="C161" s="42"/>
      <c r="D161" s="42"/>
      <c r="E161" s="42"/>
      <c r="F161" s="154">
        <v>1124702</v>
      </c>
      <c r="G161" s="18" t="s">
        <v>2615</v>
      </c>
      <c r="H161" s="18" t="s">
        <v>614</v>
      </c>
      <c r="I161" s="46" t="s">
        <v>402</v>
      </c>
      <c r="J161" s="46"/>
      <c r="K161" s="1">
        <f t="shared" si="2"/>
        <v>155</v>
      </c>
      <c r="L161" s="47" t="s">
        <v>527</v>
      </c>
    </row>
    <row r="162" spans="1:13" s="48" customFormat="1" ht="12">
      <c r="A162" s="121">
        <v>156</v>
      </c>
      <c r="B162" s="42"/>
      <c r="C162" s="42"/>
      <c r="D162" s="42"/>
      <c r="E162" s="42"/>
      <c r="F162" s="154">
        <v>1124801</v>
      </c>
      <c r="G162" s="18" t="s">
        <v>2616</v>
      </c>
      <c r="H162" s="18" t="s">
        <v>616</v>
      </c>
      <c r="I162" s="46" t="s">
        <v>402</v>
      </c>
      <c r="J162" s="46"/>
      <c r="K162" s="1">
        <f t="shared" si="2"/>
        <v>156</v>
      </c>
      <c r="L162" s="47" t="s">
        <v>68</v>
      </c>
    </row>
    <row r="163" spans="1:13" s="48" customFormat="1" ht="12">
      <c r="A163" s="121">
        <v>157</v>
      </c>
      <c r="B163" s="42"/>
      <c r="C163" s="42"/>
      <c r="D163" s="42"/>
      <c r="E163" s="42"/>
      <c r="F163" s="154">
        <v>1124802</v>
      </c>
      <c r="G163" s="18" t="s">
        <v>2617</v>
      </c>
      <c r="H163" s="18" t="s">
        <v>618</v>
      </c>
      <c r="I163" s="46" t="s">
        <v>402</v>
      </c>
      <c r="J163" s="46"/>
      <c r="K163" s="1">
        <f t="shared" si="2"/>
        <v>157</v>
      </c>
      <c r="L163" s="47" t="s">
        <v>68</v>
      </c>
    </row>
    <row r="164" spans="1:13" s="48" customFormat="1" ht="12">
      <c r="A164" s="121">
        <v>158</v>
      </c>
      <c r="B164" s="42"/>
      <c r="C164" s="42"/>
      <c r="D164" s="42"/>
      <c r="E164" s="42"/>
      <c r="F164" s="154">
        <v>1124803</v>
      </c>
      <c r="G164" s="18" t="s">
        <v>2618</v>
      </c>
      <c r="H164" s="18" t="s">
        <v>619</v>
      </c>
      <c r="I164" s="46" t="s">
        <v>402</v>
      </c>
      <c r="J164" s="46"/>
      <c r="K164" s="1">
        <f t="shared" si="2"/>
        <v>158</v>
      </c>
      <c r="L164" s="47" t="s">
        <v>68</v>
      </c>
    </row>
    <row r="165" spans="1:13" s="58" customFormat="1" ht="12">
      <c r="A165" s="156">
        <v>159</v>
      </c>
      <c r="B165" s="157"/>
      <c r="C165" s="157"/>
      <c r="D165" s="157"/>
      <c r="E165" s="157"/>
      <c r="F165" s="158">
        <v>1124804</v>
      </c>
      <c r="G165" s="55" t="s">
        <v>2619</v>
      </c>
      <c r="H165" s="55" t="s">
        <v>621</v>
      </c>
      <c r="I165" s="56" t="s">
        <v>402</v>
      </c>
      <c r="J165" s="56"/>
      <c r="K165" s="1">
        <f t="shared" si="2"/>
        <v>159</v>
      </c>
      <c r="L165" s="57" t="s">
        <v>68</v>
      </c>
      <c r="M165" s="58" t="s">
        <v>3506</v>
      </c>
    </row>
    <row r="166" spans="1:13" s="48" customFormat="1" ht="12">
      <c r="A166" s="121">
        <v>160</v>
      </c>
      <c r="B166" s="42"/>
      <c r="C166" s="42"/>
      <c r="D166" s="42"/>
      <c r="E166" s="42"/>
      <c r="F166" s="154">
        <v>1124805</v>
      </c>
      <c r="G166" s="18" t="s">
        <v>2620</v>
      </c>
      <c r="H166" s="18" t="s">
        <v>622</v>
      </c>
      <c r="I166" s="46" t="s">
        <v>402</v>
      </c>
      <c r="J166" s="46"/>
      <c r="K166" s="1">
        <f t="shared" si="2"/>
        <v>160</v>
      </c>
      <c r="L166" s="47" t="s">
        <v>68</v>
      </c>
    </row>
    <row r="167" spans="1:13" s="48" customFormat="1" ht="12">
      <c r="A167" s="121">
        <v>161</v>
      </c>
      <c r="B167" s="42"/>
      <c r="C167" s="42"/>
      <c r="D167" s="42"/>
      <c r="E167" s="42"/>
      <c r="F167" s="154">
        <v>1124806</v>
      </c>
      <c r="G167" s="18" t="s">
        <v>2621</v>
      </c>
      <c r="H167" s="18" t="s">
        <v>623</v>
      </c>
      <c r="I167" s="46" t="s">
        <v>402</v>
      </c>
      <c r="J167" s="46"/>
      <c r="K167" s="1">
        <f t="shared" si="2"/>
        <v>161</v>
      </c>
      <c r="L167" s="47" t="s">
        <v>68</v>
      </c>
    </row>
    <row r="168" spans="1:13" s="48" customFormat="1" ht="12">
      <c r="A168" s="121">
        <v>162</v>
      </c>
      <c r="B168" s="42"/>
      <c r="C168" s="42"/>
      <c r="D168" s="42"/>
      <c r="E168" s="42"/>
      <c r="F168" s="154">
        <v>1124807</v>
      </c>
      <c r="G168" s="18" t="s">
        <v>2622</v>
      </c>
      <c r="H168" s="18" t="s">
        <v>625</v>
      </c>
      <c r="I168" s="46" t="s">
        <v>402</v>
      </c>
      <c r="J168" s="46"/>
      <c r="K168" s="1">
        <f t="shared" si="2"/>
        <v>162</v>
      </c>
      <c r="L168" s="47" t="s">
        <v>68</v>
      </c>
    </row>
    <row r="169" spans="1:13" s="48" customFormat="1" ht="12">
      <c r="A169" s="121">
        <v>163</v>
      </c>
      <c r="B169" s="42"/>
      <c r="C169" s="42"/>
      <c r="D169" s="42"/>
      <c r="E169" s="42"/>
      <c r="F169" s="154">
        <v>1124808</v>
      </c>
      <c r="G169" s="18" t="s">
        <v>2623</v>
      </c>
      <c r="H169" s="18" t="s">
        <v>627</v>
      </c>
      <c r="I169" s="46" t="s">
        <v>402</v>
      </c>
      <c r="J169" s="46"/>
      <c r="K169" s="1">
        <f t="shared" si="2"/>
        <v>163</v>
      </c>
      <c r="L169" s="47" t="s">
        <v>68</v>
      </c>
    </row>
    <row r="170" spans="1:13" s="48" customFormat="1" ht="12">
      <c r="A170" s="121">
        <v>164</v>
      </c>
      <c r="B170" s="42"/>
      <c r="C170" s="42"/>
      <c r="D170" s="42"/>
      <c r="E170" s="42"/>
      <c r="F170" s="154">
        <v>1124809</v>
      </c>
      <c r="G170" s="18" t="s">
        <v>2624</v>
      </c>
      <c r="H170" s="18" t="s">
        <v>629</v>
      </c>
      <c r="I170" s="46" t="s">
        <v>402</v>
      </c>
      <c r="J170" s="46"/>
      <c r="K170" s="1">
        <f t="shared" si="2"/>
        <v>164</v>
      </c>
      <c r="L170" s="47" t="s">
        <v>68</v>
      </c>
    </row>
    <row r="171" spans="1:13" s="48" customFormat="1" ht="12">
      <c r="A171" s="121">
        <v>165</v>
      </c>
      <c r="B171" s="42"/>
      <c r="C171" s="42"/>
      <c r="D171" s="42"/>
      <c r="E171" s="42"/>
      <c r="F171" s="154">
        <v>1124810</v>
      </c>
      <c r="G171" s="18" t="s">
        <v>2625</v>
      </c>
      <c r="H171" s="18" t="s">
        <v>631</v>
      </c>
      <c r="I171" s="46" t="s">
        <v>402</v>
      </c>
      <c r="J171" s="46"/>
      <c r="K171" s="1">
        <f t="shared" si="2"/>
        <v>165</v>
      </c>
      <c r="L171" s="47" t="s">
        <v>68</v>
      </c>
    </row>
    <row r="172" spans="1:13" s="48" customFormat="1" ht="12">
      <c r="A172" s="121">
        <v>166</v>
      </c>
      <c r="B172" s="42"/>
      <c r="C172" s="42"/>
      <c r="D172" s="42"/>
      <c r="E172" s="42"/>
      <c r="F172" s="154">
        <v>1124811</v>
      </c>
      <c r="G172" s="18" t="s">
        <v>2626</v>
      </c>
      <c r="H172" s="18" t="s">
        <v>633</v>
      </c>
      <c r="I172" s="46" t="s">
        <v>402</v>
      </c>
      <c r="J172" s="46"/>
      <c r="K172" s="1">
        <f t="shared" si="2"/>
        <v>166</v>
      </c>
      <c r="L172" s="47" t="s">
        <v>68</v>
      </c>
    </row>
    <row r="173" spans="1:13" s="48" customFormat="1" ht="12">
      <c r="A173" s="121">
        <v>167</v>
      </c>
      <c r="B173" s="42"/>
      <c r="C173" s="42"/>
      <c r="D173" s="42"/>
      <c r="E173" s="42"/>
      <c r="F173" s="154">
        <v>1124812</v>
      </c>
      <c r="G173" s="18" t="s">
        <v>2627</v>
      </c>
      <c r="H173" s="18" t="s">
        <v>635</v>
      </c>
      <c r="I173" s="46" t="s">
        <v>402</v>
      </c>
      <c r="J173" s="46"/>
      <c r="K173" s="1">
        <f t="shared" si="2"/>
        <v>167</v>
      </c>
      <c r="L173" s="47" t="s">
        <v>68</v>
      </c>
    </row>
    <row r="174" spans="1:13" s="48" customFormat="1" ht="12">
      <c r="A174" s="121">
        <v>168</v>
      </c>
      <c r="B174" s="42"/>
      <c r="C174" s="42"/>
      <c r="D174" s="42"/>
      <c r="E174" s="42"/>
      <c r="F174" s="154">
        <v>1124813</v>
      </c>
      <c r="G174" s="18" t="s">
        <v>2628</v>
      </c>
      <c r="H174" s="18" t="s">
        <v>637</v>
      </c>
      <c r="I174" s="46" t="s">
        <v>402</v>
      </c>
      <c r="J174" s="46"/>
      <c r="K174" s="1">
        <f t="shared" si="2"/>
        <v>168</v>
      </c>
      <c r="L174" s="47" t="s">
        <v>68</v>
      </c>
    </row>
    <row r="175" spans="1:13" s="48" customFormat="1" ht="12">
      <c r="A175" s="121">
        <v>169</v>
      </c>
      <c r="B175" s="42"/>
      <c r="C175" s="42"/>
      <c r="D175" s="42"/>
      <c r="E175" s="42"/>
      <c r="F175" s="154">
        <v>1124814</v>
      </c>
      <c r="G175" s="18" t="s">
        <v>2629</v>
      </c>
      <c r="H175" s="18" t="s">
        <v>639</v>
      </c>
      <c r="I175" s="46" t="s">
        <v>402</v>
      </c>
      <c r="J175" s="46"/>
      <c r="K175" s="1">
        <f t="shared" si="2"/>
        <v>169</v>
      </c>
      <c r="L175" s="47" t="s">
        <v>68</v>
      </c>
    </row>
    <row r="176" spans="1:13" s="48" customFormat="1" ht="12">
      <c r="A176" s="121">
        <v>170</v>
      </c>
      <c r="B176" s="42"/>
      <c r="C176" s="42"/>
      <c r="D176" s="42"/>
      <c r="E176" s="42"/>
      <c r="F176" s="154">
        <v>1124815</v>
      </c>
      <c r="G176" s="18" t="s">
        <v>2630</v>
      </c>
      <c r="H176" s="18" t="s">
        <v>641</v>
      </c>
      <c r="I176" s="46" t="s">
        <v>402</v>
      </c>
      <c r="J176" s="46"/>
      <c r="K176" s="1">
        <f t="shared" si="2"/>
        <v>170</v>
      </c>
      <c r="L176" s="47" t="s">
        <v>68</v>
      </c>
    </row>
    <row r="177" spans="1:13" s="48" customFormat="1" ht="12">
      <c r="A177" s="121">
        <v>171</v>
      </c>
      <c r="B177" s="42"/>
      <c r="C177" s="42"/>
      <c r="D177" s="42"/>
      <c r="E177" s="42"/>
      <c r="F177" s="154">
        <v>1124816</v>
      </c>
      <c r="G177" s="18" t="s">
        <v>2631</v>
      </c>
      <c r="H177" s="18" t="s">
        <v>643</v>
      </c>
      <c r="I177" s="46" t="s">
        <v>402</v>
      </c>
      <c r="J177" s="46"/>
      <c r="K177" s="1">
        <f t="shared" si="2"/>
        <v>171</v>
      </c>
      <c r="L177" s="47" t="s">
        <v>68</v>
      </c>
    </row>
    <row r="178" spans="1:13" s="48" customFormat="1" ht="12">
      <c r="A178" s="121">
        <v>172</v>
      </c>
      <c r="B178" s="42"/>
      <c r="C178" s="42"/>
      <c r="D178" s="42"/>
      <c r="E178" s="42"/>
      <c r="F178" s="154">
        <v>1124817</v>
      </c>
      <c r="G178" s="18" t="s">
        <v>2632</v>
      </c>
      <c r="H178" s="18" t="s">
        <v>645</v>
      </c>
      <c r="I178" s="46" t="s">
        <v>402</v>
      </c>
      <c r="J178" s="46"/>
      <c r="K178" s="1">
        <f t="shared" si="2"/>
        <v>172</v>
      </c>
      <c r="L178" s="47" t="s">
        <v>68</v>
      </c>
    </row>
    <row r="179" spans="1:13" s="48" customFormat="1" ht="12">
      <c r="A179" s="121">
        <v>173</v>
      </c>
      <c r="B179" s="42"/>
      <c r="C179" s="42"/>
      <c r="D179" s="42"/>
      <c r="E179" s="42"/>
      <c r="F179" s="154">
        <v>1124818</v>
      </c>
      <c r="G179" s="18" t="s">
        <v>2633</v>
      </c>
      <c r="H179" s="18" t="s">
        <v>647</v>
      </c>
      <c r="I179" s="46" t="s">
        <v>402</v>
      </c>
      <c r="J179" s="46"/>
      <c r="K179" s="1">
        <f t="shared" si="2"/>
        <v>173</v>
      </c>
      <c r="L179" s="47" t="s">
        <v>68</v>
      </c>
    </row>
    <row r="180" spans="1:13" s="48" customFormat="1" ht="12">
      <c r="A180" s="121">
        <v>174</v>
      </c>
      <c r="B180" s="42"/>
      <c r="C180" s="42"/>
      <c r="D180" s="42"/>
      <c r="E180" s="42"/>
      <c r="F180" s="154">
        <v>1124819</v>
      </c>
      <c r="G180" s="18" t="s">
        <v>2634</v>
      </c>
      <c r="H180" s="18" t="s">
        <v>649</v>
      </c>
      <c r="I180" s="46" t="s">
        <v>402</v>
      </c>
      <c r="J180" s="46"/>
      <c r="K180" s="1">
        <f t="shared" si="2"/>
        <v>174</v>
      </c>
      <c r="L180" s="47" t="s">
        <v>68</v>
      </c>
    </row>
    <row r="181" spans="1:13" s="48" customFormat="1" ht="12">
      <c r="A181" s="121">
        <v>175</v>
      </c>
      <c r="B181" s="42"/>
      <c r="C181" s="42"/>
      <c r="D181" s="42"/>
      <c r="E181" s="42"/>
      <c r="F181" s="154">
        <v>1124820</v>
      </c>
      <c r="G181" s="18" t="s">
        <v>2635</v>
      </c>
      <c r="H181" s="18" t="s">
        <v>651</v>
      </c>
      <c r="I181" s="46" t="s">
        <v>402</v>
      </c>
      <c r="J181" s="46"/>
      <c r="K181" s="1">
        <f t="shared" si="2"/>
        <v>175</v>
      </c>
      <c r="L181" s="47" t="s">
        <v>68</v>
      </c>
    </row>
    <row r="182" spans="1:13" s="48" customFormat="1" ht="12">
      <c r="A182" s="121">
        <v>176</v>
      </c>
      <c r="B182" s="42"/>
      <c r="C182" s="42"/>
      <c r="D182" s="42"/>
      <c r="E182" s="42"/>
      <c r="F182" s="154">
        <v>1124821</v>
      </c>
      <c r="G182" s="18" t="s">
        <v>2636</v>
      </c>
      <c r="H182" s="18" t="s">
        <v>652</v>
      </c>
      <c r="I182" s="46" t="s">
        <v>402</v>
      </c>
      <c r="J182" s="46"/>
      <c r="K182" s="1">
        <f t="shared" si="2"/>
        <v>176</v>
      </c>
      <c r="L182" s="47" t="s">
        <v>68</v>
      </c>
      <c r="M182" s="48" t="s">
        <v>3507</v>
      </c>
    </row>
    <row r="183" spans="1:13" s="48" customFormat="1" ht="12">
      <c r="A183" s="121">
        <v>177</v>
      </c>
      <c r="B183" s="42"/>
      <c r="C183" s="42"/>
      <c r="D183" s="42"/>
      <c r="E183" s="42"/>
      <c r="F183" s="154">
        <v>1124822</v>
      </c>
      <c r="G183" s="18" t="s">
        <v>2637</v>
      </c>
      <c r="H183" s="18" t="s">
        <v>653</v>
      </c>
      <c r="I183" s="46" t="s">
        <v>402</v>
      </c>
      <c r="J183" s="46"/>
      <c r="K183" s="1">
        <f t="shared" si="2"/>
        <v>177</v>
      </c>
      <c r="L183" s="47" t="s">
        <v>68</v>
      </c>
    </row>
    <row r="184" spans="1:13" s="48" customFormat="1" ht="12">
      <c r="A184" s="121">
        <v>178</v>
      </c>
      <c r="B184" s="42"/>
      <c r="C184" s="42"/>
      <c r="D184" s="42"/>
      <c r="E184" s="42"/>
      <c r="F184" s="154">
        <v>1124823</v>
      </c>
      <c r="G184" s="18" t="s">
        <v>2638</v>
      </c>
      <c r="H184" s="18" t="s">
        <v>655</v>
      </c>
      <c r="I184" s="46" t="s">
        <v>402</v>
      </c>
      <c r="J184" s="46"/>
      <c r="K184" s="1">
        <f t="shared" si="2"/>
        <v>178</v>
      </c>
      <c r="L184" s="47" t="s">
        <v>68</v>
      </c>
    </row>
    <row r="185" spans="1:13" s="48" customFormat="1" ht="12">
      <c r="A185" s="121">
        <v>179</v>
      </c>
      <c r="B185" s="42"/>
      <c r="C185" s="42"/>
      <c r="D185" s="42"/>
      <c r="E185" s="42"/>
      <c r="F185" s="154">
        <v>1124824</v>
      </c>
      <c r="G185" s="18" t="s">
        <v>2639</v>
      </c>
      <c r="H185" s="18" t="s">
        <v>657</v>
      </c>
      <c r="I185" s="46" t="s">
        <v>402</v>
      </c>
      <c r="J185" s="46"/>
      <c r="K185" s="1">
        <f t="shared" si="2"/>
        <v>179</v>
      </c>
      <c r="L185" s="47" t="s">
        <v>68</v>
      </c>
    </row>
    <row r="186" spans="1:13" s="58" customFormat="1" ht="12">
      <c r="A186" s="156">
        <v>180</v>
      </c>
      <c r="B186" s="157"/>
      <c r="C186" s="157"/>
      <c r="D186" s="157"/>
      <c r="E186" s="157"/>
      <c r="F186" s="158">
        <v>1124825</v>
      </c>
      <c r="G186" s="55" t="s">
        <v>2640</v>
      </c>
      <c r="H186" s="55" t="s">
        <v>659</v>
      </c>
      <c r="I186" s="56" t="s">
        <v>402</v>
      </c>
      <c r="J186" s="56"/>
      <c r="K186" s="1">
        <f t="shared" si="2"/>
        <v>180</v>
      </c>
      <c r="L186" s="57" t="s">
        <v>68</v>
      </c>
      <c r="M186" s="58" t="s">
        <v>3508</v>
      </c>
    </row>
    <row r="187" spans="1:13" s="48" customFormat="1" ht="12">
      <c r="A187" s="121">
        <v>181</v>
      </c>
      <c r="B187" s="42"/>
      <c r="C187" s="42"/>
      <c r="D187" s="42"/>
      <c r="E187" s="42"/>
      <c r="F187" s="154">
        <v>1124901</v>
      </c>
      <c r="G187" s="54" t="s">
        <v>2641</v>
      </c>
      <c r="H187" s="54" t="s">
        <v>660</v>
      </c>
      <c r="I187" s="46" t="s">
        <v>402</v>
      </c>
      <c r="J187" s="46"/>
      <c r="K187" s="1">
        <f t="shared" si="2"/>
        <v>181</v>
      </c>
      <c r="L187" s="47" t="s">
        <v>69</v>
      </c>
    </row>
    <row r="188" spans="1:13" s="48" customFormat="1" ht="12">
      <c r="A188" s="121">
        <v>182</v>
      </c>
      <c r="B188" s="42"/>
      <c r="C188" s="42"/>
      <c r="D188" s="42"/>
      <c r="E188" s="42"/>
      <c r="F188" s="154">
        <v>1125001</v>
      </c>
      <c r="G188" s="18" t="s">
        <v>2642</v>
      </c>
      <c r="H188" s="18" t="s">
        <v>661</v>
      </c>
      <c r="I188" s="46" t="s">
        <v>402</v>
      </c>
      <c r="J188" s="46"/>
      <c r="K188" s="1">
        <f t="shared" si="2"/>
        <v>182</v>
      </c>
      <c r="L188" s="47" t="s">
        <v>67</v>
      </c>
    </row>
    <row r="189" spans="1:13" s="48" customFormat="1" ht="12">
      <c r="A189" s="121">
        <v>183</v>
      </c>
      <c r="B189" s="42"/>
      <c r="C189" s="42"/>
      <c r="D189" s="42"/>
      <c r="E189" s="42"/>
      <c r="F189" s="154">
        <v>1125002</v>
      </c>
      <c r="G189" s="18" t="s">
        <v>2643</v>
      </c>
      <c r="H189" s="18" t="s">
        <v>662</v>
      </c>
      <c r="I189" s="46" t="s">
        <v>402</v>
      </c>
      <c r="J189" s="46"/>
      <c r="K189" s="1">
        <f t="shared" si="2"/>
        <v>183</v>
      </c>
      <c r="L189" s="47" t="s">
        <v>67</v>
      </c>
    </row>
    <row r="190" spans="1:13" s="48" customFormat="1" ht="12">
      <c r="A190" s="121">
        <v>184</v>
      </c>
      <c r="B190" s="42"/>
      <c r="C190" s="42"/>
      <c r="D190" s="42"/>
      <c r="E190" s="42"/>
      <c r="F190" s="154">
        <v>1125003</v>
      </c>
      <c r="G190" s="18" t="s">
        <v>2644</v>
      </c>
      <c r="H190" s="18" t="s">
        <v>663</v>
      </c>
      <c r="I190" s="46" t="s">
        <v>402</v>
      </c>
      <c r="J190" s="46"/>
      <c r="K190" s="1">
        <f t="shared" si="2"/>
        <v>184</v>
      </c>
      <c r="L190" s="47" t="s">
        <v>67</v>
      </c>
    </row>
    <row r="191" spans="1:13" s="48" customFormat="1" ht="12">
      <c r="A191" s="121">
        <v>185</v>
      </c>
      <c r="B191" s="42"/>
      <c r="C191" s="42"/>
      <c r="D191" s="42"/>
      <c r="E191" s="42"/>
      <c r="F191" s="154">
        <v>1125004</v>
      </c>
      <c r="G191" s="18" t="s">
        <v>2645</v>
      </c>
      <c r="H191" s="18" t="s">
        <v>664</v>
      </c>
      <c r="I191" s="46" t="s">
        <v>402</v>
      </c>
      <c r="J191" s="46"/>
      <c r="K191" s="1">
        <f t="shared" si="2"/>
        <v>185</v>
      </c>
      <c r="L191" s="47" t="s">
        <v>67</v>
      </c>
    </row>
    <row r="192" spans="1:13" s="48" customFormat="1" ht="12">
      <c r="A192" s="121">
        <v>186</v>
      </c>
      <c r="B192" s="42"/>
      <c r="C192" s="42"/>
      <c r="D192" s="42"/>
      <c r="E192" s="42"/>
      <c r="F192" s="154">
        <v>1125005</v>
      </c>
      <c r="G192" s="18" t="s">
        <v>2646</v>
      </c>
      <c r="H192" s="18" t="s">
        <v>665</v>
      </c>
      <c r="I192" s="46" t="s">
        <v>402</v>
      </c>
      <c r="J192" s="46"/>
      <c r="K192" s="1">
        <f t="shared" si="2"/>
        <v>186</v>
      </c>
      <c r="L192" s="47" t="s">
        <v>67</v>
      </c>
    </row>
    <row r="193" spans="1:12" s="48" customFormat="1" ht="12">
      <c r="A193" s="121">
        <v>187</v>
      </c>
      <c r="B193" s="42"/>
      <c r="C193" s="42"/>
      <c r="D193" s="42"/>
      <c r="E193" s="42"/>
      <c r="F193" s="154">
        <v>1125006</v>
      </c>
      <c r="G193" s="18" t="s">
        <v>2647</v>
      </c>
      <c r="H193" s="18" t="s">
        <v>666</v>
      </c>
      <c r="I193" s="46" t="s">
        <v>402</v>
      </c>
      <c r="J193" s="46"/>
      <c r="K193" s="1">
        <f t="shared" si="2"/>
        <v>187</v>
      </c>
      <c r="L193" s="47" t="s">
        <v>67</v>
      </c>
    </row>
    <row r="194" spans="1:12" s="48" customFormat="1" ht="12">
      <c r="A194" s="121">
        <v>188</v>
      </c>
      <c r="B194" s="42"/>
      <c r="C194" s="42"/>
      <c r="D194" s="42"/>
      <c r="E194" s="42"/>
      <c r="F194" s="154">
        <v>1125007</v>
      </c>
      <c r="G194" s="18" t="s">
        <v>2648</v>
      </c>
      <c r="H194" s="18" t="s">
        <v>667</v>
      </c>
      <c r="I194" s="46" t="s">
        <v>402</v>
      </c>
      <c r="J194" s="46"/>
      <c r="K194" s="1">
        <f t="shared" si="2"/>
        <v>188</v>
      </c>
      <c r="L194" s="47" t="s">
        <v>67</v>
      </c>
    </row>
    <row r="195" spans="1:12" s="48" customFormat="1" ht="12">
      <c r="A195" s="121">
        <v>189</v>
      </c>
      <c r="B195" s="42"/>
      <c r="C195" s="42"/>
      <c r="D195" s="42"/>
      <c r="E195" s="42"/>
      <c r="F195" s="154">
        <v>1125008</v>
      </c>
      <c r="G195" s="18" t="s">
        <v>2649</v>
      </c>
      <c r="H195" s="18" t="s">
        <v>668</v>
      </c>
      <c r="I195" s="46" t="s">
        <v>402</v>
      </c>
      <c r="J195" s="46"/>
      <c r="K195" s="1">
        <f t="shared" si="2"/>
        <v>189</v>
      </c>
      <c r="L195" s="47" t="s">
        <v>67</v>
      </c>
    </row>
    <row r="196" spans="1:12" s="48" customFormat="1" ht="12">
      <c r="A196" s="121">
        <v>190</v>
      </c>
      <c r="B196" s="42"/>
      <c r="C196" s="42"/>
      <c r="D196" s="42"/>
      <c r="E196" s="42"/>
      <c r="F196" s="154">
        <v>1125009</v>
      </c>
      <c r="G196" s="18" t="s">
        <v>2650</v>
      </c>
      <c r="H196" s="18" t="s">
        <v>669</v>
      </c>
      <c r="I196" s="46" t="s">
        <v>402</v>
      </c>
      <c r="J196" s="46"/>
      <c r="K196" s="1">
        <f t="shared" si="2"/>
        <v>190</v>
      </c>
      <c r="L196" s="47" t="s">
        <v>67</v>
      </c>
    </row>
    <row r="197" spans="1:12" s="48" customFormat="1" ht="12">
      <c r="A197" s="121">
        <v>191</v>
      </c>
      <c r="B197" s="42"/>
      <c r="C197" s="42"/>
      <c r="D197" s="42"/>
      <c r="E197" s="42"/>
      <c r="F197" s="154">
        <v>1125010</v>
      </c>
      <c r="G197" s="18" t="s">
        <v>2651</v>
      </c>
      <c r="H197" s="18" t="s">
        <v>670</v>
      </c>
      <c r="I197" s="46" t="s">
        <v>402</v>
      </c>
      <c r="J197" s="46"/>
      <c r="K197" s="1">
        <f t="shared" si="2"/>
        <v>191</v>
      </c>
      <c r="L197" s="47" t="s">
        <v>67</v>
      </c>
    </row>
    <row r="198" spans="1:12" s="48" customFormat="1" ht="12">
      <c r="A198" s="121">
        <v>192</v>
      </c>
      <c r="B198" s="42"/>
      <c r="C198" s="42"/>
      <c r="D198" s="42"/>
      <c r="E198" s="42"/>
      <c r="F198" s="154">
        <v>1125011</v>
      </c>
      <c r="G198" s="18" t="s">
        <v>2652</v>
      </c>
      <c r="H198" s="18" t="s">
        <v>671</v>
      </c>
      <c r="I198" s="46" t="s">
        <v>402</v>
      </c>
      <c r="J198" s="46"/>
      <c r="K198" s="1">
        <f t="shared" si="2"/>
        <v>192</v>
      </c>
      <c r="L198" s="47" t="s">
        <v>67</v>
      </c>
    </row>
    <row r="199" spans="1:12" s="48" customFormat="1" ht="12">
      <c r="A199" s="121">
        <v>193</v>
      </c>
      <c r="B199" s="42"/>
      <c r="C199" s="42"/>
      <c r="D199" s="42"/>
      <c r="E199" s="42"/>
      <c r="F199" s="154">
        <v>1125012</v>
      </c>
      <c r="G199" s="18" t="s">
        <v>2653</v>
      </c>
      <c r="H199" s="18" t="s">
        <v>672</v>
      </c>
      <c r="I199" s="46" t="s">
        <v>402</v>
      </c>
      <c r="J199" s="46"/>
      <c r="K199" s="1">
        <f t="shared" si="2"/>
        <v>193</v>
      </c>
      <c r="L199" s="47" t="s">
        <v>67</v>
      </c>
    </row>
    <row r="200" spans="1:12" s="48" customFormat="1" ht="12">
      <c r="A200" s="121">
        <v>194</v>
      </c>
      <c r="B200" s="42"/>
      <c r="C200" s="42"/>
      <c r="D200" s="42"/>
      <c r="E200" s="42"/>
      <c r="F200" s="154">
        <v>1125013</v>
      </c>
      <c r="G200" s="18" t="s">
        <v>2654</v>
      </c>
      <c r="H200" s="18" t="s">
        <v>673</v>
      </c>
      <c r="I200" s="46" t="s">
        <v>402</v>
      </c>
      <c r="J200" s="46"/>
      <c r="K200" s="1">
        <f t="shared" si="2"/>
        <v>194</v>
      </c>
      <c r="L200" s="47" t="s">
        <v>67</v>
      </c>
    </row>
    <row r="201" spans="1:12" s="48" customFormat="1" ht="12">
      <c r="A201" s="121">
        <v>195</v>
      </c>
      <c r="B201" s="42"/>
      <c r="C201" s="42"/>
      <c r="D201" s="42"/>
      <c r="E201" s="42"/>
      <c r="F201" s="154">
        <v>1125014</v>
      </c>
      <c r="G201" s="18" t="s">
        <v>2655</v>
      </c>
      <c r="H201" s="18" t="s">
        <v>674</v>
      </c>
      <c r="I201" s="46" t="s">
        <v>402</v>
      </c>
      <c r="J201" s="46"/>
      <c r="K201" s="1">
        <f t="shared" ref="K201:K264" si="3">K200+1</f>
        <v>195</v>
      </c>
      <c r="L201" s="47" t="s">
        <v>67</v>
      </c>
    </row>
    <row r="202" spans="1:12" s="48" customFormat="1" ht="12">
      <c r="A202" s="121">
        <v>196</v>
      </c>
      <c r="B202" s="42"/>
      <c r="C202" s="42"/>
      <c r="D202" s="42"/>
      <c r="E202" s="42"/>
      <c r="F202" s="154">
        <v>1125015</v>
      </c>
      <c r="G202" s="18" t="s">
        <v>2656</v>
      </c>
      <c r="H202" s="18" t="s">
        <v>675</v>
      </c>
      <c r="I202" s="46" t="s">
        <v>402</v>
      </c>
      <c r="J202" s="46"/>
      <c r="K202" s="1">
        <f t="shared" si="3"/>
        <v>196</v>
      </c>
      <c r="L202" s="47" t="s">
        <v>67</v>
      </c>
    </row>
    <row r="203" spans="1:12" s="48" customFormat="1" ht="12">
      <c r="A203" s="121">
        <v>197</v>
      </c>
      <c r="B203" s="42"/>
      <c r="C203" s="42"/>
      <c r="D203" s="42"/>
      <c r="E203" s="42"/>
      <c r="F203" s="154">
        <v>1125016</v>
      </c>
      <c r="G203" s="18" t="s">
        <v>2657</v>
      </c>
      <c r="H203" s="18" t="s">
        <v>676</v>
      </c>
      <c r="I203" s="46" t="s">
        <v>402</v>
      </c>
      <c r="J203" s="46"/>
      <c r="K203" s="1">
        <f t="shared" si="3"/>
        <v>197</v>
      </c>
      <c r="L203" s="47" t="s">
        <v>67</v>
      </c>
    </row>
    <row r="204" spans="1:12" s="48" customFormat="1" ht="12">
      <c r="A204" s="121">
        <v>198</v>
      </c>
      <c r="B204" s="42"/>
      <c r="C204" s="42"/>
      <c r="D204" s="42"/>
      <c r="E204" s="42"/>
      <c r="F204" s="154">
        <v>1125017</v>
      </c>
      <c r="G204" s="18" t="s">
        <v>2658</v>
      </c>
      <c r="H204" s="18" t="s">
        <v>677</v>
      </c>
      <c r="I204" s="46" t="s">
        <v>402</v>
      </c>
      <c r="J204" s="46"/>
      <c r="K204" s="1">
        <f t="shared" si="3"/>
        <v>198</v>
      </c>
      <c r="L204" s="47" t="s">
        <v>67</v>
      </c>
    </row>
    <row r="205" spans="1:12" s="48" customFormat="1" ht="12">
      <c r="A205" s="121">
        <v>199</v>
      </c>
      <c r="B205" s="42"/>
      <c r="C205" s="42"/>
      <c r="D205" s="42"/>
      <c r="E205" s="42"/>
      <c r="F205" s="154">
        <v>1125018</v>
      </c>
      <c r="G205" s="18" t="s">
        <v>2659</v>
      </c>
      <c r="H205" s="18" t="s">
        <v>678</v>
      </c>
      <c r="I205" s="46" t="s">
        <v>402</v>
      </c>
      <c r="J205" s="46"/>
      <c r="K205" s="1">
        <f t="shared" si="3"/>
        <v>199</v>
      </c>
      <c r="L205" s="47" t="s">
        <v>67</v>
      </c>
    </row>
    <row r="206" spans="1:12" s="48" customFormat="1" ht="12">
      <c r="A206" s="121">
        <v>200</v>
      </c>
      <c r="B206" s="42"/>
      <c r="C206" s="42"/>
      <c r="D206" s="42"/>
      <c r="E206" s="42"/>
      <c r="F206" s="154">
        <v>1125019</v>
      </c>
      <c r="G206" s="18" t="s">
        <v>2660</v>
      </c>
      <c r="H206" s="18" t="s">
        <v>679</v>
      </c>
      <c r="I206" s="46" t="s">
        <v>402</v>
      </c>
      <c r="J206" s="46"/>
      <c r="K206" s="1">
        <f t="shared" si="3"/>
        <v>200</v>
      </c>
      <c r="L206" s="47" t="s">
        <v>67</v>
      </c>
    </row>
    <row r="207" spans="1:12" s="48" customFormat="1" ht="12">
      <c r="A207" s="121">
        <v>201</v>
      </c>
      <c r="B207" s="42"/>
      <c r="C207" s="42"/>
      <c r="D207" s="42"/>
      <c r="E207" s="42"/>
      <c r="F207" s="154">
        <v>1125020</v>
      </c>
      <c r="G207" s="18" t="s">
        <v>2661</v>
      </c>
      <c r="H207" s="18" t="s">
        <v>680</v>
      </c>
      <c r="I207" s="46" t="s">
        <v>402</v>
      </c>
      <c r="J207" s="46"/>
      <c r="K207" s="1">
        <f t="shared" si="3"/>
        <v>201</v>
      </c>
      <c r="L207" s="47" t="s">
        <v>67</v>
      </c>
    </row>
    <row r="208" spans="1:12" s="48" customFormat="1" ht="12">
      <c r="A208" s="121">
        <v>202</v>
      </c>
      <c r="B208" s="42"/>
      <c r="C208" s="42"/>
      <c r="D208" s="42"/>
      <c r="E208" s="42"/>
      <c r="F208" s="154">
        <v>1125021</v>
      </c>
      <c r="G208" s="18" t="s">
        <v>2662</v>
      </c>
      <c r="H208" s="18" t="s">
        <v>681</v>
      </c>
      <c r="I208" s="46" t="s">
        <v>402</v>
      </c>
      <c r="J208" s="46"/>
      <c r="K208" s="1">
        <f t="shared" si="3"/>
        <v>202</v>
      </c>
      <c r="L208" s="47" t="s">
        <v>67</v>
      </c>
    </row>
    <row r="209" spans="1:13" s="48" customFormat="1" ht="12">
      <c r="A209" s="121">
        <v>203</v>
      </c>
      <c r="B209" s="42"/>
      <c r="C209" s="42"/>
      <c r="D209" s="42"/>
      <c r="E209" s="42"/>
      <c r="F209" s="154">
        <v>1125022</v>
      </c>
      <c r="G209" s="18" t="s">
        <v>2663</v>
      </c>
      <c r="H209" s="18" t="s">
        <v>682</v>
      </c>
      <c r="I209" s="46" t="s">
        <v>402</v>
      </c>
      <c r="J209" s="46"/>
      <c r="K209" s="1">
        <f t="shared" si="3"/>
        <v>203</v>
      </c>
      <c r="L209" s="47" t="s">
        <v>67</v>
      </c>
    </row>
    <row r="210" spans="1:13" s="48" customFormat="1" ht="12">
      <c r="A210" s="121">
        <v>204</v>
      </c>
      <c r="B210" s="42"/>
      <c r="C210" s="42"/>
      <c r="D210" s="42"/>
      <c r="E210" s="42"/>
      <c r="F210" s="154">
        <v>1125023</v>
      </c>
      <c r="G210" s="18" t="s">
        <v>2664</v>
      </c>
      <c r="H210" s="18" t="s">
        <v>683</v>
      </c>
      <c r="I210" s="46" t="s">
        <v>402</v>
      </c>
      <c r="J210" s="46"/>
      <c r="K210" s="1">
        <f t="shared" si="3"/>
        <v>204</v>
      </c>
      <c r="L210" s="47" t="s">
        <v>67</v>
      </c>
    </row>
    <row r="211" spans="1:13" s="48" customFormat="1" ht="12">
      <c r="A211" s="121">
        <v>205</v>
      </c>
      <c r="B211" s="42"/>
      <c r="C211" s="42"/>
      <c r="D211" s="42"/>
      <c r="E211" s="42"/>
      <c r="F211" s="154">
        <v>1125024</v>
      </c>
      <c r="G211" s="18" t="s">
        <v>2665</v>
      </c>
      <c r="H211" s="18" t="s">
        <v>684</v>
      </c>
      <c r="I211" s="46" t="s">
        <v>402</v>
      </c>
      <c r="J211" s="46"/>
      <c r="K211" s="1">
        <f t="shared" si="3"/>
        <v>205</v>
      </c>
      <c r="L211" s="47" t="s">
        <v>67</v>
      </c>
    </row>
    <row r="212" spans="1:13" s="48" customFormat="1" ht="12">
      <c r="A212" s="121">
        <v>206</v>
      </c>
      <c r="B212" s="42"/>
      <c r="C212" s="42"/>
      <c r="D212" s="42"/>
      <c r="E212" s="42"/>
      <c r="F212" s="154">
        <v>1125025</v>
      </c>
      <c r="G212" s="18" t="s">
        <v>2666</v>
      </c>
      <c r="H212" s="18" t="s">
        <v>685</v>
      </c>
      <c r="I212" s="46" t="s">
        <v>402</v>
      </c>
      <c r="J212" s="46"/>
      <c r="K212" s="1">
        <f t="shared" si="3"/>
        <v>206</v>
      </c>
      <c r="L212" s="47" t="s">
        <v>67</v>
      </c>
    </row>
    <row r="213" spans="1:13" s="48" customFormat="1" ht="12">
      <c r="A213" s="121">
        <v>207</v>
      </c>
      <c r="B213" s="42"/>
      <c r="C213" s="42"/>
      <c r="D213" s="42"/>
      <c r="E213" s="42"/>
      <c r="F213" s="154">
        <v>1125026</v>
      </c>
      <c r="G213" s="18" t="s">
        <v>2667</v>
      </c>
      <c r="H213" s="18" t="s">
        <v>686</v>
      </c>
      <c r="I213" s="46" t="s">
        <v>402</v>
      </c>
      <c r="J213" s="46"/>
      <c r="K213" s="1">
        <f t="shared" si="3"/>
        <v>207</v>
      </c>
      <c r="L213" s="47" t="s">
        <v>67</v>
      </c>
    </row>
    <row r="214" spans="1:13" s="48" customFormat="1" ht="12">
      <c r="A214" s="121">
        <v>208</v>
      </c>
      <c r="B214" s="42"/>
      <c r="C214" s="42"/>
      <c r="D214" s="42"/>
      <c r="E214" s="42"/>
      <c r="F214" s="154">
        <v>1125027</v>
      </c>
      <c r="G214" s="18" t="s">
        <v>2668</v>
      </c>
      <c r="H214" s="18" t="s">
        <v>687</v>
      </c>
      <c r="I214" s="46" t="s">
        <v>402</v>
      </c>
      <c r="J214" s="46"/>
      <c r="K214" s="1">
        <f t="shared" si="3"/>
        <v>208</v>
      </c>
      <c r="L214" s="47" t="s">
        <v>67</v>
      </c>
    </row>
    <row r="215" spans="1:13" s="48" customFormat="1" ht="12">
      <c r="A215" s="121">
        <v>209</v>
      </c>
      <c r="B215" s="42"/>
      <c r="C215" s="42"/>
      <c r="D215" s="42"/>
      <c r="E215" s="42"/>
      <c r="F215" s="154">
        <v>1125028</v>
      </c>
      <c r="G215" s="18" t="s">
        <v>2669</v>
      </c>
      <c r="H215" s="18" t="s">
        <v>688</v>
      </c>
      <c r="I215" s="46" t="s">
        <v>402</v>
      </c>
      <c r="J215" s="46"/>
      <c r="K215" s="1">
        <f t="shared" si="3"/>
        <v>209</v>
      </c>
      <c r="L215" s="47" t="s">
        <v>67</v>
      </c>
    </row>
    <row r="216" spans="1:13" s="48" customFormat="1" ht="12">
      <c r="A216" s="121">
        <v>210</v>
      </c>
      <c r="B216" s="42"/>
      <c r="C216" s="42"/>
      <c r="D216" s="42"/>
      <c r="E216" s="42"/>
      <c r="F216" s="154">
        <v>1125029</v>
      </c>
      <c r="G216" s="18" t="s">
        <v>2670</v>
      </c>
      <c r="H216" s="18" t="s">
        <v>689</v>
      </c>
      <c r="I216" s="46" t="s">
        <v>402</v>
      </c>
      <c r="J216" s="46"/>
      <c r="K216" s="1">
        <f t="shared" si="3"/>
        <v>210</v>
      </c>
      <c r="L216" s="47" t="s">
        <v>67</v>
      </c>
      <c r="M216" s="62"/>
    </row>
    <row r="217" spans="1:13" s="48" customFormat="1" ht="12">
      <c r="A217" s="121">
        <v>211</v>
      </c>
      <c r="B217" s="42"/>
      <c r="C217" s="42"/>
      <c r="D217" s="42"/>
      <c r="E217" s="42"/>
      <c r="F217" s="154">
        <v>1125030</v>
      </c>
      <c r="G217" s="18" t="s">
        <v>2671</v>
      </c>
      <c r="H217" s="18" t="s">
        <v>690</v>
      </c>
      <c r="I217" s="46" t="s">
        <v>402</v>
      </c>
      <c r="J217" s="46"/>
      <c r="K217" s="1">
        <f t="shared" si="3"/>
        <v>211</v>
      </c>
      <c r="L217" s="47" t="s">
        <v>67</v>
      </c>
      <c r="M217" s="62"/>
    </row>
    <row r="218" spans="1:13" s="48" customFormat="1" ht="12">
      <c r="A218" s="121">
        <v>212</v>
      </c>
      <c r="B218" s="42"/>
      <c r="C218" s="42"/>
      <c r="D218" s="42"/>
      <c r="E218" s="42"/>
      <c r="F218" s="154">
        <v>1125031</v>
      </c>
      <c r="G218" s="18" t="s">
        <v>2672</v>
      </c>
      <c r="H218" s="18" t="s">
        <v>691</v>
      </c>
      <c r="I218" s="46" t="s">
        <v>402</v>
      </c>
      <c r="J218" s="46"/>
      <c r="K218" s="1">
        <f t="shared" si="3"/>
        <v>212</v>
      </c>
      <c r="L218" s="47" t="s">
        <v>67</v>
      </c>
      <c r="M218" s="62"/>
    </row>
    <row r="219" spans="1:13" s="48" customFormat="1" ht="12">
      <c r="A219" s="121">
        <v>213</v>
      </c>
      <c r="B219" s="42"/>
      <c r="C219" s="42"/>
      <c r="D219" s="42"/>
      <c r="E219" s="42"/>
      <c r="F219" s="154">
        <v>1125032</v>
      </c>
      <c r="G219" s="18" t="s">
        <v>2673</v>
      </c>
      <c r="H219" s="18" t="s">
        <v>692</v>
      </c>
      <c r="I219" s="46" t="s">
        <v>402</v>
      </c>
      <c r="J219" s="46"/>
      <c r="K219" s="1">
        <f t="shared" si="3"/>
        <v>213</v>
      </c>
      <c r="L219" s="47" t="s">
        <v>67</v>
      </c>
      <c r="M219" s="62"/>
    </row>
    <row r="220" spans="1:13" s="48" customFormat="1" ht="12">
      <c r="A220" s="121">
        <v>214</v>
      </c>
      <c r="B220" s="42"/>
      <c r="C220" s="42"/>
      <c r="D220" s="42"/>
      <c r="E220" s="42"/>
      <c r="F220" s="154">
        <v>1125033</v>
      </c>
      <c r="G220" s="18" t="s">
        <v>2674</v>
      </c>
      <c r="H220" s="18" t="s">
        <v>693</v>
      </c>
      <c r="I220" s="46" t="s">
        <v>402</v>
      </c>
      <c r="J220" s="46"/>
      <c r="K220" s="1">
        <f t="shared" si="3"/>
        <v>214</v>
      </c>
      <c r="L220" s="47" t="s">
        <v>67</v>
      </c>
      <c r="M220" s="62"/>
    </row>
    <row r="221" spans="1:13" s="48" customFormat="1" ht="12">
      <c r="A221" s="121">
        <v>215</v>
      </c>
      <c r="B221" s="42"/>
      <c r="C221" s="42"/>
      <c r="D221" s="42"/>
      <c r="E221" s="42"/>
      <c r="F221" s="154">
        <v>1125034</v>
      </c>
      <c r="G221" s="18" t="s">
        <v>2675</v>
      </c>
      <c r="H221" s="18" t="s">
        <v>694</v>
      </c>
      <c r="I221" s="46" t="s">
        <v>402</v>
      </c>
      <c r="J221" s="46"/>
      <c r="K221" s="1">
        <f t="shared" si="3"/>
        <v>215</v>
      </c>
      <c r="L221" s="47" t="s">
        <v>67</v>
      </c>
    </row>
    <row r="222" spans="1:13" s="48" customFormat="1" ht="12">
      <c r="A222" s="121">
        <v>216</v>
      </c>
      <c r="B222" s="42"/>
      <c r="C222" s="42"/>
      <c r="D222" s="42"/>
      <c r="E222" s="42"/>
      <c r="F222" s="154">
        <v>1125035</v>
      </c>
      <c r="G222" s="18" t="s">
        <v>2676</v>
      </c>
      <c r="H222" s="18" t="s">
        <v>695</v>
      </c>
      <c r="I222" s="46" t="s">
        <v>402</v>
      </c>
      <c r="J222" s="46"/>
      <c r="K222" s="1">
        <f t="shared" si="3"/>
        <v>216</v>
      </c>
      <c r="L222" s="47" t="s">
        <v>67</v>
      </c>
    </row>
    <row r="223" spans="1:13" s="48" customFormat="1" ht="12">
      <c r="A223" s="121">
        <v>217</v>
      </c>
      <c r="B223" s="159"/>
      <c r="C223" s="159"/>
      <c r="D223" s="159"/>
      <c r="E223" s="159"/>
      <c r="F223" s="160">
        <v>1125036</v>
      </c>
      <c r="G223" s="59" t="s">
        <v>2677</v>
      </c>
      <c r="H223" s="59"/>
      <c r="I223" s="63"/>
      <c r="J223" s="63"/>
      <c r="K223" s="1">
        <f t="shared" si="3"/>
        <v>217</v>
      </c>
      <c r="L223" s="64" t="s">
        <v>67</v>
      </c>
    </row>
    <row r="224" spans="1:13" s="48" customFormat="1" ht="12">
      <c r="A224" s="121">
        <v>218</v>
      </c>
      <c r="B224" s="159"/>
      <c r="C224" s="159"/>
      <c r="D224" s="159"/>
      <c r="E224" s="159"/>
      <c r="F224" s="160">
        <v>1125037</v>
      </c>
      <c r="G224" s="59" t="s">
        <v>2678</v>
      </c>
      <c r="H224" s="59"/>
      <c r="I224" s="63"/>
      <c r="J224" s="63"/>
      <c r="K224" s="1">
        <f t="shared" si="3"/>
        <v>218</v>
      </c>
      <c r="L224" s="64" t="s">
        <v>67</v>
      </c>
      <c r="M224" s="48" t="s">
        <v>3509</v>
      </c>
    </row>
    <row r="225" spans="1:12" s="48" customFormat="1" ht="12">
      <c r="A225" s="121">
        <v>219</v>
      </c>
      <c r="B225" s="159"/>
      <c r="C225" s="159"/>
      <c r="D225" s="159"/>
      <c r="E225" s="159"/>
      <c r="F225" s="160">
        <v>1125038</v>
      </c>
      <c r="G225" s="59" t="s">
        <v>2679</v>
      </c>
      <c r="H225" s="59"/>
      <c r="I225" s="63"/>
      <c r="J225" s="63"/>
      <c r="K225" s="1">
        <f t="shared" si="3"/>
        <v>219</v>
      </c>
      <c r="L225" s="64" t="s">
        <v>67</v>
      </c>
    </row>
    <row r="226" spans="1:12" s="48" customFormat="1" ht="12">
      <c r="A226" s="121">
        <v>220</v>
      </c>
      <c r="B226" s="159"/>
      <c r="C226" s="159"/>
      <c r="D226" s="159"/>
      <c r="E226" s="159"/>
      <c r="F226" s="160">
        <v>1125039</v>
      </c>
      <c r="G226" s="59" t="s">
        <v>2680</v>
      </c>
      <c r="H226" s="59"/>
      <c r="I226" s="63"/>
      <c r="J226" s="63"/>
      <c r="K226" s="1">
        <f t="shared" si="3"/>
        <v>220</v>
      </c>
      <c r="L226" s="64" t="s">
        <v>67</v>
      </c>
    </row>
    <row r="227" spans="1:12" s="48" customFormat="1" ht="12">
      <c r="A227" s="121">
        <v>221</v>
      </c>
      <c r="B227" s="159"/>
      <c r="C227" s="159"/>
      <c r="D227" s="159"/>
      <c r="E227" s="159"/>
      <c r="F227" s="160">
        <v>1125040</v>
      </c>
      <c r="G227" s="59" t="s">
        <v>2681</v>
      </c>
      <c r="H227" s="59"/>
      <c r="I227" s="63"/>
      <c r="J227" s="63"/>
      <c r="K227" s="1">
        <f t="shared" si="3"/>
        <v>221</v>
      </c>
      <c r="L227" s="64" t="s">
        <v>67</v>
      </c>
    </row>
    <row r="228" spans="1:12" s="48" customFormat="1" ht="12">
      <c r="A228" s="121">
        <v>222</v>
      </c>
      <c r="B228" s="42"/>
      <c r="C228" s="42"/>
      <c r="D228" s="42"/>
      <c r="E228" s="42"/>
      <c r="F228" s="154">
        <v>1125101</v>
      </c>
      <c r="G228" s="18" t="s">
        <v>2682</v>
      </c>
      <c r="H228" s="18" t="s">
        <v>701</v>
      </c>
      <c r="I228" s="46" t="s">
        <v>402</v>
      </c>
      <c r="J228" s="46"/>
      <c r="K228" s="1">
        <f t="shared" si="3"/>
        <v>222</v>
      </c>
      <c r="L228" s="47" t="s">
        <v>431</v>
      </c>
    </row>
    <row r="229" spans="1:12" s="48" customFormat="1" ht="12">
      <c r="A229" s="121">
        <v>223</v>
      </c>
      <c r="B229" s="42"/>
      <c r="C229" s="42"/>
      <c r="D229" s="42"/>
      <c r="E229" s="42"/>
      <c r="F229" s="154">
        <v>1125201</v>
      </c>
      <c r="G229" s="54" t="s">
        <v>2683</v>
      </c>
      <c r="H229" s="54" t="s">
        <v>702</v>
      </c>
      <c r="I229" s="46" t="s">
        <v>402</v>
      </c>
      <c r="J229" s="46"/>
      <c r="K229" s="1">
        <f t="shared" si="3"/>
        <v>223</v>
      </c>
      <c r="L229" s="47" t="s">
        <v>433</v>
      </c>
    </row>
    <row r="230" spans="1:12" s="48" customFormat="1" ht="12">
      <c r="A230" s="121">
        <v>224</v>
      </c>
      <c r="B230" s="42"/>
      <c r="C230" s="42"/>
      <c r="D230" s="42"/>
      <c r="E230" s="42"/>
      <c r="F230" s="154">
        <v>1125202</v>
      </c>
      <c r="G230" s="54" t="s">
        <v>2684</v>
      </c>
      <c r="H230" s="54" t="s">
        <v>703</v>
      </c>
      <c r="I230" s="46" t="s">
        <v>402</v>
      </c>
      <c r="J230" s="46"/>
      <c r="K230" s="1">
        <f t="shared" si="3"/>
        <v>224</v>
      </c>
      <c r="L230" s="47" t="s">
        <v>433</v>
      </c>
    </row>
    <row r="231" spans="1:12" s="48" customFormat="1" ht="12">
      <c r="A231" s="121">
        <v>225</v>
      </c>
      <c r="B231" s="42"/>
      <c r="C231" s="42"/>
      <c r="D231" s="42"/>
      <c r="E231" s="42"/>
      <c r="F231" s="154">
        <v>1125301</v>
      </c>
      <c r="G231" s="18" t="s">
        <v>2685</v>
      </c>
      <c r="H231" s="18" t="s">
        <v>704</v>
      </c>
      <c r="I231" s="46" t="s">
        <v>402</v>
      </c>
      <c r="J231" s="46"/>
      <c r="K231" s="1">
        <f t="shared" si="3"/>
        <v>225</v>
      </c>
      <c r="L231" s="47" t="s">
        <v>190</v>
      </c>
    </row>
    <row r="232" spans="1:12" s="48" customFormat="1" ht="12">
      <c r="A232" s="121">
        <v>226</v>
      </c>
      <c r="B232" s="42"/>
      <c r="C232" s="42"/>
      <c r="D232" s="42"/>
      <c r="E232" s="42"/>
      <c r="F232" s="154">
        <v>1125302</v>
      </c>
      <c r="G232" s="18" t="s">
        <v>2686</v>
      </c>
      <c r="H232" s="18" t="s">
        <v>705</v>
      </c>
      <c r="I232" s="46" t="s">
        <v>402</v>
      </c>
      <c r="J232" s="46"/>
      <c r="K232" s="1">
        <f t="shared" si="3"/>
        <v>226</v>
      </c>
      <c r="L232" s="47" t="s">
        <v>190</v>
      </c>
    </row>
    <row r="233" spans="1:12" s="48" customFormat="1" ht="12">
      <c r="A233" s="121">
        <v>227</v>
      </c>
      <c r="B233" s="42"/>
      <c r="C233" s="42"/>
      <c r="D233" s="42"/>
      <c r="E233" s="42"/>
      <c r="F233" s="154">
        <v>1125303</v>
      </c>
      <c r="G233" s="18" t="s">
        <v>2687</v>
      </c>
      <c r="H233" s="18" t="s">
        <v>706</v>
      </c>
      <c r="I233" s="46" t="s">
        <v>402</v>
      </c>
      <c r="J233" s="46"/>
      <c r="K233" s="1">
        <f t="shared" si="3"/>
        <v>227</v>
      </c>
      <c r="L233" s="47" t="s">
        <v>190</v>
      </c>
    </row>
    <row r="234" spans="1:12" s="48" customFormat="1" ht="12">
      <c r="A234" s="121">
        <v>228</v>
      </c>
      <c r="B234" s="42"/>
      <c r="C234" s="42"/>
      <c r="D234" s="42"/>
      <c r="E234" s="42"/>
      <c r="F234" s="154">
        <v>1125304</v>
      </c>
      <c r="G234" s="18" t="s">
        <v>2688</v>
      </c>
      <c r="H234" s="18" t="s">
        <v>707</v>
      </c>
      <c r="I234" s="46" t="s">
        <v>402</v>
      </c>
      <c r="J234" s="46"/>
      <c r="K234" s="1">
        <f t="shared" si="3"/>
        <v>228</v>
      </c>
      <c r="L234" s="47" t="s">
        <v>190</v>
      </c>
    </row>
    <row r="235" spans="1:12" s="48" customFormat="1" ht="12">
      <c r="A235" s="121">
        <v>229</v>
      </c>
      <c r="B235" s="42"/>
      <c r="C235" s="42"/>
      <c r="D235" s="42"/>
      <c r="E235" s="42"/>
      <c r="F235" s="154">
        <v>1125305</v>
      </c>
      <c r="G235" s="18" t="s">
        <v>2689</v>
      </c>
      <c r="H235" s="18" t="s">
        <v>708</v>
      </c>
      <c r="I235" s="46" t="s">
        <v>402</v>
      </c>
      <c r="J235" s="46"/>
      <c r="K235" s="1">
        <f t="shared" si="3"/>
        <v>229</v>
      </c>
      <c r="L235" s="47" t="s">
        <v>190</v>
      </c>
    </row>
    <row r="236" spans="1:12" s="48" customFormat="1" ht="12">
      <c r="A236" s="121">
        <v>230</v>
      </c>
      <c r="B236" s="42"/>
      <c r="C236" s="42"/>
      <c r="D236" s="42"/>
      <c r="E236" s="42"/>
      <c r="F236" s="154">
        <v>1125306</v>
      </c>
      <c r="G236" s="18" t="s">
        <v>2690</v>
      </c>
      <c r="H236" s="18" t="s">
        <v>709</v>
      </c>
      <c r="I236" s="46" t="s">
        <v>402</v>
      </c>
      <c r="J236" s="46"/>
      <c r="K236" s="1">
        <f t="shared" si="3"/>
        <v>230</v>
      </c>
      <c r="L236" s="47" t="s">
        <v>190</v>
      </c>
    </row>
    <row r="237" spans="1:12" s="48" customFormat="1" ht="12">
      <c r="A237" s="121">
        <v>231</v>
      </c>
      <c r="B237" s="42"/>
      <c r="C237" s="42"/>
      <c r="D237" s="42"/>
      <c r="E237" s="42"/>
      <c r="F237" s="154">
        <v>1125307</v>
      </c>
      <c r="G237" s="18" t="s">
        <v>2691</v>
      </c>
      <c r="H237" s="18" t="s">
        <v>710</v>
      </c>
      <c r="I237" s="46" t="s">
        <v>402</v>
      </c>
      <c r="J237" s="46"/>
      <c r="K237" s="1">
        <f t="shared" si="3"/>
        <v>231</v>
      </c>
      <c r="L237" s="47" t="s">
        <v>190</v>
      </c>
    </row>
    <row r="238" spans="1:12" s="48" customFormat="1" ht="12">
      <c r="A238" s="121">
        <v>232</v>
      </c>
      <c r="B238" s="42"/>
      <c r="C238" s="42"/>
      <c r="D238" s="42"/>
      <c r="E238" s="42"/>
      <c r="F238" s="154">
        <v>1125308</v>
      </c>
      <c r="G238" s="18" t="s">
        <v>2692</v>
      </c>
      <c r="H238" s="18" t="s">
        <v>711</v>
      </c>
      <c r="I238" s="46" t="s">
        <v>402</v>
      </c>
      <c r="J238" s="46"/>
      <c r="K238" s="1">
        <f t="shared" si="3"/>
        <v>232</v>
      </c>
      <c r="L238" s="47" t="s">
        <v>190</v>
      </c>
    </row>
    <row r="239" spans="1:12" s="48" customFormat="1" ht="12">
      <c r="A239" s="121">
        <v>233</v>
      </c>
      <c r="B239" s="42"/>
      <c r="C239" s="42"/>
      <c r="D239" s="42"/>
      <c r="E239" s="42"/>
      <c r="F239" s="154">
        <v>1125309</v>
      </c>
      <c r="G239" s="18" t="s">
        <v>2693</v>
      </c>
      <c r="H239" s="18" t="s">
        <v>712</v>
      </c>
      <c r="I239" s="46" t="s">
        <v>402</v>
      </c>
      <c r="J239" s="46"/>
      <c r="K239" s="1">
        <f t="shared" si="3"/>
        <v>233</v>
      </c>
      <c r="L239" s="47" t="s">
        <v>190</v>
      </c>
    </row>
    <row r="240" spans="1:12" s="48" customFormat="1" ht="12">
      <c r="A240" s="121">
        <v>234</v>
      </c>
      <c r="B240" s="42"/>
      <c r="C240" s="42"/>
      <c r="D240" s="42"/>
      <c r="E240" s="42"/>
      <c r="F240" s="154">
        <v>1125310</v>
      </c>
      <c r="G240" s="18" t="s">
        <v>2694</v>
      </c>
      <c r="H240" s="18" t="s">
        <v>713</v>
      </c>
      <c r="I240" s="46" t="s">
        <v>402</v>
      </c>
      <c r="J240" s="46"/>
      <c r="K240" s="1">
        <f t="shared" si="3"/>
        <v>234</v>
      </c>
      <c r="L240" s="47" t="s">
        <v>190</v>
      </c>
    </row>
    <row r="241" spans="1:13" s="48" customFormat="1" ht="12">
      <c r="A241" s="121">
        <v>235</v>
      </c>
      <c r="B241" s="42"/>
      <c r="C241" s="42"/>
      <c r="D241" s="42"/>
      <c r="E241" s="42"/>
      <c r="F241" s="154">
        <v>1125401</v>
      </c>
      <c r="G241" s="54" t="s">
        <v>2695</v>
      </c>
      <c r="H241" s="54" t="s">
        <v>714</v>
      </c>
      <c r="I241" s="46" t="s">
        <v>402</v>
      </c>
      <c r="J241" s="46"/>
      <c r="K241" s="1">
        <f t="shared" si="3"/>
        <v>235</v>
      </c>
      <c r="L241" s="47" t="s">
        <v>428</v>
      </c>
    </row>
    <row r="242" spans="1:13" s="48" customFormat="1" ht="12">
      <c r="A242" s="121">
        <v>236</v>
      </c>
      <c r="B242" s="42"/>
      <c r="C242" s="42"/>
      <c r="D242" s="42"/>
      <c r="E242" s="42"/>
      <c r="F242" s="154">
        <v>1125501</v>
      </c>
      <c r="G242" s="54" t="s">
        <v>2696</v>
      </c>
      <c r="H242" s="54" t="s">
        <v>715</v>
      </c>
      <c r="I242" s="46" t="s">
        <v>402</v>
      </c>
      <c r="J242" s="46"/>
      <c r="K242" s="1">
        <f t="shared" si="3"/>
        <v>236</v>
      </c>
      <c r="L242" s="47" t="s">
        <v>716</v>
      </c>
    </row>
    <row r="243" spans="1:13" s="48" customFormat="1" ht="12">
      <c r="A243" s="121">
        <v>237</v>
      </c>
      <c r="B243" s="42"/>
      <c r="C243" s="42"/>
      <c r="D243" s="42"/>
      <c r="E243" s="42"/>
      <c r="F243" s="154">
        <v>1125502</v>
      </c>
      <c r="G243" s="54" t="s">
        <v>2697</v>
      </c>
      <c r="H243" s="54" t="s">
        <v>718</v>
      </c>
      <c r="I243" s="46" t="s">
        <v>402</v>
      </c>
      <c r="J243" s="46"/>
      <c r="K243" s="1">
        <f t="shared" si="3"/>
        <v>237</v>
      </c>
      <c r="L243" s="47" t="s">
        <v>716</v>
      </c>
    </row>
    <row r="244" spans="1:13" s="48" customFormat="1" ht="12">
      <c r="A244" s="121">
        <v>238</v>
      </c>
      <c r="B244" s="42"/>
      <c r="C244" s="42"/>
      <c r="D244" s="42"/>
      <c r="E244" s="42"/>
      <c r="F244" s="154">
        <v>1125503</v>
      </c>
      <c r="G244" s="54" t="s">
        <v>2698</v>
      </c>
      <c r="H244" s="54" t="s">
        <v>719</v>
      </c>
      <c r="I244" s="46" t="s">
        <v>402</v>
      </c>
      <c r="J244" s="46"/>
      <c r="K244" s="1">
        <f t="shared" si="3"/>
        <v>238</v>
      </c>
      <c r="L244" s="47" t="s">
        <v>716</v>
      </c>
    </row>
    <row r="245" spans="1:13" s="48" customFormat="1" ht="12">
      <c r="A245" s="121">
        <v>239</v>
      </c>
      <c r="B245" s="42"/>
      <c r="C245" s="42"/>
      <c r="D245" s="42"/>
      <c r="E245" s="42"/>
      <c r="F245" s="154">
        <v>1125504</v>
      </c>
      <c r="G245" s="54" t="s">
        <v>2699</v>
      </c>
      <c r="H245" s="54" t="s">
        <v>720</v>
      </c>
      <c r="I245" s="46" t="s">
        <v>402</v>
      </c>
      <c r="J245" s="46"/>
      <c r="K245" s="1">
        <f t="shared" si="3"/>
        <v>239</v>
      </c>
      <c r="L245" s="47" t="s">
        <v>716</v>
      </c>
    </row>
    <row r="246" spans="1:13" s="48" customFormat="1" ht="12">
      <c r="A246" s="121">
        <v>240</v>
      </c>
      <c r="B246" s="42"/>
      <c r="C246" s="42"/>
      <c r="D246" s="42"/>
      <c r="E246" s="42"/>
      <c r="F246" s="154">
        <v>1125505</v>
      </c>
      <c r="G246" s="54" t="s">
        <v>2700</v>
      </c>
      <c r="H246" s="54" t="s">
        <v>721</v>
      </c>
      <c r="I246" s="46" t="s">
        <v>402</v>
      </c>
      <c r="J246" s="46"/>
      <c r="K246" s="1">
        <f t="shared" si="3"/>
        <v>240</v>
      </c>
      <c r="L246" s="47" t="s">
        <v>716</v>
      </c>
    </row>
    <row r="247" spans="1:13" s="48" customFormat="1" ht="12">
      <c r="A247" s="121">
        <v>241</v>
      </c>
      <c r="B247" s="42"/>
      <c r="C247" s="42"/>
      <c r="D247" s="42"/>
      <c r="E247" s="42"/>
      <c r="F247" s="154">
        <v>1125506</v>
      </c>
      <c r="G247" s="54" t="s">
        <v>2701</v>
      </c>
      <c r="H247" s="54" t="s">
        <v>722</v>
      </c>
      <c r="I247" s="46" t="s">
        <v>402</v>
      </c>
      <c r="J247" s="46"/>
      <c r="K247" s="1">
        <f t="shared" si="3"/>
        <v>241</v>
      </c>
      <c r="L247" s="47" t="s">
        <v>716</v>
      </c>
    </row>
    <row r="248" spans="1:13" s="48" customFormat="1" ht="12">
      <c r="A248" s="121">
        <v>242</v>
      </c>
      <c r="B248" s="42"/>
      <c r="C248" s="42"/>
      <c r="D248" s="42"/>
      <c r="E248" s="42"/>
      <c r="F248" s="154">
        <v>1125601</v>
      </c>
      <c r="G248" s="42" t="s">
        <v>2702</v>
      </c>
      <c r="H248" s="42" t="s">
        <v>723</v>
      </c>
      <c r="I248" s="46" t="s">
        <v>402</v>
      </c>
      <c r="J248" s="46"/>
      <c r="K248" s="1">
        <f t="shared" si="3"/>
        <v>242</v>
      </c>
      <c r="L248" s="47" t="s">
        <v>530</v>
      </c>
    </row>
    <row r="249" spans="1:13" s="48" customFormat="1" ht="12">
      <c r="A249" s="121">
        <v>243</v>
      </c>
      <c r="B249" s="42"/>
      <c r="C249" s="42"/>
      <c r="D249" s="42"/>
      <c r="E249" s="42"/>
      <c r="F249" s="154">
        <v>1125602</v>
      </c>
      <c r="G249" s="42" t="s">
        <v>2703</v>
      </c>
      <c r="H249" s="42" t="s">
        <v>724</v>
      </c>
      <c r="I249" s="46" t="s">
        <v>402</v>
      </c>
      <c r="J249" s="46"/>
      <c r="K249" s="1">
        <f t="shared" si="3"/>
        <v>243</v>
      </c>
      <c r="L249" s="47" t="s">
        <v>530</v>
      </c>
    </row>
    <row r="250" spans="1:13" s="48" customFormat="1" ht="12">
      <c r="A250" s="121">
        <v>244</v>
      </c>
      <c r="B250" s="42"/>
      <c r="C250" s="42"/>
      <c r="D250" s="42"/>
      <c r="E250" s="129">
        <v>1128100</v>
      </c>
      <c r="F250" s="130"/>
      <c r="G250" s="42" t="s">
        <v>725</v>
      </c>
      <c r="H250" s="42" t="s">
        <v>726</v>
      </c>
      <c r="I250" s="46" t="s">
        <v>402</v>
      </c>
      <c r="J250" s="46"/>
      <c r="K250" s="1">
        <f t="shared" si="3"/>
        <v>244</v>
      </c>
      <c r="L250" s="47"/>
      <c r="M250" s="1"/>
    </row>
    <row r="251" spans="1:13" s="48" customFormat="1" ht="12">
      <c r="A251" s="121">
        <v>245</v>
      </c>
      <c r="B251" s="42"/>
      <c r="C251" s="42"/>
      <c r="D251" s="42"/>
      <c r="E251" s="42"/>
      <c r="F251" s="154">
        <v>1128101</v>
      </c>
      <c r="G251" s="54" t="s">
        <v>2704</v>
      </c>
      <c r="H251" s="54" t="s">
        <v>727</v>
      </c>
      <c r="I251" s="46" t="s">
        <v>402</v>
      </c>
      <c r="J251" s="46"/>
      <c r="K251" s="1">
        <f t="shared" si="3"/>
        <v>245</v>
      </c>
      <c r="L251" s="47" t="s">
        <v>425</v>
      </c>
    </row>
    <row r="252" spans="1:13" s="48" customFormat="1" ht="12">
      <c r="A252" s="121">
        <v>246</v>
      </c>
      <c r="B252" s="42"/>
      <c r="C252" s="42"/>
      <c r="D252" s="42"/>
      <c r="E252" s="42"/>
      <c r="F252" s="154">
        <v>1128102</v>
      </c>
      <c r="G252" s="54" t="s">
        <v>2705</v>
      </c>
      <c r="H252" s="54" t="s">
        <v>728</v>
      </c>
      <c r="I252" s="46" t="s">
        <v>402</v>
      </c>
      <c r="J252" s="46"/>
      <c r="K252" s="1">
        <f t="shared" si="3"/>
        <v>246</v>
      </c>
      <c r="L252" s="47" t="s">
        <v>425</v>
      </c>
    </row>
    <row r="253" spans="1:13" s="48" customFormat="1" ht="12">
      <c r="A253" s="121">
        <v>247</v>
      </c>
      <c r="B253" s="42"/>
      <c r="C253" s="42"/>
      <c r="D253" s="42"/>
      <c r="E253" s="42"/>
      <c r="F253" s="154">
        <v>1128201</v>
      </c>
      <c r="G253" s="54" t="s">
        <v>2706</v>
      </c>
      <c r="H253" s="54" t="s">
        <v>729</v>
      </c>
      <c r="I253" s="46" t="s">
        <v>402</v>
      </c>
      <c r="J253" s="46"/>
      <c r="K253" s="1">
        <f t="shared" si="3"/>
        <v>247</v>
      </c>
      <c r="L253" s="47" t="s">
        <v>423</v>
      </c>
    </row>
    <row r="254" spans="1:13" s="48" customFormat="1" ht="12">
      <c r="A254" s="121">
        <v>248</v>
      </c>
      <c r="B254" s="42"/>
      <c r="C254" s="42"/>
      <c r="D254" s="42"/>
      <c r="E254" s="42"/>
      <c r="F254" s="154">
        <v>1128301</v>
      </c>
      <c r="G254" s="18" t="s">
        <v>2707</v>
      </c>
      <c r="H254" s="18" t="s">
        <v>730</v>
      </c>
      <c r="I254" s="46" t="s">
        <v>402</v>
      </c>
      <c r="J254" s="46"/>
      <c r="K254" s="1">
        <f t="shared" si="3"/>
        <v>248</v>
      </c>
      <c r="L254" s="47" t="s">
        <v>435</v>
      </c>
    </row>
    <row r="255" spans="1:13" s="48" customFormat="1" ht="12">
      <c r="A255" s="121">
        <v>249</v>
      </c>
      <c r="B255" s="42"/>
      <c r="C255" s="42"/>
      <c r="D255" s="42"/>
      <c r="E255" s="42"/>
      <c r="F255" s="154">
        <v>1128302</v>
      </c>
      <c r="G255" s="18" t="s">
        <v>2708</v>
      </c>
      <c r="H255" s="18" t="s">
        <v>731</v>
      </c>
      <c r="I255" s="46" t="s">
        <v>402</v>
      </c>
      <c r="J255" s="46"/>
      <c r="K255" s="1">
        <f t="shared" si="3"/>
        <v>249</v>
      </c>
      <c r="L255" s="47" t="s">
        <v>435</v>
      </c>
    </row>
    <row r="256" spans="1:13" s="48" customFormat="1" ht="12">
      <c r="A256" s="121">
        <v>250</v>
      </c>
      <c r="B256" s="42"/>
      <c r="C256" s="42"/>
      <c r="D256" s="42"/>
      <c r="E256" s="42"/>
      <c r="F256" s="154">
        <v>1128303</v>
      </c>
      <c r="G256" s="18" t="s">
        <v>2709</v>
      </c>
      <c r="H256" s="18" t="s">
        <v>733</v>
      </c>
      <c r="I256" s="46" t="s">
        <v>402</v>
      </c>
      <c r="J256" s="46"/>
      <c r="K256" s="1">
        <f t="shared" si="3"/>
        <v>250</v>
      </c>
      <c r="L256" s="47" t="s">
        <v>435</v>
      </c>
    </row>
    <row r="257" spans="1:13" s="48" customFormat="1" ht="12">
      <c r="A257" s="121">
        <v>251</v>
      </c>
      <c r="B257" s="42"/>
      <c r="C257" s="42"/>
      <c r="D257" s="42"/>
      <c r="E257" s="42"/>
      <c r="F257" s="154">
        <v>1128304</v>
      </c>
      <c r="G257" s="18" t="s">
        <v>2710</v>
      </c>
      <c r="H257" s="18" t="s">
        <v>735</v>
      </c>
      <c r="I257" s="46" t="s">
        <v>402</v>
      </c>
      <c r="J257" s="46"/>
      <c r="K257" s="1">
        <f t="shared" si="3"/>
        <v>251</v>
      </c>
      <c r="L257" s="47" t="s">
        <v>435</v>
      </c>
    </row>
    <row r="258" spans="1:13" s="48" customFormat="1" ht="12">
      <c r="A258" s="121">
        <v>252</v>
      </c>
      <c r="B258" s="42"/>
      <c r="C258" s="42"/>
      <c r="D258" s="42"/>
      <c r="E258" s="42"/>
      <c r="F258" s="154">
        <v>1128401</v>
      </c>
      <c r="G258" s="18" t="s">
        <v>2711</v>
      </c>
      <c r="H258" s="18" t="s">
        <v>736</v>
      </c>
      <c r="I258" s="46" t="s">
        <v>402</v>
      </c>
      <c r="J258" s="46"/>
      <c r="K258" s="1">
        <f t="shared" si="3"/>
        <v>252</v>
      </c>
      <c r="L258" s="47" t="s">
        <v>527</v>
      </c>
    </row>
    <row r="259" spans="1:13" s="48" customFormat="1" ht="12">
      <c r="A259" s="121">
        <v>253</v>
      </c>
      <c r="B259" s="42"/>
      <c r="C259" s="42"/>
      <c r="D259" s="42"/>
      <c r="E259" s="42"/>
      <c r="F259" s="154">
        <v>1128501</v>
      </c>
      <c r="G259" s="18" t="s">
        <v>2712</v>
      </c>
      <c r="H259" s="18" t="s">
        <v>737</v>
      </c>
      <c r="I259" s="46" t="s">
        <v>402</v>
      </c>
      <c r="J259" s="46"/>
      <c r="K259" s="1">
        <f t="shared" si="3"/>
        <v>253</v>
      </c>
      <c r="L259" s="47" t="s">
        <v>68</v>
      </c>
    </row>
    <row r="260" spans="1:13" s="48" customFormat="1" ht="12">
      <c r="A260" s="121">
        <v>254</v>
      </c>
      <c r="B260" s="42"/>
      <c r="C260" s="42"/>
      <c r="D260" s="42"/>
      <c r="E260" s="42"/>
      <c r="F260" s="154">
        <v>1128502</v>
      </c>
      <c r="G260" s="18" t="s">
        <v>2713</v>
      </c>
      <c r="H260" s="18" t="s">
        <v>738</v>
      </c>
      <c r="I260" s="46" t="s">
        <v>402</v>
      </c>
      <c r="J260" s="46"/>
      <c r="K260" s="1">
        <f t="shared" si="3"/>
        <v>254</v>
      </c>
      <c r="L260" s="47" t="s">
        <v>68</v>
      </c>
    </row>
    <row r="261" spans="1:13" s="48" customFormat="1" ht="12">
      <c r="A261" s="121"/>
      <c r="B261" s="42"/>
      <c r="C261" s="42"/>
      <c r="D261" s="42"/>
      <c r="E261" s="42"/>
      <c r="F261" s="154">
        <v>1128503</v>
      </c>
      <c r="G261" s="18" t="s">
        <v>3510</v>
      </c>
      <c r="H261" s="18"/>
      <c r="I261" s="46"/>
      <c r="J261" s="46"/>
      <c r="K261" s="1">
        <f t="shared" si="3"/>
        <v>255</v>
      </c>
      <c r="L261" s="47" t="s">
        <v>68</v>
      </c>
    </row>
    <row r="262" spans="1:13" s="48" customFormat="1" ht="12">
      <c r="A262" s="121">
        <v>255</v>
      </c>
      <c r="B262" s="42"/>
      <c r="C262" s="42"/>
      <c r="D262" s="42"/>
      <c r="E262" s="42"/>
      <c r="F262" s="154">
        <v>1128601</v>
      </c>
      <c r="G262" s="54" t="s">
        <v>2714</v>
      </c>
      <c r="H262" s="54" t="s">
        <v>739</v>
      </c>
      <c r="I262" s="46" t="s">
        <v>402</v>
      </c>
      <c r="J262" s="46"/>
      <c r="K262" s="1">
        <f t="shared" si="3"/>
        <v>256</v>
      </c>
      <c r="L262" s="47" t="s">
        <v>69</v>
      </c>
    </row>
    <row r="263" spans="1:13" s="48" customFormat="1" ht="12">
      <c r="A263" s="121">
        <v>256</v>
      </c>
      <c r="B263" s="42"/>
      <c r="C263" s="42"/>
      <c r="D263" s="42"/>
      <c r="E263" s="42"/>
      <c r="F263" s="154">
        <v>1128701</v>
      </c>
      <c r="G263" s="18" t="s">
        <v>2715</v>
      </c>
      <c r="H263" s="18" t="s">
        <v>740</v>
      </c>
      <c r="I263" s="46" t="s">
        <v>402</v>
      </c>
      <c r="J263" s="46"/>
      <c r="K263" s="1">
        <f t="shared" si="3"/>
        <v>257</v>
      </c>
      <c r="L263" s="47" t="s">
        <v>67</v>
      </c>
      <c r="M263" s="62"/>
    </row>
    <row r="264" spans="1:13" s="48" customFormat="1" ht="12">
      <c r="A264" s="121">
        <v>257</v>
      </c>
      <c r="B264" s="42"/>
      <c r="C264" s="42"/>
      <c r="D264" s="42"/>
      <c r="E264" s="42"/>
      <c r="F264" s="154">
        <v>1128702</v>
      </c>
      <c r="G264" s="18" t="s">
        <v>2716</v>
      </c>
      <c r="H264" s="18" t="s">
        <v>741</v>
      </c>
      <c r="I264" s="46" t="s">
        <v>402</v>
      </c>
      <c r="J264" s="46"/>
      <c r="K264" s="1">
        <f t="shared" si="3"/>
        <v>258</v>
      </c>
      <c r="L264" s="47" t="s">
        <v>67</v>
      </c>
    </row>
    <row r="265" spans="1:13" s="48" customFormat="1" ht="12">
      <c r="A265" s="121">
        <v>258</v>
      </c>
      <c r="B265" s="42"/>
      <c r="C265" s="42"/>
      <c r="D265" s="42"/>
      <c r="E265" s="42"/>
      <c r="F265" s="154">
        <v>1128703</v>
      </c>
      <c r="G265" s="18" t="s">
        <v>2717</v>
      </c>
      <c r="H265" s="18" t="s">
        <v>742</v>
      </c>
      <c r="I265" s="46" t="s">
        <v>402</v>
      </c>
      <c r="J265" s="46"/>
      <c r="K265" s="1">
        <f t="shared" ref="K265:K330" si="4">K264+1</f>
        <v>259</v>
      </c>
      <c r="L265" s="47" t="s">
        <v>67</v>
      </c>
    </row>
    <row r="266" spans="1:13" s="48" customFormat="1" ht="12">
      <c r="A266" s="121">
        <v>259</v>
      </c>
      <c r="B266" s="42"/>
      <c r="C266" s="42"/>
      <c r="D266" s="42"/>
      <c r="E266" s="42"/>
      <c r="F266" s="154">
        <v>1128704</v>
      </c>
      <c r="G266" s="18" t="s">
        <v>2718</v>
      </c>
      <c r="H266" s="18" t="s">
        <v>743</v>
      </c>
      <c r="I266" s="46" t="s">
        <v>402</v>
      </c>
      <c r="J266" s="46"/>
      <c r="K266" s="1">
        <f t="shared" si="4"/>
        <v>260</v>
      </c>
      <c r="L266" s="47" t="s">
        <v>67</v>
      </c>
    </row>
    <row r="267" spans="1:13" s="48" customFormat="1" ht="12">
      <c r="A267" s="121">
        <v>260</v>
      </c>
      <c r="B267" s="42"/>
      <c r="C267" s="42"/>
      <c r="D267" s="42"/>
      <c r="E267" s="42"/>
      <c r="F267" s="154">
        <v>1128705</v>
      </c>
      <c r="G267" s="18" t="s">
        <v>2719</v>
      </c>
      <c r="H267" s="18" t="s">
        <v>744</v>
      </c>
      <c r="I267" s="46" t="s">
        <v>402</v>
      </c>
      <c r="J267" s="46"/>
      <c r="K267" s="1">
        <f t="shared" si="4"/>
        <v>261</v>
      </c>
      <c r="L267" s="47" t="s">
        <v>67</v>
      </c>
    </row>
    <row r="268" spans="1:13" s="48" customFormat="1" ht="12">
      <c r="A268" s="121">
        <v>261</v>
      </c>
      <c r="B268" s="42"/>
      <c r="C268" s="42"/>
      <c r="D268" s="42"/>
      <c r="E268" s="42"/>
      <c r="F268" s="154">
        <v>1128706</v>
      </c>
      <c r="G268" s="18" t="s">
        <v>2720</v>
      </c>
      <c r="H268" s="18" t="s">
        <v>745</v>
      </c>
      <c r="I268" s="46" t="s">
        <v>402</v>
      </c>
      <c r="J268" s="46"/>
      <c r="K268" s="1">
        <f t="shared" si="4"/>
        <v>262</v>
      </c>
      <c r="L268" s="47" t="s">
        <v>67</v>
      </c>
    </row>
    <row r="269" spans="1:13" s="48" customFormat="1" ht="12">
      <c r="A269" s="121">
        <v>262</v>
      </c>
      <c r="B269" s="159"/>
      <c r="C269" s="159"/>
      <c r="D269" s="159"/>
      <c r="E269" s="159"/>
      <c r="F269" s="160">
        <v>1128707</v>
      </c>
      <c r="G269" s="59" t="s">
        <v>2721</v>
      </c>
      <c r="H269" s="59"/>
      <c r="I269" s="63"/>
      <c r="J269" s="63"/>
      <c r="K269" s="1">
        <f t="shared" si="4"/>
        <v>263</v>
      </c>
      <c r="L269" s="64" t="s">
        <v>67</v>
      </c>
    </row>
    <row r="270" spans="1:13" s="48" customFormat="1" ht="12">
      <c r="A270" s="121">
        <v>263</v>
      </c>
      <c r="B270" s="42"/>
      <c r="C270" s="42"/>
      <c r="D270" s="42"/>
      <c r="E270" s="42"/>
      <c r="F270" s="154">
        <v>1128801</v>
      </c>
      <c r="G270" s="54" t="s">
        <v>2722</v>
      </c>
      <c r="H270" s="54" t="s">
        <v>747</v>
      </c>
      <c r="I270" s="46" t="s">
        <v>402</v>
      </c>
      <c r="J270" s="46"/>
      <c r="K270" s="1">
        <f t="shared" si="4"/>
        <v>264</v>
      </c>
      <c r="L270" s="47" t="s">
        <v>433</v>
      </c>
    </row>
    <row r="271" spans="1:13" s="48" customFormat="1" ht="12">
      <c r="A271" s="121">
        <v>264</v>
      </c>
      <c r="B271" s="42"/>
      <c r="C271" s="42"/>
      <c r="D271" s="42"/>
      <c r="E271" s="42"/>
      <c r="F271" s="154">
        <v>1128901</v>
      </c>
      <c r="G271" s="54" t="s">
        <v>2723</v>
      </c>
      <c r="H271" s="54" t="s">
        <v>748</v>
      </c>
      <c r="I271" s="46" t="s">
        <v>402</v>
      </c>
      <c r="J271" s="46"/>
      <c r="K271" s="1">
        <f t="shared" si="4"/>
        <v>265</v>
      </c>
      <c r="L271" s="47" t="s">
        <v>428</v>
      </c>
    </row>
    <row r="272" spans="1:13" s="48" customFormat="1" ht="12">
      <c r="A272" s="121">
        <v>265</v>
      </c>
      <c r="B272" s="42"/>
      <c r="C272" s="42"/>
      <c r="D272" s="42"/>
      <c r="E272" s="42"/>
      <c r="F272" s="154">
        <v>1129001</v>
      </c>
      <c r="G272" s="54" t="s">
        <v>2724</v>
      </c>
      <c r="H272" s="54" t="s">
        <v>749</v>
      </c>
      <c r="I272" s="46" t="s">
        <v>402</v>
      </c>
      <c r="J272" s="46"/>
      <c r="K272" s="1">
        <f t="shared" si="4"/>
        <v>266</v>
      </c>
      <c r="L272" s="47" t="s">
        <v>716</v>
      </c>
    </row>
    <row r="273" spans="1:12" s="48" customFormat="1" ht="12">
      <c r="A273" s="121">
        <v>266</v>
      </c>
      <c r="B273" s="42"/>
      <c r="C273" s="42"/>
      <c r="D273" s="42"/>
      <c r="E273" s="42"/>
      <c r="F273" s="154">
        <v>1129002</v>
      </c>
      <c r="G273" s="54" t="s">
        <v>2725</v>
      </c>
      <c r="H273" s="54" t="s">
        <v>750</v>
      </c>
      <c r="I273" s="46" t="s">
        <v>402</v>
      </c>
      <c r="J273" s="46"/>
      <c r="K273" s="1">
        <f t="shared" si="4"/>
        <v>267</v>
      </c>
      <c r="L273" s="47" t="s">
        <v>716</v>
      </c>
    </row>
    <row r="274" spans="1:12" s="48" customFormat="1" ht="12">
      <c r="A274" s="121">
        <v>267</v>
      </c>
      <c r="B274" s="42"/>
      <c r="C274" s="42"/>
      <c r="D274" s="42"/>
      <c r="E274" s="42"/>
      <c r="F274" s="154">
        <v>1129101</v>
      </c>
      <c r="G274" s="42" t="s">
        <v>2726</v>
      </c>
      <c r="H274" s="42" t="s">
        <v>366</v>
      </c>
      <c r="I274" s="46" t="s">
        <v>402</v>
      </c>
      <c r="J274" s="46"/>
      <c r="K274" s="1">
        <f t="shared" si="4"/>
        <v>268</v>
      </c>
      <c r="L274" s="47" t="s">
        <v>530</v>
      </c>
    </row>
    <row r="275" spans="1:12" s="48" customFormat="1" ht="12">
      <c r="A275" s="121">
        <v>268</v>
      </c>
      <c r="B275" s="42"/>
      <c r="C275" s="42"/>
      <c r="D275" s="42"/>
      <c r="E275" s="42"/>
      <c r="F275" s="154">
        <v>1129102</v>
      </c>
      <c r="G275" s="42" t="s">
        <v>2727</v>
      </c>
      <c r="H275" s="42" t="s">
        <v>751</v>
      </c>
      <c r="I275" s="46" t="s">
        <v>402</v>
      </c>
      <c r="J275" s="46"/>
      <c r="K275" s="1">
        <f t="shared" si="4"/>
        <v>269</v>
      </c>
      <c r="L275" s="47" t="s">
        <v>530</v>
      </c>
    </row>
    <row r="276" spans="1:12" s="48" customFormat="1" ht="12">
      <c r="A276" s="121">
        <v>269</v>
      </c>
      <c r="B276" s="42"/>
      <c r="C276" s="42"/>
      <c r="D276" s="42"/>
      <c r="E276" s="42"/>
      <c r="F276" s="154">
        <v>1129103</v>
      </c>
      <c r="G276" s="42" t="s">
        <v>2728</v>
      </c>
      <c r="H276" s="42" t="s">
        <v>752</v>
      </c>
      <c r="I276" s="46" t="s">
        <v>402</v>
      </c>
      <c r="J276" s="46"/>
      <c r="K276" s="1">
        <f t="shared" si="4"/>
        <v>270</v>
      </c>
      <c r="L276" s="47" t="s">
        <v>530</v>
      </c>
    </row>
    <row r="277" spans="1:12" s="48" customFormat="1" ht="12">
      <c r="A277" s="121">
        <v>270</v>
      </c>
      <c r="B277" s="42"/>
      <c r="C277" s="42"/>
      <c r="D277" s="42"/>
      <c r="E277" s="42"/>
      <c r="F277" s="154">
        <v>1129104</v>
      </c>
      <c r="G277" s="42" t="s">
        <v>2729</v>
      </c>
      <c r="H277" s="42" t="s">
        <v>753</v>
      </c>
      <c r="I277" s="46" t="s">
        <v>402</v>
      </c>
      <c r="J277" s="46"/>
      <c r="K277" s="1">
        <f t="shared" si="4"/>
        <v>271</v>
      </c>
      <c r="L277" s="47" t="s">
        <v>530</v>
      </c>
    </row>
    <row r="278" spans="1:12" s="48" customFormat="1" ht="12">
      <c r="A278" s="121">
        <v>271</v>
      </c>
      <c r="B278" s="42"/>
      <c r="C278" s="42"/>
      <c r="D278" s="42"/>
      <c r="E278" s="42"/>
      <c r="F278" s="154">
        <v>1129105</v>
      </c>
      <c r="G278" s="42" t="s">
        <v>2730</v>
      </c>
      <c r="H278" s="42" t="s">
        <v>754</v>
      </c>
      <c r="I278" s="46" t="s">
        <v>402</v>
      </c>
      <c r="J278" s="46"/>
      <c r="K278" s="1">
        <f t="shared" si="4"/>
        <v>272</v>
      </c>
      <c r="L278" s="47" t="s">
        <v>530</v>
      </c>
    </row>
    <row r="279" spans="1:12" s="48" customFormat="1" ht="12">
      <c r="A279" s="121">
        <v>272</v>
      </c>
      <c r="B279" s="42"/>
      <c r="C279" s="42"/>
      <c r="D279" s="42"/>
      <c r="E279" s="42"/>
      <c r="F279" s="154">
        <v>1129106</v>
      </c>
      <c r="G279" s="42" t="s">
        <v>2731</v>
      </c>
      <c r="H279" s="42" t="s">
        <v>755</v>
      </c>
      <c r="I279" s="46" t="s">
        <v>402</v>
      </c>
      <c r="J279" s="46"/>
      <c r="K279" s="1">
        <f t="shared" si="4"/>
        <v>273</v>
      </c>
      <c r="L279" s="47" t="s">
        <v>530</v>
      </c>
    </row>
    <row r="280" spans="1:12" s="48" customFormat="1" ht="12">
      <c r="A280" s="121">
        <v>273</v>
      </c>
      <c r="B280" s="42"/>
      <c r="C280" s="42"/>
      <c r="D280" s="42"/>
      <c r="E280" s="42"/>
      <c r="F280" s="154">
        <v>1129107</v>
      </c>
      <c r="G280" s="42" t="s">
        <v>2732</v>
      </c>
      <c r="H280" s="42" t="s">
        <v>756</v>
      </c>
      <c r="I280" s="46" t="s">
        <v>402</v>
      </c>
      <c r="J280" s="46"/>
      <c r="K280" s="1">
        <f t="shared" si="4"/>
        <v>274</v>
      </c>
      <c r="L280" s="47" t="s">
        <v>530</v>
      </c>
    </row>
    <row r="281" spans="1:12" s="48" customFormat="1" ht="12">
      <c r="A281" s="121">
        <v>274</v>
      </c>
      <c r="B281" s="42"/>
      <c r="C281" s="42"/>
      <c r="D281" s="42"/>
      <c r="E281" s="42"/>
      <c r="F281" s="154">
        <v>1129108</v>
      </c>
      <c r="G281" s="42" t="s">
        <v>2733</v>
      </c>
      <c r="H281" s="42" t="s">
        <v>757</v>
      </c>
      <c r="I281" s="46" t="s">
        <v>402</v>
      </c>
      <c r="J281" s="46"/>
      <c r="K281" s="1">
        <f t="shared" si="4"/>
        <v>275</v>
      </c>
      <c r="L281" s="47" t="s">
        <v>530</v>
      </c>
    </row>
    <row r="282" spans="1:12" s="48" customFormat="1" ht="12">
      <c r="A282" s="121">
        <v>275</v>
      </c>
      <c r="B282" s="42"/>
      <c r="C282" s="42"/>
      <c r="D282" s="42"/>
      <c r="E282" s="42"/>
      <c r="F282" s="154">
        <v>1129109</v>
      </c>
      <c r="G282" s="42" t="s">
        <v>2734</v>
      </c>
      <c r="H282" s="42" t="s">
        <v>758</v>
      </c>
      <c r="I282" s="46" t="s">
        <v>402</v>
      </c>
      <c r="J282" s="46"/>
      <c r="K282" s="1">
        <f t="shared" si="4"/>
        <v>276</v>
      </c>
      <c r="L282" s="47" t="s">
        <v>530</v>
      </c>
    </row>
    <row r="283" spans="1:12" s="48" customFormat="1" ht="12">
      <c r="A283" s="121">
        <v>276</v>
      </c>
      <c r="B283" s="42"/>
      <c r="C283" s="42"/>
      <c r="D283" s="42"/>
      <c r="E283" s="42"/>
      <c r="F283" s="154">
        <v>1129110</v>
      </c>
      <c r="G283" s="42" t="s">
        <v>2735</v>
      </c>
      <c r="H283" s="42" t="s">
        <v>759</v>
      </c>
      <c r="I283" s="46" t="s">
        <v>402</v>
      </c>
      <c r="J283" s="46"/>
      <c r="K283" s="1">
        <f t="shared" si="4"/>
        <v>277</v>
      </c>
      <c r="L283" s="47" t="s">
        <v>530</v>
      </c>
    </row>
    <row r="284" spans="1:12" s="48" customFormat="1" ht="12">
      <c r="A284" s="121">
        <v>277</v>
      </c>
      <c r="B284" s="42"/>
      <c r="C284" s="42"/>
      <c r="D284" s="42"/>
      <c r="E284" s="42"/>
      <c r="F284" s="154">
        <v>1129201</v>
      </c>
      <c r="G284" s="42" t="s">
        <v>2736</v>
      </c>
      <c r="H284" s="42" t="s">
        <v>760</v>
      </c>
      <c r="I284" s="46" t="s">
        <v>402</v>
      </c>
      <c r="J284" s="46"/>
      <c r="K284" s="1">
        <f t="shared" si="4"/>
        <v>278</v>
      </c>
      <c r="L284" s="66" t="s">
        <v>761</v>
      </c>
    </row>
    <row r="285" spans="1:12" s="48" customFormat="1" ht="12">
      <c r="A285" s="121">
        <v>278</v>
      </c>
      <c r="B285" s="42"/>
      <c r="C285" s="42"/>
      <c r="D285" s="42"/>
      <c r="E285" s="42"/>
      <c r="F285" s="154">
        <v>1129202</v>
      </c>
      <c r="G285" s="42" t="s">
        <v>2737</v>
      </c>
      <c r="H285" s="42" t="s">
        <v>762</v>
      </c>
      <c r="I285" s="46" t="s">
        <v>402</v>
      </c>
      <c r="J285" s="46"/>
      <c r="K285" s="1">
        <f t="shared" si="4"/>
        <v>279</v>
      </c>
      <c r="L285" s="66" t="s">
        <v>761</v>
      </c>
    </row>
    <row r="286" spans="1:12" s="48" customFormat="1" ht="12">
      <c r="A286" s="121">
        <v>279</v>
      </c>
      <c r="B286" s="42"/>
      <c r="C286" s="42"/>
      <c r="D286" s="42"/>
      <c r="E286" s="42"/>
      <c r="F286" s="154">
        <v>1129203</v>
      </c>
      <c r="G286" s="42" t="s">
        <v>2738</v>
      </c>
      <c r="H286" s="42" t="s">
        <v>763</v>
      </c>
      <c r="I286" s="46" t="s">
        <v>402</v>
      </c>
      <c r="J286" s="46"/>
      <c r="K286" s="1">
        <f t="shared" si="4"/>
        <v>280</v>
      </c>
      <c r="L286" s="66" t="s">
        <v>761</v>
      </c>
    </row>
    <row r="287" spans="1:12" s="48" customFormat="1" ht="12">
      <c r="A287" s="121">
        <v>280</v>
      </c>
      <c r="B287" s="42"/>
      <c r="C287" s="42"/>
      <c r="D287" s="42"/>
      <c r="E287" s="42"/>
      <c r="F287" s="154">
        <v>1129204</v>
      </c>
      <c r="G287" s="42" t="s">
        <v>2739</v>
      </c>
      <c r="H287" s="42" t="s">
        <v>764</v>
      </c>
      <c r="I287" s="46" t="s">
        <v>402</v>
      </c>
      <c r="J287" s="46"/>
      <c r="K287" s="1">
        <f t="shared" si="4"/>
        <v>281</v>
      </c>
      <c r="L287" s="66" t="s">
        <v>761</v>
      </c>
    </row>
    <row r="288" spans="1:12" s="48" customFormat="1" ht="12">
      <c r="A288" s="121">
        <v>281</v>
      </c>
      <c r="B288" s="42"/>
      <c r="C288" s="42"/>
      <c r="D288" s="42"/>
      <c r="E288" s="42"/>
      <c r="F288" s="154">
        <v>1129205</v>
      </c>
      <c r="G288" s="42" t="s">
        <v>2740</v>
      </c>
      <c r="H288" s="42" t="s">
        <v>765</v>
      </c>
      <c r="I288" s="46" t="s">
        <v>402</v>
      </c>
      <c r="J288" s="46"/>
      <c r="K288" s="1">
        <f t="shared" si="4"/>
        <v>282</v>
      </c>
      <c r="L288" s="66" t="s">
        <v>761</v>
      </c>
    </row>
    <row r="289" spans="1:13" s="48" customFormat="1" ht="12">
      <c r="A289" s="121">
        <v>282</v>
      </c>
      <c r="B289" s="42"/>
      <c r="C289" s="42"/>
      <c r="D289" s="42"/>
      <c r="E289" s="42"/>
      <c r="F289" s="154">
        <v>1129206</v>
      </c>
      <c r="G289" s="42" t="s">
        <v>2741</v>
      </c>
      <c r="H289" s="42" t="s">
        <v>766</v>
      </c>
      <c r="I289" s="46" t="s">
        <v>402</v>
      </c>
      <c r="J289" s="46"/>
      <c r="K289" s="1">
        <f t="shared" si="4"/>
        <v>283</v>
      </c>
      <c r="L289" s="66" t="s">
        <v>761</v>
      </c>
    </row>
    <row r="290" spans="1:13" s="48" customFormat="1" ht="12">
      <c r="A290" s="121">
        <v>283</v>
      </c>
      <c r="B290" s="42"/>
      <c r="C290" s="42"/>
      <c r="D290" s="42"/>
      <c r="E290" s="42"/>
      <c r="F290" s="154">
        <v>1129207</v>
      </c>
      <c r="G290" s="42" t="s">
        <v>2742</v>
      </c>
      <c r="H290" s="42" t="s">
        <v>767</v>
      </c>
      <c r="I290" s="46" t="s">
        <v>402</v>
      </c>
      <c r="J290" s="46"/>
      <c r="K290" s="1">
        <f t="shared" si="4"/>
        <v>284</v>
      </c>
      <c r="L290" s="66" t="s">
        <v>761</v>
      </c>
    </row>
    <row r="291" spans="1:13" s="48" customFormat="1" ht="12">
      <c r="A291" s="121">
        <v>284</v>
      </c>
      <c r="B291" s="42"/>
      <c r="C291" s="42"/>
      <c r="D291" s="42"/>
      <c r="E291" s="42"/>
      <c r="F291" s="154">
        <v>1129208</v>
      </c>
      <c r="G291" s="42" t="s">
        <v>2743</v>
      </c>
      <c r="H291" s="42" t="s">
        <v>768</v>
      </c>
      <c r="I291" s="46" t="s">
        <v>402</v>
      </c>
      <c r="J291" s="46"/>
      <c r="K291" s="1">
        <f t="shared" si="4"/>
        <v>285</v>
      </c>
      <c r="L291" s="66" t="s">
        <v>761</v>
      </c>
    </row>
    <row r="292" spans="1:13" s="48" customFormat="1" ht="12">
      <c r="A292" s="121">
        <v>285</v>
      </c>
      <c r="B292" s="42"/>
      <c r="C292" s="42"/>
      <c r="D292" s="42"/>
      <c r="E292" s="129">
        <v>1132100</v>
      </c>
      <c r="F292" s="130"/>
      <c r="G292" s="42" t="s">
        <v>769</v>
      </c>
      <c r="H292" s="42" t="s">
        <v>769</v>
      </c>
      <c r="I292" s="46" t="s">
        <v>402</v>
      </c>
      <c r="J292" s="46"/>
      <c r="K292" s="1">
        <f t="shared" si="4"/>
        <v>286</v>
      </c>
      <c r="L292" s="47"/>
      <c r="M292" s="1"/>
    </row>
    <row r="293" spans="1:13" s="48" customFormat="1" ht="12">
      <c r="A293" s="121">
        <v>286</v>
      </c>
      <c r="B293" s="42"/>
      <c r="C293" s="42"/>
      <c r="D293" s="42"/>
      <c r="E293" s="42"/>
      <c r="F293" s="154">
        <v>1132101</v>
      </c>
      <c r="G293" s="18" t="s">
        <v>2744</v>
      </c>
      <c r="H293" s="18" t="s">
        <v>770</v>
      </c>
      <c r="I293" s="46" t="s">
        <v>402</v>
      </c>
      <c r="J293" s="46"/>
      <c r="K293" s="1">
        <f t="shared" si="4"/>
        <v>287</v>
      </c>
      <c r="L293" s="47" t="s">
        <v>67</v>
      </c>
    </row>
    <row r="294" spans="1:13" s="48" customFormat="1" ht="12">
      <c r="A294" s="121">
        <v>287</v>
      </c>
      <c r="B294" s="42"/>
      <c r="C294" s="42"/>
      <c r="D294" s="42"/>
      <c r="E294" s="42"/>
      <c r="F294" s="154">
        <v>1132201</v>
      </c>
      <c r="G294" s="18" t="s">
        <v>2745</v>
      </c>
      <c r="H294" s="18" t="s">
        <v>771</v>
      </c>
      <c r="I294" s="46" t="s">
        <v>402</v>
      </c>
      <c r="J294" s="46"/>
      <c r="K294" s="1">
        <f t="shared" si="4"/>
        <v>288</v>
      </c>
      <c r="L294" s="47" t="s">
        <v>423</v>
      </c>
    </row>
    <row r="295" spans="1:13" s="48" customFormat="1" ht="12">
      <c r="A295" s="121">
        <v>288</v>
      </c>
      <c r="B295" s="42"/>
      <c r="C295" s="42"/>
      <c r="D295" s="42"/>
      <c r="E295" s="42"/>
      <c r="F295" s="154">
        <v>1132301</v>
      </c>
      <c r="G295" s="18" t="s">
        <v>2746</v>
      </c>
      <c r="H295" s="18" t="s">
        <v>772</v>
      </c>
      <c r="I295" s="46" t="s">
        <v>402</v>
      </c>
      <c r="J295" s="46"/>
      <c r="K295" s="1">
        <f t="shared" si="4"/>
        <v>289</v>
      </c>
      <c r="L295" s="47" t="s">
        <v>425</v>
      </c>
    </row>
    <row r="296" spans="1:13" s="48" customFormat="1" ht="12">
      <c r="A296" s="121">
        <v>289</v>
      </c>
      <c r="B296" s="42"/>
      <c r="C296" s="42"/>
      <c r="D296" s="42"/>
      <c r="E296" s="42"/>
      <c r="F296" s="154">
        <v>1132302</v>
      </c>
      <c r="G296" s="18" t="s">
        <v>2747</v>
      </c>
      <c r="H296" s="18" t="s">
        <v>773</v>
      </c>
      <c r="I296" s="46" t="s">
        <v>402</v>
      </c>
      <c r="J296" s="46"/>
      <c r="K296" s="1">
        <f t="shared" si="4"/>
        <v>290</v>
      </c>
      <c r="L296" s="47" t="s">
        <v>425</v>
      </c>
    </row>
    <row r="297" spans="1:13" s="48" customFormat="1" ht="12">
      <c r="A297" s="121">
        <v>290</v>
      </c>
      <c r="B297" s="42"/>
      <c r="C297" s="42"/>
      <c r="D297" s="42"/>
      <c r="E297" s="42"/>
      <c r="F297" s="154">
        <v>1132401</v>
      </c>
      <c r="G297" s="18" t="s">
        <v>2748</v>
      </c>
      <c r="H297" s="18" t="s">
        <v>775</v>
      </c>
      <c r="I297" s="46" t="s">
        <v>402</v>
      </c>
      <c r="J297" s="46"/>
      <c r="K297" s="1">
        <f t="shared" si="4"/>
        <v>291</v>
      </c>
      <c r="L297" s="47" t="s">
        <v>435</v>
      </c>
    </row>
    <row r="298" spans="1:13" s="48" customFormat="1" ht="12">
      <c r="A298" s="121">
        <v>291</v>
      </c>
      <c r="B298" s="42"/>
      <c r="C298" s="42"/>
      <c r="D298" s="42"/>
      <c r="E298" s="42"/>
      <c r="F298" s="154">
        <v>1132402</v>
      </c>
      <c r="G298" s="18" t="s">
        <v>2749</v>
      </c>
      <c r="H298" s="18" t="s">
        <v>776</v>
      </c>
      <c r="I298" s="46" t="s">
        <v>402</v>
      </c>
      <c r="J298" s="46"/>
      <c r="K298" s="1">
        <f t="shared" si="4"/>
        <v>292</v>
      </c>
      <c r="L298" s="47" t="s">
        <v>527</v>
      </c>
    </row>
    <row r="299" spans="1:13" s="48" customFormat="1" ht="12">
      <c r="A299" s="121">
        <v>292</v>
      </c>
      <c r="B299" s="42"/>
      <c r="C299" s="42"/>
      <c r="D299" s="42"/>
      <c r="E299" s="42"/>
      <c r="F299" s="154">
        <v>1132501</v>
      </c>
      <c r="G299" s="42" t="s">
        <v>2750</v>
      </c>
      <c r="H299" s="42" t="s">
        <v>777</v>
      </c>
      <c r="I299" s="46" t="s">
        <v>402</v>
      </c>
      <c r="J299" s="46"/>
      <c r="K299" s="1">
        <f t="shared" si="4"/>
        <v>293</v>
      </c>
      <c r="L299" s="47" t="s">
        <v>530</v>
      </c>
    </row>
    <row r="300" spans="1:13" s="48" customFormat="1" ht="12">
      <c r="A300" s="121">
        <v>293</v>
      </c>
      <c r="B300" s="42"/>
      <c r="C300" s="42"/>
      <c r="D300" s="42"/>
      <c r="E300" s="42"/>
      <c r="F300" s="154">
        <v>1132502</v>
      </c>
      <c r="G300" s="42" t="s">
        <v>2751</v>
      </c>
      <c r="H300" s="42" t="s">
        <v>778</v>
      </c>
      <c r="I300" s="46" t="s">
        <v>402</v>
      </c>
      <c r="J300" s="46"/>
      <c r="K300" s="1">
        <f t="shared" si="4"/>
        <v>294</v>
      </c>
      <c r="L300" s="47" t="s">
        <v>530</v>
      </c>
    </row>
    <row r="301" spans="1:13" s="48" customFormat="1" ht="12">
      <c r="A301" s="121">
        <v>294</v>
      </c>
      <c r="B301" s="42"/>
      <c r="C301" s="42"/>
      <c r="D301" s="42"/>
      <c r="E301" s="42"/>
      <c r="F301" s="154">
        <v>1132503</v>
      </c>
      <c r="G301" s="42" t="s">
        <v>2752</v>
      </c>
      <c r="H301" s="42" t="s">
        <v>779</v>
      </c>
      <c r="I301" s="46" t="s">
        <v>402</v>
      </c>
      <c r="J301" s="46"/>
      <c r="K301" s="1">
        <f t="shared" si="4"/>
        <v>295</v>
      </c>
      <c r="L301" s="47" t="s">
        <v>530</v>
      </c>
    </row>
    <row r="302" spans="1:13" s="48" customFormat="1" ht="12">
      <c r="A302" s="121">
        <v>295</v>
      </c>
      <c r="B302" s="42"/>
      <c r="C302" s="42"/>
      <c r="D302" s="42"/>
      <c r="E302" s="129">
        <v>1136100</v>
      </c>
      <c r="F302" s="130"/>
      <c r="G302" s="42" t="s">
        <v>780</v>
      </c>
      <c r="H302" s="42" t="s">
        <v>780</v>
      </c>
      <c r="I302" s="46" t="s">
        <v>402</v>
      </c>
      <c r="J302" s="46"/>
      <c r="K302" s="1">
        <f t="shared" si="4"/>
        <v>296</v>
      </c>
      <c r="L302" s="47"/>
      <c r="M302" s="1"/>
    </row>
    <row r="303" spans="1:13" s="48" customFormat="1" ht="12">
      <c r="A303" s="121">
        <v>296</v>
      </c>
      <c r="B303" s="42"/>
      <c r="C303" s="42"/>
      <c r="D303" s="42"/>
      <c r="E303" s="42"/>
      <c r="F303" s="154">
        <v>1136101</v>
      </c>
      <c r="G303" s="18" t="s">
        <v>2753</v>
      </c>
      <c r="H303" s="18" t="s">
        <v>781</v>
      </c>
      <c r="I303" s="46" t="s">
        <v>402</v>
      </c>
      <c r="J303" s="46"/>
      <c r="K303" s="1">
        <f t="shared" si="4"/>
        <v>297</v>
      </c>
      <c r="L303" s="47" t="s">
        <v>425</v>
      </c>
    </row>
    <row r="304" spans="1:13" s="48" customFormat="1" ht="12">
      <c r="A304" s="121">
        <v>297</v>
      </c>
      <c r="B304" s="42"/>
      <c r="C304" s="42"/>
      <c r="D304" s="42"/>
      <c r="E304" s="42"/>
      <c r="F304" s="154">
        <v>1136201</v>
      </c>
      <c r="G304" s="53" t="s">
        <v>2754</v>
      </c>
      <c r="H304" s="53" t="s">
        <v>782</v>
      </c>
      <c r="I304" s="46" t="s">
        <v>402</v>
      </c>
      <c r="J304" s="46"/>
      <c r="K304" s="1">
        <f t="shared" si="4"/>
        <v>298</v>
      </c>
      <c r="L304" s="47" t="s">
        <v>518</v>
      </c>
    </row>
    <row r="305" spans="1:13" s="48" customFormat="1" ht="12">
      <c r="A305" s="121">
        <v>298</v>
      </c>
      <c r="B305" s="42"/>
      <c r="C305" s="42"/>
      <c r="D305" s="42"/>
      <c r="E305" s="42"/>
      <c r="F305" s="154">
        <v>1136301</v>
      </c>
      <c r="G305" s="18" t="s">
        <v>2755</v>
      </c>
      <c r="H305" s="18" t="s">
        <v>784</v>
      </c>
      <c r="I305" s="46" t="s">
        <v>402</v>
      </c>
      <c r="J305" s="46"/>
      <c r="K305" s="1">
        <f t="shared" si="4"/>
        <v>299</v>
      </c>
      <c r="L305" s="47" t="s">
        <v>572</v>
      </c>
    </row>
    <row r="306" spans="1:13" s="48" customFormat="1" ht="12">
      <c r="A306" s="121">
        <v>299</v>
      </c>
      <c r="B306" s="42"/>
      <c r="C306" s="42"/>
      <c r="D306" s="42"/>
      <c r="E306" s="42"/>
      <c r="F306" s="154">
        <v>1136401</v>
      </c>
      <c r="G306" s="18" t="s">
        <v>2756</v>
      </c>
      <c r="H306" s="18" t="s">
        <v>785</v>
      </c>
      <c r="I306" s="46" t="s">
        <v>402</v>
      </c>
      <c r="J306" s="46"/>
      <c r="K306" s="1">
        <f t="shared" si="4"/>
        <v>300</v>
      </c>
      <c r="L306" s="47" t="s">
        <v>423</v>
      </c>
    </row>
    <row r="307" spans="1:13" s="48" customFormat="1" ht="12">
      <c r="A307" s="121">
        <v>300</v>
      </c>
      <c r="B307" s="42"/>
      <c r="C307" s="42"/>
      <c r="D307" s="42"/>
      <c r="E307" s="42"/>
      <c r="F307" s="154">
        <v>1136402</v>
      </c>
      <c r="G307" s="18" t="s">
        <v>2757</v>
      </c>
      <c r="H307" s="18" t="s">
        <v>2758</v>
      </c>
      <c r="I307" s="46" t="s">
        <v>402</v>
      </c>
      <c r="J307" s="46"/>
      <c r="K307" s="1">
        <f t="shared" si="4"/>
        <v>301</v>
      </c>
      <c r="L307" s="47" t="s">
        <v>423</v>
      </c>
    </row>
    <row r="308" spans="1:13" s="48" customFormat="1" ht="12">
      <c r="A308" s="121">
        <v>301</v>
      </c>
      <c r="B308" s="42"/>
      <c r="C308" s="42"/>
      <c r="D308" s="42"/>
      <c r="E308" s="42"/>
      <c r="F308" s="154">
        <v>1136501</v>
      </c>
      <c r="G308" s="18" t="s">
        <v>2759</v>
      </c>
      <c r="H308" s="18" t="s">
        <v>787</v>
      </c>
      <c r="I308" s="46" t="s">
        <v>402</v>
      </c>
      <c r="J308" s="46"/>
      <c r="K308" s="1">
        <f t="shared" si="4"/>
        <v>302</v>
      </c>
      <c r="L308" s="47" t="s">
        <v>435</v>
      </c>
    </row>
    <row r="309" spans="1:13" s="48" customFormat="1" ht="12">
      <c r="A309" s="121">
        <v>302</v>
      </c>
      <c r="B309" s="42"/>
      <c r="C309" s="42"/>
      <c r="D309" s="42"/>
      <c r="E309" s="42"/>
      <c r="F309" s="154">
        <v>1136502</v>
      </c>
      <c r="G309" s="18" t="s">
        <v>2760</v>
      </c>
      <c r="H309" s="18" t="s">
        <v>788</v>
      </c>
      <c r="I309" s="46" t="s">
        <v>402</v>
      </c>
      <c r="J309" s="46"/>
      <c r="K309" s="1">
        <f t="shared" si="4"/>
        <v>303</v>
      </c>
      <c r="L309" s="47" t="s">
        <v>435</v>
      </c>
    </row>
    <row r="310" spans="1:13" s="48" customFormat="1" ht="12">
      <c r="A310" s="121">
        <v>303</v>
      </c>
      <c r="B310" s="42"/>
      <c r="C310" s="42"/>
      <c r="D310" s="42"/>
      <c r="E310" s="42"/>
      <c r="F310" s="154">
        <v>1136503</v>
      </c>
      <c r="G310" s="18" t="s">
        <v>2761</v>
      </c>
      <c r="H310" s="18" t="s">
        <v>789</v>
      </c>
      <c r="I310" s="46" t="s">
        <v>402</v>
      </c>
      <c r="J310" s="46"/>
      <c r="K310" s="1">
        <f t="shared" si="4"/>
        <v>304</v>
      </c>
      <c r="L310" s="47" t="s">
        <v>435</v>
      </c>
    </row>
    <row r="311" spans="1:13" s="48" customFormat="1" ht="12">
      <c r="A311" s="121">
        <v>304</v>
      </c>
      <c r="B311" s="42"/>
      <c r="C311" s="42"/>
      <c r="D311" s="42"/>
      <c r="E311" s="42"/>
      <c r="F311" s="154">
        <v>1136504</v>
      </c>
      <c r="G311" s="18" t="s">
        <v>2762</v>
      </c>
      <c r="H311" s="18" t="s">
        <v>791</v>
      </c>
      <c r="I311" s="46" t="s">
        <v>402</v>
      </c>
      <c r="J311" s="46"/>
      <c r="K311" s="1">
        <f t="shared" si="4"/>
        <v>305</v>
      </c>
      <c r="L311" s="47" t="s">
        <v>435</v>
      </c>
    </row>
    <row r="312" spans="1:13" s="48" customFormat="1" ht="12">
      <c r="A312" s="121">
        <v>305</v>
      </c>
      <c r="B312" s="42"/>
      <c r="C312" s="42"/>
      <c r="D312" s="42"/>
      <c r="E312" s="42"/>
      <c r="F312" s="154">
        <v>1136601</v>
      </c>
      <c r="G312" s="18" t="s">
        <v>2763</v>
      </c>
      <c r="H312" s="18" t="s">
        <v>792</v>
      </c>
      <c r="I312" s="46" t="s">
        <v>402</v>
      </c>
      <c r="J312" s="46"/>
      <c r="K312" s="1">
        <f t="shared" si="4"/>
        <v>306</v>
      </c>
      <c r="L312" s="47" t="s">
        <v>527</v>
      </c>
    </row>
    <row r="313" spans="1:13" s="48" customFormat="1" ht="12">
      <c r="A313" s="121">
        <v>306</v>
      </c>
      <c r="B313" s="42"/>
      <c r="C313" s="42"/>
      <c r="D313" s="42"/>
      <c r="E313" s="42"/>
      <c r="F313" s="154">
        <v>1136701</v>
      </c>
      <c r="G313" s="18" t="s">
        <v>2764</v>
      </c>
      <c r="H313" s="18" t="s">
        <v>794</v>
      </c>
      <c r="I313" s="46" t="s">
        <v>402</v>
      </c>
      <c r="J313" s="46"/>
      <c r="K313" s="1">
        <f t="shared" si="4"/>
        <v>307</v>
      </c>
      <c r="L313" s="47" t="s">
        <v>68</v>
      </c>
    </row>
    <row r="314" spans="1:13" s="48" customFormat="1" ht="12">
      <c r="A314" s="121">
        <v>307</v>
      </c>
      <c r="B314" s="42"/>
      <c r="C314" s="42"/>
      <c r="D314" s="42"/>
      <c r="E314" s="42"/>
      <c r="F314" s="154">
        <v>1136702</v>
      </c>
      <c r="G314" s="18" t="s">
        <v>2765</v>
      </c>
      <c r="H314" s="18" t="s">
        <v>796</v>
      </c>
      <c r="I314" s="46" t="s">
        <v>402</v>
      </c>
      <c r="J314" s="46"/>
      <c r="K314" s="1">
        <f t="shared" si="4"/>
        <v>308</v>
      </c>
      <c r="L314" s="47" t="s">
        <v>68</v>
      </c>
    </row>
    <row r="315" spans="1:13" s="48" customFormat="1" ht="12">
      <c r="A315" s="121">
        <v>308</v>
      </c>
      <c r="B315" s="42"/>
      <c r="C315" s="42"/>
      <c r="D315" s="42"/>
      <c r="E315" s="42"/>
      <c r="F315" s="154">
        <v>1136703</v>
      </c>
      <c r="G315" s="18" t="s">
        <v>2766</v>
      </c>
      <c r="H315" s="18" t="s">
        <v>798</v>
      </c>
      <c r="I315" s="46" t="s">
        <v>402</v>
      </c>
      <c r="J315" s="46"/>
      <c r="K315" s="1">
        <f t="shared" si="4"/>
        <v>309</v>
      </c>
      <c r="L315" s="47" t="s">
        <v>68</v>
      </c>
    </row>
    <row r="316" spans="1:13" s="48" customFormat="1" ht="12">
      <c r="A316" s="121">
        <v>309</v>
      </c>
      <c r="B316" s="42"/>
      <c r="C316" s="42"/>
      <c r="D316" s="42"/>
      <c r="E316" s="42"/>
      <c r="F316" s="154">
        <v>1136801</v>
      </c>
      <c r="G316" s="18" t="s">
        <v>2767</v>
      </c>
      <c r="H316" s="18" t="s">
        <v>800</v>
      </c>
      <c r="I316" s="46" t="s">
        <v>402</v>
      </c>
      <c r="J316" s="46"/>
      <c r="K316" s="1">
        <f t="shared" si="4"/>
        <v>310</v>
      </c>
      <c r="L316" s="47" t="s">
        <v>69</v>
      </c>
      <c r="M316" s="62"/>
    </row>
    <row r="317" spans="1:13" s="48" customFormat="1" ht="12">
      <c r="A317" s="121">
        <v>310</v>
      </c>
      <c r="B317" s="42"/>
      <c r="C317" s="42"/>
      <c r="D317" s="42"/>
      <c r="E317" s="42"/>
      <c r="F317" s="154">
        <v>1136802</v>
      </c>
      <c r="G317" s="18" t="s">
        <v>2768</v>
      </c>
      <c r="H317" s="18" t="s">
        <v>802</v>
      </c>
      <c r="I317" s="46" t="s">
        <v>402</v>
      </c>
      <c r="J317" s="46"/>
      <c r="K317" s="1">
        <f t="shared" si="4"/>
        <v>311</v>
      </c>
      <c r="L317" s="47" t="s">
        <v>69</v>
      </c>
    </row>
    <row r="318" spans="1:13" s="48" customFormat="1" ht="12">
      <c r="A318" s="121">
        <v>311</v>
      </c>
      <c r="B318" s="42"/>
      <c r="C318" s="42"/>
      <c r="D318" s="42"/>
      <c r="E318" s="42"/>
      <c r="F318" s="154">
        <v>1136901</v>
      </c>
      <c r="G318" s="18" t="s">
        <v>2769</v>
      </c>
      <c r="H318" s="18" t="s">
        <v>803</v>
      </c>
      <c r="I318" s="46" t="s">
        <v>402</v>
      </c>
      <c r="J318" s="46"/>
      <c r="K318" s="1">
        <f t="shared" si="4"/>
        <v>312</v>
      </c>
      <c r="L318" s="47" t="s">
        <v>67</v>
      </c>
    </row>
    <row r="319" spans="1:13" s="48" customFormat="1" ht="12">
      <c r="A319" s="121">
        <v>312</v>
      </c>
      <c r="B319" s="42"/>
      <c r="C319" s="42"/>
      <c r="D319" s="42"/>
      <c r="E319" s="42"/>
      <c r="F319" s="154">
        <v>1136902</v>
      </c>
      <c r="G319" s="18" t="s">
        <v>2770</v>
      </c>
      <c r="H319" s="18" t="s">
        <v>804</v>
      </c>
      <c r="I319" s="46" t="s">
        <v>402</v>
      </c>
      <c r="J319" s="46"/>
      <c r="K319" s="1">
        <f t="shared" si="4"/>
        <v>313</v>
      </c>
      <c r="L319" s="47" t="s">
        <v>67</v>
      </c>
    </row>
    <row r="320" spans="1:13" s="48" customFormat="1" ht="12">
      <c r="A320" s="121">
        <v>313</v>
      </c>
      <c r="B320" s="159"/>
      <c r="C320" s="159"/>
      <c r="D320" s="159"/>
      <c r="E320" s="159"/>
      <c r="F320" s="160">
        <v>1136903</v>
      </c>
      <c r="G320" s="59" t="s">
        <v>2771</v>
      </c>
      <c r="H320" s="59"/>
      <c r="I320" s="63"/>
      <c r="J320" s="63"/>
      <c r="K320" s="1">
        <f t="shared" si="4"/>
        <v>314</v>
      </c>
      <c r="L320" s="64" t="s">
        <v>67</v>
      </c>
    </row>
    <row r="321" spans="1:13" s="48" customFormat="1" ht="12">
      <c r="A321" s="121"/>
      <c r="B321" s="42"/>
      <c r="C321" s="42"/>
      <c r="D321" s="42"/>
      <c r="E321" s="42"/>
      <c r="F321" s="154">
        <v>1136904</v>
      </c>
      <c r="G321" s="18" t="s">
        <v>3511</v>
      </c>
      <c r="H321" s="18" t="s">
        <v>932</v>
      </c>
      <c r="I321" s="46" t="s">
        <v>402</v>
      </c>
      <c r="J321" s="46"/>
      <c r="K321" s="1"/>
      <c r="L321" s="47" t="s">
        <v>67</v>
      </c>
    </row>
    <row r="322" spans="1:13" s="48" customFormat="1" ht="12">
      <c r="A322" s="121">
        <v>314</v>
      </c>
      <c r="B322" s="42"/>
      <c r="C322" s="42"/>
      <c r="D322" s="42"/>
      <c r="E322" s="42"/>
      <c r="F322" s="154">
        <v>1137001</v>
      </c>
      <c r="G322" s="18" t="s">
        <v>2772</v>
      </c>
      <c r="H322" s="18" t="s">
        <v>806</v>
      </c>
      <c r="I322" s="46" t="s">
        <v>402</v>
      </c>
      <c r="J322" s="46"/>
      <c r="K322" s="1">
        <f>K320+1</f>
        <v>315</v>
      </c>
      <c r="L322" s="47" t="s">
        <v>431</v>
      </c>
    </row>
    <row r="323" spans="1:13" s="48" customFormat="1" ht="12">
      <c r="A323" s="121">
        <v>315</v>
      </c>
      <c r="B323" s="42"/>
      <c r="C323" s="42"/>
      <c r="D323" s="42"/>
      <c r="E323" s="42"/>
      <c r="F323" s="154">
        <v>1137101</v>
      </c>
      <c r="G323" s="18" t="s">
        <v>2773</v>
      </c>
      <c r="H323" s="18" t="s">
        <v>807</v>
      </c>
      <c r="I323" s="46" t="s">
        <v>402</v>
      </c>
      <c r="J323" s="46"/>
      <c r="K323" s="1">
        <f t="shared" si="4"/>
        <v>316</v>
      </c>
      <c r="L323" s="47" t="s">
        <v>433</v>
      </c>
    </row>
    <row r="324" spans="1:13" s="48" customFormat="1" ht="12">
      <c r="A324" s="121">
        <v>316</v>
      </c>
      <c r="B324" s="42"/>
      <c r="C324" s="42"/>
      <c r="D324" s="42"/>
      <c r="E324" s="42"/>
      <c r="F324" s="154">
        <v>1137201</v>
      </c>
      <c r="G324" s="18" t="s">
        <v>2774</v>
      </c>
      <c r="H324" s="18" t="s">
        <v>808</v>
      </c>
      <c r="I324" s="46" t="s">
        <v>402</v>
      </c>
      <c r="J324" s="46"/>
      <c r="K324" s="1">
        <f t="shared" si="4"/>
        <v>317</v>
      </c>
      <c r="L324" s="47" t="s">
        <v>190</v>
      </c>
    </row>
    <row r="325" spans="1:13" s="48" customFormat="1" ht="12">
      <c r="A325" s="121">
        <v>317</v>
      </c>
      <c r="B325" s="42"/>
      <c r="C325" s="42"/>
      <c r="D325" s="42"/>
      <c r="E325" s="42"/>
      <c r="F325" s="154">
        <v>1137301</v>
      </c>
      <c r="G325" s="18" t="s">
        <v>2775</v>
      </c>
      <c r="H325" s="18" t="s">
        <v>809</v>
      </c>
      <c r="I325" s="46" t="s">
        <v>402</v>
      </c>
      <c r="J325" s="46"/>
      <c r="K325" s="1">
        <f t="shared" si="4"/>
        <v>318</v>
      </c>
      <c r="L325" s="47" t="s">
        <v>428</v>
      </c>
    </row>
    <row r="326" spans="1:13" s="48" customFormat="1" ht="12">
      <c r="A326" s="121">
        <v>318</v>
      </c>
      <c r="B326" s="42"/>
      <c r="C326" s="42"/>
      <c r="D326" s="42"/>
      <c r="E326" s="42"/>
      <c r="F326" s="154">
        <v>1137401</v>
      </c>
      <c r="G326" s="18" t="s">
        <v>2776</v>
      </c>
      <c r="H326" s="18" t="s">
        <v>810</v>
      </c>
      <c r="I326" s="46" t="s">
        <v>402</v>
      </c>
      <c r="J326" s="46"/>
      <c r="K326" s="1">
        <f t="shared" si="4"/>
        <v>319</v>
      </c>
      <c r="L326" s="47" t="s">
        <v>716</v>
      </c>
    </row>
    <row r="327" spans="1:13" s="48" customFormat="1" ht="12">
      <c r="A327" s="121">
        <v>319</v>
      </c>
      <c r="B327" s="42"/>
      <c r="C327" s="42"/>
      <c r="D327" s="42"/>
      <c r="E327" s="42"/>
      <c r="F327" s="154">
        <v>1137501</v>
      </c>
      <c r="G327" s="42" t="s">
        <v>2777</v>
      </c>
      <c r="H327" s="42" t="s">
        <v>811</v>
      </c>
      <c r="I327" s="46" t="s">
        <v>402</v>
      </c>
      <c r="J327" s="46"/>
      <c r="K327" s="1">
        <f t="shared" si="4"/>
        <v>320</v>
      </c>
      <c r="L327" s="47" t="s">
        <v>530</v>
      </c>
    </row>
    <row r="328" spans="1:13" s="48" customFormat="1" ht="12">
      <c r="A328" s="121">
        <v>320</v>
      </c>
      <c r="B328" s="42"/>
      <c r="C328" s="42"/>
      <c r="D328" s="42"/>
      <c r="E328" s="42"/>
      <c r="F328" s="154">
        <v>1137502</v>
      </c>
      <c r="G328" s="42" t="s">
        <v>2778</v>
      </c>
      <c r="H328" s="42" t="s">
        <v>812</v>
      </c>
      <c r="I328" s="46" t="s">
        <v>402</v>
      </c>
      <c r="J328" s="46"/>
      <c r="K328" s="1">
        <f t="shared" si="4"/>
        <v>321</v>
      </c>
      <c r="L328" s="47" t="s">
        <v>530</v>
      </c>
    </row>
    <row r="329" spans="1:13" s="48" customFormat="1" ht="12">
      <c r="A329" s="121">
        <v>321</v>
      </c>
      <c r="B329" s="42"/>
      <c r="C329" s="42"/>
      <c r="D329" s="42"/>
      <c r="E329" s="42"/>
      <c r="F329" s="154">
        <v>1137503</v>
      </c>
      <c r="G329" s="42" t="s">
        <v>2779</v>
      </c>
      <c r="H329" s="42" t="s">
        <v>813</v>
      </c>
      <c r="I329" s="46" t="s">
        <v>402</v>
      </c>
      <c r="J329" s="46"/>
      <c r="K329" s="1">
        <f t="shared" si="4"/>
        <v>322</v>
      </c>
      <c r="L329" s="47" t="s">
        <v>530</v>
      </c>
    </row>
    <row r="330" spans="1:13" s="48" customFormat="1" ht="12">
      <c r="A330" s="121">
        <v>322</v>
      </c>
      <c r="B330" s="42"/>
      <c r="C330" s="42"/>
      <c r="D330" s="42"/>
      <c r="E330" s="129">
        <v>1140100</v>
      </c>
      <c r="F330" s="130"/>
      <c r="G330" s="42" t="s">
        <v>814</v>
      </c>
      <c r="H330" s="42" t="s">
        <v>814</v>
      </c>
      <c r="I330" s="46" t="s">
        <v>402</v>
      </c>
      <c r="J330" s="46"/>
      <c r="K330" s="1">
        <f t="shared" si="4"/>
        <v>323</v>
      </c>
      <c r="L330" s="47"/>
      <c r="M330" s="1"/>
    </row>
    <row r="331" spans="1:13" s="48" customFormat="1" ht="12">
      <c r="A331" s="121">
        <v>323</v>
      </c>
      <c r="B331" s="42"/>
      <c r="C331" s="42"/>
      <c r="D331" s="42"/>
      <c r="E331" s="42"/>
      <c r="F331" s="154">
        <v>1140101</v>
      </c>
      <c r="G331" s="18" t="s">
        <v>2780</v>
      </c>
      <c r="H331" s="18" t="s">
        <v>815</v>
      </c>
      <c r="I331" s="46" t="s">
        <v>402</v>
      </c>
      <c r="J331" s="46"/>
      <c r="K331" s="1">
        <f t="shared" ref="K331:K393" si="5">K330+1</f>
        <v>324</v>
      </c>
      <c r="L331" s="47" t="s">
        <v>67</v>
      </c>
    </row>
    <row r="332" spans="1:13" s="48" customFormat="1" ht="12">
      <c r="A332" s="121">
        <v>324</v>
      </c>
      <c r="B332" s="42"/>
      <c r="C332" s="42"/>
      <c r="D332" s="42"/>
      <c r="E332" s="42"/>
      <c r="F332" s="154">
        <v>1140201</v>
      </c>
      <c r="G332" s="18" t="s">
        <v>2781</v>
      </c>
      <c r="H332" s="18" t="s">
        <v>817</v>
      </c>
      <c r="I332" s="46" t="s">
        <v>402</v>
      </c>
      <c r="J332" s="46"/>
      <c r="K332" s="1">
        <f t="shared" si="5"/>
        <v>325</v>
      </c>
      <c r="L332" s="47" t="s">
        <v>68</v>
      </c>
    </row>
    <row r="333" spans="1:13" s="48" customFormat="1" ht="12">
      <c r="A333" s="121">
        <v>325</v>
      </c>
      <c r="B333" s="42"/>
      <c r="C333" s="42"/>
      <c r="D333" s="42"/>
      <c r="E333" s="42"/>
      <c r="F333" s="154">
        <v>1140301</v>
      </c>
      <c r="G333" s="18" t="s">
        <v>2782</v>
      </c>
      <c r="H333" s="18" t="s">
        <v>818</v>
      </c>
      <c r="I333" s="46" t="s">
        <v>402</v>
      </c>
      <c r="J333" s="46"/>
      <c r="K333" s="1">
        <f t="shared" si="5"/>
        <v>326</v>
      </c>
      <c r="L333" s="47" t="s">
        <v>428</v>
      </c>
    </row>
    <row r="334" spans="1:13" s="48" customFormat="1" ht="12">
      <c r="A334" s="121">
        <v>326</v>
      </c>
      <c r="B334" s="42"/>
      <c r="C334" s="42"/>
      <c r="D334" s="42"/>
      <c r="E334" s="42"/>
      <c r="F334" s="154">
        <v>1140401</v>
      </c>
      <c r="G334" s="18" t="s">
        <v>2783</v>
      </c>
      <c r="H334" s="18" t="s">
        <v>819</v>
      </c>
      <c r="I334" s="46" t="s">
        <v>402</v>
      </c>
      <c r="J334" s="46"/>
      <c r="K334" s="1">
        <f t="shared" si="5"/>
        <v>327</v>
      </c>
      <c r="L334" s="47" t="s">
        <v>431</v>
      </c>
    </row>
    <row r="335" spans="1:13" s="48" customFormat="1" ht="12">
      <c r="A335" s="121">
        <v>327</v>
      </c>
      <c r="B335" s="42"/>
      <c r="C335" s="42"/>
      <c r="D335" s="42"/>
      <c r="E335" s="42"/>
      <c r="F335" s="154">
        <v>1140501</v>
      </c>
      <c r="G335" s="42" t="s">
        <v>2784</v>
      </c>
      <c r="H335" s="42" t="s">
        <v>820</v>
      </c>
      <c r="I335" s="46" t="s">
        <v>402</v>
      </c>
      <c r="J335" s="46"/>
      <c r="K335" s="1">
        <f t="shared" si="5"/>
        <v>328</v>
      </c>
      <c r="L335" s="47" t="s">
        <v>761</v>
      </c>
    </row>
    <row r="336" spans="1:13" s="48" customFormat="1" ht="12">
      <c r="A336" s="121">
        <v>328</v>
      </c>
      <c r="B336" s="42"/>
      <c r="C336" s="42"/>
      <c r="D336" s="42"/>
      <c r="E336" s="42"/>
      <c r="F336" s="154">
        <v>1140502</v>
      </c>
      <c r="G336" s="42" t="s">
        <v>2785</v>
      </c>
      <c r="H336" s="42" t="s">
        <v>821</v>
      </c>
      <c r="I336" s="46" t="s">
        <v>402</v>
      </c>
      <c r="J336" s="46"/>
      <c r="K336" s="1">
        <f t="shared" si="5"/>
        <v>329</v>
      </c>
      <c r="L336" s="47" t="s">
        <v>761</v>
      </c>
    </row>
    <row r="337" spans="1:13" s="48" customFormat="1" ht="12">
      <c r="A337" s="121">
        <v>329</v>
      </c>
      <c r="B337" s="42"/>
      <c r="C337" s="42"/>
      <c r="D337" s="42"/>
      <c r="E337" s="129">
        <v>1144100</v>
      </c>
      <c r="F337" s="130"/>
      <c r="G337" s="42" t="s">
        <v>822</v>
      </c>
      <c r="H337" s="42" t="s">
        <v>822</v>
      </c>
      <c r="I337" s="46" t="s">
        <v>402</v>
      </c>
      <c r="J337" s="46"/>
      <c r="K337" s="1">
        <f t="shared" si="5"/>
        <v>330</v>
      </c>
      <c r="L337" s="47"/>
      <c r="M337" s="1"/>
    </row>
    <row r="338" spans="1:13" s="48" customFormat="1" ht="12">
      <c r="A338" s="121">
        <v>330</v>
      </c>
      <c r="B338" s="42"/>
      <c r="C338" s="42"/>
      <c r="D338" s="42"/>
      <c r="E338" s="42"/>
      <c r="F338" s="154">
        <v>1144101</v>
      </c>
      <c r="G338" s="18" t="s">
        <v>2786</v>
      </c>
      <c r="H338" s="18" t="s">
        <v>823</v>
      </c>
      <c r="I338" s="46" t="s">
        <v>402</v>
      </c>
      <c r="J338" s="46"/>
      <c r="K338" s="1">
        <f t="shared" si="5"/>
        <v>331</v>
      </c>
      <c r="L338" s="47" t="s">
        <v>67</v>
      </c>
    </row>
    <row r="339" spans="1:13" s="48" customFormat="1" ht="12">
      <c r="A339" s="121">
        <v>331</v>
      </c>
      <c r="B339" s="42"/>
      <c r="C339" s="42"/>
      <c r="D339" s="42"/>
      <c r="E339" s="42"/>
      <c r="F339" s="154">
        <v>1144201</v>
      </c>
      <c r="G339" s="18" t="s">
        <v>2787</v>
      </c>
      <c r="H339" s="18" t="s">
        <v>824</v>
      </c>
      <c r="I339" s="46" t="s">
        <v>402</v>
      </c>
      <c r="J339" s="46"/>
      <c r="K339" s="1">
        <f t="shared" si="5"/>
        <v>332</v>
      </c>
      <c r="L339" s="47" t="s">
        <v>423</v>
      </c>
    </row>
    <row r="340" spans="1:13" s="48" customFormat="1" ht="12">
      <c r="A340" s="121">
        <v>332</v>
      </c>
      <c r="B340" s="42"/>
      <c r="C340" s="42"/>
      <c r="D340" s="42"/>
      <c r="E340" s="42"/>
      <c r="F340" s="154">
        <v>1144301</v>
      </c>
      <c r="G340" s="18" t="s">
        <v>2788</v>
      </c>
      <c r="H340" s="18" t="s">
        <v>825</v>
      </c>
      <c r="I340" s="46" t="s">
        <v>402</v>
      </c>
      <c r="J340" s="46"/>
      <c r="K340" s="1">
        <f t="shared" si="5"/>
        <v>333</v>
      </c>
      <c r="L340" s="47" t="s">
        <v>425</v>
      </c>
    </row>
    <row r="341" spans="1:13" s="48" customFormat="1" ht="12">
      <c r="A341" s="121">
        <v>333</v>
      </c>
      <c r="B341" s="42"/>
      <c r="C341" s="42"/>
      <c r="D341" s="42"/>
      <c r="E341" s="42"/>
      <c r="F341" s="154">
        <v>1144401</v>
      </c>
      <c r="G341" s="18" t="s">
        <v>2789</v>
      </c>
      <c r="H341" s="18" t="s">
        <v>826</v>
      </c>
      <c r="I341" s="46" t="s">
        <v>402</v>
      </c>
      <c r="J341" s="46"/>
      <c r="K341" s="1">
        <f t="shared" si="5"/>
        <v>334</v>
      </c>
      <c r="L341" s="47" t="s">
        <v>428</v>
      </c>
    </row>
    <row r="342" spans="1:13" s="48" customFormat="1" ht="12">
      <c r="A342" s="121">
        <v>334</v>
      </c>
      <c r="B342" s="42"/>
      <c r="C342" s="42"/>
      <c r="D342" s="42"/>
      <c r="E342" s="42"/>
      <c r="F342" s="154">
        <v>1144501</v>
      </c>
      <c r="G342" s="18" t="s">
        <v>2790</v>
      </c>
      <c r="H342" s="18" t="s">
        <v>827</v>
      </c>
      <c r="I342" s="46" t="s">
        <v>402</v>
      </c>
      <c r="J342" s="46"/>
      <c r="K342" s="1">
        <f t="shared" si="5"/>
        <v>335</v>
      </c>
      <c r="L342" s="47" t="s">
        <v>431</v>
      </c>
    </row>
    <row r="343" spans="1:13" s="48" customFormat="1" ht="12">
      <c r="A343" s="121">
        <v>335</v>
      </c>
      <c r="B343" s="42"/>
      <c r="C343" s="42"/>
      <c r="D343" s="42"/>
      <c r="E343" s="42"/>
      <c r="F343" s="154">
        <v>1144601</v>
      </c>
      <c r="G343" s="18" t="s">
        <v>2791</v>
      </c>
      <c r="H343" s="18" t="s">
        <v>828</v>
      </c>
      <c r="I343" s="46" t="s">
        <v>402</v>
      </c>
      <c r="J343" s="46"/>
      <c r="K343" s="1">
        <f t="shared" si="5"/>
        <v>336</v>
      </c>
      <c r="L343" s="47" t="s">
        <v>435</v>
      </c>
    </row>
    <row r="344" spans="1:13" s="48" customFormat="1" ht="12">
      <c r="A344" s="121">
        <v>336</v>
      </c>
      <c r="B344" s="42"/>
      <c r="C344" s="42"/>
      <c r="D344" s="42"/>
      <c r="E344" s="42"/>
      <c r="F344" s="154">
        <v>1144602</v>
      </c>
      <c r="G344" s="18" t="s">
        <v>2792</v>
      </c>
      <c r="H344" s="18" t="s">
        <v>829</v>
      </c>
      <c r="I344" s="46" t="s">
        <v>402</v>
      </c>
      <c r="J344" s="46"/>
      <c r="K344" s="1">
        <f t="shared" si="5"/>
        <v>337</v>
      </c>
      <c r="L344" s="47" t="s">
        <v>435</v>
      </c>
    </row>
    <row r="345" spans="1:13" s="48" customFormat="1" ht="12">
      <c r="A345" s="121">
        <v>337</v>
      </c>
      <c r="B345" s="42"/>
      <c r="C345" s="42"/>
      <c r="D345" s="42"/>
      <c r="E345" s="129">
        <v>1148100</v>
      </c>
      <c r="F345" s="130"/>
      <c r="G345" s="42" t="s">
        <v>830</v>
      </c>
      <c r="H345" s="42" t="s">
        <v>831</v>
      </c>
      <c r="I345" s="46" t="s">
        <v>402</v>
      </c>
      <c r="J345" s="46"/>
      <c r="K345" s="1">
        <f t="shared" si="5"/>
        <v>338</v>
      </c>
      <c r="L345" s="47"/>
      <c r="M345" s="1"/>
    </row>
    <row r="346" spans="1:13" s="48" customFormat="1" ht="12">
      <c r="A346" s="121">
        <v>338</v>
      </c>
      <c r="B346" s="42"/>
      <c r="C346" s="42"/>
      <c r="D346" s="42"/>
      <c r="E346" s="42"/>
      <c r="F346" s="154">
        <v>1148101</v>
      </c>
      <c r="G346" s="18" t="s">
        <v>2793</v>
      </c>
      <c r="H346" s="18" t="s">
        <v>832</v>
      </c>
      <c r="I346" s="46" t="s">
        <v>402</v>
      </c>
      <c r="J346" s="46"/>
      <c r="K346" s="1">
        <f t="shared" si="5"/>
        <v>339</v>
      </c>
      <c r="L346" s="47" t="s">
        <v>425</v>
      </c>
    </row>
    <row r="347" spans="1:13" s="48" customFormat="1" ht="12">
      <c r="A347" s="121">
        <v>339</v>
      </c>
      <c r="B347" s="42"/>
      <c r="C347" s="42"/>
      <c r="D347" s="42"/>
      <c r="E347" s="42"/>
      <c r="F347" s="154">
        <v>1148102</v>
      </c>
      <c r="G347" s="18" t="s">
        <v>2794</v>
      </c>
      <c r="H347" s="18" t="s">
        <v>833</v>
      </c>
      <c r="I347" s="46" t="s">
        <v>402</v>
      </c>
      <c r="J347" s="46"/>
      <c r="K347" s="1">
        <f t="shared" si="5"/>
        <v>340</v>
      </c>
      <c r="L347" s="47" t="s">
        <v>425</v>
      </c>
    </row>
    <row r="348" spans="1:13" s="48" customFormat="1" ht="12">
      <c r="A348" s="121">
        <v>340</v>
      </c>
      <c r="B348" s="42"/>
      <c r="C348" s="42"/>
      <c r="D348" s="42"/>
      <c r="E348" s="42"/>
      <c r="F348" s="154">
        <v>1148103</v>
      </c>
      <c r="G348" s="18" t="s">
        <v>2795</v>
      </c>
      <c r="H348" s="18" t="s">
        <v>834</v>
      </c>
      <c r="I348" s="46" t="s">
        <v>402</v>
      </c>
      <c r="J348" s="46"/>
      <c r="K348" s="1">
        <f t="shared" si="5"/>
        <v>341</v>
      </c>
      <c r="L348" s="47" t="s">
        <v>425</v>
      </c>
    </row>
    <row r="349" spans="1:13" s="48" customFormat="1" ht="12">
      <c r="A349" s="121">
        <v>341</v>
      </c>
      <c r="B349" s="42"/>
      <c r="C349" s="42"/>
      <c r="D349" s="42"/>
      <c r="E349" s="42"/>
      <c r="F349" s="154">
        <v>1148104</v>
      </c>
      <c r="G349" s="18" t="s">
        <v>2796</v>
      </c>
      <c r="H349" s="18" t="s">
        <v>835</v>
      </c>
      <c r="I349" s="46" t="s">
        <v>402</v>
      </c>
      <c r="J349" s="46"/>
      <c r="K349" s="1">
        <f t="shared" si="5"/>
        <v>342</v>
      </c>
      <c r="L349" s="47" t="s">
        <v>425</v>
      </c>
    </row>
    <row r="350" spans="1:13" s="48" customFormat="1" ht="12">
      <c r="A350" s="121">
        <v>342</v>
      </c>
      <c r="B350" s="42"/>
      <c r="C350" s="42"/>
      <c r="D350" s="42"/>
      <c r="E350" s="42"/>
      <c r="F350" s="154">
        <v>1148105</v>
      </c>
      <c r="G350" s="18" t="s">
        <v>2797</v>
      </c>
      <c r="H350" s="18" t="s">
        <v>836</v>
      </c>
      <c r="I350" s="46" t="s">
        <v>402</v>
      </c>
      <c r="J350" s="46"/>
      <c r="K350" s="1">
        <f t="shared" si="5"/>
        <v>343</v>
      </c>
      <c r="L350" s="47" t="s">
        <v>425</v>
      </c>
    </row>
    <row r="351" spans="1:13" s="48" customFormat="1" ht="12">
      <c r="A351" s="121">
        <v>343</v>
      </c>
      <c r="B351" s="42"/>
      <c r="C351" s="42"/>
      <c r="D351" s="42"/>
      <c r="E351" s="42"/>
      <c r="F351" s="154">
        <v>1148106</v>
      </c>
      <c r="G351" s="18" t="s">
        <v>2798</v>
      </c>
      <c r="H351" s="18" t="s">
        <v>837</v>
      </c>
      <c r="I351" s="46" t="s">
        <v>402</v>
      </c>
      <c r="J351" s="46"/>
      <c r="K351" s="1">
        <f t="shared" si="5"/>
        <v>344</v>
      </c>
      <c r="L351" s="47" t="s">
        <v>425</v>
      </c>
    </row>
    <row r="352" spans="1:13" s="48" customFormat="1" ht="12">
      <c r="A352" s="121">
        <v>344</v>
      </c>
      <c r="B352" s="42"/>
      <c r="C352" s="42"/>
      <c r="D352" s="42"/>
      <c r="E352" s="42"/>
      <c r="F352" s="154">
        <v>1148107</v>
      </c>
      <c r="G352" s="18" t="s">
        <v>2799</v>
      </c>
      <c r="H352" s="18" t="s">
        <v>838</v>
      </c>
      <c r="I352" s="46" t="s">
        <v>402</v>
      </c>
      <c r="J352" s="46"/>
      <c r="K352" s="1">
        <f t="shared" si="5"/>
        <v>345</v>
      </c>
      <c r="L352" s="47" t="s">
        <v>425</v>
      </c>
    </row>
    <row r="353" spans="1:12" s="48" customFormat="1" ht="12">
      <c r="A353" s="121">
        <v>345</v>
      </c>
      <c r="B353" s="42"/>
      <c r="C353" s="42"/>
      <c r="D353" s="42"/>
      <c r="E353" s="42"/>
      <c r="F353" s="154">
        <v>1148108</v>
      </c>
      <c r="G353" s="18" t="s">
        <v>2800</v>
      </c>
      <c r="H353" s="18" t="s">
        <v>839</v>
      </c>
      <c r="I353" s="46" t="s">
        <v>402</v>
      </c>
      <c r="J353" s="46"/>
      <c r="K353" s="1">
        <f t="shared" si="5"/>
        <v>346</v>
      </c>
      <c r="L353" s="47" t="s">
        <v>425</v>
      </c>
    </row>
    <row r="354" spans="1:12" s="48" customFormat="1" ht="12">
      <c r="A354" s="121">
        <v>346</v>
      </c>
      <c r="B354" s="42"/>
      <c r="C354" s="42"/>
      <c r="D354" s="42"/>
      <c r="E354" s="42"/>
      <c r="F354" s="154">
        <v>1148109</v>
      </c>
      <c r="G354" s="18" t="s">
        <v>2801</v>
      </c>
      <c r="H354" s="18" t="s">
        <v>840</v>
      </c>
      <c r="I354" s="46" t="s">
        <v>402</v>
      </c>
      <c r="J354" s="46"/>
      <c r="K354" s="1">
        <f t="shared" si="5"/>
        <v>347</v>
      </c>
      <c r="L354" s="47" t="s">
        <v>425</v>
      </c>
    </row>
    <row r="355" spans="1:12" s="48" customFormat="1" ht="12">
      <c r="A355" s="121">
        <v>347</v>
      </c>
      <c r="B355" s="42"/>
      <c r="C355" s="42"/>
      <c r="D355" s="42"/>
      <c r="E355" s="42"/>
      <c r="F355" s="154">
        <v>1148110</v>
      </c>
      <c r="G355" s="18" t="s">
        <v>2802</v>
      </c>
      <c r="H355" s="18" t="s">
        <v>841</v>
      </c>
      <c r="I355" s="46" t="s">
        <v>402</v>
      </c>
      <c r="J355" s="46"/>
      <c r="K355" s="1">
        <f t="shared" si="5"/>
        <v>348</v>
      </c>
      <c r="L355" s="47" t="s">
        <v>423</v>
      </c>
    </row>
    <row r="356" spans="1:12" s="48" customFormat="1" ht="12">
      <c r="A356" s="121">
        <v>348</v>
      </c>
      <c r="B356" s="42"/>
      <c r="C356" s="42"/>
      <c r="D356" s="42"/>
      <c r="E356" s="42"/>
      <c r="F356" s="154">
        <v>1148111</v>
      </c>
      <c r="G356" s="18" t="s">
        <v>2803</v>
      </c>
      <c r="H356" s="18" t="s">
        <v>842</v>
      </c>
      <c r="I356" s="46" t="s">
        <v>402</v>
      </c>
      <c r="J356" s="46"/>
      <c r="K356" s="1">
        <f t="shared" si="5"/>
        <v>349</v>
      </c>
      <c r="L356" s="47" t="s">
        <v>423</v>
      </c>
    </row>
    <row r="357" spans="1:12" s="48" customFormat="1" ht="12">
      <c r="A357" s="121">
        <v>349</v>
      </c>
      <c r="B357" s="42"/>
      <c r="C357" s="42"/>
      <c r="D357" s="42"/>
      <c r="E357" s="42"/>
      <c r="F357" s="154">
        <v>1148112</v>
      </c>
      <c r="G357" s="18" t="s">
        <v>2804</v>
      </c>
      <c r="H357" s="18" t="s">
        <v>844</v>
      </c>
      <c r="I357" s="46" t="s">
        <v>402</v>
      </c>
      <c r="J357" s="46"/>
      <c r="K357" s="1">
        <f t="shared" si="5"/>
        <v>350</v>
      </c>
      <c r="L357" s="47" t="s">
        <v>423</v>
      </c>
    </row>
    <row r="358" spans="1:12" s="48" customFormat="1" ht="12">
      <c r="A358" s="121">
        <v>350</v>
      </c>
      <c r="B358" s="42"/>
      <c r="C358" s="42"/>
      <c r="D358" s="42"/>
      <c r="E358" s="42"/>
      <c r="F358" s="154">
        <v>1148113</v>
      </c>
      <c r="G358" s="18" t="s">
        <v>2805</v>
      </c>
      <c r="H358" s="18" t="s">
        <v>845</v>
      </c>
      <c r="I358" s="46" t="s">
        <v>402</v>
      </c>
      <c r="J358" s="46"/>
      <c r="K358" s="1">
        <f t="shared" si="5"/>
        <v>351</v>
      </c>
      <c r="L358" s="47" t="s">
        <v>423</v>
      </c>
    </row>
    <row r="359" spans="1:12" s="48" customFormat="1" ht="12">
      <c r="A359" s="121">
        <v>351</v>
      </c>
      <c r="B359" s="42"/>
      <c r="C359" s="42"/>
      <c r="D359" s="42"/>
      <c r="E359" s="42"/>
      <c r="F359" s="154">
        <v>1148114</v>
      </c>
      <c r="G359" s="18" t="s">
        <v>2806</v>
      </c>
      <c r="H359" s="18" t="s">
        <v>846</v>
      </c>
      <c r="I359" s="46" t="s">
        <v>402</v>
      </c>
      <c r="J359" s="46"/>
      <c r="K359" s="1">
        <f t="shared" si="5"/>
        <v>352</v>
      </c>
      <c r="L359" s="47" t="s">
        <v>423</v>
      </c>
    </row>
    <row r="360" spans="1:12" s="48" customFormat="1" ht="12">
      <c r="A360" s="121">
        <v>352</v>
      </c>
      <c r="B360" s="42"/>
      <c r="C360" s="42"/>
      <c r="D360" s="42"/>
      <c r="E360" s="42"/>
      <c r="F360" s="154">
        <v>1148115</v>
      </c>
      <c r="G360" s="18" t="s">
        <v>2807</v>
      </c>
      <c r="H360" s="18" t="s">
        <v>847</v>
      </c>
      <c r="I360" s="46" t="s">
        <v>402</v>
      </c>
      <c r="J360" s="46"/>
      <c r="K360" s="1">
        <f t="shared" si="5"/>
        <v>353</v>
      </c>
      <c r="L360" s="47" t="s">
        <v>423</v>
      </c>
    </row>
    <row r="361" spans="1:12" s="48" customFormat="1" ht="12">
      <c r="A361" s="121">
        <v>353</v>
      </c>
      <c r="B361" s="42"/>
      <c r="C361" s="42"/>
      <c r="D361" s="42"/>
      <c r="E361" s="42"/>
      <c r="F361" s="154">
        <v>1148116</v>
      </c>
      <c r="G361" s="18" t="s">
        <v>2808</v>
      </c>
      <c r="H361" s="18" t="s">
        <v>848</v>
      </c>
      <c r="I361" s="46" t="s">
        <v>402</v>
      </c>
      <c r="J361" s="46"/>
      <c r="K361" s="1">
        <f t="shared" si="5"/>
        <v>354</v>
      </c>
      <c r="L361" s="47" t="s">
        <v>423</v>
      </c>
    </row>
    <row r="362" spans="1:12" s="48" customFormat="1" ht="12">
      <c r="A362" s="121">
        <v>354</v>
      </c>
      <c r="B362" s="42"/>
      <c r="C362" s="42"/>
      <c r="D362" s="42"/>
      <c r="E362" s="42"/>
      <c r="F362" s="154">
        <v>1148117</v>
      </c>
      <c r="G362" s="18" t="s">
        <v>2809</v>
      </c>
      <c r="H362" s="18" t="s">
        <v>849</v>
      </c>
      <c r="I362" s="46" t="s">
        <v>402</v>
      </c>
      <c r="J362" s="46"/>
      <c r="K362" s="1">
        <f t="shared" si="5"/>
        <v>355</v>
      </c>
      <c r="L362" s="47" t="s">
        <v>423</v>
      </c>
    </row>
    <row r="363" spans="1:12" s="48" customFormat="1" ht="12">
      <c r="A363" s="121">
        <v>355</v>
      </c>
      <c r="B363" s="42"/>
      <c r="C363" s="42"/>
      <c r="D363" s="42"/>
      <c r="E363" s="42"/>
      <c r="F363" s="154">
        <v>1148118</v>
      </c>
      <c r="G363" s="18" t="s">
        <v>2810</v>
      </c>
      <c r="H363" s="18" t="s">
        <v>850</v>
      </c>
      <c r="I363" s="46" t="s">
        <v>402</v>
      </c>
      <c r="J363" s="46"/>
      <c r="K363" s="1">
        <f t="shared" si="5"/>
        <v>356</v>
      </c>
      <c r="L363" s="47" t="s">
        <v>423</v>
      </c>
    </row>
    <row r="364" spans="1:12" s="48" customFormat="1" ht="12">
      <c r="A364" s="121">
        <v>356</v>
      </c>
      <c r="B364" s="42"/>
      <c r="C364" s="42"/>
      <c r="D364" s="42"/>
      <c r="E364" s="42"/>
      <c r="F364" s="154">
        <v>1148119</v>
      </c>
      <c r="G364" s="18" t="s">
        <v>2811</v>
      </c>
      <c r="H364" s="18" t="s">
        <v>852</v>
      </c>
      <c r="I364" s="46" t="s">
        <v>402</v>
      </c>
      <c r="J364" s="46"/>
      <c r="K364" s="1">
        <f t="shared" si="5"/>
        <v>357</v>
      </c>
      <c r="L364" s="47" t="s">
        <v>423</v>
      </c>
    </row>
    <row r="365" spans="1:12" s="48" customFormat="1" ht="12">
      <c r="A365" s="121">
        <v>357</v>
      </c>
      <c r="B365" s="42"/>
      <c r="C365" s="42"/>
      <c r="D365" s="42"/>
      <c r="E365" s="42"/>
      <c r="F365" s="154">
        <v>1148120</v>
      </c>
      <c r="G365" s="18" t="s">
        <v>2812</v>
      </c>
      <c r="H365" s="18" t="s">
        <v>853</v>
      </c>
      <c r="I365" s="46" t="s">
        <v>402</v>
      </c>
      <c r="J365" s="46"/>
      <c r="K365" s="1">
        <f t="shared" si="5"/>
        <v>358</v>
      </c>
      <c r="L365" s="47" t="s">
        <v>423</v>
      </c>
    </row>
    <row r="366" spans="1:12" s="48" customFormat="1" ht="12">
      <c r="A366" s="121">
        <v>358</v>
      </c>
      <c r="B366" s="42"/>
      <c r="C366" s="42"/>
      <c r="D366" s="42"/>
      <c r="E366" s="42"/>
      <c r="F366" s="154">
        <v>1148121</v>
      </c>
      <c r="G366" s="18" t="s">
        <v>2813</v>
      </c>
      <c r="H366" s="18" t="s">
        <v>855</v>
      </c>
      <c r="I366" s="46" t="s">
        <v>402</v>
      </c>
      <c r="J366" s="46"/>
      <c r="K366" s="1">
        <f t="shared" si="5"/>
        <v>359</v>
      </c>
      <c r="L366" s="47" t="s">
        <v>423</v>
      </c>
    </row>
    <row r="367" spans="1:12" s="48" customFormat="1" ht="12">
      <c r="A367" s="121">
        <v>359</v>
      </c>
      <c r="B367" s="42"/>
      <c r="C367" s="42"/>
      <c r="D367" s="42"/>
      <c r="E367" s="42"/>
      <c r="F367" s="154">
        <v>1148122</v>
      </c>
      <c r="G367" s="18" t="s">
        <v>2814</v>
      </c>
      <c r="H367" s="18" t="s">
        <v>856</v>
      </c>
      <c r="I367" s="46" t="s">
        <v>402</v>
      </c>
      <c r="J367" s="46"/>
      <c r="K367" s="1">
        <f t="shared" si="5"/>
        <v>360</v>
      </c>
      <c r="L367" s="47" t="s">
        <v>423</v>
      </c>
    </row>
    <row r="368" spans="1:12" s="48" customFormat="1" ht="12">
      <c r="A368" s="121">
        <v>360</v>
      </c>
      <c r="B368" s="42"/>
      <c r="C368" s="42"/>
      <c r="D368" s="42"/>
      <c r="E368" s="42"/>
      <c r="F368" s="154">
        <v>1148123</v>
      </c>
      <c r="G368" s="18" t="s">
        <v>2815</v>
      </c>
      <c r="H368" s="18" t="s">
        <v>2816</v>
      </c>
      <c r="I368" s="46" t="s">
        <v>402</v>
      </c>
      <c r="J368" s="46"/>
      <c r="K368" s="1">
        <f t="shared" si="5"/>
        <v>361</v>
      </c>
      <c r="L368" s="47" t="s">
        <v>423</v>
      </c>
    </row>
    <row r="369" spans="1:12" s="48" customFormat="1" ht="12">
      <c r="A369" s="121">
        <v>361</v>
      </c>
      <c r="B369" s="42"/>
      <c r="C369" s="42"/>
      <c r="D369" s="42"/>
      <c r="E369" s="42"/>
      <c r="F369" s="154">
        <v>1148124</v>
      </c>
      <c r="G369" s="18" t="s">
        <v>2817</v>
      </c>
      <c r="H369" s="18" t="s">
        <v>858</v>
      </c>
      <c r="I369" s="46" t="s">
        <v>402</v>
      </c>
      <c r="J369" s="46"/>
      <c r="K369" s="1">
        <f t="shared" si="5"/>
        <v>362</v>
      </c>
      <c r="L369" s="47" t="s">
        <v>423</v>
      </c>
    </row>
    <row r="370" spans="1:12" s="48" customFormat="1" ht="12">
      <c r="A370" s="121">
        <v>362</v>
      </c>
      <c r="B370" s="42"/>
      <c r="C370" s="42"/>
      <c r="D370" s="42"/>
      <c r="E370" s="42"/>
      <c r="F370" s="154">
        <v>1148125</v>
      </c>
      <c r="G370" s="18" t="s">
        <v>2818</v>
      </c>
      <c r="H370" s="18" t="s">
        <v>2819</v>
      </c>
      <c r="I370" s="46" t="s">
        <v>402</v>
      </c>
      <c r="J370" s="46"/>
      <c r="K370" s="1">
        <f t="shared" si="5"/>
        <v>363</v>
      </c>
      <c r="L370" s="47" t="s">
        <v>423</v>
      </c>
    </row>
    <row r="371" spans="1:12" s="48" customFormat="1" ht="12">
      <c r="A371" s="121">
        <v>363</v>
      </c>
      <c r="B371" s="42"/>
      <c r="C371" s="42"/>
      <c r="D371" s="42"/>
      <c r="E371" s="42"/>
      <c r="F371" s="154">
        <v>1148126</v>
      </c>
      <c r="G371" s="18" t="s">
        <v>2820</v>
      </c>
      <c r="H371" s="18" t="s">
        <v>860</v>
      </c>
      <c r="I371" s="46" t="s">
        <v>402</v>
      </c>
      <c r="J371" s="46"/>
      <c r="K371" s="1">
        <f t="shared" si="5"/>
        <v>364</v>
      </c>
      <c r="L371" s="47" t="s">
        <v>423</v>
      </c>
    </row>
    <row r="372" spans="1:12" s="48" customFormat="1" ht="12">
      <c r="A372" s="121">
        <v>364</v>
      </c>
      <c r="B372" s="42"/>
      <c r="C372" s="42"/>
      <c r="D372" s="42"/>
      <c r="E372" s="42"/>
      <c r="F372" s="154">
        <v>1148127</v>
      </c>
      <c r="G372" s="18" t="s">
        <v>2821</v>
      </c>
      <c r="H372" s="18" t="s">
        <v>861</v>
      </c>
      <c r="I372" s="46" t="s">
        <v>402</v>
      </c>
      <c r="J372" s="46"/>
      <c r="K372" s="1">
        <f t="shared" si="5"/>
        <v>365</v>
      </c>
      <c r="L372" s="47" t="s">
        <v>423</v>
      </c>
    </row>
    <row r="373" spans="1:12" s="48" customFormat="1" ht="12">
      <c r="A373" s="121">
        <v>365</v>
      </c>
      <c r="B373" s="42"/>
      <c r="C373" s="42"/>
      <c r="D373" s="42"/>
      <c r="E373" s="42"/>
      <c r="F373" s="154">
        <v>1148128</v>
      </c>
      <c r="G373" s="18" t="s">
        <v>2822</v>
      </c>
      <c r="H373" s="18" t="s">
        <v>862</v>
      </c>
      <c r="I373" s="46" t="s">
        <v>402</v>
      </c>
      <c r="J373" s="46"/>
      <c r="K373" s="1">
        <f t="shared" si="5"/>
        <v>366</v>
      </c>
      <c r="L373" s="47" t="s">
        <v>435</v>
      </c>
    </row>
    <row r="374" spans="1:12" s="48" customFormat="1" ht="12">
      <c r="A374" s="121">
        <v>366</v>
      </c>
      <c r="B374" s="42"/>
      <c r="C374" s="42"/>
      <c r="D374" s="42"/>
      <c r="E374" s="42"/>
      <c r="F374" s="154">
        <v>1148129</v>
      </c>
      <c r="G374" s="18" t="s">
        <v>2823</v>
      </c>
      <c r="H374" s="18" t="s">
        <v>863</v>
      </c>
      <c r="I374" s="46" t="s">
        <v>402</v>
      </c>
      <c r="J374" s="46"/>
      <c r="K374" s="1">
        <f t="shared" si="5"/>
        <v>367</v>
      </c>
      <c r="L374" s="47" t="s">
        <v>435</v>
      </c>
    </row>
    <row r="375" spans="1:12" s="48" customFormat="1" ht="12">
      <c r="A375" s="121">
        <v>367</v>
      </c>
      <c r="B375" s="42"/>
      <c r="C375" s="42"/>
      <c r="D375" s="42"/>
      <c r="E375" s="42"/>
      <c r="F375" s="154">
        <v>1148130</v>
      </c>
      <c r="G375" s="18" t="s">
        <v>2824</v>
      </c>
      <c r="H375" s="18" t="s">
        <v>864</v>
      </c>
      <c r="I375" s="46" t="s">
        <v>402</v>
      </c>
      <c r="J375" s="46"/>
      <c r="K375" s="1">
        <f t="shared" si="5"/>
        <v>368</v>
      </c>
      <c r="L375" s="47" t="s">
        <v>435</v>
      </c>
    </row>
    <row r="376" spans="1:12" s="48" customFormat="1" ht="12">
      <c r="A376" s="121">
        <v>368</v>
      </c>
      <c r="B376" s="42"/>
      <c r="C376" s="42"/>
      <c r="D376" s="42"/>
      <c r="E376" s="42"/>
      <c r="F376" s="154">
        <v>1148131</v>
      </c>
      <c r="G376" s="18" t="s">
        <v>2825</v>
      </c>
      <c r="H376" s="18" t="s">
        <v>865</v>
      </c>
      <c r="I376" s="46" t="s">
        <v>402</v>
      </c>
      <c r="J376" s="46"/>
      <c r="K376" s="1">
        <f t="shared" si="5"/>
        <v>369</v>
      </c>
      <c r="L376" s="47" t="s">
        <v>435</v>
      </c>
    </row>
    <row r="377" spans="1:12" s="48" customFormat="1" ht="12">
      <c r="A377" s="121">
        <v>369</v>
      </c>
      <c r="B377" s="42"/>
      <c r="C377" s="42"/>
      <c r="D377" s="42"/>
      <c r="E377" s="42"/>
      <c r="F377" s="154">
        <v>1148132</v>
      </c>
      <c r="G377" s="18" t="s">
        <v>2826</v>
      </c>
      <c r="H377" s="18" t="s">
        <v>866</v>
      </c>
      <c r="I377" s="46" t="s">
        <v>402</v>
      </c>
      <c r="J377" s="46"/>
      <c r="K377" s="1">
        <f t="shared" si="5"/>
        <v>370</v>
      </c>
      <c r="L377" s="47" t="s">
        <v>435</v>
      </c>
    </row>
    <row r="378" spans="1:12" s="48" customFormat="1" ht="12">
      <c r="A378" s="121">
        <v>370</v>
      </c>
      <c r="B378" s="42"/>
      <c r="C378" s="42"/>
      <c r="D378" s="42"/>
      <c r="E378" s="42"/>
      <c r="F378" s="154">
        <v>1148133</v>
      </c>
      <c r="G378" s="18" t="s">
        <v>2827</v>
      </c>
      <c r="H378" s="18" t="s">
        <v>867</v>
      </c>
      <c r="I378" s="46" t="s">
        <v>402</v>
      </c>
      <c r="J378" s="46"/>
      <c r="K378" s="1">
        <f t="shared" si="5"/>
        <v>371</v>
      </c>
      <c r="L378" s="47" t="s">
        <v>435</v>
      </c>
    </row>
    <row r="379" spans="1:12" s="48" customFormat="1" ht="12">
      <c r="A379" s="121">
        <v>371</v>
      </c>
      <c r="B379" s="42"/>
      <c r="C379" s="42"/>
      <c r="D379" s="42"/>
      <c r="E379" s="42"/>
      <c r="F379" s="154">
        <v>1148134</v>
      </c>
      <c r="G379" s="18" t="s">
        <v>2828</v>
      </c>
      <c r="H379" s="18" t="s">
        <v>868</v>
      </c>
      <c r="I379" s="46" t="s">
        <v>402</v>
      </c>
      <c r="J379" s="46"/>
      <c r="K379" s="1">
        <f t="shared" si="5"/>
        <v>372</v>
      </c>
      <c r="L379" s="47" t="s">
        <v>2829</v>
      </c>
    </row>
    <row r="380" spans="1:12" s="48" customFormat="1" ht="12">
      <c r="A380" s="121">
        <v>372</v>
      </c>
      <c r="B380" s="42"/>
      <c r="C380" s="42"/>
      <c r="D380" s="42"/>
      <c r="E380" s="42"/>
      <c r="F380" s="154">
        <v>1148135</v>
      </c>
      <c r="G380" s="18" t="s">
        <v>2830</v>
      </c>
      <c r="H380" s="18" t="s">
        <v>869</v>
      </c>
      <c r="I380" s="46" t="s">
        <v>402</v>
      </c>
      <c r="J380" s="46"/>
      <c r="K380" s="1">
        <f t="shared" si="5"/>
        <v>373</v>
      </c>
      <c r="L380" s="47" t="s">
        <v>435</v>
      </c>
    </row>
    <row r="381" spans="1:12" s="48" customFormat="1" ht="12">
      <c r="A381" s="121">
        <v>373</v>
      </c>
      <c r="B381" s="42"/>
      <c r="C381" s="42"/>
      <c r="D381" s="42"/>
      <c r="E381" s="42"/>
      <c r="F381" s="154">
        <v>1148136</v>
      </c>
      <c r="G381" s="18" t="s">
        <v>2831</v>
      </c>
      <c r="H381" s="18" t="s">
        <v>870</v>
      </c>
      <c r="I381" s="46" t="s">
        <v>402</v>
      </c>
      <c r="J381" s="46"/>
      <c r="K381" s="1">
        <f t="shared" si="5"/>
        <v>374</v>
      </c>
      <c r="L381" s="47" t="s">
        <v>435</v>
      </c>
    </row>
    <row r="382" spans="1:12" s="48" customFormat="1" ht="12">
      <c r="A382" s="121">
        <v>374</v>
      </c>
      <c r="B382" s="42"/>
      <c r="C382" s="42"/>
      <c r="D382" s="42"/>
      <c r="E382" s="42"/>
      <c r="F382" s="154">
        <v>1148137</v>
      </c>
      <c r="G382" s="18" t="s">
        <v>2832</v>
      </c>
      <c r="H382" s="18" t="s">
        <v>871</v>
      </c>
      <c r="I382" s="46" t="s">
        <v>402</v>
      </c>
      <c r="J382" s="46"/>
      <c r="K382" s="1">
        <f t="shared" si="5"/>
        <v>375</v>
      </c>
      <c r="L382" s="47" t="s">
        <v>435</v>
      </c>
    </row>
    <row r="383" spans="1:12" s="48" customFormat="1" ht="12">
      <c r="A383" s="121">
        <v>375</v>
      </c>
      <c r="B383" s="42"/>
      <c r="C383" s="42"/>
      <c r="D383" s="42"/>
      <c r="E383" s="42"/>
      <c r="F383" s="154">
        <v>1148138</v>
      </c>
      <c r="G383" s="18" t="s">
        <v>2833</v>
      </c>
      <c r="H383" s="18" t="s">
        <v>872</v>
      </c>
      <c r="I383" s="46" t="s">
        <v>402</v>
      </c>
      <c r="J383" s="46"/>
      <c r="K383" s="1">
        <f t="shared" si="5"/>
        <v>376</v>
      </c>
      <c r="L383" s="47" t="s">
        <v>435</v>
      </c>
    </row>
    <row r="384" spans="1:12" s="48" customFormat="1" ht="12">
      <c r="A384" s="121">
        <v>376</v>
      </c>
      <c r="B384" s="42"/>
      <c r="C384" s="42"/>
      <c r="D384" s="42"/>
      <c r="E384" s="42"/>
      <c r="F384" s="154">
        <v>1148139</v>
      </c>
      <c r="G384" s="18" t="s">
        <v>2834</v>
      </c>
      <c r="H384" s="18" t="s">
        <v>873</v>
      </c>
      <c r="I384" s="46" t="s">
        <v>402</v>
      </c>
      <c r="J384" s="46"/>
      <c r="K384" s="1">
        <f t="shared" si="5"/>
        <v>377</v>
      </c>
      <c r="L384" s="47" t="s">
        <v>435</v>
      </c>
    </row>
    <row r="385" spans="1:12" s="48" customFormat="1" ht="12">
      <c r="A385" s="121">
        <v>377</v>
      </c>
      <c r="B385" s="42"/>
      <c r="C385" s="42"/>
      <c r="D385" s="42"/>
      <c r="E385" s="42"/>
      <c r="F385" s="154">
        <v>1148140</v>
      </c>
      <c r="G385" s="18" t="s">
        <v>2835</v>
      </c>
      <c r="H385" s="18" t="s">
        <v>874</v>
      </c>
      <c r="I385" s="46" t="s">
        <v>402</v>
      </c>
      <c r="J385" s="46"/>
      <c r="K385" s="1">
        <f t="shared" si="5"/>
        <v>378</v>
      </c>
      <c r="L385" s="47" t="s">
        <v>435</v>
      </c>
    </row>
    <row r="386" spans="1:12" s="48" customFormat="1" ht="12">
      <c r="A386" s="121">
        <v>378</v>
      </c>
      <c r="B386" s="42"/>
      <c r="C386" s="42"/>
      <c r="D386" s="42"/>
      <c r="E386" s="42"/>
      <c r="F386" s="154">
        <v>1148141</v>
      </c>
      <c r="G386" s="18" t="s">
        <v>2836</v>
      </c>
      <c r="H386" s="18" t="s">
        <v>875</v>
      </c>
      <c r="I386" s="46" t="s">
        <v>402</v>
      </c>
      <c r="J386" s="46"/>
      <c r="K386" s="1">
        <f t="shared" si="5"/>
        <v>379</v>
      </c>
      <c r="L386" s="47" t="s">
        <v>435</v>
      </c>
    </row>
    <row r="387" spans="1:12" s="48" customFormat="1" ht="12">
      <c r="A387" s="121">
        <v>379</v>
      </c>
      <c r="B387" s="42"/>
      <c r="C387" s="42"/>
      <c r="D387" s="42"/>
      <c r="E387" s="42"/>
      <c r="F387" s="154">
        <v>1148142</v>
      </c>
      <c r="G387" s="18" t="s">
        <v>2837</v>
      </c>
      <c r="H387" s="18" t="s">
        <v>876</v>
      </c>
      <c r="I387" s="46" t="s">
        <v>402</v>
      </c>
      <c r="J387" s="46"/>
      <c r="K387" s="1">
        <f t="shared" si="5"/>
        <v>380</v>
      </c>
      <c r="L387" s="47" t="s">
        <v>435</v>
      </c>
    </row>
    <row r="388" spans="1:12" s="48" customFormat="1" ht="12">
      <c r="A388" s="121">
        <v>380</v>
      </c>
      <c r="B388" s="42"/>
      <c r="C388" s="42"/>
      <c r="D388" s="42"/>
      <c r="E388" s="42"/>
      <c r="F388" s="154">
        <v>1148143</v>
      </c>
      <c r="G388" s="18" t="s">
        <v>2838</v>
      </c>
      <c r="H388" s="18" t="s">
        <v>877</v>
      </c>
      <c r="I388" s="46" t="s">
        <v>402</v>
      </c>
      <c r="J388" s="46"/>
      <c r="K388" s="1">
        <f t="shared" si="5"/>
        <v>381</v>
      </c>
      <c r="L388" s="47" t="s">
        <v>609</v>
      </c>
    </row>
    <row r="389" spans="1:12" s="48" customFormat="1" ht="12">
      <c r="A389" s="121">
        <v>381</v>
      </c>
      <c r="B389" s="42"/>
      <c r="C389" s="42"/>
      <c r="D389" s="42"/>
      <c r="E389" s="42"/>
      <c r="F389" s="154">
        <v>1148144</v>
      </c>
      <c r="G389" s="18" t="s">
        <v>2839</v>
      </c>
      <c r="H389" s="18" t="s">
        <v>878</v>
      </c>
      <c r="I389" s="46" t="s">
        <v>402</v>
      </c>
      <c r="J389" s="46"/>
      <c r="K389" s="1">
        <f t="shared" si="5"/>
        <v>382</v>
      </c>
      <c r="L389" s="47" t="s">
        <v>609</v>
      </c>
    </row>
    <row r="390" spans="1:12" s="48" customFormat="1" ht="12">
      <c r="A390" s="121">
        <v>382</v>
      </c>
      <c r="B390" s="42"/>
      <c r="C390" s="42"/>
      <c r="D390" s="42"/>
      <c r="E390" s="42"/>
      <c r="F390" s="154">
        <v>1148145</v>
      </c>
      <c r="G390" s="18" t="s">
        <v>2840</v>
      </c>
      <c r="H390" s="18" t="s">
        <v>879</v>
      </c>
      <c r="I390" s="46" t="s">
        <v>402</v>
      </c>
      <c r="J390" s="46"/>
      <c r="K390" s="1">
        <f t="shared" si="5"/>
        <v>383</v>
      </c>
      <c r="L390" s="47" t="s">
        <v>609</v>
      </c>
    </row>
    <row r="391" spans="1:12" s="48" customFormat="1" ht="12">
      <c r="A391" s="121">
        <v>383</v>
      </c>
      <c r="B391" s="42"/>
      <c r="C391" s="42"/>
      <c r="D391" s="42"/>
      <c r="E391" s="42"/>
      <c r="F391" s="154">
        <v>1148146</v>
      </c>
      <c r="G391" s="18" t="s">
        <v>2841</v>
      </c>
      <c r="H391" s="18" t="s">
        <v>880</v>
      </c>
      <c r="I391" s="46" t="s">
        <v>402</v>
      </c>
      <c r="J391" s="46"/>
      <c r="K391" s="1">
        <f t="shared" si="5"/>
        <v>384</v>
      </c>
      <c r="L391" s="47" t="s">
        <v>609</v>
      </c>
    </row>
    <row r="392" spans="1:12" s="48" customFormat="1" ht="12">
      <c r="A392" s="121">
        <v>384</v>
      </c>
      <c r="B392" s="42"/>
      <c r="C392" s="42"/>
      <c r="D392" s="42"/>
      <c r="E392" s="42"/>
      <c r="F392" s="154">
        <v>1148147</v>
      </c>
      <c r="G392" s="18" t="s">
        <v>2842</v>
      </c>
      <c r="H392" s="18" t="s">
        <v>881</v>
      </c>
      <c r="I392" s="46" t="s">
        <v>402</v>
      </c>
      <c r="J392" s="46"/>
      <c r="K392" s="1">
        <f t="shared" si="5"/>
        <v>385</v>
      </c>
      <c r="L392" s="47" t="s">
        <v>527</v>
      </c>
    </row>
    <row r="393" spans="1:12" s="48" customFormat="1" ht="12">
      <c r="A393" s="121">
        <v>385</v>
      </c>
      <c r="B393" s="42"/>
      <c r="C393" s="42"/>
      <c r="D393" s="42"/>
      <c r="E393" s="42"/>
      <c r="F393" s="154">
        <v>1148148</v>
      </c>
      <c r="G393" s="18" t="s">
        <v>2843</v>
      </c>
      <c r="H393" s="18" t="s">
        <v>882</v>
      </c>
      <c r="I393" s="46" t="s">
        <v>402</v>
      </c>
      <c r="J393" s="46"/>
      <c r="K393" s="1">
        <f t="shared" si="5"/>
        <v>386</v>
      </c>
      <c r="L393" s="47" t="s">
        <v>527</v>
      </c>
    </row>
    <row r="394" spans="1:12" s="48" customFormat="1" ht="12">
      <c r="A394" s="121">
        <v>386</v>
      </c>
      <c r="B394" s="42"/>
      <c r="C394" s="42"/>
      <c r="D394" s="42"/>
      <c r="E394" s="42"/>
      <c r="F394" s="154">
        <v>1148149</v>
      </c>
      <c r="G394" s="18" t="s">
        <v>2844</v>
      </c>
      <c r="H394" s="18" t="s">
        <v>883</v>
      </c>
      <c r="I394" s="46" t="s">
        <v>402</v>
      </c>
      <c r="J394" s="46"/>
      <c r="K394" s="1">
        <f t="shared" ref="K394:K457" si="6">K393+1</f>
        <v>387</v>
      </c>
      <c r="L394" s="47" t="s">
        <v>527</v>
      </c>
    </row>
    <row r="395" spans="1:12" s="48" customFormat="1" ht="12">
      <c r="A395" s="121">
        <v>387</v>
      </c>
      <c r="B395" s="42"/>
      <c r="C395" s="42"/>
      <c r="D395" s="42"/>
      <c r="E395" s="42"/>
      <c r="F395" s="154">
        <v>1148150</v>
      </c>
      <c r="G395" s="18" t="s">
        <v>2845</v>
      </c>
      <c r="H395" s="18" t="s">
        <v>884</v>
      </c>
      <c r="I395" s="46" t="s">
        <v>402</v>
      </c>
      <c r="J395" s="46"/>
      <c r="K395" s="1">
        <f t="shared" si="6"/>
        <v>388</v>
      </c>
      <c r="L395" s="47" t="s">
        <v>527</v>
      </c>
    </row>
    <row r="396" spans="1:12" s="48" customFormat="1" ht="12">
      <c r="A396" s="121">
        <v>388</v>
      </c>
      <c r="B396" s="42"/>
      <c r="C396" s="42"/>
      <c r="D396" s="42"/>
      <c r="E396" s="42"/>
      <c r="F396" s="154">
        <v>1148151</v>
      </c>
      <c r="G396" s="18" t="s">
        <v>2846</v>
      </c>
      <c r="H396" s="18" t="s">
        <v>885</v>
      </c>
      <c r="I396" s="46" t="s">
        <v>402</v>
      </c>
      <c r="J396" s="46"/>
      <c r="K396" s="1">
        <f t="shared" si="6"/>
        <v>389</v>
      </c>
      <c r="L396" s="47" t="s">
        <v>527</v>
      </c>
    </row>
    <row r="397" spans="1:12" s="48" customFormat="1" ht="12">
      <c r="A397" s="121">
        <v>389</v>
      </c>
      <c r="B397" s="42"/>
      <c r="C397" s="42"/>
      <c r="D397" s="42"/>
      <c r="E397" s="42"/>
      <c r="F397" s="154">
        <v>1148152</v>
      </c>
      <c r="G397" s="18" t="s">
        <v>2847</v>
      </c>
      <c r="H397" s="18" t="s">
        <v>886</v>
      </c>
      <c r="I397" s="46" t="s">
        <v>402</v>
      </c>
      <c r="J397" s="46"/>
      <c r="K397" s="1">
        <f t="shared" si="6"/>
        <v>390</v>
      </c>
      <c r="L397" s="47" t="s">
        <v>527</v>
      </c>
    </row>
    <row r="398" spans="1:12" s="48" customFormat="1" ht="12">
      <c r="A398" s="121">
        <v>390</v>
      </c>
      <c r="B398" s="42"/>
      <c r="C398" s="42"/>
      <c r="D398" s="42"/>
      <c r="E398" s="42"/>
      <c r="F398" s="154">
        <v>1148153</v>
      </c>
      <c r="G398" s="18" t="s">
        <v>2848</v>
      </c>
      <c r="H398" s="18" t="s">
        <v>887</v>
      </c>
      <c r="I398" s="46" t="s">
        <v>402</v>
      </c>
      <c r="J398" s="46"/>
      <c r="K398" s="1">
        <f t="shared" si="6"/>
        <v>391</v>
      </c>
      <c r="L398" s="47" t="s">
        <v>527</v>
      </c>
    </row>
    <row r="399" spans="1:12" s="48" customFormat="1" ht="12">
      <c r="A399" s="121">
        <v>391</v>
      </c>
      <c r="B399" s="42"/>
      <c r="C399" s="42"/>
      <c r="D399" s="42"/>
      <c r="E399" s="42"/>
      <c r="F399" s="154">
        <v>1148154</v>
      </c>
      <c r="G399" s="18" t="s">
        <v>2849</v>
      </c>
      <c r="H399" s="18" t="s">
        <v>888</v>
      </c>
      <c r="I399" s="46" t="s">
        <v>402</v>
      </c>
      <c r="J399" s="46"/>
      <c r="K399" s="1">
        <f t="shared" si="6"/>
        <v>392</v>
      </c>
      <c r="L399" s="47" t="s">
        <v>527</v>
      </c>
    </row>
    <row r="400" spans="1:12" s="48" customFormat="1" ht="12">
      <c r="A400" s="121">
        <v>392</v>
      </c>
      <c r="B400" s="42"/>
      <c r="C400" s="42"/>
      <c r="D400" s="42"/>
      <c r="E400" s="42"/>
      <c r="F400" s="154">
        <v>1148155</v>
      </c>
      <c r="G400" s="18" t="s">
        <v>2850</v>
      </c>
      <c r="H400" s="18" t="s">
        <v>890</v>
      </c>
      <c r="I400" s="46" t="s">
        <v>402</v>
      </c>
      <c r="J400" s="46"/>
      <c r="K400" s="1">
        <f t="shared" si="6"/>
        <v>393</v>
      </c>
      <c r="L400" s="47" t="s">
        <v>68</v>
      </c>
    </row>
    <row r="401" spans="1:12" s="48" customFormat="1" ht="12">
      <c r="A401" s="121">
        <v>393</v>
      </c>
      <c r="B401" s="42"/>
      <c r="C401" s="42"/>
      <c r="D401" s="42"/>
      <c r="E401" s="42"/>
      <c r="F401" s="154">
        <v>1148156</v>
      </c>
      <c r="G401" s="18" t="s">
        <v>2851</v>
      </c>
      <c r="H401" s="18" t="s">
        <v>892</v>
      </c>
      <c r="I401" s="46" t="s">
        <v>402</v>
      </c>
      <c r="J401" s="46"/>
      <c r="K401" s="1">
        <f t="shared" si="6"/>
        <v>394</v>
      </c>
      <c r="L401" s="47" t="s">
        <v>68</v>
      </c>
    </row>
    <row r="402" spans="1:12" s="48" customFormat="1" ht="12">
      <c r="A402" s="121">
        <v>394</v>
      </c>
      <c r="B402" s="42"/>
      <c r="C402" s="42"/>
      <c r="D402" s="42"/>
      <c r="E402" s="42"/>
      <c r="F402" s="154">
        <v>1148157</v>
      </c>
      <c r="G402" s="18" t="s">
        <v>2852</v>
      </c>
      <c r="H402" s="18" t="s">
        <v>894</v>
      </c>
      <c r="I402" s="46" t="s">
        <v>402</v>
      </c>
      <c r="J402" s="46"/>
      <c r="K402" s="1">
        <f t="shared" si="6"/>
        <v>395</v>
      </c>
      <c r="L402" s="47" t="s">
        <v>69</v>
      </c>
    </row>
    <row r="403" spans="1:12" s="48" customFormat="1" ht="12">
      <c r="A403" s="121">
        <v>395</v>
      </c>
      <c r="B403" s="42"/>
      <c r="C403" s="42"/>
      <c r="D403" s="42"/>
      <c r="E403" s="42"/>
      <c r="F403" s="154">
        <v>1148158</v>
      </c>
      <c r="G403" s="18" t="s">
        <v>2853</v>
      </c>
      <c r="H403" s="18" t="s">
        <v>895</v>
      </c>
      <c r="I403" s="46" t="s">
        <v>402</v>
      </c>
      <c r="J403" s="46"/>
      <c r="K403" s="1">
        <f t="shared" si="6"/>
        <v>396</v>
      </c>
      <c r="L403" s="47" t="s">
        <v>67</v>
      </c>
    </row>
    <row r="404" spans="1:12" s="48" customFormat="1" ht="12">
      <c r="A404" s="121">
        <v>396</v>
      </c>
      <c r="B404" s="42"/>
      <c r="C404" s="42"/>
      <c r="D404" s="42"/>
      <c r="E404" s="42"/>
      <c r="F404" s="154">
        <v>1148159</v>
      </c>
      <c r="G404" s="18" t="s">
        <v>2854</v>
      </c>
      <c r="H404" s="18" t="s">
        <v>896</v>
      </c>
      <c r="I404" s="46" t="s">
        <v>402</v>
      </c>
      <c r="J404" s="46"/>
      <c r="K404" s="1">
        <f t="shared" si="6"/>
        <v>397</v>
      </c>
      <c r="L404" s="47" t="s">
        <v>67</v>
      </c>
    </row>
    <row r="405" spans="1:12" s="48" customFormat="1" ht="12">
      <c r="A405" s="121">
        <v>397</v>
      </c>
      <c r="B405" s="42"/>
      <c r="C405" s="42"/>
      <c r="D405" s="42"/>
      <c r="E405" s="42"/>
      <c r="F405" s="154">
        <v>1148160</v>
      </c>
      <c r="G405" s="18" t="s">
        <v>2855</v>
      </c>
      <c r="H405" s="18" t="s">
        <v>897</v>
      </c>
      <c r="I405" s="46" t="s">
        <v>402</v>
      </c>
      <c r="J405" s="46"/>
      <c r="K405" s="1">
        <f t="shared" si="6"/>
        <v>398</v>
      </c>
      <c r="L405" s="47" t="s">
        <v>67</v>
      </c>
    </row>
    <row r="406" spans="1:12" s="48" customFormat="1" ht="12">
      <c r="A406" s="121">
        <v>398</v>
      </c>
      <c r="B406" s="42"/>
      <c r="C406" s="42"/>
      <c r="D406" s="42"/>
      <c r="E406" s="42"/>
      <c r="F406" s="154">
        <v>1148161</v>
      </c>
      <c r="G406" s="18" t="s">
        <v>2856</v>
      </c>
      <c r="H406" s="18" t="s">
        <v>898</v>
      </c>
      <c r="I406" s="46" t="s">
        <v>402</v>
      </c>
      <c r="J406" s="46"/>
      <c r="K406" s="1">
        <f t="shared" si="6"/>
        <v>399</v>
      </c>
      <c r="L406" s="47" t="s">
        <v>67</v>
      </c>
    </row>
    <row r="407" spans="1:12" s="48" customFormat="1" ht="12">
      <c r="A407" s="121">
        <v>399</v>
      </c>
      <c r="B407" s="42"/>
      <c r="C407" s="42"/>
      <c r="D407" s="42"/>
      <c r="E407" s="42"/>
      <c r="F407" s="154">
        <v>1148162</v>
      </c>
      <c r="G407" s="18" t="s">
        <v>2857</v>
      </c>
      <c r="H407" s="18" t="s">
        <v>899</v>
      </c>
      <c r="I407" s="46" t="s">
        <v>402</v>
      </c>
      <c r="J407" s="46"/>
      <c r="K407" s="1">
        <f t="shared" si="6"/>
        <v>400</v>
      </c>
      <c r="L407" s="47" t="s">
        <v>67</v>
      </c>
    </row>
    <row r="408" spans="1:12" s="48" customFormat="1" ht="12">
      <c r="A408" s="121">
        <v>400</v>
      </c>
      <c r="B408" s="42"/>
      <c r="C408" s="42"/>
      <c r="D408" s="42"/>
      <c r="E408" s="42"/>
      <c r="F408" s="154">
        <v>1148163</v>
      </c>
      <c r="G408" s="18" t="s">
        <v>2858</v>
      </c>
      <c r="H408" s="18" t="s">
        <v>900</v>
      </c>
      <c r="I408" s="46" t="s">
        <v>402</v>
      </c>
      <c r="J408" s="46"/>
      <c r="K408" s="1">
        <f t="shared" si="6"/>
        <v>401</v>
      </c>
      <c r="L408" s="47" t="s">
        <v>67</v>
      </c>
    </row>
    <row r="409" spans="1:12" s="48" customFormat="1" ht="12">
      <c r="A409" s="121">
        <v>401</v>
      </c>
      <c r="B409" s="42"/>
      <c r="C409" s="42"/>
      <c r="D409" s="42"/>
      <c r="E409" s="42"/>
      <c r="F409" s="154">
        <v>1148164</v>
      </c>
      <c r="G409" s="18" t="s">
        <v>2859</v>
      </c>
      <c r="H409" s="18" t="s">
        <v>901</v>
      </c>
      <c r="I409" s="46" t="s">
        <v>402</v>
      </c>
      <c r="J409" s="46"/>
      <c r="K409" s="1">
        <f t="shared" si="6"/>
        <v>402</v>
      </c>
      <c r="L409" s="47" t="s">
        <v>67</v>
      </c>
    </row>
    <row r="410" spans="1:12" s="48" customFormat="1" ht="12">
      <c r="A410" s="121">
        <v>402</v>
      </c>
      <c r="B410" s="42"/>
      <c r="C410" s="42"/>
      <c r="D410" s="42"/>
      <c r="E410" s="42"/>
      <c r="F410" s="154">
        <v>1148165</v>
      </c>
      <c r="G410" s="18" t="s">
        <v>2860</v>
      </c>
      <c r="H410" s="18" t="s">
        <v>902</v>
      </c>
      <c r="I410" s="46" t="s">
        <v>402</v>
      </c>
      <c r="J410" s="46"/>
      <c r="K410" s="1">
        <f t="shared" si="6"/>
        <v>403</v>
      </c>
      <c r="L410" s="47" t="s">
        <v>67</v>
      </c>
    </row>
    <row r="411" spans="1:12" s="48" customFormat="1" ht="12">
      <c r="A411" s="121">
        <v>403</v>
      </c>
      <c r="B411" s="42"/>
      <c r="C411" s="42"/>
      <c r="D411" s="42"/>
      <c r="E411" s="42"/>
      <c r="F411" s="154">
        <v>1148166</v>
      </c>
      <c r="G411" s="18" t="s">
        <v>2861</v>
      </c>
      <c r="H411" s="18" t="s">
        <v>903</v>
      </c>
      <c r="I411" s="46" t="s">
        <v>402</v>
      </c>
      <c r="J411" s="46"/>
      <c r="K411" s="1">
        <f t="shared" si="6"/>
        <v>404</v>
      </c>
      <c r="L411" s="47" t="s">
        <v>67</v>
      </c>
    </row>
    <row r="412" spans="1:12" s="48" customFormat="1" ht="12">
      <c r="A412" s="121">
        <v>404</v>
      </c>
      <c r="B412" s="42"/>
      <c r="C412" s="42"/>
      <c r="D412" s="42"/>
      <c r="E412" s="42"/>
      <c r="F412" s="154">
        <v>1148167</v>
      </c>
      <c r="G412" s="18" t="s">
        <v>2862</v>
      </c>
      <c r="H412" s="18" t="s">
        <v>904</v>
      </c>
      <c r="I412" s="46" t="s">
        <v>402</v>
      </c>
      <c r="J412" s="46"/>
      <c r="K412" s="1">
        <f t="shared" si="6"/>
        <v>405</v>
      </c>
      <c r="L412" s="47" t="s">
        <v>67</v>
      </c>
    </row>
    <row r="413" spans="1:12" s="48" customFormat="1" ht="12">
      <c r="A413" s="121">
        <v>405</v>
      </c>
      <c r="B413" s="42"/>
      <c r="C413" s="42"/>
      <c r="D413" s="42"/>
      <c r="E413" s="42"/>
      <c r="F413" s="154">
        <v>1148168</v>
      </c>
      <c r="G413" s="18" t="s">
        <v>2863</v>
      </c>
      <c r="H413" s="18" t="s">
        <v>905</v>
      </c>
      <c r="I413" s="46" t="s">
        <v>402</v>
      </c>
      <c r="J413" s="46"/>
      <c r="K413" s="1">
        <f t="shared" si="6"/>
        <v>406</v>
      </c>
      <c r="L413" s="47" t="s">
        <v>67</v>
      </c>
    </row>
    <row r="414" spans="1:12" s="48" customFormat="1" ht="12">
      <c r="A414" s="121">
        <v>406</v>
      </c>
      <c r="B414" s="42"/>
      <c r="C414" s="42"/>
      <c r="D414" s="42"/>
      <c r="E414" s="42"/>
      <c r="F414" s="154">
        <v>1148169</v>
      </c>
      <c r="G414" s="18" t="s">
        <v>2864</v>
      </c>
      <c r="H414" s="18" t="s">
        <v>906</v>
      </c>
      <c r="I414" s="46" t="s">
        <v>402</v>
      </c>
      <c r="J414" s="46"/>
      <c r="K414" s="1">
        <f t="shared" si="6"/>
        <v>407</v>
      </c>
      <c r="L414" s="47" t="s">
        <v>67</v>
      </c>
    </row>
    <row r="415" spans="1:12" s="48" customFormat="1" ht="12">
      <c r="A415" s="121">
        <v>407</v>
      </c>
      <c r="B415" s="42"/>
      <c r="C415" s="42"/>
      <c r="D415" s="42"/>
      <c r="E415" s="42"/>
      <c r="F415" s="154">
        <v>1148170</v>
      </c>
      <c r="G415" s="18" t="s">
        <v>2865</v>
      </c>
      <c r="H415" s="18" t="s">
        <v>907</v>
      </c>
      <c r="I415" s="46" t="s">
        <v>402</v>
      </c>
      <c r="J415" s="46"/>
      <c r="K415" s="1">
        <f t="shared" si="6"/>
        <v>408</v>
      </c>
      <c r="L415" s="47" t="s">
        <v>67</v>
      </c>
    </row>
    <row r="416" spans="1:12" s="48" customFormat="1" ht="12">
      <c r="A416" s="121">
        <v>408</v>
      </c>
      <c r="B416" s="42"/>
      <c r="C416" s="42"/>
      <c r="D416" s="42"/>
      <c r="E416" s="42"/>
      <c r="F416" s="154">
        <v>1148171</v>
      </c>
      <c r="G416" s="18" t="s">
        <v>2866</v>
      </c>
      <c r="H416" s="18" t="s">
        <v>908</v>
      </c>
      <c r="I416" s="46" t="s">
        <v>402</v>
      </c>
      <c r="J416" s="46"/>
      <c r="K416" s="1">
        <f t="shared" si="6"/>
        <v>409</v>
      </c>
      <c r="L416" s="47" t="s">
        <v>67</v>
      </c>
    </row>
    <row r="417" spans="1:13" s="48" customFormat="1" ht="12">
      <c r="A417" s="121">
        <v>409</v>
      </c>
      <c r="B417" s="42"/>
      <c r="C417" s="42"/>
      <c r="D417" s="42"/>
      <c r="E417" s="42"/>
      <c r="F417" s="154">
        <v>1148172</v>
      </c>
      <c r="G417" s="18" t="s">
        <v>2867</v>
      </c>
      <c r="H417" s="18" t="s">
        <v>909</v>
      </c>
      <c r="I417" s="46" t="s">
        <v>402</v>
      </c>
      <c r="J417" s="46"/>
      <c r="K417" s="1">
        <f t="shared" si="6"/>
        <v>410</v>
      </c>
      <c r="L417" s="47" t="s">
        <v>67</v>
      </c>
    </row>
    <row r="418" spans="1:13" s="48" customFormat="1" ht="12">
      <c r="A418" s="121">
        <v>410</v>
      </c>
      <c r="B418" s="42"/>
      <c r="C418" s="42"/>
      <c r="D418" s="42"/>
      <c r="E418" s="42"/>
      <c r="F418" s="154">
        <v>1148173</v>
      </c>
      <c r="G418" s="18" t="s">
        <v>2868</v>
      </c>
      <c r="H418" s="18" t="s">
        <v>910</v>
      </c>
      <c r="I418" s="46" t="s">
        <v>402</v>
      </c>
      <c r="J418" s="46"/>
      <c r="K418" s="1">
        <f t="shared" si="6"/>
        <v>411</v>
      </c>
      <c r="L418" s="47" t="s">
        <v>67</v>
      </c>
      <c r="M418" s="62"/>
    </row>
    <row r="419" spans="1:13" s="48" customFormat="1" ht="12">
      <c r="A419" s="121">
        <v>411</v>
      </c>
      <c r="B419" s="159"/>
      <c r="C419" s="159"/>
      <c r="D419" s="159"/>
      <c r="E419" s="159"/>
      <c r="F419" s="154">
        <v>1148174</v>
      </c>
      <c r="G419" s="59" t="s">
        <v>2869</v>
      </c>
      <c r="H419" s="59"/>
      <c r="I419" s="63"/>
      <c r="J419" s="63"/>
      <c r="K419" s="1">
        <f t="shared" si="6"/>
        <v>412</v>
      </c>
      <c r="L419" s="64" t="s">
        <v>67</v>
      </c>
      <c r="M419" s="62"/>
    </row>
    <row r="420" spans="1:13" s="48" customFormat="1" ht="12">
      <c r="A420" s="121">
        <v>412</v>
      </c>
      <c r="B420" s="159"/>
      <c r="C420" s="159"/>
      <c r="D420" s="159"/>
      <c r="E420" s="159"/>
      <c r="F420" s="154">
        <v>1148175</v>
      </c>
      <c r="G420" s="59" t="s">
        <v>2870</v>
      </c>
      <c r="H420" s="59"/>
      <c r="I420" s="63"/>
      <c r="J420" s="63"/>
      <c r="K420" s="1">
        <f t="shared" si="6"/>
        <v>413</v>
      </c>
      <c r="L420" s="64" t="s">
        <v>67</v>
      </c>
    </row>
    <row r="421" spans="1:13" s="48" customFormat="1" ht="12">
      <c r="A421" s="121">
        <v>413</v>
      </c>
      <c r="B421" s="42"/>
      <c r="C421" s="42"/>
      <c r="D421" s="42"/>
      <c r="E421" s="42"/>
      <c r="F421" s="154">
        <v>1148176</v>
      </c>
      <c r="G421" s="18" t="s">
        <v>2871</v>
      </c>
      <c r="H421" s="18" t="s">
        <v>913</v>
      </c>
      <c r="I421" s="46" t="s">
        <v>402</v>
      </c>
      <c r="J421" s="46"/>
      <c r="K421" s="1">
        <f t="shared" si="6"/>
        <v>414</v>
      </c>
      <c r="L421" s="47" t="s">
        <v>67</v>
      </c>
      <c r="M421" s="58"/>
    </row>
    <row r="422" spans="1:13" s="48" customFormat="1" ht="12">
      <c r="A422" s="121">
        <v>414</v>
      </c>
      <c r="B422" s="157"/>
      <c r="C422" s="157"/>
      <c r="D422" s="157"/>
      <c r="E422" s="157"/>
      <c r="F422" s="154">
        <v>1148177</v>
      </c>
      <c r="G422" s="55" t="s">
        <v>2872</v>
      </c>
      <c r="H422" s="55" t="s">
        <v>914</v>
      </c>
      <c r="I422" s="56" t="s">
        <v>402</v>
      </c>
      <c r="J422" s="56"/>
      <c r="K422" s="1">
        <f t="shared" si="6"/>
        <v>415</v>
      </c>
      <c r="L422" s="57" t="s">
        <v>67</v>
      </c>
      <c r="M422" s="58"/>
    </row>
    <row r="423" spans="1:13" s="48" customFormat="1" ht="12">
      <c r="A423" s="121">
        <v>415</v>
      </c>
      <c r="B423" s="157"/>
      <c r="C423" s="157"/>
      <c r="D423" s="157"/>
      <c r="E423" s="157"/>
      <c r="F423" s="154">
        <v>1148178</v>
      </c>
      <c r="G423" s="55" t="s">
        <v>2873</v>
      </c>
      <c r="H423" s="55" t="s">
        <v>915</v>
      </c>
      <c r="I423" s="56" t="s">
        <v>402</v>
      </c>
      <c r="J423" s="56"/>
      <c r="K423" s="1">
        <f t="shared" si="6"/>
        <v>416</v>
      </c>
      <c r="L423" s="57" t="s">
        <v>67</v>
      </c>
      <c r="M423" s="58"/>
    </row>
    <row r="424" spans="1:13" s="48" customFormat="1" ht="12">
      <c r="A424" s="121">
        <v>416</v>
      </c>
      <c r="B424" s="157"/>
      <c r="C424" s="157"/>
      <c r="D424" s="157"/>
      <c r="E424" s="157"/>
      <c r="F424" s="154">
        <v>1148179</v>
      </c>
      <c r="G424" s="55" t="s">
        <v>2874</v>
      </c>
      <c r="H424" s="55" t="s">
        <v>916</v>
      </c>
      <c r="I424" s="56" t="s">
        <v>402</v>
      </c>
      <c r="J424" s="56"/>
      <c r="K424" s="1">
        <f t="shared" si="6"/>
        <v>417</v>
      </c>
      <c r="L424" s="57" t="s">
        <v>67</v>
      </c>
      <c r="M424" s="58"/>
    </row>
    <row r="425" spans="1:13" s="48" customFormat="1" ht="12">
      <c r="A425" s="121">
        <v>417</v>
      </c>
      <c r="B425" s="157"/>
      <c r="C425" s="157"/>
      <c r="D425" s="157"/>
      <c r="E425" s="157"/>
      <c r="F425" s="154">
        <v>1148180</v>
      </c>
      <c r="G425" s="55" t="s">
        <v>2875</v>
      </c>
      <c r="H425" s="55" t="s">
        <v>917</v>
      </c>
      <c r="I425" s="56" t="s">
        <v>402</v>
      </c>
      <c r="J425" s="56"/>
      <c r="K425" s="1">
        <f t="shared" si="6"/>
        <v>418</v>
      </c>
      <c r="L425" s="57" t="s">
        <v>67</v>
      </c>
      <c r="M425" s="58"/>
    </row>
    <row r="426" spans="1:13" s="48" customFormat="1" ht="12">
      <c r="A426" s="121">
        <v>418</v>
      </c>
      <c r="B426" s="157"/>
      <c r="C426" s="157"/>
      <c r="D426" s="157"/>
      <c r="E426" s="157"/>
      <c r="F426" s="154">
        <v>1148181</v>
      </c>
      <c r="G426" s="55" t="s">
        <v>2876</v>
      </c>
      <c r="H426" s="55" t="s">
        <v>918</v>
      </c>
      <c r="I426" s="56" t="s">
        <v>402</v>
      </c>
      <c r="J426" s="56"/>
      <c r="K426" s="1">
        <f t="shared" si="6"/>
        <v>419</v>
      </c>
      <c r="L426" s="57" t="s">
        <v>67</v>
      </c>
      <c r="M426" s="58"/>
    </row>
    <row r="427" spans="1:13" s="48" customFormat="1" ht="12">
      <c r="A427" s="121">
        <v>419</v>
      </c>
      <c r="B427" s="157"/>
      <c r="C427" s="157"/>
      <c r="D427" s="157"/>
      <c r="E427" s="157"/>
      <c r="F427" s="154">
        <v>1148182</v>
      </c>
      <c r="G427" s="55" t="s">
        <v>2877</v>
      </c>
      <c r="H427" s="55" t="s">
        <v>919</v>
      </c>
      <c r="I427" s="56" t="s">
        <v>402</v>
      </c>
      <c r="J427" s="56"/>
      <c r="K427" s="1">
        <f t="shared" si="6"/>
        <v>420</v>
      </c>
      <c r="L427" s="57" t="s">
        <v>67</v>
      </c>
      <c r="M427" s="58"/>
    </row>
    <row r="428" spans="1:13" s="48" customFormat="1" ht="12">
      <c r="A428" s="121">
        <v>420</v>
      </c>
      <c r="B428" s="157"/>
      <c r="C428" s="157"/>
      <c r="D428" s="157"/>
      <c r="E428" s="157"/>
      <c r="F428" s="154">
        <v>1148183</v>
      </c>
      <c r="G428" s="55" t="s">
        <v>2878</v>
      </c>
      <c r="H428" s="55" t="s">
        <v>920</v>
      </c>
      <c r="I428" s="56" t="s">
        <v>402</v>
      </c>
      <c r="J428" s="56"/>
      <c r="K428" s="1">
        <f t="shared" si="6"/>
        <v>421</v>
      </c>
      <c r="L428" s="57" t="s">
        <v>67</v>
      </c>
      <c r="M428" s="58"/>
    </row>
    <row r="429" spans="1:13" s="48" customFormat="1" ht="12">
      <c r="A429" s="121">
        <v>421</v>
      </c>
      <c r="B429" s="157"/>
      <c r="C429" s="157"/>
      <c r="D429" s="157"/>
      <c r="E429" s="157"/>
      <c r="F429" s="154">
        <v>1148184</v>
      </c>
      <c r="G429" s="55" t="s">
        <v>2879</v>
      </c>
      <c r="H429" s="55" t="s">
        <v>921</v>
      </c>
      <c r="I429" s="56" t="s">
        <v>402</v>
      </c>
      <c r="J429" s="56"/>
      <c r="K429" s="1">
        <f t="shared" si="6"/>
        <v>422</v>
      </c>
      <c r="L429" s="57" t="s">
        <v>67</v>
      </c>
      <c r="M429" s="58"/>
    </row>
    <row r="430" spans="1:13" s="48" customFormat="1" ht="12">
      <c r="A430" s="121">
        <v>422</v>
      </c>
      <c r="B430" s="157"/>
      <c r="C430" s="157"/>
      <c r="D430" s="157"/>
      <c r="E430" s="157"/>
      <c r="F430" s="154">
        <v>1148185</v>
      </c>
      <c r="G430" s="55" t="s">
        <v>2880</v>
      </c>
      <c r="H430" s="55" t="s">
        <v>922</v>
      </c>
      <c r="I430" s="56" t="s">
        <v>402</v>
      </c>
      <c r="J430" s="56"/>
      <c r="K430" s="1">
        <f t="shared" si="6"/>
        <v>423</v>
      </c>
      <c r="L430" s="57" t="s">
        <v>67</v>
      </c>
      <c r="M430" s="62"/>
    </row>
    <row r="431" spans="1:13" s="48" customFormat="1" ht="12">
      <c r="A431" s="121">
        <v>423</v>
      </c>
      <c r="B431" s="159"/>
      <c r="C431" s="159"/>
      <c r="D431" s="159"/>
      <c r="E431" s="159"/>
      <c r="F431" s="154">
        <v>1148186</v>
      </c>
      <c r="G431" s="59" t="s">
        <v>2881</v>
      </c>
      <c r="H431" s="59"/>
      <c r="I431" s="63"/>
      <c r="J431" s="63"/>
      <c r="K431" s="1">
        <f t="shared" si="6"/>
        <v>424</v>
      </c>
      <c r="L431" s="64" t="s">
        <v>67</v>
      </c>
      <c r="M431" s="62"/>
    </row>
    <row r="432" spans="1:13" s="48" customFormat="1" ht="12">
      <c r="A432" s="121">
        <v>424</v>
      </c>
      <c r="B432" s="159"/>
      <c r="C432" s="159"/>
      <c r="D432" s="159"/>
      <c r="E432" s="159"/>
      <c r="F432" s="154">
        <v>1148187</v>
      </c>
      <c r="G432" s="59" t="s">
        <v>2882</v>
      </c>
      <c r="H432" s="59"/>
      <c r="I432" s="63"/>
      <c r="J432" s="63"/>
      <c r="K432" s="1">
        <f t="shared" si="6"/>
        <v>425</v>
      </c>
      <c r="L432" s="64" t="s">
        <v>67</v>
      </c>
    </row>
    <row r="433" spans="1:13" s="48" customFormat="1" ht="12">
      <c r="A433" s="121">
        <v>425</v>
      </c>
      <c r="B433" s="42"/>
      <c r="C433" s="42"/>
      <c r="D433" s="42"/>
      <c r="E433" s="42"/>
      <c r="F433" s="154">
        <v>1148188</v>
      </c>
      <c r="G433" s="18" t="s">
        <v>2883</v>
      </c>
      <c r="H433" s="18" t="s">
        <v>925</v>
      </c>
      <c r="I433" s="46" t="s">
        <v>402</v>
      </c>
      <c r="J433" s="46"/>
      <c r="K433" s="1">
        <f t="shared" si="6"/>
        <v>426</v>
      </c>
      <c r="L433" s="47" t="s">
        <v>67</v>
      </c>
    </row>
    <row r="434" spans="1:13" s="48" customFormat="1" ht="12">
      <c r="A434" s="121">
        <v>426</v>
      </c>
      <c r="B434" s="42"/>
      <c r="C434" s="42"/>
      <c r="D434" s="42"/>
      <c r="E434" s="42"/>
      <c r="F434" s="154">
        <v>1148189</v>
      </c>
      <c r="G434" s="18" t="s">
        <v>2884</v>
      </c>
      <c r="H434" s="18" t="s">
        <v>926</v>
      </c>
      <c r="I434" s="46" t="s">
        <v>402</v>
      </c>
      <c r="J434" s="46"/>
      <c r="K434" s="1">
        <f t="shared" si="6"/>
        <v>427</v>
      </c>
      <c r="L434" s="47" t="s">
        <v>67</v>
      </c>
    </row>
    <row r="435" spans="1:13" s="48" customFormat="1" ht="12">
      <c r="A435" s="121">
        <v>427</v>
      </c>
      <c r="B435" s="42"/>
      <c r="C435" s="42"/>
      <c r="D435" s="42"/>
      <c r="E435" s="42"/>
      <c r="F435" s="154">
        <v>1148190</v>
      </c>
      <c r="G435" s="18" t="s">
        <v>2885</v>
      </c>
      <c r="H435" s="18" t="s">
        <v>927</v>
      </c>
      <c r="I435" s="46" t="s">
        <v>402</v>
      </c>
      <c r="J435" s="46"/>
      <c r="K435" s="1">
        <f t="shared" si="6"/>
        <v>428</v>
      </c>
      <c r="L435" s="47" t="s">
        <v>67</v>
      </c>
    </row>
    <row r="436" spans="1:13" s="48" customFormat="1" ht="12">
      <c r="A436" s="121">
        <v>428</v>
      </c>
      <c r="B436" s="42"/>
      <c r="C436" s="42"/>
      <c r="D436" s="42"/>
      <c r="E436" s="42"/>
      <c r="F436" s="154">
        <v>1148191</v>
      </c>
      <c r="G436" s="18" t="s">
        <v>2886</v>
      </c>
      <c r="H436" s="18" t="s">
        <v>928</v>
      </c>
      <c r="I436" s="46" t="s">
        <v>402</v>
      </c>
      <c r="J436" s="46"/>
      <c r="K436" s="1">
        <f t="shared" si="6"/>
        <v>429</v>
      </c>
      <c r="L436" s="47" t="s">
        <v>67</v>
      </c>
    </row>
    <row r="437" spans="1:13" s="48" customFormat="1" ht="12">
      <c r="A437" s="121">
        <v>429</v>
      </c>
      <c r="B437" s="42"/>
      <c r="C437" s="42"/>
      <c r="D437" s="42"/>
      <c r="E437" s="42"/>
      <c r="F437" s="154">
        <v>1148192</v>
      </c>
      <c r="G437" s="18" t="s">
        <v>2887</v>
      </c>
      <c r="H437" s="18" t="s">
        <v>929</v>
      </c>
      <c r="I437" s="46" t="s">
        <v>402</v>
      </c>
      <c r="J437" s="46"/>
      <c r="K437" s="1">
        <f t="shared" si="6"/>
        <v>430</v>
      </c>
      <c r="L437" s="47" t="s">
        <v>67</v>
      </c>
    </row>
    <row r="438" spans="1:13" s="48" customFormat="1" ht="12">
      <c r="A438" s="121">
        <v>430</v>
      </c>
      <c r="B438" s="42"/>
      <c r="C438" s="42"/>
      <c r="D438" s="42"/>
      <c r="E438" s="42"/>
      <c r="F438" s="154">
        <v>1148193</v>
      </c>
      <c r="G438" s="18" t="s">
        <v>2888</v>
      </c>
      <c r="H438" s="18" t="s">
        <v>930</v>
      </c>
      <c r="I438" s="46" t="s">
        <v>402</v>
      </c>
      <c r="J438" s="46"/>
      <c r="K438" s="1">
        <f t="shared" si="6"/>
        <v>431</v>
      </c>
      <c r="L438" s="47" t="s">
        <v>67</v>
      </c>
    </row>
    <row r="439" spans="1:13" s="48" customFormat="1" ht="12">
      <c r="A439" s="121">
        <v>431</v>
      </c>
      <c r="B439" s="42"/>
      <c r="C439" s="42"/>
      <c r="D439" s="42"/>
      <c r="E439" s="42"/>
      <c r="F439" s="154">
        <v>1148194</v>
      </c>
      <c r="G439" s="18" t="s">
        <v>2889</v>
      </c>
      <c r="H439" s="18" t="s">
        <v>931</v>
      </c>
      <c r="I439" s="46" t="s">
        <v>402</v>
      </c>
      <c r="J439" s="46"/>
      <c r="K439" s="1">
        <f t="shared" si="6"/>
        <v>432</v>
      </c>
      <c r="L439" s="47" t="s">
        <v>67</v>
      </c>
    </row>
    <row r="440" spans="1:13" s="72" customFormat="1" ht="12">
      <c r="A440" s="161">
        <v>432</v>
      </c>
      <c r="B440" s="162"/>
      <c r="C440" s="162"/>
      <c r="D440" s="162"/>
      <c r="E440" s="162"/>
      <c r="F440" s="163">
        <v>1148195</v>
      </c>
      <c r="G440" s="67" t="s">
        <v>2890</v>
      </c>
      <c r="H440" s="67" t="s">
        <v>932</v>
      </c>
      <c r="I440" s="69" t="s">
        <v>402</v>
      </c>
      <c r="J440" s="69"/>
      <c r="K440" s="70">
        <f t="shared" si="6"/>
        <v>433</v>
      </c>
      <c r="L440" s="71" t="s">
        <v>67</v>
      </c>
    </row>
    <row r="441" spans="1:13" s="48" customFormat="1" ht="12">
      <c r="A441" s="121">
        <v>433</v>
      </c>
      <c r="B441" s="42"/>
      <c r="C441" s="42"/>
      <c r="D441" s="42"/>
      <c r="E441" s="42"/>
      <c r="F441" s="154">
        <v>1148196</v>
      </c>
      <c r="G441" s="18" t="s">
        <v>2891</v>
      </c>
      <c r="H441" s="18" t="s">
        <v>933</v>
      </c>
      <c r="I441" s="46" t="s">
        <v>402</v>
      </c>
      <c r="J441" s="46"/>
      <c r="K441" s="1">
        <f t="shared" si="6"/>
        <v>434</v>
      </c>
      <c r="L441" s="47" t="s">
        <v>67</v>
      </c>
    </row>
    <row r="442" spans="1:13" s="48" customFormat="1" ht="12">
      <c r="A442" s="121">
        <v>434</v>
      </c>
      <c r="B442" s="42"/>
      <c r="C442" s="42"/>
      <c r="D442" s="42"/>
      <c r="E442" s="42"/>
      <c r="F442" s="154">
        <v>1148197</v>
      </c>
      <c r="G442" s="18" t="s">
        <v>2892</v>
      </c>
      <c r="H442" s="18" t="s">
        <v>934</v>
      </c>
      <c r="I442" s="46" t="s">
        <v>402</v>
      </c>
      <c r="J442" s="46"/>
      <c r="K442" s="1">
        <f t="shared" si="6"/>
        <v>435</v>
      </c>
      <c r="L442" s="47" t="s">
        <v>67</v>
      </c>
    </row>
    <row r="443" spans="1:13" s="48" customFormat="1" ht="12">
      <c r="A443" s="121">
        <v>435</v>
      </c>
      <c r="B443" s="42"/>
      <c r="C443" s="42"/>
      <c r="D443" s="42"/>
      <c r="E443" s="42"/>
      <c r="F443" s="154">
        <v>1148198</v>
      </c>
      <c r="G443" s="18" t="s">
        <v>2893</v>
      </c>
      <c r="H443" s="18" t="s">
        <v>935</v>
      </c>
      <c r="I443" s="46" t="s">
        <v>402</v>
      </c>
      <c r="J443" s="46"/>
      <c r="K443" s="1">
        <f t="shared" si="6"/>
        <v>436</v>
      </c>
      <c r="L443" s="47" t="s">
        <v>67</v>
      </c>
    </row>
    <row r="444" spans="1:13" s="150" customFormat="1" ht="12">
      <c r="A444" s="164"/>
      <c r="B444" s="165"/>
      <c r="C444" s="165"/>
      <c r="D444" s="165"/>
      <c r="E444" s="165"/>
      <c r="F444" s="166">
        <v>1148199</v>
      </c>
      <c r="G444" s="167" t="s">
        <v>3512</v>
      </c>
      <c r="H444" s="167"/>
      <c r="I444" s="168"/>
      <c r="J444" s="168"/>
      <c r="K444" s="1">
        <f t="shared" si="6"/>
        <v>437</v>
      </c>
      <c r="L444" s="169" t="s">
        <v>67</v>
      </c>
    </row>
    <row r="445" spans="1:13" s="48" customFormat="1" ht="12">
      <c r="A445" s="121">
        <v>436</v>
      </c>
      <c r="B445" s="42"/>
      <c r="C445" s="42"/>
      <c r="D445" s="42"/>
      <c r="E445" s="42"/>
      <c r="F445" s="154">
        <v>1148199</v>
      </c>
      <c r="G445" s="18" t="s">
        <v>2894</v>
      </c>
      <c r="H445" s="18" t="s">
        <v>936</v>
      </c>
      <c r="I445" s="46" t="s">
        <v>402</v>
      </c>
      <c r="J445" s="46"/>
      <c r="K445" s="1">
        <f t="shared" si="6"/>
        <v>438</v>
      </c>
      <c r="L445" s="47" t="s">
        <v>433</v>
      </c>
    </row>
    <row r="446" spans="1:13" s="48" customFormat="1" ht="12">
      <c r="A446" s="121">
        <v>437</v>
      </c>
      <c r="B446" s="42"/>
      <c r="C446" s="42"/>
      <c r="D446" s="42"/>
      <c r="E446" s="42"/>
      <c r="F446" s="154">
        <v>1148200</v>
      </c>
      <c r="G446" s="18" t="s">
        <v>2895</v>
      </c>
      <c r="H446" s="18" t="s">
        <v>937</v>
      </c>
      <c r="I446" s="46" t="s">
        <v>402</v>
      </c>
      <c r="J446" s="46"/>
      <c r="K446" s="1">
        <f t="shared" si="6"/>
        <v>439</v>
      </c>
      <c r="L446" s="47" t="s">
        <v>433</v>
      </c>
    </row>
    <row r="447" spans="1:13" s="48" customFormat="1" ht="12">
      <c r="A447" s="121">
        <v>438</v>
      </c>
      <c r="B447" s="42"/>
      <c r="C447" s="42"/>
      <c r="D447" s="42"/>
      <c r="E447" s="42"/>
      <c r="F447" s="154">
        <v>1148201</v>
      </c>
      <c r="G447" s="18" t="s">
        <v>2896</v>
      </c>
      <c r="H447" s="18" t="s">
        <v>938</v>
      </c>
      <c r="I447" s="46" t="s">
        <v>402</v>
      </c>
      <c r="J447" s="46"/>
      <c r="K447" s="1">
        <f t="shared" si="6"/>
        <v>440</v>
      </c>
      <c r="L447" s="47" t="s">
        <v>433</v>
      </c>
    </row>
    <row r="448" spans="1:13" ht="12">
      <c r="A448" s="121">
        <v>439</v>
      </c>
      <c r="B448" s="42"/>
      <c r="C448" s="42"/>
      <c r="D448" s="42"/>
      <c r="E448" s="42"/>
      <c r="F448" s="154">
        <v>1148202</v>
      </c>
      <c r="G448" s="18" t="s">
        <v>2897</v>
      </c>
      <c r="H448" s="18" t="s">
        <v>939</v>
      </c>
      <c r="I448" s="46" t="s">
        <v>402</v>
      </c>
      <c r="J448" s="46"/>
      <c r="K448" s="1">
        <f t="shared" si="6"/>
        <v>441</v>
      </c>
      <c r="L448" s="47" t="s">
        <v>433</v>
      </c>
      <c r="M448" s="48"/>
    </row>
    <row r="449" spans="1:13" ht="12">
      <c r="A449" s="121">
        <v>440</v>
      </c>
      <c r="B449" s="42"/>
      <c r="C449" s="42"/>
      <c r="D449" s="42"/>
      <c r="E449" s="42"/>
      <c r="F449" s="154">
        <v>1148203</v>
      </c>
      <c r="G449" s="18" t="s">
        <v>2898</v>
      </c>
      <c r="H449" s="18" t="s">
        <v>940</v>
      </c>
      <c r="I449" s="46" t="s">
        <v>402</v>
      </c>
      <c r="J449" s="46"/>
      <c r="K449" s="1">
        <f t="shared" si="6"/>
        <v>442</v>
      </c>
      <c r="L449" s="47" t="s">
        <v>433</v>
      </c>
      <c r="M449" s="48"/>
    </row>
    <row r="450" spans="1:13" ht="12">
      <c r="A450" s="121">
        <v>441</v>
      </c>
      <c r="B450" s="42"/>
      <c r="C450" s="42"/>
      <c r="D450" s="42"/>
      <c r="E450" s="42"/>
      <c r="F450" s="154">
        <v>1148204</v>
      </c>
      <c r="G450" s="18" t="s">
        <v>2899</v>
      </c>
      <c r="H450" s="18" t="s">
        <v>942</v>
      </c>
      <c r="I450" s="46" t="s">
        <v>402</v>
      </c>
      <c r="J450" s="46"/>
      <c r="K450" s="1">
        <f t="shared" si="6"/>
        <v>443</v>
      </c>
      <c r="L450" s="47" t="s">
        <v>190</v>
      </c>
      <c r="M450" s="48"/>
    </row>
    <row r="451" spans="1:13" ht="12">
      <c r="A451" s="121">
        <v>442</v>
      </c>
      <c r="B451" s="42"/>
      <c r="C451" s="42"/>
      <c r="D451" s="42"/>
      <c r="E451" s="42"/>
      <c r="F451" s="154">
        <v>1148205</v>
      </c>
      <c r="G451" s="18" t="s">
        <v>2900</v>
      </c>
      <c r="H451" s="18" t="s">
        <v>943</v>
      </c>
      <c r="I451" s="46" t="s">
        <v>402</v>
      </c>
      <c r="J451" s="46"/>
      <c r="K451" s="1">
        <f t="shared" si="6"/>
        <v>444</v>
      </c>
      <c r="L451" s="47" t="s">
        <v>190</v>
      </c>
      <c r="M451" s="48"/>
    </row>
    <row r="452" spans="1:13" ht="12">
      <c r="A452" s="121">
        <v>443</v>
      </c>
      <c r="B452" s="42"/>
      <c r="C452" s="42"/>
      <c r="D452" s="42"/>
      <c r="E452" s="42"/>
      <c r="F452" s="154">
        <v>1148206</v>
      </c>
      <c r="G452" s="18" t="s">
        <v>2901</v>
      </c>
      <c r="H452" s="18" t="s">
        <v>944</v>
      </c>
      <c r="I452" s="46" t="s">
        <v>402</v>
      </c>
      <c r="J452" s="46"/>
      <c r="K452" s="1">
        <f t="shared" si="6"/>
        <v>445</v>
      </c>
      <c r="L452" s="47" t="s">
        <v>190</v>
      </c>
      <c r="M452" s="48"/>
    </row>
    <row r="453" spans="1:13" s="48" customFormat="1" ht="12">
      <c r="A453" s="121">
        <v>444</v>
      </c>
      <c r="B453" s="42"/>
      <c r="C453" s="42"/>
      <c r="D453" s="42"/>
      <c r="E453" s="42"/>
      <c r="F453" s="154">
        <v>1148207</v>
      </c>
      <c r="G453" s="18" t="s">
        <v>2902</v>
      </c>
      <c r="H453" s="18" t="s">
        <v>945</v>
      </c>
      <c r="I453" s="46" t="s">
        <v>402</v>
      </c>
      <c r="J453" s="46"/>
      <c r="K453" s="1">
        <f t="shared" si="6"/>
        <v>446</v>
      </c>
      <c r="L453" s="47" t="s">
        <v>190</v>
      </c>
    </row>
    <row r="454" spans="1:13" s="48" customFormat="1" ht="12">
      <c r="A454" s="121">
        <v>445</v>
      </c>
      <c r="B454" s="42"/>
      <c r="C454" s="42"/>
      <c r="D454" s="42"/>
      <c r="E454" s="42"/>
      <c r="F454" s="154">
        <v>1148208</v>
      </c>
      <c r="G454" s="18" t="s">
        <v>2903</v>
      </c>
      <c r="H454" s="18" t="s">
        <v>946</v>
      </c>
      <c r="I454" s="46" t="s">
        <v>402</v>
      </c>
      <c r="J454" s="46"/>
      <c r="K454" s="1">
        <f t="shared" si="6"/>
        <v>447</v>
      </c>
      <c r="L454" s="47" t="s">
        <v>428</v>
      </c>
    </row>
    <row r="455" spans="1:13" s="48" customFormat="1" ht="12">
      <c r="A455" s="121">
        <v>446</v>
      </c>
      <c r="B455" s="42"/>
      <c r="C455" s="42"/>
      <c r="D455" s="42"/>
      <c r="E455" s="42"/>
      <c r="F455" s="154">
        <v>1148209</v>
      </c>
      <c r="G455" s="18" t="s">
        <v>2904</v>
      </c>
      <c r="H455" s="18" t="s">
        <v>947</v>
      </c>
      <c r="I455" s="46" t="s">
        <v>402</v>
      </c>
      <c r="J455" s="46"/>
      <c r="K455" s="1">
        <f t="shared" si="6"/>
        <v>448</v>
      </c>
      <c r="L455" s="47" t="s">
        <v>428</v>
      </c>
    </row>
    <row r="456" spans="1:13" s="48" customFormat="1" ht="12">
      <c r="A456" s="121">
        <v>447</v>
      </c>
      <c r="B456" s="42"/>
      <c r="C456" s="42"/>
      <c r="D456" s="42"/>
      <c r="E456" s="42"/>
      <c r="F456" s="154">
        <v>1148210</v>
      </c>
      <c r="G456" s="18" t="s">
        <v>2905</v>
      </c>
      <c r="H456" s="18" t="s">
        <v>948</v>
      </c>
      <c r="I456" s="46" t="s">
        <v>402</v>
      </c>
      <c r="J456" s="46"/>
      <c r="K456" s="1">
        <f t="shared" si="6"/>
        <v>449</v>
      </c>
      <c r="L456" s="47" t="s">
        <v>428</v>
      </c>
    </row>
    <row r="457" spans="1:13" s="48" customFormat="1" ht="12">
      <c r="A457" s="121">
        <v>448</v>
      </c>
      <c r="B457" s="42"/>
      <c r="C457" s="42"/>
      <c r="D457" s="42"/>
      <c r="E457" s="42"/>
      <c r="F457" s="154">
        <v>1148211</v>
      </c>
      <c r="G457" s="18" t="s">
        <v>2906</v>
      </c>
      <c r="H457" s="18" t="s">
        <v>949</v>
      </c>
      <c r="I457" s="46" t="s">
        <v>402</v>
      </c>
      <c r="J457" s="46"/>
      <c r="K457" s="1">
        <f t="shared" si="6"/>
        <v>450</v>
      </c>
      <c r="L457" s="47" t="s">
        <v>428</v>
      </c>
    </row>
    <row r="458" spans="1:13" s="48" customFormat="1" ht="12">
      <c r="A458" s="121">
        <v>449</v>
      </c>
      <c r="B458" s="42"/>
      <c r="C458" s="42"/>
      <c r="D458" s="42"/>
      <c r="E458" s="42"/>
      <c r="F458" s="154">
        <v>1148212</v>
      </c>
      <c r="G458" s="18" t="s">
        <v>2907</v>
      </c>
      <c r="H458" s="18" t="s">
        <v>950</v>
      </c>
      <c r="I458" s="46" t="s">
        <v>402</v>
      </c>
      <c r="J458" s="46"/>
      <c r="K458" s="1">
        <f t="shared" ref="K458:K522" si="7">K457+1</f>
        <v>451</v>
      </c>
      <c r="L458" s="47" t="s">
        <v>428</v>
      </c>
    </row>
    <row r="459" spans="1:13" s="48" customFormat="1" ht="12">
      <c r="A459" s="121">
        <v>450</v>
      </c>
      <c r="B459" s="42"/>
      <c r="C459" s="42"/>
      <c r="D459" s="42"/>
      <c r="E459" s="42"/>
      <c r="F459" s="154">
        <v>1148213</v>
      </c>
      <c r="G459" s="18" t="s">
        <v>2908</v>
      </c>
      <c r="H459" s="18" t="s">
        <v>951</v>
      </c>
      <c r="I459" s="46" t="s">
        <v>402</v>
      </c>
      <c r="J459" s="46"/>
      <c r="K459" s="1">
        <f t="shared" si="7"/>
        <v>452</v>
      </c>
      <c r="L459" s="47" t="s">
        <v>716</v>
      </c>
    </row>
    <row r="460" spans="1:13" s="48" customFormat="1" ht="12">
      <c r="A460" s="121">
        <v>451</v>
      </c>
      <c r="B460" s="42"/>
      <c r="C460" s="42"/>
      <c r="D460" s="42"/>
      <c r="E460" s="42"/>
      <c r="F460" s="154">
        <v>1148214</v>
      </c>
      <c r="G460" s="18" t="s">
        <v>2909</v>
      </c>
      <c r="H460" s="18" t="s">
        <v>952</v>
      </c>
      <c r="I460" s="46" t="s">
        <v>402</v>
      </c>
      <c r="J460" s="46"/>
      <c r="K460" s="1">
        <f t="shared" si="7"/>
        <v>453</v>
      </c>
      <c r="L460" s="47" t="s">
        <v>953</v>
      </c>
    </row>
    <row r="461" spans="1:13" s="48" customFormat="1" ht="12">
      <c r="A461" s="121"/>
      <c r="B461" s="42"/>
      <c r="C461" s="42"/>
      <c r="D461" s="42"/>
      <c r="E461" s="42"/>
      <c r="F461" s="154">
        <v>1148215</v>
      </c>
      <c r="G461" s="170" t="s">
        <v>3513</v>
      </c>
      <c r="H461" s="170" t="s">
        <v>3513</v>
      </c>
      <c r="I461" s="46" t="s">
        <v>402</v>
      </c>
      <c r="J461" s="46"/>
      <c r="K461" s="1"/>
      <c r="L461" s="47" t="s">
        <v>67</v>
      </c>
    </row>
    <row r="462" spans="1:13" s="48" customFormat="1">
      <c r="A462" s="121">
        <v>452</v>
      </c>
      <c r="B462" s="77"/>
      <c r="C462" s="77"/>
      <c r="D462" s="86"/>
      <c r="E462" s="77"/>
      <c r="F462" s="171">
        <v>1199101</v>
      </c>
      <c r="G462" s="77" t="s">
        <v>367</v>
      </c>
      <c r="H462" s="77" t="s">
        <v>955</v>
      </c>
      <c r="I462" s="77"/>
      <c r="J462" s="77"/>
      <c r="K462" s="1">
        <f>K460+1</f>
        <v>454</v>
      </c>
      <c r="L462" s="77"/>
      <c r="M462" s="5"/>
    </row>
    <row r="463" spans="1:13" ht="12">
      <c r="A463" s="121">
        <v>453</v>
      </c>
      <c r="B463" s="59"/>
      <c r="C463" s="59">
        <v>1200000</v>
      </c>
      <c r="D463" s="92"/>
      <c r="E463" s="59"/>
      <c r="F463" s="138"/>
      <c r="G463" s="59" t="s">
        <v>3514</v>
      </c>
      <c r="H463" s="59"/>
      <c r="I463" s="59"/>
      <c r="J463" s="59"/>
      <c r="K463" s="1">
        <f t="shared" si="7"/>
        <v>455</v>
      </c>
      <c r="L463" s="59"/>
    </row>
    <row r="464" spans="1:13" s="48" customFormat="1" ht="12">
      <c r="A464" s="121">
        <v>454</v>
      </c>
      <c r="B464" s="80"/>
      <c r="C464" s="80"/>
      <c r="D464" s="80">
        <v>1230000</v>
      </c>
      <c r="E464" s="80"/>
      <c r="F464" s="134"/>
      <c r="G464" s="172" t="s">
        <v>3515</v>
      </c>
      <c r="H464" s="80" t="s">
        <v>957</v>
      </c>
      <c r="I464" s="80"/>
      <c r="J464" s="80"/>
      <c r="K464" s="1">
        <f t="shared" si="7"/>
        <v>456</v>
      </c>
      <c r="L464" s="80"/>
      <c r="M464" s="1"/>
    </row>
    <row r="465" spans="1:13" s="48" customFormat="1" ht="12">
      <c r="A465" s="121">
        <v>455</v>
      </c>
      <c r="B465" s="18"/>
      <c r="C465" s="18"/>
      <c r="D465" s="18"/>
      <c r="E465" s="122">
        <v>1231000</v>
      </c>
      <c r="F465" s="123"/>
      <c r="G465" s="34" t="s">
        <v>958</v>
      </c>
      <c r="H465" s="18" t="s">
        <v>959</v>
      </c>
      <c r="I465" s="18"/>
      <c r="J465" s="18"/>
      <c r="K465" s="1">
        <f t="shared" si="7"/>
        <v>457</v>
      </c>
      <c r="L465" s="18"/>
      <c r="M465" s="1"/>
    </row>
    <row r="466" spans="1:13" s="48" customFormat="1" ht="12">
      <c r="A466" s="121">
        <v>456</v>
      </c>
      <c r="B466" s="42"/>
      <c r="C466" s="42"/>
      <c r="D466" s="173"/>
      <c r="E466" s="42"/>
      <c r="F466" s="154">
        <v>1231201</v>
      </c>
      <c r="G466" s="34" t="s">
        <v>960</v>
      </c>
      <c r="H466" s="34" t="s">
        <v>961</v>
      </c>
      <c r="I466" s="46"/>
      <c r="J466" s="46"/>
      <c r="K466" s="1">
        <f t="shared" si="7"/>
        <v>458</v>
      </c>
      <c r="L466" s="47"/>
      <c r="M466" s="5"/>
    </row>
    <row r="467" spans="1:13" s="48" customFormat="1" ht="12">
      <c r="A467" s="121">
        <v>457</v>
      </c>
      <c r="B467" s="42"/>
      <c r="C467" s="42"/>
      <c r="D467" s="42"/>
      <c r="E467" s="42"/>
      <c r="F467" s="154">
        <v>1231202</v>
      </c>
      <c r="G467" s="34" t="s">
        <v>962</v>
      </c>
      <c r="H467" s="34" t="s">
        <v>963</v>
      </c>
      <c r="I467" s="46"/>
      <c r="J467" s="46"/>
      <c r="K467" s="1">
        <f t="shared" si="7"/>
        <v>459</v>
      </c>
      <c r="L467" s="47"/>
      <c r="M467" s="84"/>
    </row>
    <row r="468" spans="1:13" s="48" customFormat="1" ht="12">
      <c r="A468" s="121">
        <v>458</v>
      </c>
      <c r="B468" s="42"/>
      <c r="C468" s="42"/>
      <c r="D468" s="42"/>
      <c r="E468" s="42"/>
      <c r="F468" s="154">
        <v>1231203</v>
      </c>
      <c r="G468" s="34" t="s">
        <v>964</v>
      </c>
      <c r="H468" s="34" t="s">
        <v>965</v>
      </c>
      <c r="I468" s="46"/>
      <c r="J468" s="46"/>
      <c r="K468" s="1">
        <f t="shared" si="7"/>
        <v>460</v>
      </c>
      <c r="L468" s="47"/>
      <c r="M468" s="1"/>
    </row>
    <row r="469" spans="1:13" s="48" customFormat="1" ht="12">
      <c r="A469" s="121">
        <v>459</v>
      </c>
      <c r="B469" s="42"/>
      <c r="C469" s="42"/>
      <c r="D469" s="42"/>
      <c r="E469" s="42"/>
      <c r="F469" s="154">
        <v>1231204</v>
      </c>
      <c r="G469" s="34" t="s">
        <v>966</v>
      </c>
      <c r="H469" s="34" t="s">
        <v>967</v>
      </c>
      <c r="I469" s="46"/>
      <c r="J469" s="46"/>
      <c r="K469" s="1">
        <f t="shared" si="7"/>
        <v>461</v>
      </c>
      <c r="L469" s="47"/>
      <c r="M469" s="1"/>
    </row>
    <row r="470" spans="1:13" s="48" customFormat="1" ht="12">
      <c r="A470" s="121">
        <v>460</v>
      </c>
      <c r="B470" s="42"/>
      <c r="C470" s="42"/>
      <c r="D470" s="42"/>
      <c r="E470" s="42"/>
      <c r="F470" s="154">
        <v>1231205</v>
      </c>
      <c r="G470" s="34" t="s">
        <v>968</v>
      </c>
      <c r="H470" s="34" t="s">
        <v>969</v>
      </c>
      <c r="I470" s="46"/>
      <c r="J470" s="46"/>
      <c r="K470" s="1">
        <f t="shared" si="7"/>
        <v>462</v>
      </c>
      <c r="L470" s="47"/>
    </row>
    <row r="471" spans="1:13" s="48" customFormat="1" ht="12">
      <c r="A471" s="121">
        <v>461</v>
      </c>
      <c r="B471" s="42"/>
      <c r="C471" s="42"/>
      <c r="D471" s="42"/>
      <c r="E471" s="42"/>
      <c r="F471" s="154">
        <v>1231206</v>
      </c>
      <c r="G471" s="34" t="s">
        <v>970</v>
      </c>
      <c r="H471" s="34" t="s">
        <v>971</v>
      </c>
      <c r="I471" s="46"/>
      <c r="J471" s="46"/>
      <c r="K471" s="1">
        <f t="shared" si="7"/>
        <v>463</v>
      </c>
      <c r="L471" s="47"/>
    </row>
    <row r="472" spans="1:13" ht="12">
      <c r="A472" s="121">
        <v>462</v>
      </c>
      <c r="B472" s="42"/>
      <c r="C472" s="42"/>
      <c r="D472" s="42"/>
      <c r="E472" s="42"/>
      <c r="F472" s="154">
        <v>1231207</v>
      </c>
      <c r="G472" s="34" t="s">
        <v>972</v>
      </c>
      <c r="H472" s="34" t="s">
        <v>973</v>
      </c>
      <c r="I472" s="46"/>
      <c r="J472" s="46"/>
      <c r="K472" s="1">
        <f t="shared" si="7"/>
        <v>464</v>
      </c>
      <c r="L472" s="47"/>
      <c r="M472" s="48"/>
    </row>
    <row r="473" spans="1:13" ht="12">
      <c r="A473" s="121">
        <v>463</v>
      </c>
      <c r="B473" s="42"/>
      <c r="C473" s="42"/>
      <c r="D473" s="42"/>
      <c r="E473" s="42"/>
      <c r="F473" s="154">
        <v>1231208</v>
      </c>
      <c r="G473" s="174" t="s">
        <v>974</v>
      </c>
      <c r="H473" s="34" t="s">
        <v>975</v>
      </c>
      <c r="I473" s="46"/>
      <c r="J473" s="46"/>
      <c r="K473" s="1">
        <f t="shared" si="7"/>
        <v>465</v>
      </c>
      <c r="L473" s="47"/>
      <c r="M473" s="48"/>
    </row>
    <row r="474" spans="1:13" ht="12">
      <c r="A474" s="121">
        <v>464</v>
      </c>
      <c r="B474" s="18"/>
      <c r="C474" s="18"/>
      <c r="D474" s="18"/>
      <c r="E474" s="122">
        <v>1232000</v>
      </c>
      <c r="F474" s="123"/>
      <c r="G474" s="18" t="s">
        <v>976</v>
      </c>
      <c r="H474" s="18" t="s">
        <v>977</v>
      </c>
      <c r="I474" s="18"/>
      <c r="J474" s="18"/>
      <c r="K474" s="1">
        <f t="shared" si="7"/>
        <v>466</v>
      </c>
      <c r="L474" s="18"/>
    </row>
    <row r="475" spans="1:13" ht="12">
      <c r="A475" s="121">
        <v>465</v>
      </c>
      <c r="B475" s="42"/>
      <c r="C475" s="152"/>
      <c r="D475" s="42"/>
      <c r="E475" s="42"/>
      <c r="F475" s="175">
        <v>1232101</v>
      </c>
      <c r="G475" s="34" t="s">
        <v>978</v>
      </c>
      <c r="H475" s="34" t="s">
        <v>979</v>
      </c>
      <c r="I475" s="46"/>
      <c r="J475" s="46"/>
      <c r="K475" s="1">
        <f t="shared" si="7"/>
        <v>467</v>
      </c>
      <c r="L475" s="47"/>
      <c r="M475" s="48"/>
    </row>
    <row r="476" spans="1:13" ht="12">
      <c r="A476" s="121">
        <v>466</v>
      </c>
      <c r="B476" s="42"/>
      <c r="C476" s="152"/>
      <c r="D476" s="42"/>
      <c r="E476" s="42"/>
      <c r="F476" s="175">
        <v>1232201</v>
      </c>
      <c r="G476" s="34" t="s">
        <v>980</v>
      </c>
      <c r="H476" s="34" t="s">
        <v>981</v>
      </c>
      <c r="I476" s="46"/>
      <c r="J476" s="46"/>
      <c r="K476" s="1">
        <f t="shared" si="7"/>
        <v>468</v>
      </c>
      <c r="L476" s="47"/>
      <c r="M476" s="48"/>
    </row>
    <row r="477" spans="1:13" ht="12">
      <c r="A477" s="121">
        <v>467</v>
      </c>
      <c r="B477" s="18"/>
      <c r="C477" s="18"/>
      <c r="D477" s="18"/>
      <c r="E477" s="122">
        <v>1233000</v>
      </c>
      <c r="F477" s="123"/>
      <c r="G477" s="18" t="s">
        <v>982</v>
      </c>
      <c r="H477" s="18" t="s">
        <v>983</v>
      </c>
      <c r="I477" s="18"/>
      <c r="J477" s="42"/>
      <c r="K477" s="1">
        <f t="shared" si="7"/>
        <v>469</v>
      </c>
      <c r="L477" s="18"/>
    </row>
    <row r="478" spans="1:13" ht="12">
      <c r="A478" s="121">
        <v>468</v>
      </c>
      <c r="B478" s="42"/>
      <c r="C478" s="42"/>
      <c r="D478" s="173"/>
      <c r="E478" s="42"/>
      <c r="F478" s="154">
        <v>1233101</v>
      </c>
      <c r="G478" s="34" t="s">
        <v>984</v>
      </c>
      <c r="H478" s="34" t="s">
        <v>985</v>
      </c>
      <c r="I478" s="46"/>
      <c r="J478" s="46"/>
      <c r="K478" s="1">
        <f t="shared" si="7"/>
        <v>470</v>
      </c>
      <c r="L478" s="47"/>
      <c r="M478" s="48"/>
    </row>
    <row r="479" spans="1:13" ht="12">
      <c r="A479" s="121">
        <v>469</v>
      </c>
      <c r="B479" s="42"/>
      <c r="C479" s="42"/>
      <c r="D479" s="42"/>
      <c r="E479" s="42"/>
      <c r="F479" s="154">
        <v>1233102</v>
      </c>
      <c r="G479" s="34" t="s">
        <v>986</v>
      </c>
      <c r="H479" s="34" t="s">
        <v>987</v>
      </c>
      <c r="I479" s="46"/>
      <c r="J479" s="46"/>
      <c r="K479" s="1">
        <f t="shared" si="7"/>
        <v>471</v>
      </c>
      <c r="L479" s="47"/>
      <c r="M479" s="48"/>
    </row>
    <row r="480" spans="1:13" ht="12">
      <c r="A480" s="121">
        <v>470</v>
      </c>
      <c r="B480" s="42"/>
      <c r="C480" s="42"/>
      <c r="D480" s="42"/>
      <c r="E480" s="42"/>
      <c r="F480" s="154">
        <v>1233103</v>
      </c>
      <c r="G480" s="34" t="s">
        <v>988</v>
      </c>
      <c r="H480" s="34" t="s">
        <v>989</v>
      </c>
      <c r="I480" s="46"/>
      <c r="J480" s="46"/>
      <c r="K480" s="1">
        <f t="shared" si="7"/>
        <v>472</v>
      </c>
      <c r="L480" s="47"/>
      <c r="M480" s="48"/>
    </row>
    <row r="481" spans="1:13" ht="12">
      <c r="A481" s="121">
        <v>471</v>
      </c>
      <c r="B481" s="42"/>
      <c r="C481" s="42"/>
      <c r="D481" s="42"/>
      <c r="E481" s="42"/>
      <c r="F481" s="154">
        <v>1233104</v>
      </c>
      <c r="G481" s="34" t="s">
        <v>990</v>
      </c>
      <c r="H481" s="34" t="s">
        <v>991</v>
      </c>
      <c r="I481" s="46"/>
      <c r="J481" s="46"/>
      <c r="K481" s="1">
        <f t="shared" si="7"/>
        <v>473</v>
      </c>
      <c r="L481" s="47"/>
    </row>
    <row r="482" spans="1:13" ht="12">
      <c r="A482" s="121">
        <v>472</v>
      </c>
      <c r="B482" s="42"/>
      <c r="C482" s="42"/>
      <c r="D482" s="42"/>
      <c r="E482" s="42"/>
      <c r="F482" s="154">
        <v>1233105</v>
      </c>
      <c r="G482" s="34" t="s">
        <v>992</v>
      </c>
      <c r="H482" s="34" t="s">
        <v>993</v>
      </c>
      <c r="I482" s="46"/>
      <c r="J482" s="46"/>
      <c r="K482" s="1">
        <f t="shared" si="7"/>
        <v>474</v>
      </c>
      <c r="L482" s="47"/>
      <c r="M482" s="48"/>
    </row>
    <row r="483" spans="1:13" ht="12">
      <c r="A483" s="121">
        <v>473</v>
      </c>
      <c r="B483" s="42"/>
      <c r="C483" s="42"/>
      <c r="D483" s="42"/>
      <c r="E483" s="42"/>
      <c r="F483" s="154">
        <v>1233106</v>
      </c>
      <c r="G483" s="34" t="s">
        <v>994</v>
      </c>
      <c r="H483" s="34" t="s">
        <v>995</v>
      </c>
      <c r="I483" s="46"/>
      <c r="J483" s="46"/>
      <c r="K483" s="1">
        <f t="shared" si="7"/>
        <v>475</v>
      </c>
      <c r="L483" s="47"/>
      <c r="M483" s="48"/>
    </row>
    <row r="484" spans="1:13" ht="12">
      <c r="A484" s="121">
        <v>474</v>
      </c>
      <c r="B484" s="42"/>
      <c r="C484" s="42"/>
      <c r="D484" s="42"/>
      <c r="E484" s="42"/>
      <c r="F484" s="154">
        <v>1233107</v>
      </c>
      <c r="G484" s="34" t="s">
        <v>996</v>
      </c>
      <c r="H484" s="34" t="s">
        <v>997</v>
      </c>
      <c r="I484" s="46"/>
      <c r="J484" s="46"/>
      <c r="K484" s="1">
        <f t="shared" si="7"/>
        <v>476</v>
      </c>
      <c r="L484" s="47"/>
      <c r="M484" s="48"/>
    </row>
    <row r="485" spans="1:13" ht="12">
      <c r="A485" s="121">
        <v>475</v>
      </c>
      <c r="B485" s="42"/>
      <c r="C485" s="42"/>
      <c r="D485" s="42"/>
      <c r="E485" s="42"/>
      <c r="F485" s="154">
        <v>1233108</v>
      </c>
      <c r="G485" s="34" t="s">
        <v>998</v>
      </c>
      <c r="H485" s="34" t="s">
        <v>999</v>
      </c>
      <c r="I485" s="46"/>
      <c r="J485" s="46"/>
      <c r="K485" s="1">
        <f t="shared" si="7"/>
        <v>477</v>
      </c>
      <c r="L485" s="47"/>
      <c r="M485" s="48"/>
    </row>
    <row r="486" spans="1:13" ht="12">
      <c r="A486" s="121">
        <v>476</v>
      </c>
      <c r="B486" s="18"/>
      <c r="C486" s="18"/>
      <c r="D486" s="18"/>
      <c r="E486" s="122">
        <v>1234000</v>
      </c>
      <c r="F486" s="123"/>
      <c r="G486" s="18" t="s">
        <v>1000</v>
      </c>
      <c r="H486" s="18" t="s">
        <v>1001</v>
      </c>
      <c r="I486" s="18"/>
      <c r="J486" s="18"/>
      <c r="K486" s="1">
        <f t="shared" si="7"/>
        <v>478</v>
      </c>
      <c r="L486" s="18"/>
    </row>
    <row r="487" spans="1:13" ht="12">
      <c r="A487" s="121">
        <v>477</v>
      </c>
      <c r="B487" s="18"/>
      <c r="C487" s="18"/>
      <c r="D487" s="18"/>
      <c r="E487" s="18"/>
      <c r="F487" s="154">
        <v>1234101</v>
      </c>
      <c r="G487" s="34" t="s">
        <v>1002</v>
      </c>
      <c r="H487" s="18" t="s">
        <v>1003</v>
      </c>
      <c r="I487" s="18"/>
      <c r="J487" s="18"/>
      <c r="K487" s="1">
        <f t="shared" si="7"/>
        <v>479</v>
      </c>
      <c r="L487" s="18"/>
      <c r="M487" s="48"/>
    </row>
    <row r="488" spans="1:13" s="48" customFormat="1" ht="12">
      <c r="A488" s="121">
        <v>478</v>
      </c>
      <c r="B488" s="18"/>
      <c r="C488" s="18"/>
      <c r="D488" s="18"/>
      <c r="E488" s="18"/>
      <c r="F488" s="154">
        <v>1234201</v>
      </c>
      <c r="G488" s="18" t="s">
        <v>1004</v>
      </c>
      <c r="H488" s="18" t="s">
        <v>1005</v>
      </c>
      <c r="I488" s="18"/>
      <c r="J488" s="18"/>
      <c r="K488" s="1">
        <f t="shared" si="7"/>
        <v>480</v>
      </c>
      <c r="L488" s="18"/>
    </row>
    <row r="489" spans="1:13" ht="12">
      <c r="A489" s="121">
        <v>479</v>
      </c>
      <c r="B489" s="18"/>
      <c r="C489" s="18"/>
      <c r="D489" s="18"/>
      <c r="E489" s="122">
        <v>1235000</v>
      </c>
      <c r="F489" s="123"/>
      <c r="G489" s="18" t="s">
        <v>1006</v>
      </c>
      <c r="H489" s="18" t="s">
        <v>1007</v>
      </c>
      <c r="I489" s="18"/>
      <c r="J489" s="85"/>
      <c r="K489" s="1">
        <f t="shared" si="7"/>
        <v>481</v>
      </c>
      <c r="L489" s="18"/>
    </row>
    <row r="490" spans="1:13">
      <c r="A490" s="121">
        <v>480</v>
      </c>
      <c r="B490" s="55"/>
      <c r="C490" s="55"/>
      <c r="D490" s="55"/>
      <c r="E490" s="55"/>
      <c r="F490" s="176">
        <v>1235101</v>
      </c>
      <c r="G490" s="55" t="s">
        <v>1008</v>
      </c>
      <c r="H490" s="55" t="s">
        <v>1009</v>
      </c>
      <c r="I490" s="55"/>
      <c r="J490" s="55"/>
      <c r="K490" s="1">
        <f t="shared" si="7"/>
        <v>482</v>
      </c>
      <c r="L490" s="55"/>
      <c r="M490" s="48"/>
    </row>
    <row r="491" spans="1:13">
      <c r="A491" s="121">
        <v>481</v>
      </c>
      <c r="B491" s="55"/>
      <c r="C491" s="55"/>
      <c r="D491" s="55"/>
      <c r="E491" s="55"/>
      <c r="F491" s="176">
        <v>1235201</v>
      </c>
      <c r="G491" s="55" t="s">
        <v>1010</v>
      </c>
      <c r="H491" s="55" t="s">
        <v>1011</v>
      </c>
      <c r="I491" s="55"/>
      <c r="J491" s="55"/>
      <c r="K491" s="1">
        <f t="shared" si="7"/>
        <v>483</v>
      </c>
      <c r="L491" s="55"/>
      <c r="M491" s="48"/>
    </row>
    <row r="492" spans="1:13">
      <c r="A492" s="121">
        <v>482</v>
      </c>
      <c r="B492" s="55"/>
      <c r="C492" s="55"/>
      <c r="D492" s="55"/>
      <c r="E492" s="55"/>
      <c r="F492" s="176">
        <v>1235301</v>
      </c>
      <c r="G492" s="55" t="s">
        <v>1012</v>
      </c>
      <c r="H492" s="55" t="s">
        <v>1013</v>
      </c>
      <c r="I492" s="55"/>
      <c r="J492" s="55"/>
      <c r="K492" s="1">
        <f t="shared" si="7"/>
        <v>484</v>
      </c>
      <c r="L492" s="55"/>
    </row>
    <row r="493" spans="1:13">
      <c r="A493" s="121">
        <v>483</v>
      </c>
      <c r="B493" s="77"/>
      <c r="C493" s="77"/>
      <c r="D493" s="77"/>
      <c r="E493" s="77"/>
      <c r="F493" s="171">
        <v>1235401</v>
      </c>
      <c r="G493" s="77" t="s">
        <v>2910</v>
      </c>
      <c r="H493" s="77" t="s">
        <v>983</v>
      </c>
      <c r="I493" s="77"/>
      <c r="J493" s="77"/>
      <c r="K493" s="1">
        <f t="shared" si="7"/>
        <v>485</v>
      </c>
      <c r="L493" s="77"/>
    </row>
    <row r="494" spans="1:13">
      <c r="A494" s="121">
        <v>484</v>
      </c>
      <c r="B494" s="55"/>
      <c r="C494" s="55"/>
      <c r="D494" s="55"/>
      <c r="E494" s="55"/>
      <c r="F494" s="176">
        <v>1235501</v>
      </c>
      <c r="G494" s="55" t="s">
        <v>1014</v>
      </c>
      <c r="H494" s="55" t="s">
        <v>1015</v>
      </c>
      <c r="I494" s="55"/>
      <c r="J494" s="55"/>
      <c r="K494" s="1">
        <f t="shared" si="7"/>
        <v>486</v>
      </c>
      <c r="L494" s="55"/>
    </row>
    <row r="495" spans="1:13">
      <c r="A495" s="121">
        <v>485</v>
      </c>
      <c r="B495" s="55"/>
      <c r="C495" s="55"/>
      <c r="D495" s="55"/>
      <c r="E495" s="55"/>
      <c r="F495" s="176">
        <v>1235601</v>
      </c>
      <c r="G495" s="55" t="s">
        <v>1016</v>
      </c>
      <c r="H495" s="55" t="s">
        <v>1017</v>
      </c>
      <c r="I495" s="55"/>
      <c r="J495" s="55"/>
      <c r="K495" s="1">
        <f t="shared" si="7"/>
        <v>487</v>
      </c>
      <c r="L495" s="55"/>
    </row>
    <row r="496" spans="1:13">
      <c r="A496" s="121">
        <v>486</v>
      </c>
      <c r="B496" s="55"/>
      <c r="C496" s="55"/>
      <c r="D496" s="55"/>
      <c r="E496" s="55"/>
      <c r="F496" s="176">
        <v>1235701</v>
      </c>
      <c r="G496" s="55" t="s">
        <v>1018</v>
      </c>
      <c r="H496" s="55" t="s">
        <v>1019</v>
      </c>
      <c r="I496" s="55"/>
      <c r="J496" s="55"/>
      <c r="K496" s="1">
        <f t="shared" si="7"/>
        <v>488</v>
      </c>
      <c r="L496" s="55"/>
      <c r="M496" s="5"/>
    </row>
    <row r="497" spans="1:13">
      <c r="A497" s="121">
        <v>487</v>
      </c>
      <c r="B497" s="55"/>
      <c r="C497" s="55"/>
      <c r="D497" s="55"/>
      <c r="E497" s="55"/>
      <c r="F497" s="176">
        <v>1235801</v>
      </c>
      <c r="G497" s="55" t="s">
        <v>1020</v>
      </c>
      <c r="H497" s="55" t="s">
        <v>1021</v>
      </c>
      <c r="I497" s="55"/>
      <c r="J497" s="55"/>
      <c r="K497" s="1">
        <f t="shared" si="7"/>
        <v>489</v>
      </c>
      <c r="L497" s="55"/>
      <c r="M497" s="5"/>
    </row>
    <row r="498" spans="1:13">
      <c r="A498" s="121">
        <v>488</v>
      </c>
      <c r="B498" s="55"/>
      <c r="C498" s="55"/>
      <c r="D498" s="55"/>
      <c r="E498" s="55"/>
      <c r="F498" s="176">
        <v>1235901</v>
      </c>
      <c r="G498" s="55" t="s">
        <v>1022</v>
      </c>
      <c r="H498" s="55" t="s">
        <v>1023</v>
      </c>
      <c r="I498" s="55"/>
      <c r="J498" s="55"/>
      <c r="K498" s="1">
        <f t="shared" si="7"/>
        <v>490</v>
      </c>
      <c r="L498" s="55"/>
      <c r="M498" s="5"/>
    </row>
    <row r="499" spans="1:13" ht="12">
      <c r="A499" s="121">
        <v>489</v>
      </c>
      <c r="B499" s="18"/>
      <c r="C499" s="18"/>
      <c r="D499" s="18">
        <v>1240000</v>
      </c>
      <c r="E499" s="18"/>
      <c r="F499" s="123"/>
      <c r="G499" s="18" t="s">
        <v>2911</v>
      </c>
      <c r="H499" s="18" t="s">
        <v>1025</v>
      </c>
      <c r="I499" s="18"/>
      <c r="J499" s="18"/>
      <c r="K499" s="1">
        <f t="shared" si="7"/>
        <v>491</v>
      </c>
      <c r="L499" s="18"/>
    </row>
    <row r="500" spans="1:13" ht="12">
      <c r="A500" s="121">
        <v>490</v>
      </c>
      <c r="B500" s="18"/>
      <c r="C500" s="18"/>
      <c r="D500" s="18"/>
      <c r="E500" s="122">
        <v>1241000</v>
      </c>
      <c r="F500" s="123"/>
      <c r="G500" s="18" t="s">
        <v>1026</v>
      </c>
      <c r="H500" s="18" t="s">
        <v>1027</v>
      </c>
      <c r="I500" s="18"/>
      <c r="J500" s="18"/>
      <c r="K500" s="1">
        <f t="shared" si="7"/>
        <v>492</v>
      </c>
      <c r="L500" s="18"/>
    </row>
    <row r="501" spans="1:13" ht="12">
      <c r="A501" s="121">
        <v>491</v>
      </c>
      <c r="B501" s="77"/>
      <c r="C501" s="77"/>
      <c r="D501" s="77"/>
      <c r="E501" s="77"/>
      <c r="F501" s="177">
        <v>1241101</v>
      </c>
      <c r="G501" s="77" t="s">
        <v>2912</v>
      </c>
      <c r="H501" s="77" t="s">
        <v>1027</v>
      </c>
      <c r="I501" s="86"/>
      <c r="J501" s="86"/>
      <c r="K501" s="1">
        <f t="shared" si="7"/>
        <v>493</v>
      </c>
      <c r="L501" s="77"/>
      <c r="M501" s="5"/>
    </row>
    <row r="502" spans="1:13">
      <c r="A502" s="121"/>
      <c r="B502" s="77"/>
      <c r="C502" s="77"/>
      <c r="D502" s="77"/>
      <c r="E502" s="77"/>
      <c r="F502" s="153">
        <v>1241102</v>
      </c>
      <c r="G502" s="153" t="s">
        <v>3516</v>
      </c>
      <c r="I502" s="86"/>
      <c r="J502" s="86"/>
      <c r="K502" s="1">
        <f t="shared" si="7"/>
        <v>494</v>
      </c>
      <c r="L502" s="77"/>
      <c r="M502" s="5" t="s">
        <v>3517</v>
      </c>
    </row>
    <row r="503" spans="1:13">
      <c r="A503" s="121"/>
      <c r="B503" s="77"/>
      <c r="C503" s="77"/>
      <c r="D503" s="77"/>
      <c r="E503" s="77"/>
      <c r="F503" s="153">
        <v>1241103</v>
      </c>
      <c r="G503" s="153" t="s">
        <v>3518</v>
      </c>
      <c r="I503" s="86"/>
      <c r="J503" s="86"/>
      <c r="K503" s="1">
        <f t="shared" si="7"/>
        <v>495</v>
      </c>
      <c r="L503" s="77"/>
      <c r="M503" s="5"/>
    </row>
    <row r="504" spans="1:13">
      <c r="A504" s="121"/>
      <c r="B504" s="77"/>
      <c r="C504" s="77"/>
      <c r="D504" s="77"/>
      <c r="E504" s="77"/>
      <c r="F504" s="153">
        <v>1241104</v>
      </c>
      <c r="G504" s="153" t="s">
        <v>3519</v>
      </c>
      <c r="I504" s="86"/>
      <c r="J504" s="86"/>
      <c r="K504" s="1">
        <f t="shared" si="7"/>
        <v>496</v>
      </c>
      <c r="L504" s="77"/>
      <c r="M504" s="5"/>
    </row>
    <row r="505" spans="1:13">
      <c r="A505" s="121"/>
      <c r="B505" s="77"/>
      <c r="C505" s="77"/>
      <c r="D505" s="77"/>
      <c r="E505" s="77"/>
      <c r="F505" s="153">
        <v>1241105</v>
      </c>
      <c r="G505" s="153" t="s">
        <v>1031</v>
      </c>
      <c r="I505" s="86"/>
      <c r="J505" s="86"/>
      <c r="K505" s="1">
        <f t="shared" si="7"/>
        <v>497</v>
      </c>
      <c r="L505" s="77"/>
      <c r="M505" s="5"/>
    </row>
    <row r="506" spans="1:13">
      <c r="A506" s="121"/>
      <c r="B506" s="77"/>
      <c r="C506" s="77"/>
      <c r="D506" s="77"/>
      <c r="E506" s="77"/>
      <c r="F506" s="153">
        <v>1241106</v>
      </c>
      <c r="G506" s="153" t="s">
        <v>1033</v>
      </c>
      <c r="I506" s="86"/>
      <c r="J506" s="86"/>
      <c r="K506" s="1">
        <f t="shared" si="7"/>
        <v>498</v>
      </c>
      <c r="L506" s="77"/>
      <c r="M506" s="5"/>
    </row>
    <row r="507" spans="1:13">
      <c r="A507" s="121"/>
      <c r="B507" s="77"/>
      <c r="C507" s="77"/>
      <c r="D507" s="77"/>
      <c r="E507" s="77"/>
      <c r="F507" s="153">
        <v>1241107</v>
      </c>
      <c r="G507" s="153" t="s">
        <v>1034</v>
      </c>
      <c r="I507" s="86"/>
      <c r="J507" s="86"/>
      <c r="K507" s="1">
        <f t="shared" si="7"/>
        <v>499</v>
      </c>
      <c r="L507" s="77"/>
      <c r="M507" s="5" t="s">
        <v>3520</v>
      </c>
    </row>
    <row r="508" spans="1:13">
      <c r="A508" s="121"/>
      <c r="B508" s="77"/>
      <c r="C508" s="77"/>
      <c r="D508" s="77"/>
      <c r="E508" s="77"/>
      <c r="F508" s="153">
        <v>1241108</v>
      </c>
      <c r="G508" s="153" t="s">
        <v>1032</v>
      </c>
      <c r="I508" s="86"/>
      <c r="J508" s="86"/>
      <c r="K508" s="1">
        <f t="shared" si="7"/>
        <v>500</v>
      </c>
      <c r="L508" s="77"/>
      <c r="M508" s="5"/>
    </row>
    <row r="509" spans="1:13" ht="12">
      <c r="A509" s="121">
        <v>492</v>
      </c>
      <c r="B509" s="42"/>
      <c r="C509" s="42"/>
      <c r="D509" s="42"/>
      <c r="E509" s="18"/>
      <c r="F509" s="178">
        <v>1241201</v>
      </c>
      <c r="G509" s="34" t="s">
        <v>1035</v>
      </c>
      <c r="H509" s="34" t="s">
        <v>1036</v>
      </c>
      <c r="I509" s="46"/>
      <c r="J509" s="46"/>
      <c r="K509" s="1">
        <f t="shared" si="7"/>
        <v>501</v>
      </c>
      <c r="L509" s="47"/>
      <c r="M509" s="5"/>
    </row>
    <row r="510" spans="1:13" ht="12">
      <c r="A510" s="121"/>
      <c r="B510" s="42"/>
      <c r="C510" s="42"/>
      <c r="D510" s="42"/>
      <c r="E510" s="18"/>
      <c r="F510" s="178">
        <v>1241202</v>
      </c>
      <c r="G510" s="34" t="s">
        <v>3521</v>
      </c>
      <c r="H510" s="34"/>
      <c r="I510" s="46"/>
      <c r="J510" s="46"/>
      <c r="K510" s="1">
        <f t="shared" si="7"/>
        <v>502</v>
      </c>
      <c r="L510" s="47"/>
      <c r="M510" s="5"/>
    </row>
    <row r="511" spans="1:13" ht="12">
      <c r="A511" s="121">
        <v>493</v>
      </c>
      <c r="B511" s="18"/>
      <c r="C511" s="18"/>
      <c r="D511" s="18"/>
      <c r="E511" s="122">
        <v>1242000</v>
      </c>
      <c r="F511" s="123"/>
      <c r="G511" s="18" t="s">
        <v>1037</v>
      </c>
      <c r="H511" s="18" t="s">
        <v>1038</v>
      </c>
      <c r="I511" s="18"/>
      <c r="J511" s="18"/>
      <c r="K511" s="1">
        <f t="shared" si="7"/>
        <v>503</v>
      </c>
      <c r="L511" s="18"/>
    </row>
    <row r="512" spans="1:13" ht="12">
      <c r="A512" s="121">
        <v>494</v>
      </c>
      <c r="B512" s="18"/>
      <c r="C512" s="18"/>
      <c r="D512" s="18"/>
      <c r="E512" s="18"/>
      <c r="F512" s="19">
        <v>1242101</v>
      </c>
      <c r="G512" s="18" t="s">
        <v>1039</v>
      </c>
      <c r="H512" s="18" t="s">
        <v>1040</v>
      </c>
      <c r="I512" s="18"/>
      <c r="J512" s="18"/>
      <c r="K512" s="1">
        <f t="shared" si="7"/>
        <v>504</v>
      </c>
      <c r="L512" s="18"/>
      <c r="M512" s="5"/>
    </row>
    <row r="513" spans="1:13" ht="12">
      <c r="A513" s="121">
        <v>495</v>
      </c>
      <c r="B513" s="18"/>
      <c r="C513" s="18"/>
      <c r="D513" s="18"/>
      <c r="E513" s="18"/>
      <c r="F513" s="19">
        <v>1242201</v>
      </c>
      <c r="G513" s="18" t="s">
        <v>1041</v>
      </c>
      <c r="H513" s="18" t="s">
        <v>1042</v>
      </c>
      <c r="I513" s="18"/>
      <c r="J513" s="18"/>
      <c r="K513" s="1">
        <f t="shared" si="7"/>
        <v>505</v>
      </c>
      <c r="L513" s="18"/>
      <c r="M513" s="5"/>
    </row>
    <row r="514" spans="1:13" ht="12">
      <c r="A514" s="121">
        <v>496</v>
      </c>
      <c r="B514" s="18"/>
      <c r="C514" s="18"/>
      <c r="D514" s="18"/>
      <c r="E514" s="18"/>
      <c r="F514" s="19">
        <v>1242301</v>
      </c>
      <c r="G514" s="18" t="s">
        <v>1043</v>
      </c>
      <c r="H514" s="18" t="s">
        <v>1044</v>
      </c>
      <c r="I514" s="18"/>
      <c r="J514" s="18"/>
      <c r="K514" s="1">
        <f t="shared" si="7"/>
        <v>506</v>
      </c>
      <c r="L514" s="18"/>
      <c r="M514" s="5"/>
    </row>
    <row r="515" spans="1:13" ht="12">
      <c r="A515" s="121">
        <v>497</v>
      </c>
      <c r="B515" s="18"/>
      <c r="C515" s="18"/>
      <c r="D515" s="18"/>
      <c r="E515" s="18"/>
      <c r="F515" s="19">
        <v>1242401</v>
      </c>
      <c r="G515" s="18" t="s">
        <v>1045</v>
      </c>
      <c r="H515" s="18" t="s">
        <v>1046</v>
      </c>
      <c r="I515" s="18"/>
      <c r="J515" s="18"/>
      <c r="K515" s="1">
        <f t="shared" si="7"/>
        <v>507</v>
      </c>
      <c r="L515" s="18"/>
      <c r="M515" s="5"/>
    </row>
    <row r="516" spans="1:13" ht="12">
      <c r="A516" s="121">
        <v>498</v>
      </c>
      <c r="B516" s="18"/>
      <c r="C516" s="18"/>
      <c r="D516" s="18"/>
      <c r="E516" s="18"/>
      <c r="F516" s="19">
        <v>1242501</v>
      </c>
      <c r="G516" s="18" t="s">
        <v>1047</v>
      </c>
      <c r="H516" s="18" t="s">
        <v>1048</v>
      </c>
      <c r="I516" s="18"/>
      <c r="J516" s="18"/>
      <c r="K516" s="1">
        <f t="shared" si="7"/>
        <v>508</v>
      </c>
      <c r="L516" s="18"/>
    </row>
    <row r="517" spans="1:13" ht="12">
      <c r="A517" s="121">
        <v>499</v>
      </c>
      <c r="B517" s="18"/>
      <c r="C517" s="18"/>
      <c r="D517" s="18"/>
      <c r="E517" s="18"/>
      <c r="F517" s="19">
        <v>1242601</v>
      </c>
      <c r="G517" s="18" t="s">
        <v>1049</v>
      </c>
      <c r="H517" s="18" t="s">
        <v>1050</v>
      </c>
      <c r="I517" s="18"/>
      <c r="J517" s="18"/>
      <c r="K517" s="1">
        <f t="shared" si="7"/>
        <v>509</v>
      </c>
      <c r="L517" s="18"/>
    </row>
    <row r="518" spans="1:13" ht="12">
      <c r="A518" s="121">
        <v>500</v>
      </c>
      <c r="B518" s="18"/>
      <c r="C518" s="18"/>
      <c r="D518" s="18"/>
      <c r="E518" s="122">
        <v>1243000</v>
      </c>
      <c r="F518" s="123"/>
      <c r="G518" s="18" t="s">
        <v>1051</v>
      </c>
      <c r="H518" s="18" t="s">
        <v>1052</v>
      </c>
      <c r="I518" s="18"/>
      <c r="J518" s="18"/>
      <c r="K518" s="1">
        <f t="shared" si="7"/>
        <v>510</v>
      </c>
      <c r="L518" s="18"/>
    </row>
    <row r="519" spans="1:13" ht="12">
      <c r="A519" s="121">
        <v>501</v>
      </c>
      <c r="B519" s="80"/>
      <c r="C519" s="80"/>
      <c r="D519" s="80"/>
      <c r="E519" s="80"/>
      <c r="F519" s="117">
        <v>1243101</v>
      </c>
      <c r="G519" s="80" t="s">
        <v>1051</v>
      </c>
      <c r="H519" s="80" t="s">
        <v>1052</v>
      </c>
      <c r="I519" s="80"/>
      <c r="J519" s="80"/>
      <c r="K519" s="1">
        <f t="shared" si="7"/>
        <v>511</v>
      </c>
      <c r="L519" s="80"/>
      <c r="M519" s="5"/>
    </row>
    <row r="520" spans="1:13" ht="12">
      <c r="A520" s="121">
        <v>502</v>
      </c>
      <c r="B520" s="18"/>
      <c r="C520" s="18"/>
      <c r="D520" s="18"/>
      <c r="E520" s="122">
        <v>1244000</v>
      </c>
      <c r="F520" s="123"/>
      <c r="G520" s="18" t="s">
        <v>1053</v>
      </c>
      <c r="H520" s="18" t="s">
        <v>1053</v>
      </c>
      <c r="I520" s="18"/>
      <c r="J520" s="18"/>
      <c r="K520" s="1">
        <f t="shared" si="7"/>
        <v>512</v>
      </c>
      <c r="L520" s="18"/>
    </row>
    <row r="521" spans="1:13" ht="12">
      <c r="A521" s="121">
        <v>503</v>
      </c>
      <c r="B521" s="18"/>
      <c r="C521" s="18"/>
      <c r="D521" s="18"/>
      <c r="E521" s="18"/>
      <c r="F521" s="19">
        <v>1244101</v>
      </c>
      <c r="G521" s="18" t="s">
        <v>1054</v>
      </c>
      <c r="H521" s="18" t="s">
        <v>1055</v>
      </c>
      <c r="I521" s="18"/>
      <c r="J521" s="18"/>
      <c r="K521" s="1">
        <f t="shared" si="7"/>
        <v>513</v>
      </c>
      <c r="L521" s="18"/>
      <c r="M521" s="48"/>
    </row>
    <row r="522" spans="1:13" ht="12">
      <c r="A522" s="121">
        <v>504</v>
      </c>
      <c r="B522" s="18"/>
      <c r="C522" s="18"/>
      <c r="D522" s="18"/>
      <c r="E522" s="122">
        <v>1245000</v>
      </c>
      <c r="F522" s="123"/>
      <c r="G522" s="18" t="s">
        <v>1056</v>
      </c>
      <c r="H522" s="18" t="s">
        <v>1057</v>
      </c>
      <c r="I522" s="18"/>
      <c r="J522" s="18"/>
      <c r="K522" s="1">
        <f t="shared" si="7"/>
        <v>514</v>
      </c>
      <c r="L522" s="18"/>
    </row>
    <row r="523" spans="1:13" ht="12">
      <c r="A523" s="121">
        <v>505</v>
      </c>
      <c r="B523" s="80"/>
      <c r="C523" s="80"/>
      <c r="D523" s="80"/>
      <c r="E523" s="80"/>
      <c r="F523" s="117">
        <v>1245101</v>
      </c>
      <c r="G523" s="80" t="s">
        <v>1056</v>
      </c>
      <c r="H523" s="80" t="s">
        <v>1057</v>
      </c>
      <c r="I523" s="80"/>
      <c r="J523" s="80"/>
      <c r="K523" s="1">
        <f t="shared" ref="K523:K594" si="8">K522+1</f>
        <v>515</v>
      </c>
      <c r="L523" s="80"/>
    </row>
    <row r="524" spans="1:13" ht="12">
      <c r="A524" s="121">
        <v>506</v>
      </c>
      <c r="B524" s="18"/>
      <c r="C524" s="18"/>
      <c r="D524" s="18">
        <v>1250000</v>
      </c>
      <c r="E524" s="18"/>
      <c r="F524" s="123"/>
      <c r="G524" s="18" t="s">
        <v>1058</v>
      </c>
      <c r="H524" s="18" t="s">
        <v>1059</v>
      </c>
      <c r="I524" s="18"/>
      <c r="J524" s="18"/>
      <c r="K524" s="1">
        <f t="shared" si="8"/>
        <v>516</v>
      </c>
      <c r="L524" s="18"/>
    </row>
    <row r="525" spans="1:13" ht="12">
      <c r="A525" s="121">
        <v>507</v>
      </c>
      <c r="B525" s="80"/>
      <c r="C525" s="80"/>
      <c r="D525" s="80"/>
      <c r="E525" s="133">
        <v>1251000</v>
      </c>
      <c r="F525" s="134"/>
      <c r="G525" s="80" t="s">
        <v>1058</v>
      </c>
      <c r="H525" s="80" t="s">
        <v>1059</v>
      </c>
      <c r="I525" s="80"/>
      <c r="J525" s="80"/>
      <c r="K525" s="1">
        <f t="shared" si="8"/>
        <v>517</v>
      </c>
      <c r="L525" s="80"/>
    </row>
    <row r="526" spans="1:13" ht="12">
      <c r="A526" s="121">
        <v>508</v>
      </c>
      <c r="B526" s="80"/>
      <c r="C526" s="80"/>
      <c r="D526" s="80"/>
      <c r="E526" s="80"/>
      <c r="F526" s="117">
        <v>1251201</v>
      </c>
      <c r="G526" s="80" t="s">
        <v>1058</v>
      </c>
      <c r="H526" s="80" t="s">
        <v>1059</v>
      </c>
      <c r="I526" s="80"/>
      <c r="J526" s="80"/>
      <c r="K526" s="1">
        <f t="shared" si="8"/>
        <v>518</v>
      </c>
      <c r="L526" s="80"/>
    </row>
    <row r="527" spans="1:13" ht="12">
      <c r="A527" s="121">
        <v>509</v>
      </c>
      <c r="B527" s="59"/>
      <c r="C527" s="59"/>
      <c r="D527" s="59"/>
      <c r="E527" s="59"/>
      <c r="F527" s="179">
        <v>1251202</v>
      </c>
      <c r="G527" s="59" t="s">
        <v>1060</v>
      </c>
      <c r="H527" s="59"/>
      <c r="I527" s="59"/>
      <c r="J527" s="59"/>
      <c r="K527" s="1">
        <f t="shared" si="8"/>
        <v>519</v>
      </c>
      <c r="L527" s="59"/>
    </row>
    <row r="528" spans="1:13" ht="12">
      <c r="A528" s="121">
        <v>510</v>
      </c>
      <c r="B528" s="59"/>
      <c r="C528" s="59"/>
      <c r="D528" s="59"/>
      <c r="E528" s="59"/>
      <c r="F528" s="179">
        <v>1251203</v>
      </c>
      <c r="G528" s="59" t="s">
        <v>1061</v>
      </c>
      <c r="H528" s="59"/>
      <c r="I528" s="59"/>
      <c r="J528" s="59"/>
      <c r="K528" s="1">
        <f t="shared" si="8"/>
        <v>520</v>
      </c>
      <c r="L528" s="59"/>
    </row>
    <row r="529" spans="1:13" ht="12">
      <c r="A529" s="121">
        <v>511</v>
      </c>
      <c r="B529" s="59"/>
      <c r="C529" s="59"/>
      <c r="D529" s="59"/>
      <c r="E529" s="59"/>
      <c r="F529" s="179">
        <v>1251204</v>
      </c>
      <c r="G529" s="59" t="s">
        <v>1062</v>
      </c>
      <c r="H529" s="59"/>
      <c r="I529" s="59"/>
      <c r="J529" s="59"/>
      <c r="K529" s="1">
        <f t="shared" si="8"/>
        <v>521</v>
      </c>
      <c r="L529" s="59"/>
    </row>
    <row r="530" spans="1:13" ht="12">
      <c r="A530" s="121">
        <v>512</v>
      </c>
      <c r="B530" s="59"/>
      <c r="C530" s="59"/>
      <c r="D530" s="59"/>
      <c r="E530" s="59"/>
      <c r="F530" s="179">
        <v>1251205</v>
      </c>
      <c r="G530" s="59" t="s">
        <v>1063</v>
      </c>
      <c r="H530" s="59"/>
      <c r="I530" s="59"/>
      <c r="J530" s="59"/>
      <c r="K530" s="1">
        <f t="shared" si="8"/>
        <v>522</v>
      </c>
      <c r="L530" s="59"/>
    </row>
    <row r="531" spans="1:13" ht="12">
      <c r="A531" s="121">
        <v>513</v>
      </c>
      <c r="B531" s="59"/>
      <c r="C531" s="59"/>
      <c r="D531" s="59"/>
      <c r="E531" s="59"/>
      <c r="F531" s="179">
        <v>1251206</v>
      </c>
      <c r="G531" s="59" t="s">
        <v>1064</v>
      </c>
      <c r="H531" s="59"/>
      <c r="I531" s="59"/>
      <c r="J531" s="59"/>
      <c r="K531" s="1">
        <f t="shared" si="8"/>
        <v>523</v>
      </c>
      <c r="L531" s="59"/>
    </row>
    <row r="532" spans="1:13" ht="12">
      <c r="A532" s="121">
        <v>514</v>
      </c>
      <c r="B532" s="59"/>
      <c r="C532" s="59"/>
      <c r="D532" s="59"/>
      <c r="E532" s="59"/>
      <c r="F532" s="179">
        <v>1251207</v>
      </c>
      <c r="G532" s="59" t="s">
        <v>1065</v>
      </c>
      <c r="H532" s="59"/>
      <c r="I532" s="59"/>
      <c r="J532" s="59"/>
      <c r="K532" s="1">
        <f t="shared" si="8"/>
        <v>524</v>
      </c>
      <c r="L532" s="59"/>
    </row>
    <row r="533" spans="1:13" ht="12">
      <c r="A533" s="121">
        <v>515</v>
      </c>
      <c r="B533" s="59"/>
      <c r="C533" s="59"/>
      <c r="D533" s="59"/>
      <c r="E533" s="59"/>
      <c r="F533" s="179">
        <v>1251208</v>
      </c>
      <c r="G533" s="59" t="s">
        <v>1066</v>
      </c>
      <c r="H533" s="59"/>
      <c r="I533" s="59"/>
      <c r="J533" s="59"/>
      <c r="K533" s="1">
        <f t="shared" si="8"/>
        <v>525</v>
      </c>
      <c r="L533" s="59"/>
    </row>
    <row r="534" spans="1:13" ht="12">
      <c r="A534" s="121">
        <v>516</v>
      </c>
      <c r="B534" s="59"/>
      <c r="C534" s="59"/>
      <c r="D534" s="59"/>
      <c r="E534" s="59"/>
      <c r="F534" s="179">
        <v>1251209</v>
      </c>
      <c r="G534" s="59" t="s">
        <v>1067</v>
      </c>
      <c r="H534" s="59"/>
      <c r="I534" s="59"/>
      <c r="J534" s="59"/>
      <c r="K534" s="1">
        <f t="shared" si="8"/>
        <v>526</v>
      </c>
      <c r="L534" s="59"/>
    </row>
    <row r="535" spans="1:13" ht="12">
      <c r="A535" s="121">
        <v>517</v>
      </c>
      <c r="B535" s="59"/>
      <c r="C535" s="59"/>
      <c r="D535" s="59"/>
      <c r="E535" s="59"/>
      <c r="F535" s="179">
        <v>1251210</v>
      </c>
      <c r="G535" s="59" t="s">
        <v>1068</v>
      </c>
      <c r="H535" s="59"/>
      <c r="I535" s="59"/>
      <c r="J535" s="59"/>
      <c r="K535" s="1">
        <f t="shared" si="8"/>
        <v>527</v>
      </c>
      <c r="L535" s="59"/>
    </row>
    <row r="536" spans="1:13" ht="12">
      <c r="A536" s="121">
        <v>518</v>
      </c>
      <c r="B536" s="59"/>
      <c r="C536" s="59"/>
      <c r="D536" s="59"/>
      <c r="E536" s="59"/>
      <c r="F536" s="179">
        <v>1251211</v>
      </c>
      <c r="G536" s="59" t="s">
        <v>1069</v>
      </c>
      <c r="H536" s="59"/>
      <c r="I536" s="59"/>
      <c r="J536" s="59"/>
      <c r="K536" s="1">
        <f t="shared" si="8"/>
        <v>528</v>
      </c>
      <c r="L536" s="59"/>
    </row>
    <row r="537" spans="1:13" ht="12">
      <c r="A537" s="121">
        <v>519</v>
      </c>
      <c r="B537" s="59"/>
      <c r="C537" s="59"/>
      <c r="D537" s="59"/>
      <c r="E537" s="59"/>
      <c r="F537" s="179">
        <v>1251212</v>
      </c>
      <c r="G537" s="59" t="s">
        <v>1070</v>
      </c>
      <c r="H537" s="59"/>
      <c r="I537" s="59"/>
      <c r="J537" s="59"/>
      <c r="K537" s="1">
        <f t="shared" si="8"/>
        <v>529</v>
      </c>
      <c r="L537" s="59"/>
    </row>
    <row r="538" spans="1:13" ht="12">
      <c r="A538" s="121">
        <v>520</v>
      </c>
      <c r="B538" s="59"/>
      <c r="C538" s="59"/>
      <c r="D538" s="59"/>
      <c r="E538" s="59"/>
      <c r="F538" s="179">
        <v>1251213</v>
      </c>
      <c r="G538" s="59" t="s">
        <v>1071</v>
      </c>
      <c r="H538" s="59"/>
      <c r="I538" s="59"/>
      <c r="J538" s="59"/>
      <c r="K538" s="1">
        <f t="shared" si="8"/>
        <v>530</v>
      </c>
      <c r="L538" s="59"/>
    </row>
    <row r="539" spans="1:13" ht="12">
      <c r="A539" s="121">
        <v>521</v>
      </c>
      <c r="B539" s="59"/>
      <c r="C539" s="59"/>
      <c r="D539" s="59"/>
      <c r="E539" s="59"/>
      <c r="F539" s="179">
        <v>1251214</v>
      </c>
      <c r="G539" s="59" t="s">
        <v>1072</v>
      </c>
      <c r="H539" s="59"/>
      <c r="I539" s="59"/>
      <c r="J539" s="59"/>
      <c r="K539" s="1">
        <f t="shared" si="8"/>
        <v>531</v>
      </c>
      <c r="L539" s="59"/>
    </row>
    <row r="540" spans="1:13" ht="12">
      <c r="A540" s="121">
        <v>522</v>
      </c>
      <c r="B540" s="59"/>
      <c r="C540" s="59"/>
      <c r="D540" s="59"/>
      <c r="E540" s="59"/>
      <c r="F540" s="179">
        <v>1251215</v>
      </c>
      <c r="G540" s="59" t="s">
        <v>1073</v>
      </c>
      <c r="H540" s="59"/>
      <c r="I540" s="59"/>
      <c r="J540" s="59"/>
      <c r="K540" s="1">
        <f t="shared" si="8"/>
        <v>532</v>
      </c>
      <c r="L540" s="59"/>
    </row>
    <row r="541" spans="1:13" ht="12">
      <c r="A541" s="121">
        <v>523</v>
      </c>
      <c r="B541" s="59"/>
      <c r="C541" s="59"/>
      <c r="D541" s="59"/>
      <c r="E541" s="59"/>
      <c r="F541" s="179">
        <v>1251216</v>
      </c>
      <c r="G541" s="59" t="s">
        <v>1074</v>
      </c>
      <c r="H541" s="59"/>
      <c r="I541" s="59"/>
      <c r="J541" s="59"/>
      <c r="K541" s="1">
        <f t="shared" si="8"/>
        <v>533</v>
      </c>
      <c r="L541" s="59"/>
      <c r="M541" s="84"/>
    </row>
    <row r="542" spans="1:13" ht="12">
      <c r="A542" s="121">
        <v>524</v>
      </c>
      <c r="B542" s="59"/>
      <c r="C542" s="59"/>
      <c r="D542" s="59"/>
      <c r="E542" s="59"/>
      <c r="F542" s="179">
        <v>1251217</v>
      </c>
      <c r="G542" s="59" t="s">
        <v>1075</v>
      </c>
      <c r="H542" s="59"/>
      <c r="I542" s="59"/>
      <c r="J542" s="59"/>
      <c r="K542" s="1">
        <f t="shared" si="8"/>
        <v>534</v>
      </c>
      <c r="L542" s="59"/>
      <c r="M542" s="84"/>
    </row>
    <row r="543" spans="1:13" ht="12">
      <c r="A543" s="121">
        <v>525</v>
      </c>
      <c r="B543" s="59"/>
      <c r="C543" s="59"/>
      <c r="D543" s="59"/>
      <c r="E543" s="59"/>
      <c r="F543" s="179">
        <v>1251218</v>
      </c>
      <c r="G543" s="59" t="s">
        <v>1076</v>
      </c>
      <c r="H543" s="59"/>
      <c r="I543" s="59"/>
      <c r="J543" s="59"/>
      <c r="K543" s="1">
        <f t="shared" si="8"/>
        <v>535</v>
      </c>
      <c r="L543" s="59"/>
      <c r="M543" s="84"/>
    </row>
    <row r="544" spans="1:13" ht="12">
      <c r="A544" s="121">
        <v>526</v>
      </c>
      <c r="B544" s="59"/>
      <c r="C544" s="59"/>
      <c r="D544" s="59"/>
      <c r="E544" s="59"/>
      <c r="F544" s="179">
        <v>1251219</v>
      </c>
      <c r="G544" s="59" t="s">
        <v>1077</v>
      </c>
      <c r="H544" s="59"/>
      <c r="I544" s="59"/>
      <c r="J544" s="59"/>
      <c r="K544" s="1">
        <f t="shared" si="8"/>
        <v>536</v>
      </c>
      <c r="L544" s="59"/>
      <c r="M544" s="84"/>
    </row>
    <row r="545" spans="1:13" ht="12">
      <c r="A545" s="121">
        <v>527</v>
      </c>
      <c r="B545" s="59"/>
      <c r="C545" s="59"/>
      <c r="D545" s="59"/>
      <c r="E545" s="59"/>
      <c r="F545" s="179">
        <v>1251220</v>
      </c>
      <c r="G545" s="59" t="s">
        <v>1078</v>
      </c>
      <c r="H545" s="59"/>
      <c r="I545" s="59"/>
      <c r="J545" s="59"/>
      <c r="K545" s="1">
        <f t="shared" si="8"/>
        <v>537</v>
      </c>
      <c r="L545" s="59"/>
      <c r="M545" s="84"/>
    </row>
    <row r="546" spans="1:13" ht="12">
      <c r="A546" s="121">
        <v>528</v>
      </c>
      <c r="B546" s="59"/>
      <c r="C546" s="59"/>
      <c r="D546" s="59"/>
      <c r="E546" s="59"/>
      <c r="F546" s="179">
        <v>1251221</v>
      </c>
      <c r="G546" s="59" t="s">
        <v>1079</v>
      </c>
      <c r="H546" s="59"/>
      <c r="I546" s="59"/>
      <c r="J546" s="59"/>
      <c r="K546" s="1">
        <f t="shared" si="8"/>
        <v>538</v>
      </c>
      <c r="L546" s="59"/>
      <c r="M546" s="84"/>
    </row>
    <row r="547" spans="1:13" ht="12">
      <c r="A547" s="121">
        <v>529</v>
      </c>
      <c r="B547" s="59"/>
      <c r="C547" s="59"/>
      <c r="D547" s="59"/>
      <c r="E547" s="59"/>
      <c r="F547" s="179">
        <v>1251222</v>
      </c>
      <c r="G547" s="59" t="s">
        <v>1080</v>
      </c>
      <c r="H547" s="59"/>
      <c r="I547" s="59"/>
      <c r="J547" s="59"/>
      <c r="K547" s="1">
        <f t="shared" si="8"/>
        <v>539</v>
      </c>
      <c r="L547" s="59"/>
      <c r="M547" s="84"/>
    </row>
    <row r="548" spans="1:13" ht="12">
      <c r="A548" s="121">
        <v>530</v>
      </c>
      <c r="B548" s="59"/>
      <c r="C548" s="59"/>
      <c r="D548" s="59"/>
      <c r="E548" s="59"/>
      <c r="F548" s="179">
        <v>1251223</v>
      </c>
      <c r="G548" s="59" t="s">
        <v>1081</v>
      </c>
      <c r="H548" s="59"/>
      <c r="I548" s="59"/>
      <c r="J548" s="59"/>
      <c r="K548" s="1">
        <f t="shared" si="8"/>
        <v>540</v>
      </c>
      <c r="L548" s="59"/>
      <c r="M548" s="84"/>
    </row>
    <row r="549" spans="1:13" ht="12">
      <c r="A549" s="121">
        <v>531</v>
      </c>
      <c r="B549" s="59"/>
      <c r="C549" s="59"/>
      <c r="D549" s="59"/>
      <c r="E549" s="59"/>
      <c r="F549" s="179">
        <v>1251224</v>
      </c>
      <c r="G549" s="59" t="s">
        <v>1082</v>
      </c>
      <c r="H549" s="59"/>
      <c r="I549" s="59"/>
      <c r="J549" s="59"/>
      <c r="K549" s="1">
        <f t="shared" si="8"/>
        <v>541</v>
      </c>
      <c r="L549" s="59"/>
      <c r="M549" s="84"/>
    </row>
    <row r="550" spans="1:13" ht="12">
      <c r="A550" s="121">
        <v>532</v>
      </c>
      <c r="B550" s="59"/>
      <c r="C550" s="59"/>
      <c r="D550" s="59"/>
      <c r="E550" s="59"/>
      <c r="F550" s="179">
        <v>1251225</v>
      </c>
      <c r="G550" s="59" t="s">
        <v>1083</v>
      </c>
      <c r="H550" s="59"/>
      <c r="I550" s="59"/>
      <c r="J550" s="59"/>
      <c r="K550" s="1">
        <f t="shared" si="8"/>
        <v>542</v>
      </c>
      <c r="L550" s="59"/>
      <c r="M550" s="84"/>
    </row>
    <row r="551" spans="1:13" ht="12">
      <c r="A551" s="121"/>
      <c r="B551" s="59"/>
      <c r="C551" s="59"/>
      <c r="D551" s="59"/>
      <c r="E551" s="59"/>
      <c r="F551" s="179">
        <v>1251226</v>
      </c>
      <c r="G551" s="59" t="s">
        <v>3522</v>
      </c>
      <c r="H551" s="59"/>
      <c r="I551" s="59"/>
      <c r="J551" s="59"/>
      <c r="L551" s="59"/>
      <c r="M551" s="84"/>
    </row>
    <row r="552" spans="1:13" ht="12">
      <c r="A552" s="121">
        <v>533</v>
      </c>
      <c r="B552" s="18"/>
      <c r="C552" s="18"/>
      <c r="D552" s="18"/>
      <c r="E552" s="122">
        <v>1252000</v>
      </c>
      <c r="F552" s="123"/>
      <c r="G552" s="18" t="s">
        <v>1084</v>
      </c>
      <c r="H552" s="18" t="s">
        <v>1085</v>
      </c>
      <c r="I552" s="18"/>
      <c r="J552" s="18"/>
      <c r="K552" s="1">
        <f>K550+1</f>
        <v>543</v>
      </c>
      <c r="L552" s="18"/>
    </row>
    <row r="553" spans="1:13" ht="12">
      <c r="A553" s="121">
        <v>534</v>
      </c>
      <c r="B553" s="80"/>
      <c r="C553" s="80"/>
      <c r="D553" s="80"/>
      <c r="E553" s="80"/>
      <c r="F553" s="117">
        <v>1252100</v>
      </c>
      <c r="G553" s="80" t="s">
        <v>1084</v>
      </c>
      <c r="H553" s="80" t="s">
        <v>1085</v>
      </c>
      <c r="I553" s="80"/>
      <c r="J553" s="80"/>
      <c r="K553" s="1">
        <f t="shared" si="8"/>
        <v>544</v>
      </c>
      <c r="L553" s="80"/>
      <c r="M553" s="84"/>
    </row>
    <row r="554" spans="1:13" ht="12">
      <c r="A554" s="121">
        <v>535</v>
      </c>
      <c r="B554" s="18"/>
      <c r="C554" s="18"/>
      <c r="D554" s="18"/>
      <c r="E554" s="122">
        <v>1253000</v>
      </c>
      <c r="F554" s="123"/>
      <c r="G554" s="18" t="s">
        <v>1086</v>
      </c>
      <c r="H554" s="18" t="s">
        <v>1087</v>
      </c>
      <c r="I554" s="18"/>
      <c r="J554" s="18"/>
      <c r="K554" s="1">
        <f t="shared" si="8"/>
        <v>545</v>
      </c>
      <c r="L554" s="18"/>
    </row>
    <row r="555" spans="1:13" ht="12">
      <c r="A555" s="121">
        <v>536</v>
      </c>
      <c r="B555" s="80"/>
      <c r="C555" s="80"/>
      <c r="D555" s="80"/>
      <c r="E555" s="80"/>
      <c r="F555" s="117">
        <v>1253100</v>
      </c>
      <c r="G555" s="80" t="s">
        <v>1086</v>
      </c>
      <c r="H555" s="80" t="s">
        <v>1087</v>
      </c>
      <c r="I555" s="80"/>
      <c r="J555" s="80"/>
      <c r="K555" s="1">
        <f t="shared" si="8"/>
        <v>546</v>
      </c>
      <c r="L555" s="80"/>
      <c r="M555" s="84"/>
    </row>
    <row r="556" spans="1:13" ht="12">
      <c r="A556" s="121">
        <v>537</v>
      </c>
      <c r="B556" s="18"/>
      <c r="C556" s="18"/>
      <c r="D556" s="18"/>
      <c r="E556" s="122">
        <v>1254000</v>
      </c>
      <c r="F556" s="123"/>
      <c r="G556" s="18" t="s">
        <v>1088</v>
      </c>
      <c r="H556" s="18" t="s">
        <v>1089</v>
      </c>
      <c r="I556" s="18"/>
      <c r="J556" s="18"/>
      <c r="K556" s="1">
        <f t="shared" si="8"/>
        <v>547</v>
      </c>
      <c r="L556" s="18"/>
    </row>
    <row r="557" spans="1:13" ht="12">
      <c r="A557" s="121">
        <v>538</v>
      </c>
      <c r="B557" s="18"/>
      <c r="C557" s="18"/>
      <c r="D557" s="18"/>
      <c r="E557" s="18"/>
      <c r="F557" s="19">
        <v>1254100</v>
      </c>
      <c r="G557" s="18" t="s">
        <v>1090</v>
      </c>
      <c r="H557" s="18" t="s">
        <v>1091</v>
      </c>
      <c r="I557" s="18"/>
      <c r="J557" s="18"/>
      <c r="K557" s="1">
        <f t="shared" si="8"/>
        <v>548</v>
      </c>
      <c r="L557" s="18"/>
      <c r="M557" s="84"/>
    </row>
    <row r="558" spans="1:13" ht="12">
      <c r="A558" s="121">
        <v>539</v>
      </c>
      <c r="B558" s="18"/>
      <c r="C558" s="18"/>
      <c r="D558" s="18">
        <v>1260000</v>
      </c>
      <c r="E558" s="18"/>
      <c r="F558" s="123"/>
      <c r="G558" s="18" t="s">
        <v>1092</v>
      </c>
      <c r="H558" s="18" t="s">
        <v>1093</v>
      </c>
      <c r="I558" s="18"/>
      <c r="J558" s="18"/>
      <c r="K558" s="1">
        <f t="shared" si="8"/>
        <v>549</v>
      </c>
      <c r="L558" s="18"/>
    </row>
    <row r="559" spans="1:13" ht="12">
      <c r="A559" s="121">
        <v>540</v>
      </c>
      <c r="B559" s="80"/>
      <c r="C559" s="80"/>
      <c r="D559" s="80"/>
      <c r="E559" s="133">
        <v>1261000</v>
      </c>
      <c r="F559" s="134"/>
      <c r="G559" s="80" t="s">
        <v>1092</v>
      </c>
      <c r="H559" s="80" t="s">
        <v>1093</v>
      </c>
      <c r="I559" s="80"/>
      <c r="J559" s="80"/>
      <c r="K559" s="1">
        <f t="shared" si="8"/>
        <v>550</v>
      </c>
      <c r="L559" s="80"/>
    </row>
    <row r="560" spans="1:13" ht="12">
      <c r="A560" s="121">
        <v>541</v>
      </c>
      <c r="B560" s="55"/>
      <c r="C560" s="55"/>
      <c r="D560" s="55"/>
      <c r="E560" s="55"/>
      <c r="F560" s="180">
        <v>1261101</v>
      </c>
      <c r="G560" s="181" t="s">
        <v>1094</v>
      </c>
      <c r="H560" s="55" t="s">
        <v>1095</v>
      </c>
      <c r="I560" s="55"/>
      <c r="J560" s="55"/>
      <c r="K560" s="1">
        <f t="shared" si="8"/>
        <v>551</v>
      </c>
      <c r="L560" s="55"/>
      <c r="M560" s="84"/>
    </row>
    <row r="561" spans="1:13" ht="12">
      <c r="A561" s="121">
        <v>542</v>
      </c>
      <c r="B561" s="18"/>
      <c r="C561" s="18"/>
      <c r="D561" s="18"/>
      <c r="E561" s="18"/>
      <c r="F561" s="19">
        <v>1261201</v>
      </c>
      <c r="G561" s="18" t="s">
        <v>1096</v>
      </c>
      <c r="H561" s="18" t="s">
        <v>1097</v>
      </c>
      <c r="I561" s="18"/>
      <c r="J561" s="18"/>
      <c r="K561" s="1">
        <f t="shared" si="8"/>
        <v>552</v>
      </c>
      <c r="L561" s="18"/>
      <c r="M561" s="84"/>
    </row>
    <row r="562" spans="1:13" ht="12">
      <c r="A562" s="121">
        <v>543</v>
      </c>
      <c r="B562" s="18"/>
      <c r="C562" s="18"/>
      <c r="D562" s="18"/>
      <c r="E562" s="18"/>
      <c r="F562" s="19">
        <v>1261301</v>
      </c>
      <c r="G562" s="18" t="s">
        <v>1098</v>
      </c>
      <c r="H562" s="18" t="s">
        <v>1099</v>
      </c>
      <c r="I562" s="18"/>
      <c r="J562" s="18"/>
      <c r="K562" s="1">
        <f t="shared" si="8"/>
        <v>553</v>
      </c>
      <c r="L562" s="18"/>
      <c r="M562" s="84"/>
    </row>
    <row r="563" spans="1:13" ht="12">
      <c r="A563" s="121">
        <v>544</v>
      </c>
      <c r="B563" s="18"/>
      <c r="C563" s="18"/>
      <c r="D563" s="18">
        <v>1270000</v>
      </c>
      <c r="E563" s="18"/>
      <c r="F563" s="123"/>
      <c r="G563" s="18" t="s">
        <v>1100</v>
      </c>
      <c r="H563" s="18" t="s">
        <v>1101</v>
      </c>
      <c r="I563" s="18"/>
      <c r="J563" s="18"/>
      <c r="K563" s="1">
        <f t="shared" si="8"/>
        <v>554</v>
      </c>
      <c r="L563" s="18"/>
    </row>
    <row r="564" spans="1:13" ht="12">
      <c r="A564" s="121">
        <v>545</v>
      </c>
      <c r="B564" s="80"/>
      <c r="C564" s="80"/>
      <c r="D564" s="80"/>
      <c r="E564" s="133">
        <v>1271000</v>
      </c>
      <c r="F564" s="134"/>
      <c r="G564" s="80" t="s">
        <v>1100</v>
      </c>
      <c r="H564" s="80" t="s">
        <v>1101</v>
      </c>
      <c r="I564" s="80"/>
      <c r="J564" s="80"/>
      <c r="K564" s="1">
        <f t="shared" si="8"/>
        <v>555</v>
      </c>
      <c r="L564" s="87"/>
    </row>
    <row r="565" spans="1:13" ht="12">
      <c r="A565" s="121">
        <v>546</v>
      </c>
      <c r="B565" s="80"/>
      <c r="C565" s="80"/>
      <c r="D565" s="80"/>
      <c r="E565" s="80"/>
      <c r="F565" s="117">
        <v>1271201</v>
      </c>
      <c r="G565" s="80" t="s">
        <v>1100</v>
      </c>
      <c r="H565" s="80" t="s">
        <v>1101</v>
      </c>
      <c r="I565" s="80"/>
      <c r="J565" s="87"/>
      <c r="K565" s="1">
        <f t="shared" si="8"/>
        <v>556</v>
      </c>
      <c r="L565" s="80"/>
      <c r="M565" s="84"/>
    </row>
    <row r="566" spans="1:13" ht="12">
      <c r="A566" s="121">
        <v>547</v>
      </c>
      <c r="B566" s="18"/>
      <c r="C566" s="18"/>
      <c r="D566" s="18"/>
      <c r="E566" s="18"/>
      <c r="F566" s="19">
        <v>1271202</v>
      </c>
      <c r="G566" s="94" t="s">
        <v>1102</v>
      </c>
      <c r="H566" s="18" t="s">
        <v>1103</v>
      </c>
      <c r="I566" s="18"/>
      <c r="J566" s="18"/>
      <c r="K566" s="1">
        <f t="shared" si="8"/>
        <v>557</v>
      </c>
      <c r="L566" s="18"/>
      <c r="M566" s="84"/>
    </row>
    <row r="567" spans="1:13" ht="12">
      <c r="A567" s="121">
        <v>548</v>
      </c>
      <c r="B567" s="18"/>
      <c r="C567" s="18"/>
      <c r="D567" s="18">
        <v>1280000</v>
      </c>
      <c r="E567" s="18"/>
      <c r="F567" s="123"/>
      <c r="G567" s="18" t="s">
        <v>1104</v>
      </c>
      <c r="H567" s="18" t="s">
        <v>1105</v>
      </c>
      <c r="I567" s="18"/>
      <c r="J567" s="18"/>
      <c r="K567" s="1">
        <f t="shared" si="8"/>
        <v>558</v>
      </c>
      <c r="L567" s="18"/>
      <c r="M567" s="84"/>
    </row>
    <row r="568" spans="1:13" ht="12">
      <c r="A568" s="121">
        <v>549</v>
      </c>
      <c r="B568" s="80"/>
      <c r="C568" s="80"/>
      <c r="D568" s="80"/>
      <c r="E568" s="133">
        <v>1281000</v>
      </c>
      <c r="F568" s="134"/>
      <c r="G568" s="80" t="s">
        <v>1104</v>
      </c>
      <c r="H568" s="80" t="s">
        <v>1105</v>
      </c>
      <c r="I568" s="80"/>
      <c r="J568" s="80"/>
      <c r="K568" s="1">
        <f t="shared" si="8"/>
        <v>559</v>
      </c>
      <c r="L568" s="80"/>
      <c r="M568" s="84"/>
    </row>
    <row r="569" spans="1:13" ht="12">
      <c r="A569" s="121">
        <v>550</v>
      </c>
      <c r="B569" s="80"/>
      <c r="C569" s="80"/>
      <c r="D569" s="80"/>
      <c r="E569" s="80"/>
      <c r="F569" s="117">
        <v>1281201</v>
      </c>
      <c r="G569" s="80" t="s">
        <v>1104</v>
      </c>
      <c r="H569" s="80" t="s">
        <v>1105</v>
      </c>
      <c r="I569" s="80"/>
      <c r="J569" s="80"/>
      <c r="K569" s="1">
        <f t="shared" si="8"/>
        <v>560</v>
      </c>
      <c r="L569" s="80"/>
      <c r="M569" s="84"/>
    </row>
    <row r="570" spans="1:13" ht="12">
      <c r="A570" s="121">
        <v>551</v>
      </c>
      <c r="B570" s="18"/>
      <c r="C570" s="18"/>
      <c r="D570" s="18">
        <v>1290000</v>
      </c>
      <c r="E570" s="18"/>
      <c r="F570" s="123"/>
      <c r="G570" s="18" t="s">
        <v>1106</v>
      </c>
      <c r="H570" s="18" t="s">
        <v>1107</v>
      </c>
      <c r="I570" s="18"/>
      <c r="J570" s="18"/>
      <c r="K570" s="1">
        <f t="shared" si="8"/>
        <v>561</v>
      </c>
      <c r="L570" s="18"/>
      <c r="M570" s="84"/>
    </row>
    <row r="571" spans="1:13" ht="12">
      <c r="A571" s="121">
        <v>552</v>
      </c>
      <c r="B571" s="80"/>
      <c r="C571" s="80"/>
      <c r="D571" s="80"/>
      <c r="E571" s="133">
        <v>1291000</v>
      </c>
      <c r="F571" s="134"/>
      <c r="G571" s="80" t="s">
        <v>1106</v>
      </c>
      <c r="H571" s="80" t="s">
        <v>1107</v>
      </c>
      <c r="I571" s="80"/>
      <c r="J571" s="80"/>
      <c r="K571" s="1">
        <f t="shared" si="8"/>
        <v>562</v>
      </c>
      <c r="L571" s="80"/>
      <c r="M571" s="84"/>
    </row>
    <row r="572" spans="1:13" ht="12">
      <c r="A572" s="121">
        <v>553</v>
      </c>
      <c r="B572" s="80"/>
      <c r="C572" s="80"/>
      <c r="D572" s="80"/>
      <c r="E572" s="80"/>
      <c r="F572" s="117">
        <v>1291201</v>
      </c>
      <c r="G572" s="80" t="s">
        <v>1106</v>
      </c>
      <c r="H572" s="80" t="s">
        <v>1107</v>
      </c>
      <c r="I572" s="80"/>
      <c r="J572" s="80"/>
      <c r="K572" s="1">
        <f t="shared" si="8"/>
        <v>563</v>
      </c>
      <c r="L572" s="80"/>
      <c r="M572" s="84"/>
    </row>
    <row r="573" spans="1:13" ht="12">
      <c r="A573" s="121">
        <v>554</v>
      </c>
      <c r="B573" s="18"/>
      <c r="C573" s="18"/>
      <c r="D573" s="18"/>
      <c r="E573" s="18"/>
      <c r="F573" s="19">
        <v>1291202</v>
      </c>
      <c r="G573" s="18" t="s">
        <v>1108</v>
      </c>
      <c r="H573" s="18" t="s">
        <v>1109</v>
      </c>
      <c r="I573" s="18"/>
      <c r="J573" s="18"/>
      <c r="K573" s="1">
        <f t="shared" si="8"/>
        <v>564</v>
      </c>
      <c r="L573" s="18"/>
      <c r="M573" s="84"/>
    </row>
    <row r="574" spans="1:13" ht="12">
      <c r="A574" s="121">
        <v>555</v>
      </c>
      <c r="B574" s="59"/>
      <c r="C574" s="59"/>
      <c r="D574" s="59"/>
      <c r="E574" s="59"/>
      <c r="F574" s="179">
        <v>1291203</v>
      </c>
      <c r="G574" s="59" t="s">
        <v>1110</v>
      </c>
      <c r="H574" s="59"/>
      <c r="I574" s="59"/>
      <c r="J574" s="59"/>
      <c r="K574" s="1">
        <f t="shared" si="8"/>
        <v>565</v>
      </c>
      <c r="L574" s="59"/>
      <c r="M574" s="84"/>
    </row>
    <row r="575" spans="1:13" ht="12">
      <c r="A575" s="121">
        <v>556</v>
      </c>
      <c r="B575" s="59"/>
      <c r="C575" s="59"/>
      <c r="D575" s="59"/>
      <c r="E575" s="59"/>
      <c r="F575" s="179">
        <v>1291204</v>
      </c>
      <c r="G575" s="59" t="s">
        <v>1111</v>
      </c>
      <c r="H575" s="59"/>
      <c r="I575" s="59"/>
      <c r="J575" s="59"/>
      <c r="K575" s="1">
        <f t="shared" si="8"/>
        <v>566</v>
      </c>
      <c r="L575" s="59"/>
      <c r="M575" s="84"/>
    </row>
    <row r="576" spans="1:13" ht="12">
      <c r="A576" s="121"/>
      <c r="B576" s="18"/>
      <c r="C576" s="18"/>
      <c r="D576" s="18"/>
      <c r="E576" s="18"/>
      <c r="F576" s="19">
        <v>1291205</v>
      </c>
      <c r="G576" s="18" t="s">
        <v>3523</v>
      </c>
      <c r="H576" s="18"/>
      <c r="I576" s="18"/>
      <c r="J576" s="18"/>
      <c r="K576" s="1">
        <f t="shared" si="8"/>
        <v>567</v>
      </c>
      <c r="L576" s="18"/>
    </row>
    <row r="577" spans="1:13" ht="12">
      <c r="A577" s="121"/>
      <c r="B577" s="18"/>
      <c r="C577" s="18"/>
      <c r="D577" s="18"/>
      <c r="E577" s="18"/>
      <c r="F577" s="19">
        <v>1291206</v>
      </c>
      <c r="G577" s="182" t="s">
        <v>3524</v>
      </c>
      <c r="H577" s="18"/>
      <c r="I577" s="18"/>
      <c r="J577" s="18"/>
      <c r="L577" s="18"/>
    </row>
    <row r="578" spans="1:13" ht="12">
      <c r="A578" s="121"/>
      <c r="B578" s="18"/>
      <c r="C578" s="18"/>
      <c r="D578" s="18"/>
      <c r="E578" s="18"/>
      <c r="F578" s="19">
        <v>1291207</v>
      </c>
      <c r="G578" s="182" t="s">
        <v>3525</v>
      </c>
      <c r="H578" s="18"/>
      <c r="I578" s="18"/>
      <c r="J578" s="18"/>
      <c r="L578" s="18"/>
    </row>
    <row r="579" spans="1:13" ht="12">
      <c r="A579" s="121"/>
      <c r="B579" s="18"/>
      <c r="C579" s="18"/>
      <c r="D579" s="18"/>
      <c r="E579" s="18"/>
      <c r="F579" s="19">
        <v>1291208</v>
      </c>
      <c r="G579" s="182" t="s">
        <v>3526</v>
      </c>
      <c r="H579" s="18"/>
      <c r="I579" s="18"/>
      <c r="J579" s="18"/>
      <c r="L579" s="18"/>
    </row>
    <row r="580" spans="1:13" ht="12">
      <c r="A580" s="121"/>
      <c r="B580" s="18"/>
      <c r="C580" s="18"/>
      <c r="D580" s="18"/>
      <c r="E580" s="18"/>
      <c r="F580" s="19">
        <v>1291209</v>
      </c>
      <c r="G580" s="182" t="s">
        <v>3527</v>
      </c>
      <c r="H580" s="18"/>
      <c r="I580" s="18"/>
      <c r="J580" s="18"/>
      <c r="L580" s="18"/>
    </row>
    <row r="581" spans="1:13" ht="12">
      <c r="A581" s="121"/>
      <c r="B581" s="18"/>
      <c r="C581" s="18"/>
      <c r="D581" s="18"/>
      <c r="E581" s="18"/>
      <c r="F581" s="19">
        <v>1291210</v>
      </c>
      <c r="G581" s="182" t="s">
        <v>3528</v>
      </c>
      <c r="H581" s="18"/>
      <c r="I581" s="18"/>
      <c r="J581" s="18"/>
      <c r="L581" s="18"/>
    </row>
    <row r="582" spans="1:13" ht="12">
      <c r="A582" s="121"/>
      <c r="B582" s="18"/>
      <c r="C582" s="18"/>
      <c r="D582" s="18"/>
      <c r="E582" s="18"/>
      <c r="F582" s="19">
        <v>1291211</v>
      </c>
      <c r="G582" s="182" t="s">
        <v>3529</v>
      </c>
      <c r="H582" s="18"/>
      <c r="I582" s="18"/>
      <c r="J582" s="18"/>
      <c r="L582" s="18"/>
    </row>
    <row r="583" spans="1:13" ht="12">
      <c r="A583" s="121"/>
      <c r="B583" s="18"/>
      <c r="C583" s="18"/>
      <c r="D583" s="18"/>
      <c r="E583" s="18"/>
      <c r="F583" s="19">
        <v>1291212</v>
      </c>
      <c r="G583" s="182" t="s">
        <v>3530</v>
      </c>
      <c r="H583" s="18"/>
      <c r="I583" s="18"/>
      <c r="J583" s="18"/>
      <c r="L583" s="18"/>
    </row>
    <row r="584" spans="1:13" ht="12">
      <c r="A584" s="121">
        <v>557</v>
      </c>
      <c r="B584" s="18"/>
      <c r="C584" s="18">
        <v>1300000</v>
      </c>
      <c r="D584" s="18"/>
      <c r="E584" s="18"/>
      <c r="F584" s="123"/>
      <c r="G584" s="18" t="s">
        <v>2913</v>
      </c>
      <c r="H584" s="18" t="s">
        <v>1113</v>
      </c>
      <c r="I584" s="18"/>
      <c r="J584" s="18"/>
      <c r="K584" s="1">
        <f>K576+1</f>
        <v>568</v>
      </c>
      <c r="L584" s="18"/>
    </row>
    <row r="585" spans="1:13" ht="12">
      <c r="A585" s="121">
        <v>558</v>
      </c>
      <c r="B585" s="18"/>
      <c r="C585" s="18"/>
      <c r="D585" s="18">
        <v>1310000</v>
      </c>
      <c r="E585" s="18"/>
      <c r="F585" s="123"/>
      <c r="G585" s="18" t="s">
        <v>1114</v>
      </c>
      <c r="H585" s="18" t="s">
        <v>1115</v>
      </c>
      <c r="I585" s="18"/>
      <c r="J585" s="18"/>
      <c r="K585" s="1">
        <f t="shared" si="8"/>
        <v>569</v>
      </c>
      <c r="L585" s="18"/>
    </row>
    <row r="586" spans="1:13" ht="12">
      <c r="A586" s="121">
        <v>559</v>
      </c>
      <c r="B586" s="18"/>
      <c r="C586" s="18"/>
      <c r="D586" s="18"/>
      <c r="E586" s="122">
        <v>1311000</v>
      </c>
      <c r="F586" s="123"/>
      <c r="G586" s="18" t="s">
        <v>1116</v>
      </c>
      <c r="H586" s="18" t="s">
        <v>1117</v>
      </c>
      <c r="I586" s="18"/>
      <c r="J586" s="18"/>
      <c r="K586" s="1">
        <f t="shared" si="8"/>
        <v>570</v>
      </c>
      <c r="L586" s="18"/>
    </row>
    <row r="587" spans="1:13" ht="12">
      <c r="A587" s="121">
        <v>560</v>
      </c>
      <c r="B587" s="80"/>
      <c r="C587" s="80"/>
      <c r="D587" s="80"/>
      <c r="E587" s="80"/>
      <c r="F587" s="117">
        <v>1311101</v>
      </c>
      <c r="G587" s="80" t="s">
        <v>1116</v>
      </c>
      <c r="H587" s="80" t="s">
        <v>1117</v>
      </c>
      <c r="I587" s="80"/>
      <c r="J587" s="80"/>
      <c r="K587" s="1">
        <f t="shared" si="8"/>
        <v>571</v>
      </c>
      <c r="L587" s="80"/>
      <c r="M587" s="84"/>
    </row>
    <row r="588" spans="1:13" ht="12">
      <c r="A588" s="121">
        <v>561</v>
      </c>
      <c r="B588" s="18"/>
      <c r="C588" s="18"/>
      <c r="D588" s="18"/>
      <c r="E588" s="122">
        <v>1312000</v>
      </c>
      <c r="F588" s="123"/>
      <c r="G588" s="34" t="s">
        <v>2914</v>
      </c>
      <c r="H588" s="18" t="s">
        <v>1119</v>
      </c>
      <c r="I588" s="18"/>
      <c r="J588" s="18"/>
      <c r="K588" s="1">
        <f t="shared" si="8"/>
        <v>572</v>
      </c>
      <c r="L588" s="18"/>
    </row>
    <row r="589" spans="1:13" ht="12">
      <c r="A589" s="121">
        <v>562</v>
      </c>
      <c r="B589" s="18"/>
      <c r="C589" s="18"/>
      <c r="D589" s="18"/>
      <c r="E589" s="18"/>
      <c r="F589" s="19">
        <v>1312101</v>
      </c>
      <c r="G589" s="18" t="s">
        <v>2915</v>
      </c>
      <c r="H589" s="18" t="s">
        <v>1121</v>
      </c>
      <c r="I589" s="18"/>
      <c r="J589" s="18"/>
      <c r="K589" s="1">
        <f t="shared" si="8"/>
        <v>573</v>
      </c>
      <c r="L589" s="18"/>
    </row>
    <row r="590" spans="1:13" ht="12">
      <c r="A590" s="121">
        <v>563</v>
      </c>
      <c r="B590" s="18"/>
      <c r="C590" s="18"/>
      <c r="D590" s="18"/>
      <c r="E590" s="18"/>
      <c r="F590" s="19">
        <v>1312102</v>
      </c>
      <c r="G590" s="18" t="s">
        <v>2916</v>
      </c>
      <c r="H590" s="18" t="s">
        <v>1123</v>
      </c>
      <c r="I590" s="18"/>
      <c r="J590" s="18"/>
      <c r="K590" s="1">
        <f t="shared" si="8"/>
        <v>574</v>
      </c>
      <c r="L590" s="18"/>
    </row>
    <row r="591" spans="1:13" ht="12">
      <c r="A591" s="121">
        <v>564</v>
      </c>
      <c r="B591" s="18"/>
      <c r="C591" s="18"/>
      <c r="D591" s="18"/>
      <c r="E591" s="18"/>
      <c r="F591" s="19">
        <v>1312103</v>
      </c>
      <c r="G591" s="18" t="s">
        <v>2917</v>
      </c>
      <c r="H591" s="18" t="s">
        <v>1125</v>
      </c>
      <c r="I591" s="18"/>
      <c r="J591" s="18"/>
      <c r="K591" s="1">
        <f t="shared" si="8"/>
        <v>575</v>
      </c>
      <c r="L591" s="18"/>
    </row>
    <row r="592" spans="1:13" ht="12">
      <c r="A592" s="121">
        <v>565</v>
      </c>
      <c r="B592" s="80"/>
      <c r="C592" s="80"/>
      <c r="D592" s="80"/>
      <c r="E592" s="133">
        <v>1313000</v>
      </c>
      <c r="F592" s="134"/>
      <c r="G592" s="80" t="s">
        <v>1126</v>
      </c>
      <c r="H592" s="80" t="s">
        <v>1127</v>
      </c>
      <c r="I592" s="80"/>
      <c r="J592" s="80"/>
      <c r="K592" s="1">
        <f t="shared" si="8"/>
        <v>576</v>
      </c>
      <c r="L592" s="80"/>
    </row>
    <row r="593" spans="1:13" ht="12">
      <c r="A593" s="121">
        <v>566</v>
      </c>
      <c r="B593" s="80"/>
      <c r="C593" s="80"/>
      <c r="D593" s="80"/>
      <c r="E593" s="80"/>
      <c r="F593" s="117">
        <v>1313101</v>
      </c>
      <c r="G593" s="80" t="s">
        <v>1126</v>
      </c>
      <c r="H593" s="80" t="s">
        <v>1127</v>
      </c>
      <c r="I593" s="80"/>
      <c r="J593" s="80"/>
      <c r="K593" s="1">
        <f t="shared" si="8"/>
        <v>577</v>
      </c>
      <c r="L593" s="80"/>
    </row>
    <row r="594" spans="1:13" ht="12">
      <c r="A594" s="121">
        <v>567</v>
      </c>
      <c r="B594" s="18"/>
      <c r="C594" s="18"/>
      <c r="D594" s="18"/>
      <c r="E594" s="122">
        <v>1314000</v>
      </c>
      <c r="F594" s="123"/>
      <c r="G594" s="18" t="s">
        <v>2918</v>
      </c>
      <c r="H594" s="18" t="s">
        <v>1119</v>
      </c>
      <c r="I594" s="18"/>
      <c r="J594" s="18"/>
      <c r="K594" s="1">
        <f t="shared" si="8"/>
        <v>578</v>
      </c>
      <c r="L594" s="18"/>
    </row>
    <row r="595" spans="1:13" ht="12">
      <c r="A595" s="121">
        <v>568</v>
      </c>
      <c r="B595" s="18"/>
      <c r="C595" s="18"/>
      <c r="D595" s="18"/>
      <c r="E595" s="18"/>
      <c r="F595" s="19">
        <v>1314101</v>
      </c>
      <c r="G595" s="18" t="s">
        <v>2919</v>
      </c>
      <c r="H595" s="18" t="s">
        <v>1121</v>
      </c>
      <c r="I595" s="18"/>
      <c r="J595" s="18"/>
      <c r="K595" s="1">
        <f t="shared" ref="K595:K658" si="9">K594+1</f>
        <v>579</v>
      </c>
      <c r="L595" s="18"/>
    </row>
    <row r="596" spans="1:13" ht="12">
      <c r="A596" s="121">
        <v>569</v>
      </c>
      <c r="B596" s="18"/>
      <c r="C596" s="18"/>
      <c r="D596" s="18"/>
      <c r="E596" s="18"/>
      <c r="F596" s="19">
        <v>1314102</v>
      </c>
      <c r="G596" s="18" t="s">
        <v>2920</v>
      </c>
      <c r="H596" s="18" t="s">
        <v>1123</v>
      </c>
      <c r="I596" s="18"/>
      <c r="J596" s="18"/>
      <c r="K596" s="1">
        <f t="shared" si="9"/>
        <v>580</v>
      </c>
      <c r="L596" s="18"/>
    </row>
    <row r="597" spans="1:13" ht="12">
      <c r="A597" s="121">
        <v>570</v>
      </c>
      <c r="B597" s="18"/>
      <c r="C597" s="18"/>
      <c r="D597" s="18"/>
      <c r="E597" s="18"/>
      <c r="F597" s="19">
        <v>1314103</v>
      </c>
      <c r="G597" s="18" t="s">
        <v>2921</v>
      </c>
      <c r="H597" s="18" t="s">
        <v>1125</v>
      </c>
      <c r="I597" s="18"/>
      <c r="J597" s="18"/>
      <c r="K597" s="1">
        <f t="shared" si="9"/>
        <v>581</v>
      </c>
      <c r="L597" s="18"/>
    </row>
    <row r="598" spans="1:13" ht="12">
      <c r="A598" s="121">
        <v>571</v>
      </c>
      <c r="B598" s="18"/>
      <c r="C598" s="18"/>
      <c r="D598" s="18">
        <v>1320000</v>
      </c>
      <c r="E598" s="18"/>
      <c r="F598" s="123"/>
      <c r="G598" s="18" t="s">
        <v>1128</v>
      </c>
      <c r="H598" s="18" t="s">
        <v>1129</v>
      </c>
      <c r="I598" s="85"/>
      <c r="J598" s="18"/>
      <c r="K598" s="1">
        <f t="shared" si="9"/>
        <v>582</v>
      </c>
      <c r="L598" s="18"/>
    </row>
    <row r="599" spans="1:13" ht="12">
      <c r="A599" s="121">
        <v>572</v>
      </c>
      <c r="B599" s="80"/>
      <c r="C599" s="80"/>
      <c r="D599" s="80"/>
      <c r="E599" s="133">
        <v>1321000</v>
      </c>
      <c r="F599" s="134"/>
      <c r="G599" s="80" t="s">
        <v>1128</v>
      </c>
      <c r="H599" s="80" t="s">
        <v>1129</v>
      </c>
      <c r="I599" s="80"/>
      <c r="J599" s="80"/>
      <c r="K599" s="1">
        <f t="shared" si="9"/>
        <v>583</v>
      </c>
      <c r="L599" s="80"/>
    </row>
    <row r="600" spans="1:13" ht="12">
      <c r="A600" s="121">
        <v>573</v>
      </c>
      <c r="B600" s="80"/>
      <c r="C600" s="80"/>
      <c r="D600" s="80"/>
      <c r="E600" s="80"/>
      <c r="F600" s="117">
        <v>1321101</v>
      </c>
      <c r="G600" s="80" t="s">
        <v>1128</v>
      </c>
      <c r="H600" s="80" t="s">
        <v>1129</v>
      </c>
      <c r="I600" s="80"/>
      <c r="J600" s="80"/>
      <c r="K600" s="1">
        <f t="shared" si="9"/>
        <v>584</v>
      </c>
      <c r="L600" s="80"/>
    </row>
    <row r="601" spans="1:13" ht="12">
      <c r="A601" s="121">
        <v>574</v>
      </c>
      <c r="B601" s="18"/>
      <c r="C601" s="18"/>
      <c r="D601" s="18">
        <v>1330000</v>
      </c>
      <c r="E601" s="18"/>
      <c r="F601" s="123"/>
      <c r="G601" s="18" t="s">
        <v>1130</v>
      </c>
      <c r="H601" s="18" t="s">
        <v>1131</v>
      </c>
      <c r="I601" s="18"/>
      <c r="J601" s="18"/>
      <c r="K601" s="1">
        <f t="shared" si="9"/>
        <v>585</v>
      </c>
      <c r="L601" s="18"/>
      <c r="M601" s="91"/>
    </row>
    <row r="602" spans="1:13" ht="12">
      <c r="A602" s="121">
        <v>575</v>
      </c>
      <c r="B602" s="80"/>
      <c r="C602" s="80"/>
      <c r="D602" s="80"/>
      <c r="E602" s="133">
        <v>1331000</v>
      </c>
      <c r="F602" s="134"/>
      <c r="G602" s="80" t="s">
        <v>1130</v>
      </c>
      <c r="H602" s="80" t="s">
        <v>1131</v>
      </c>
      <c r="I602" s="80"/>
      <c r="J602" s="80"/>
      <c r="K602" s="1">
        <f t="shared" si="9"/>
        <v>586</v>
      </c>
      <c r="L602" s="80"/>
    </row>
    <row r="603" spans="1:13" ht="12">
      <c r="A603" s="121">
        <v>576</v>
      </c>
      <c r="B603" s="80"/>
      <c r="C603" s="80"/>
      <c r="D603" s="80"/>
      <c r="E603" s="80"/>
      <c r="F603" s="117">
        <v>1331101</v>
      </c>
      <c r="G603" s="80" t="s">
        <v>1130</v>
      </c>
      <c r="H603" s="80" t="s">
        <v>1131</v>
      </c>
      <c r="I603" s="80"/>
      <c r="J603" s="80"/>
      <c r="K603" s="1">
        <f t="shared" si="9"/>
        <v>587</v>
      </c>
      <c r="L603" s="80"/>
      <c r="M603" s="5"/>
    </row>
    <row r="604" spans="1:13" ht="12">
      <c r="A604" s="121">
        <v>577</v>
      </c>
      <c r="B604" s="18"/>
      <c r="C604" s="18"/>
      <c r="D604" s="18">
        <v>1340000</v>
      </c>
      <c r="E604" s="18"/>
      <c r="F604" s="123"/>
      <c r="G604" s="18" t="s">
        <v>1132</v>
      </c>
      <c r="H604" s="18" t="s">
        <v>1133</v>
      </c>
      <c r="I604" s="18"/>
      <c r="J604" s="18"/>
      <c r="K604" s="1">
        <f t="shared" si="9"/>
        <v>588</v>
      </c>
      <c r="L604" s="18"/>
    </row>
    <row r="605" spans="1:13" ht="12">
      <c r="A605" s="121">
        <v>578</v>
      </c>
      <c r="B605" s="18"/>
      <c r="C605" s="18"/>
      <c r="D605" s="18"/>
      <c r="E605" s="122">
        <v>1341000</v>
      </c>
      <c r="F605" s="123"/>
      <c r="G605" s="124" t="s">
        <v>3531</v>
      </c>
      <c r="H605" s="18"/>
      <c r="I605" s="18"/>
      <c r="J605" s="18"/>
      <c r="K605" s="1">
        <f t="shared" si="9"/>
        <v>589</v>
      </c>
      <c r="L605" s="18"/>
    </row>
    <row r="606" spans="1:13" ht="12">
      <c r="A606" s="121">
        <v>579</v>
      </c>
      <c r="B606" s="80"/>
      <c r="C606" s="80"/>
      <c r="D606" s="80"/>
      <c r="E606" s="80"/>
      <c r="F606" s="117">
        <v>1341101</v>
      </c>
      <c r="G606" s="124" t="s">
        <v>3531</v>
      </c>
      <c r="H606" s="80"/>
      <c r="I606" s="80"/>
      <c r="J606" s="80"/>
      <c r="K606" s="1">
        <f t="shared" si="9"/>
        <v>590</v>
      </c>
      <c r="L606" s="80"/>
    </row>
    <row r="607" spans="1:13" ht="12">
      <c r="A607" s="121">
        <v>580</v>
      </c>
      <c r="B607" s="18"/>
      <c r="C607" s="18"/>
      <c r="D607" s="18"/>
      <c r="E607" s="122">
        <v>1342000</v>
      </c>
      <c r="F607" s="123"/>
      <c r="G607" s="18" t="s">
        <v>1136</v>
      </c>
      <c r="H607" s="18" t="s">
        <v>1137</v>
      </c>
      <c r="I607" s="18"/>
      <c r="J607" s="18"/>
      <c r="K607" s="1">
        <f t="shared" si="9"/>
        <v>591</v>
      </c>
      <c r="L607" s="18"/>
    </row>
    <row r="608" spans="1:13" ht="12">
      <c r="A608" s="121">
        <v>581</v>
      </c>
      <c r="B608" s="80"/>
      <c r="C608" s="80"/>
      <c r="D608" s="80"/>
      <c r="E608" s="80"/>
      <c r="F608" s="117">
        <v>1342101</v>
      </c>
      <c r="G608" s="80" t="s">
        <v>1136</v>
      </c>
      <c r="H608" s="80" t="s">
        <v>1137</v>
      </c>
      <c r="I608" s="80"/>
      <c r="J608" s="80"/>
      <c r="K608" s="1">
        <f t="shared" si="9"/>
        <v>592</v>
      </c>
      <c r="L608" s="80"/>
    </row>
    <row r="609" spans="1:13" ht="12">
      <c r="A609" s="121">
        <v>582</v>
      </c>
      <c r="B609" s="18"/>
      <c r="C609" s="18"/>
      <c r="D609" s="18"/>
      <c r="E609" s="18"/>
      <c r="F609" s="19">
        <v>1342201</v>
      </c>
      <c r="G609" s="18" t="s">
        <v>1138</v>
      </c>
      <c r="H609" s="18" t="s">
        <v>1139</v>
      </c>
      <c r="I609" s="18"/>
      <c r="J609" s="18"/>
      <c r="K609" s="1">
        <f t="shared" si="9"/>
        <v>593</v>
      </c>
      <c r="L609" s="18"/>
    </row>
    <row r="610" spans="1:13" ht="12">
      <c r="A610" s="121">
        <v>583</v>
      </c>
      <c r="B610" s="18"/>
      <c r="C610" s="18"/>
      <c r="D610" s="18"/>
      <c r="E610" s="122">
        <v>1343000</v>
      </c>
      <c r="F610" s="123"/>
      <c r="G610" s="18" t="s">
        <v>1140</v>
      </c>
      <c r="H610" s="18" t="s">
        <v>1141</v>
      </c>
      <c r="I610" s="18"/>
      <c r="J610" s="18"/>
      <c r="K610" s="1">
        <f t="shared" si="9"/>
        <v>594</v>
      </c>
      <c r="L610" s="18"/>
    </row>
    <row r="611" spans="1:13" ht="12">
      <c r="A611" s="121">
        <v>584</v>
      </c>
      <c r="B611" s="18"/>
      <c r="C611" s="18"/>
      <c r="D611" s="18"/>
      <c r="E611" s="18"/>
      <c r="F611" s="19">
        <v>1343101</v>
      </c>
      <c r="G611" s="18" t="s">
        <v>1142</v>
      </c>
      <c r="H611" s="18" t="s">
        <v>1143</v>
      </c>
      <c r="I611" s="18"/>
      <c r="J611" s="18"/>
      <c r="K611" s="1">
        <f t="shared" si="9"/>
        <v>595</v>
      </c>
      <c r="L611" s="18"/>
    </row>
    <row r="612" spans="1:13" ht="12">
      <c r="A612" s="121">
        <v>585</v>
      </c>
      <c r="B612" s="18"/>
      <c r="C612" s="18"/>
      <c r="D612" s="18"/>
      <c r="E612" s="18"/>
      <c r="F612" s="19">
        <v>1343201</v>
      </c>
      <c r="G612" s="18" t="s">
        <v>1144</v>
      </c>
      <c r="H612" s="18" t="s">
        <v>1145</v>
      </c>
      <c r="I612" s="18"/>
      <c r="J612" s="18"/>
      <c r="K612" s="1">
        <f t="shared" si="9"/>
        <v>596</v>
      </c>
      <c r="L612" s="18"/>
    </row>
    <row r="613" spans="1:13" ht="12">
      <c r="A613" s="121">
        <v>586</v>
      </c>
      <c r="B613" s="18"/>
      <c r="C613" s="18"/>
      <c r="D613" s="18"/>
      <c r="E613" s="122">
        <v>1344000</v>
      </c>
      <c r="F613" s="123"/>
      <c r="G613" s="18" t="s">
        <v>1146</v>
      </c>
      <c r="H613" s="18" t="s">
        <v>1147</v>
      </c>
      <c r="I613" s="18"/>
      <c r="J613" s="18"/>
      <c r="K613" s="1">
        <f t="shared" si="9"/>
        <v>597</v>
      </c>
      <c r="L613" s="18"/>
    </row>
    <row r="614" spans="1:13" ht="12">
      <c r="A614" s="121">
        <v>587</v>
      </c>
      <c r="B614" s="18"/>
      <c r="C614" s="18"/>
      <c r="D614" s="18"/>
      <c r="E614" s="18"/>
      <c r="F614" s="19">
        <v>1344101</v>
      </c>
      <c r="G614" s="18" t="s">
        <v>1148</v>
      </c>
      <c r="H614" s="18" t="s">
        <v>1149</v>
      </c>
      <c r="I614" s="18"/>
      <c r="J614" s="85"/>
      <c r="K614" s="1">
        <f t="shared" si="9"/>
        <v>598</v>
      </c>
      <c r="L614" s="18"/>
    </row>
    <row r="615" spans="1:13" ht="12">
      <c r="A615" s="121">
        <v>588</v>
      </c>
      <c r="B615" s="59"/>
      <c r="C615" s="59"/>
      <c r="D615" s="59"/>
      <c r="E615" s="59"/>
      <c r="F615" s="179">
        <v>1344102</v>
      </c>
      <c r="G615" s="59" t="s">
        <v>1150</v>
      </c>
      <c r="H615" s="59"/>
      <c r="I615" s="59"/>
      <c r="J615" s="92"/>
      <c r="K615" s="1">
        <f t="shared" si="9"/>
        <v>599</v>
      </c>
      <c r="L615" s="59"/>
    </row>
    <row r="616" spans="1:13" ht="12">
      <c r="A616" s="121">
        <v>589</v>
      </c>
      <c r="B616" s="18"/>
      <c r="C616" s="18"/>
      <c r="D616" s="18"/>
      <c r="E616" s="18"/>
      <c r="F616" s="19">
        <v>1344201</v>
      </c>
      <c r="G616" s="18" t="s">
        <v>1151</v>
      </c>
      <c r="H616" s="18" t="s">
        <v>1152</v>
      </c>
      <c r="I616" s="18"/>
      <c r="J616" s="18"/>
      <c r="K616" s="1">
        <f t="shared" si="9"/>
        <v>600</v>
      </c>
      <c r="L616" s="18"/>
    </row>
    <row r="617" spans="1:13" ht="12">
      <c r="A617" s="121">
        <v>590</v>
      </c>
      <c r="B617" s="18"/>
      <c r="C617" s="18"/>
      <c r="D617" s="18"/>
      <c r="E617" s="18"/>
      <c r="F617" s="19">
        <v>1344301</v>
      </c>
      <c r="G617" s="18" t="s">
        <v>1153</v>
      </c>
      <c r="H617" s="18" t="s">
        <v>1154</v>
      </c>
      <c r="I617" s="18"/>
      <c r="J617" s="18"/>
      <c r="K617" s="1">
        <f t="shared" si="9"/>
        <v>601</v>
      </c>
      <c r="L617" s="18"/>
    </row>
    <row r="618" spans="1:13" ht="12">
      <c r="A618" s="121">
        <v>591</v>
      </c>
      <c r="B618" s="18"/>
      <c r="C618" s="18"/>
      <c r="D618" s="18"/>
      <c r="E618" s="18"/>
      <c r="F618" s="19">
        <v>1344401</v>
      </c>
      <c r="G618" s="18" t="s">
        <v>1155</v>
      </c>
      <c r="H618" s="18" t="s">
        <v>1156</v>
      </c>
      <c r="I618" s="18"/>
      <c r="J618" s="18"/>
      <c r="K618" s="1">
        <f t="shared" si="9"/>
        <v>602</v>
      </c>
      <c r="L618" s="18"/>
    </row>
    <row r="619" spans="1:13" ht="12">
      <c r="A619" s="121">
        <v>592</v>
      </c>
      <c r="B619" s="18"/>
      <c r="C619" s="18"/>
      <c r="D619" s="18"/>
      <c r="E619" s="18"/>
      <c r="F619" s="19">
        <v>1344501</v>
      </c>
      <c r="G619" s="18" t="s">
        <v>1157</v>
      </c>
      <c r="H619" s="18" t="s">
        <v>1158</v>
      </c>
      <c r="I619" s="18"/>
      <c r="J619" s="18"/>
      <c r="K619" s="1">
        <f t="shared" si="9"/>
        <v>603</v>
      </c>
      <c r="L619" s="18"/>
    </row>
    <row r="620" spans="1:13" ht="12">
      <c r="A620" s="121">
        <v>593</v>
      </c>
      <c r="B620" s="18"/>
      <c r="C620" s="18"/>
      <c r="D620" s="18"/>
      <c r="E620" s="18"/>
      <c r="F620" s="19">
        <v>1344601</v>
      </c>
      <c r="G620" s="18" t="s">
        <v>1159</v>
      </c>
      <c r="H620" s="18" t="s">
        <v>1160</v>
      </c>
      <c r="I620" s="18"/>
      <c r="J620" s="18"/>
      <c r="K620" s="1">
        <f t="shared" si="9"/>
        <v>604</v>
      </c>
      <c r="L620" s="18"/>
    </row>
    <row r="621" spans="1:13" ht="12">
      <c r="A621" s="121">
        <v>594</v>
      </c>
      <c r="B621" s="59"/>
      <c r="C621" s="59"/>
      <c r="D621" s="59"/>
      <c r="E621" s="59"/>
      <c r="F621" s="179">
        <v>1344701</v>
      </c>
      <c r="G621" s="59" t="s">
        <v>1161</v>
      </c>
      <c r="H621" s="59"/>
      <c r="I621" s="59"/>
      <c r="J621" s="59"/>
      <c r="K621" s="1">
        <f t="shared" si="9"/>
        <v>605</v>
      </c>
      <c r="L621" s="59"/>
    </row>
    <row r="622" spans="1:13" ht="12">
      <c r="A622" s="121">
        <v>595</v>
      </c>
      <c r="B622" s="18"/>
      <c r="C622" s="18"/>
      <c r="D622" s="18"/>
      <c r="E622" s="122">
        <v>1345000</v>
      </c>
      <c r="F622" s="123"/>
      <c r="G622" s="18" t="s">
        <v>1162</v>
      </c>
      <c r="H622" s="18" t="s">
        <v>1163</v>
      </c>
      <c r="I622" s="18"/>
      <c r="J622" s="18"/>
      <c r="K622" s="1">
        <f t="shared" si="9"/>
        <v>606</v>
      </c>
      <c r="L622" s="18"/>
    </row>
    <row r="623" spans="1:13" ht="12">
      <c r="A623" s="121">
        <v>596</v>
      </c>
      <c r="B623" s="80"/>
      <c r="C623" s="80"/>
      <c r="D623" s="80"/>
      <c r="E623" s="80"/>
      <c r="F623" s="117">
        <v>1345101</v>
      </c>
      <c r="G623" s="80" t="s">
        <v>1162</v>
      </c>
      <c r="H623" s="80" t="s">
        <v>1163</v>
      </c>
      <c r="I623" s="80"/>
      <c r="J623" s="80"/>
      <c r="K623" s="1">
        <f t="shared" si="9"/>
        <v>607</v>
      </c>
      <c r="L623" s="80"/>
      <c r="M623" s="84"/>
    </row>
    <row r="624" spans="1:13" ht="12">
      <c r="A624" s="121">
        <v>597</v>
      </c>
      <c r="B624" s="18"/>
      <c r="C624" s="18"/>
      <c r="D624" s="18">
        <v>1350000</v>
      </c>
      <c r="E624" s="18"/>
      <c r="F624" s="123"/>
      <c r="G624" s="18" t="s">
        <v>1164</v>
      </c>
      <c r="H624" s="18" t="s">
        <v>1165</v>
      </c>
      <c r="I624" s="18"/>
      <c r="J624" s="18"/>
      <c r="K624" s="1">
        <f t="shared" si="9"/>
        <v>608</v>
      </c>
      <c r="L624" s="18"/>
    </row>
    <row r="625" spans="1:13" ht="12">
      <c r="A625" s="121">
        <v>598</v>
      </c>
      <c r="B625" s="18"/>
      <c r="C625" s="18"/>
      <c r="D625" s="18"/>
      <c r="E625" s="122">
        <v>1351000</v>
      </c>
      <c r="F625" s="123"/>
      <c r="G625" s="18" t="s">
        <v>1166</v>
      </c>
      <c r="H625" s="18" t="s">
        <v>1167</v>
      </c>
      <c r="I625" s="18"/>
      <c r="J625" s="18"/>
      <c r="K625" s="1">
        <f t="shared" si="9"/>
        <v>609</v>
      </c>
      <c r="L625" s="18"/>
    </row>
    <row r="626" spans="1:13" ht="12">
      <c r="A626" s="121">
        <v>599</v>
      </c>
      <c r="B626" s="18"/>
      <c r="C626" s="18"/>
      <c r="D626" s="18"/>
      <c r="E626" s="18"/>
      <c r="F626" s="19">
        <v>1351101</v>
      </c>
      <c r="G626" s="18" t="s">
        <v>1168</v>
      </c>
      <c r="H626" s="18" t="s">
        <v>1169</v>
      </c>
      <c r="I626" s="18"/>
      <c r="J626" s="18"/>
      <c r="K626" s="1">
        <f t="shared" si="9"/>
        <v>610</v>
      </c>
      <c r="L626" s="18"/>
      <c r="M626" s="84"/>
    </row>
    <row r="627" spans="1:13" ht="12">
      <c r="A627" s="121">
        <v>600</v>
      </c>
      <c r="B627" s="18"/>
      <c r="C627" s="18"/>
      <c r="D627" s="18"/>
      <c r="E627" s="18"/>
      <c r="F627" s="19">
        <v>1351102</v>
      </c>
      <c r="G627" s="18" t="s">
        <v>1170</v>
      </c>
      <c r="H627" s="18" t="s">
        <v>1171</v>
      </c>
      <c r="I627" s="18"/>
      <c r="J627" s="18"/>
      <c r="K627" s="1">
        <f t="shared" si="9"/>
        <v>611</v>
      </c>
      <c r="L627" s="18"/>
    </row>
    <row r="628" spans="1:13" ht="12">
      <c r="A628" s="121">
        <v>601</v>
      </c>
      <c r="B628" s="18"/>
      <c r="C628" s="18"/>
      <c r="D628" s="18"/>
      <c r="E628" s="18"/>
      <c r="F628" s="19">
        <v>1351103</v>
      </c>
      <c r="G628" s="18" t="s">
        <v>1172</v>
      </c>
      <c r="H628" s="18" t="s">
        <v>1173</v>
      </c>
      <c r="I628" s="18"/>
      <c r="J628" s="18"/>
      <c r="K628" s="1">
        <f t="shared" si="9"/>
        <v>612</v>
      </c>
      <c r="L628" s="18"/>
    </row>
    <row r="629" spans="1:13" ht="12">
      <c r="A629" s="121">
        <v>602</v>
      </c>
      <c r="B629" s="18"/>
      <c r="C629" s="18"/>
      <c r="D629" s="18"/>
      <c r="E629" s="18"/>
      <c r="F629" s="19">
        <v>1351104</v>
      </c>
      <c r="G629" s="18" t="s">
        <v>1174</v>
      </c>
      <c r="H629" s="18" t="s">
        <v>1175</v>
      </c>
      <c r="I629" s="18"/>
      <c r="J629" s="18"/>
      <c r="K629" s="1">
        <f t="shared" si="9"/>
        <v>613</v>
      </c>
      <c r="L629" s="18"/>
    </row>
    <row r="630" spans="1:13" ht="12">
      <c r="A630" s="121">
        <v>603</v>
      </c>
      <c r="B630" s="18"/>
      <c r="C630" s="18"/>
      <c r="D630" s="18"/>
      <c r="E630" s="18"/>
      <c r="F630" s="19">
        <v>1351105</v>
      </c>
      <c r="G630" s="18" t="s">
        <v>1176</v>
      </c>
      <c r="H630" s="18" t="s">
        <v>1177</v>
      </c>
      <c r="I630" s="18"/>
      <c r="J630" s="18"/>
      <c r="K630" s="1">
        <f t="shared" si="9"/>
        <v>614</v>
      </c>
      <c r="L630" s="18"/>
    </row>
    <row r="631" spans="1:13" ht="12">
      <c r="A631" s="121">
        <v>604</v>
      </c>
      <c r="B631" s="18"/>
      <c r="C631" s="18"/>
      <c r="D631" s="18"/>
      <c r="E631" s="18"/>
      <c r="F631" s="19">
        <v>1351106</v>
      </c>
      <c r="G631" s="18" t="s">
        <v>1178</v>
      </c>
      <c r="H631" s="18" t="s">
        <v>1179</v>
      </c>
      <c r="I631" s="18"/>
      <c r="J631" s="18"/>
      <c r="K631" s="1">
        <f t="shared" si="9"/>
        <v>615</v>
      </c>
      <c r="L631" s="18"/>
    </row>
    <row r="632" spans="1:13" ht="12">
      <c r="A632" s="121">
        <v>605</v>
      </c>
      <c r="B632" s="18"/>
      <c r="C632" s="18"/>
      <c r="D632" s="18"/>
      <c r="E632" s="18"/>
      <c r="F632" s="19">
        <v>1351107</v>
      </c>
      <c r="G632" s="18" t="s">
        <v>1180</v>
      </c>
      <c r="H632" s="18" t="s">
        <v>1181</v>
      </c>
      <c r="I632" s="18"/>
      <c r="J632" s="18"/>
      <c r="K632" s="1">
        <f t="shared" si="9"/>
        <v>616</v>
      </c>
      <c r="L632" s="18"/>
    </row>
    <row r="633" spans="1:13" ht="12">
      <c r="A633" s="121">
        <v>606</v>
      </c>
      <c r="B633" s="18"/>
      <c r="C633" s="18"/>
      <c r="D633" s="18"/>
      <c r="E633" s="18"/>
      <c r="F633" s="19">
        <v>1351108</v>
      </c>
      <c r="G633" s="18" t="s">
        <v>1182</v>
      </c>
      <c r="H633" s="18" t="s">
        <v>1183</v>
      </c>
      <c r="I633" s="18"/>
      <c r="J633" s="18"/>
      <c r="K633" s="1">
        <f t="shared" si="9"/>
        <v>617</v>
      </c>
      <c r="L633" s="18"/>
    </row>
    <row r="634" spans="1:13" ht="12">
      <c r="A634" s="121">
        <v>607</v>
      </c>
      <c r="B634" s="18"/>
      <c r="C634" s="18"/>
      <c r="D634" s="18"/>
      <c r="E634" s="18"/>
      <c r="F634" s="19">
        <v>1351109</v>
      </c>
      <c r="G634" s="18" t="s">
        <v>1184</v>
      </c>
      <c r="H634" s="18" t="s">
        <v>1185</v>
      </c>
      <c r="I634" s="18"/>
      <c r="J634" s="18"/>
      <c r="K634" s="1">
        <f t="shared" si="9"/>
        <v>618</v>
      </c>
      <c r="L634" s="18"/>
    </row>
    <row r="635" spans="1:13" ht="12">
      <c r="A635" s="121">
        <v>608</v>
      </c>
      <c r="B635" s="18"/>
      <c r="C635" s="18"/>
      <c r="D635" s="18"/>
      <c r="E635" s="18"/>
      <c r="F635" s="19">
        <v>1351110</v>
      </c>
      <c r="G635" s="18" t="s">
        <v>1186</v>
      </c>
      <c r="H635" s="18" t="s">
        <v>1187</v>
      </c>
      <c r="I635" s="18"/>
      <c r="J635" s="18"/>
      <c r="K635" s="1">
        <f t="shared" si="9"/>
        <v>619</v>
      </c>
      <c r="L635" s="18"/>
      <c r="M635" s="70"/>
    </row>
    <row r="636" spans="1:13" ht="12">
      <c r="A636" s="121">
        <v>609</v>
      </c>
      <c r="B636" s="18"/>
      <c r="C636" s="18"/>
      <c r="D636" s="18"/>
      <c r="E636" s="122">
        <v>1353000</v>
      </c>
      <c r="F636" s="123"/>
      <c r="G636" s="18" t="s">
        <v>1188</v>
      </c>
      <c r="H636" s="18" t="s">
        <v>1189</v>
      </c>
      <c r="I636" s="18"/>
      <c r="J636" s="18"/>
      <c r="K636" s="1">
        <f t="shared" si="9"/>
        <v>620</v>
      </c>
      <c r="L636" s="18"/>
    </row>
    <row r="637" spans="1:13" ht="12">
      <c r="A637" s="121">
        <v>610</v>
      </c>
      <c r="B637" s="80"/>
      <c r="C637" s="80"/>
      <c r="D637" s="80"/>
      <c r="E637" s="80"/>
      <c r="F637" s="117">
        <v>1353101</v>
      </c>
      <c r="G637" s="80" t="s">
        <v>1188</v>
      </c>
      <c r="H637" s="80" t="s">
        <v>1189</v>
      </c>
      <c r="I637" s="80"/>
      <c r="J637" s="80"/>
      <c r="K637" s="1">
        <f t="shared" si="9"/>
        <v>621</v>
      </c>
      <c r="L637" s="80"/>
    </row>
    <row r="638" spans="1:13" ht="12">
      <c r="A638" s="121">
        <v>611</v>
      </c>
      <c r="B638" s="18"/>
      <c r="C638" s="18"/>
      <c r="D638" s="18"/>
      <c r="E638" s="122">
        <v>1354000</v>
      </c>
      <c r="F638" s="123"/>
      <c r="G638" s="18" t="s">
        <v>1190</v>
      </c>
      <c r="H638" s="18" t="s">
        <v>1191</v>
      </c>
      <c r="I638" s="18"/>
      <c r="J638" s="18"/>
      <c r="K638" s="1">
        <f t="shared" si="9"/>
        <v>622</v>
      </c>
      <c r="L638" s="18"/>
    </row>
    <row r="639" spans="1:13" ht="12">
      <c r="A639" s="121">
        <v>612</v>
      </c>
      <c r="B639" s="80"/>
      <c r="C639" s="80"/>
      <c r="D639" s="80"/>
      <c r="E639" s="80"/>
      <c r="F639" s="117">
        <v>1354101</v>
      </c>
      <c r="G639" s="80" t="s">
        <v>1190</v>
      </c>
      <c r="H639" s="80" t="s">
        <v>1191</v>
      </c>
      <c r="I639" s="80"/>
      <c r="J639" s="80"/>
      <c r="K639" s="1">
        <f t="shared" si="9"/>
        <v>623</v>
      </c>
      <c r="L639" s="80"/>
    </row>
    <row r="640" spans="1:13" ht="12">
      <c r="A640" s="121">
        <v>613</v>
      </c>
      <c r="B640" s="18"/>
      <c r="C640" s="18"/>
      <c r="D640" s="18"/>
      <c r="E640" s="122">
        <v>1355000</v>
      </c>
      <c r="F640" s="123"/>
      <c r="G640" s="18" t="s">
        <v>1192</v>
      </c>
      <c r="H640" s="18" t="s">
        <v>1193</v>
      </c>
      <c r="I640" s="18"/>
      <c r="J640" s="18"/>
      <c r="K640" s="1">
        <f t="shared" si="9"/>
        <v>624</v>
      </c>
      <c r="L640" s="18"/>
    </row>
    <row r="641" spans="1:12" ht="12">
      <c r="A641" s="121">
        <v>614</v>
      </c>
      <c r="B641" s="80"/>
      <c r="C641" s="80"/>
      <c r="D641" s="80"/>
      <c r="E641" s="80"/>
      <c r="F641" s="117">
        <v>1355101</v>
      </c>
      <c r="G641" s="80" t="s">
        <v>1192</v>
      </c>
      <c r="H641" s="80" t="s">
        <v>1193</v>
      </c>
      <c r="I641" s="80"/>
      <c r="J641" s="80"/>
      <c r="K641" s="1">
        <f t="shared" si="9"/>
        <v>625</v>
      </c>
      <c r="L641" s="80"/>
    </row>
    <row r="642" spans="1:12" ht="12">
      <c r="A642" s="121">
        <v>615</v>
      </c>
      <c r="B642" s="18"/>
      <c r="C642" s="18"/>
      <c r="D642" s="18"/>
      <c r="E642" s="122">
        <v>1356000</v>
      </c>
      <c r="F642" s="123"/>
      <c r="G642" s="18" t="s">
        <v>1194</v>
      </c>
      <c r="H642" s="18" t="s">
        <v>1195</v>
      </c>
      <c r="I642" s="18"/>
      <c r="J642" s="18"/>
      <c r="K642" s="1">
        <f t="shared" si="9"/>
        <v>626</v>
      </c>
      <c r="L642" s="18"/>
    </row>
    <row r="643" spans="1:12" ht="12">
      <c r="A643" s="121">
        <v>616</v>
      </c>
      <c r="B643" s="80"/>
      <c r="C643" s="80"/>
      <c r="D643" s="80"/>
      <c r="E643" s="80"/>
      <c r="F643" s="117">
        <v>1356101</v>
      </c>
      <c r="G643" s="80" t="s">
        <v>1194</v>
      </c>
      <c r="H643" s="80" t="s">
        <v>1195</v>
      </c>
      <c r="I643" s="80"/>
      <c r="J643" s="80"/>
      <c r="K643" s="1">
        <f t="shared" si="9"/>
        <v>627</v>
      </c>
      <c r="L643" s="80"/>
    </row>
    <row r="644" spans="1:12" ht="12">
      <c r="A644" s="121">
        <v>617</v>
      </c>
      <c r="B644" s="18"/>
      <c r="C644" s="18"/>
      <c r="D644" s="18">
        <v>1360000</v>
      </c>
      <c r="E644" s="18"/>
      <c r="F644" s="123"/>
      <c r="G644" s="18" t="s">
        <v>1196</v>
      </c>
      <c r="H644" s="18" t="s">
        <v>1197</v>
      </c>
      <c r="I644" s="18"/>
      <c r="J644" s="18"/>
      <c r="K644" s="1">
        <f t="shared" si="9"/>
        <v>628</v>
      </c>
      <c r="L644" s="18"/>
    </row>
    <row r="645" spans="1:12" ht="12">
      <c r="A645" s="121">
        <v>618</v>
      </c>
      <c r="B645" s="80"/>
      <c r="C645" s="80"/>
      <c r="D645" s="80"/>
      <c r="E645" s="133">
        <v>1361000</v>
      </c>
      <c r="F645" s="134"/>
      <c r="G645" s="80" t="s">
        <v>1196</v>
      </c>
      <c r="H645" s="80" t="s">
        <v>1197</v>
      </c>
      <c r="I645" s="80"/>
      <c r="J645" s="80"/>
      <c r="K645" s="1">
        <f t="shared" si="9"/>
        <v>629</v>
      </c>
      <c r="L645" s="80"/>
    </row>
    <row r="646" spans="1:12" ht="12">
      <c r="A646" s="121">
        <v>619</v>
      </c>
      <c r="B646" s="80"/>
      <c r="C646" s="80"/>
      <c r="D646" s="80"/>
      <c r="E646" s="80"/>
      <c r="F646" s="117">
        <v>1361101</v>
      </c>
      <c r="G646" s="80" t="s">
        <v>1196</v>
      </c>
      <c r="H646" s="80" t="s">
        <v>1197</v>
      </c>
      <c r="I646" s="80"/>
      <c r="J646" s="80"/>
      <c r="K646" s="1">
        <f t="shared" si="9"/>
        <v>630</v>
      </c>
      <c r="L646" s="80"/>
    </row>
    <row r="647" spans="1:12" ht="12">
      <c r="A647" s="121">
        <v>620</v>
      </c>
      <c r="B647" s="18"/>
      <c r="C647" s="18"/>
      <c r="D647" s="18">
        <v>1370000</v>
      </c>
      <c r="E647" s="18"/>
      <c r="F647" s="123"/>
      <c r="G647" s="18" t="s">
        <v>1198</v>
      </c>
      <c r="H647" s="18" t="s">
        <v>1199</v>
      </c>
      <c r="I647" s="18"/>
      <c r="J647" s="18"/>
      <c r="K647" s="1">
        <f t="shared" si="9"/>
        <v>631</v>
      </c>
      <c r="L647" s="18"/>
    </row>
    <row r="648" spans="1:12" ht="12">
      <c r="A648" s="121">
        <v>621</v>
      </c>
      <c r="B648" s="80"/>
      <c r="C648" s="80"/>
      <c r="D648" s="80"/>
      <c r="E648" s="133">
        <v>1371000</v>
      </c>
      <c r="F648" s="134"/>
      <c r="G648" s="80" t="s">
        <v>1198</v>
      </c>
      <c r="H648" s="80" t="s">
        <v>1199</v>
      </c>
      <c r="I648" s="80"/>
      <c r="J648" s="80"/>
      <c r="K648" s="1">
        <f t="shared" si="9"/>
        <v>632</v>
      </c>
      <c r="L648" s="80"/>
    </row>
    <row r="649" spans="1:12" ht="12">
      <c r="A649" s="121">
        <v>622</v>
      </c>
      <c r="B649" s="80"/>
      <c r="C649" s="80"/>
      <c r="D649" s="80"/>
      <c r="E649" s="80"/>
      <c r="F649" s="117">
        <v>1371101</v>
      </c>
      <c r="G649" s="80" t="s">
        <v>1198</v>
      </c>
      <c r="H649" s="80" t="s">
        <v>1199</v>
      </c>
      <c r="I649" s="80"/>
      <c r="J649" s="80"/>
      <c r="K649" s="1">
        <f t="shared" si="9"/>
        <v>633</v>
      </c>
      <c r="L649" s="80"/>
    </row>
    <row r="650" spans="1:12" ht="12">
      <c r="A650" s="121">
        <v>623</v>
      </c>
      <c r="B650" s="18"/>
      <c r="C650" s="18"/>
      <c r="D650" s="18"/>
      <c r="E650" s="18"/>
      <c r="F650" s="19">
        <v>1371201</v>
      </c>
      <c r="G650" s="18" t="s">
        <v>1200</v>
      </c>
      <c r="H650" s="18" t="s">
        <v>1201</v>
      </c>
      <c r="I650" s="18"/>
      <c r="J650" s="18"/>
      <c r="K650" s="1">
        <f t="shared" si="9"/>
        <v>634</v>
      </c>
      <c r="L650" s="18"/>
    </row>
    <row r="651" spans="1:12" ht="12">
      <c r="A651" s="121">
        <v>624</v>
      </c>
      <c r="B651" s="18"/>
      <c r="C651" s="18"/>
      <c r="D651" s="18"/>
      <c r="E651" s="18"/>
      <c r="F651" s="19">
        <v>1371301</v>
      </c>
      <c r="G651" s="18" t="s">
        <v>1202</v>
      </c>
      <c r="H651" s="18" t="s">
        <v>1203</v>
      </c>
      <c r="I651" s="18"/>
      <c r="J651" s="18"/>
      <c r="K651" s="1">
        <f t="shared" si="9"/>
        <v>635</v>
      </c>
      <c r="L651" s="18"/>
    </row>
    <row r="652" spans="1:12" ht="12">
      <c r="A652" s="121">
        <v>625</v>
      </c>
      <c r="B652" s="18"/>
      <c r="C652" s="18">
        <v>1400000</v>
      </c>
      <c r="D652" s="18"/>
      <c r="E652" s="18"/>
      <c r="F652" s="123"/>
      <c r="G652" s="18" t="s">
        <v>2922</v>
      </c>
      <c r="H652" s="18" t="s">
        <v>1205</v>
      </c>
      <c r="I652" s="18"/>
      <c r="J652" s="18"/>
      <c r="K652" s="1">
        <f t="shared" si="9"/>
        <v>636</v>
      </c>
      <c r="L652" s="18"/>
    </row>
    <row r="653" spans="1:12" ht="12">
      <c r="A653" s="121">
        <v>626</v>
      </c>
      <c r="B653" s="18"/>
      <c r="C653" s="18"/>
      <c r="D653" s="18">
        <v>1410000</v>
      </c>
      <c r="E653" s="18"/>
      <c r="F653" s="123"/>
      <c r="G653" s="18" t="s">
        <v>1208</v>
      </c>
      <c r="H653" s="18" t="s">
        <v>1207</v>
      </c>
      <c r="I653" s="18"/>
      <c r="J653" s="18"/>
      <c r="K653" s="1">
        <f t="shared" si="9"/>
        <v>637</v>
      </c>
      <c r="L653" s="18"/>
    </row>
    <row r="654" spans="1:12" ht="12">
      <c r="A654" s="121">
        <v>627</v>
      </c>
      <c r="B654" s="80"/>
      <c r="C654" s="80"/>
      <c r="D654" s="80"/>
      <c r="E654" s="133">
        <v>1411000</v>
      </c>
      <c r="F654" s="134"/>
      <c r="G654" s="80" t="s">
        <v>1208</v>
      </c>
      <c r="H654" s="80" t="s">
        <v>1209</v>
      </c>
      <c r="I654" s="80"/>
      <c r="J654" s="80"/>
      <c r="K654" s="1">
        <f t="shared" si="9"/>
        <v>638</v>
      </c>
      <c r="L654" s="80"/>
    </row>
    <row r="655" spans="1:12" ht="12">
      <c r="A655" s="121">
        <v>628</v>
      </c>
      <c r="B655" s="18"/>
      <c r="C655" s="18"/>
      <c r="D655" s="18"/>
      <c r="E655" s="18"/>
      <c r="F655" s="19">
        <v>1411101</v>
      </c>
      <c r="G655" s="18" t="s">
        <v>1210</v>
      </c>
      <c r="H655" s="18" t="s">
        <v>1211</v>
      </c>
      <c r="I655" s="18"/>
      <c r="J655" s="18"/>
      <c r="K655" s="1">
        <f t="shared" si="9"/>
        <v>639</v>
      </c>
      <c r="L655" s="18"/>
    </row>
    <row r="656" spans="1:12" ht="12">
      <c r="A656" s="121">
        <v>629</v>
      </c>
      <c r="B656" s="18"/>
      <c r="C656" s="18"/>
      <c r="D656" s="18"/>
      <c r="E656" s="18"/>
      <c r="F656" s="19">
        <v>1411201</v>
      </c>
      <c r="G656" s="18" t="s">
        <v>1212</v>
      </c>
      <c r="H656" s="18" t="s">
        <v>1213</v>
      </c>
      <c r="I656" s="18"/>
      <c r="J656" s="18"/>
      <c r="K656" s="1">
        <f t="shared" si="9"/>
        <v>640</v>
      </c>
      <c r="L656" s="18"/>
    </row>
    <row r="657" spans="1:13" ht="12">
      <c r="A657" s="121">
        <v>630</v>
      </c>
      <c r="B657" s="18"/>
      <c r="C657" s="18"/>
      <c r="D657" s="18"/>
      <c r="E657" s="18"/>
      <c r="F657" s="19">
        <v>1411301</v>
      </c>
      <c r="G657" s="18" t="s">
        <v>1214</v>
      </c>
      <c r="H657" s="18" t="s">
        <v>1215</v>
      </c>
      <c r="I657" s="18"/>
      <c r="J657" s="18"/>
      <c r="K657" s="1">
        <f t="shared" si="9"/>
        <v>641</v>
      </c>
      <c r="L657" s="18"/>
    </row>
    <row r="658" spans="1:13" ht="12">
      <c r="A658" s="121">
        <v>631</v>
      </c>
      <c r="B658" s="18"/>
      <c r="C658" s="18"/>
      <c r="D658" s="18"/>
      <c r="E658" s="122">
        <v>1412000</v>
      </c>
      <c r="F658" s="123"/>
      <c r="G658" s="18" t="s">
        <v>1216</v>
      </c>
      <c r="H658" s="18" t="s">
        <v>1217</v>
      </c>
      <c r="I658" s="18"/>
      <c r="J658" s="18"/>
      <c r="K658" s="1">
        <f t="shared" si="9"/>
        <v>642</v>
      </c>
      <c r="L658" s="18"/>
    </row>
    <row r="659" spans="1:13" ht="12">
      <c r="A659" s="121">
        <v>632</v>
      </c>
      <c r="B659" s="18"/>
      <c r="C659" s="18"/>
      <c r="D659" s="18"/>
      <c r="E659" s="18"/>
      <c r="F659" s="19">
        <v>1412101</v>
      </c>
      <c r="G659" s="18" t="s">
        <v>1218</v>
      </c>
      <c r="H659" s="18" t="s">
        <v>1219</v>
      </c>
      <c r="I659" s="18"/>
      <c r="J659" s="18"/>
      <c r="K659" s="1">
        <f t="shared" ref="K659:K722" si="10">K658+1</f>
        <v>643</v>
      </c>
      <c r="L659" s="18"/>
    </row>
    <row r="660" spans="1:13" ht="12">
      <c r="A660" s="121">
        <v>633</v>
      </c>
      <c r="B660" s="18"/>
      <c r="C660" s="18"/>
      <c r="D660" s="18"/>
      <c r="E660" s="122">
        <v>1413000</v>
      </c>
      <c r="F660" s="123"/>
      <c r="G660" s="18" t="s">
        <v>2923</v>
      </c>
      <c r="H660" s="18" t="s">
        <v>1221</v>
      </c>
      <c r="I660" s="18"/>
      <c r="J660" s="18"/>
      <c r="K660" s="1">
        <f t="shared" si="10"/>
        <v>644</v>
      </c>
      <c r="L660" s="18"/>
    </row>
    <row r="661" spans="1:13" ht="12">
      <c r="A661" s="121">
        <v>634</v>
      </c>
      <c r="B661" s="18"/>
      <c r="C661" s="18"/>
      <c r="D661" s="18"/>
      <c r="E661" s="18"/>
      <c r="F661" s="19">
        <v>1413101</v>
      </c>
      <c r="G661" s="18" t="s">
        <v>2924</v>
      </c>
      <c r="H661" s="18" t="s">
        <v>1223</v>
      </c>
      <c r="I661" s="18"/>
      <c r="J661" s="18"/>
      <c r="K661" s="1">
        <f t="shared" si="10"/>
        <v>645</v>
      </c>
      <c r="L661" s="18"/>
    </row>
    <row r="662" spans="1:13" ht="12">
      <c r="A662" s="121">
        <v>635</v>
      </c>
      <c r="B662" s="18"/>
      <c r="C662" s="18"/>
      <c r="D662" s="18"/>
      <c r="E662" s="18"/>
      <c r="F662" s="19">
        <v>1413201</v>
      </c>
      <c r="G662" s="18" t="s">
        <v>2925</v>
      </c>
      <c r="H662" s="18" t="s">
        <v>1225</v>
      </c>
      <c r="I662" s="18"/>
      <c r="J662" s="18"/>
      <c r="K662" s="1">
        <f t="shared" si="10"/>
        <v>646</v>
      </c>
      <c r="L662" s="18"/>
    </row>
    <row r="663" spans="1:13" ht="12">
      <c r="A663" s="121">
        <v>636</v>
      </c>
      <c r="B663" s="18"/>
      <c r="C663" s="18"/>
      <c r="D663" s="18"/>
      <c r="E663" s="18"/>
      <c r="F663" s="19">
        <v>1413301</v>
      </c>
      <c r="G663" s="18" t="s">
        <v>2926</v>
      </c>
      <c r="H663" s="18" t="s">
        <v>1227</v>
      </c>
      <c r="I663" s="18"/>
      <c r="J663" s="18"/>
      <c r="K663" s="1">
        <f t="shared" si="10"/>
        <v>647</v>
      </c>
      <c r="L663" s="18"/>
    </row>
    <row r="664" spans="1:13" ht="12">
      <c r="A664" s="121">
        <v>637</v>
      </c>
      <c r="B664" s="18"/>
      <c r="C664" s="18"/>
      <c r="D664" s="18"/>
      <c r="E664" s="18"/>
      <c r="F664" s="19">
        <v>1413302</v>
      </c>
      <c r="G664" s="18" t="s">
        <v>2927</v>
      </c>
      <c r="H664" s="18" t="s">
        <v>1229</v>
      </c>
      <c r="I664" s="18"/>
      <c r="J664" s="18"/>
      <c r="K664" s="1">
        <f t="shared" si="10"/>
        <v>648</v>
      </c>
      <c r="L664" s="18"/>
    </row>
    <row r="665" spans="1:13" ht="12">
      <c r="A665" s="121">
        <v>638</v>
      </c>
      <c r="B665" s="18"/>
      <c r="C665" s="18"/>
      <c r="D665" s="18"/>
      <c r="E665" s="18"/>
      <c r="F665" s="19">
        <v>1413303</v>
      </c>
      <c r="G665" s="18" t="s">
        <v>2928</v>
      </c>
      <c r="H665" s="18" t="s">
        <v>1231</v>
      </c>
      <c r="I665" s="18"/>
      <c r="J665" s="18"/>
      <c r="K665" s="1">
        <f t="shared" si="10"/>
        <v>649</v>
      </c>
      <c r="L665" s="18"/>
    </row>
    <row r="666" spans="1:13" ht="12">
      <c r="A666" s="121">
        <v>639</v>
      </c>
      <c r="B666" s="18"/>
      <c r="C666" s="18"/>
      <c r="D666" s="18"/>
      <c r="E666" s="18"/>
      <c r="F666" s="19">
        <v>1413304</v>
      </c>
      <c r="G666" s="18" t="s">
        <v>2929</v>
      </c>
      <c r="H666" s="18" t="s">
        <v>1233</v>
      </c>
      <c r="I666" s="18"/>
      <c r="J666" s="18"/>
      <c r="K666" s="1">
        <f t="shared" si="10"/>
        <v>650</v>
      </c>
      <c r="L666" s="18"/>
    </row>
    <row r="667" spans="1:13" ht="12">
      <c r="A667" s="121">
        <v>640</v>
      </c>
      <c r="B667" s="18"/>
      <c r="C667" s="18"/>
      <c r="D667" s="18"/>
      <c r="E667" s="18"/>
      <c r="F667" s="19">
        <v>1413401</v>
      </c>
      <c r="G667" s="18" t="s">
        <v>2930</v>
      </c>
      <c r="H667" s="18" t="s">
        <v>1235</v>
      </c>
      <c r="I667" s="18"/>
      <c r="J667" s="18"/>
      <c r="K667" s="1">
        <f t="shared" si="10"/>
        <v>651</v>
      </c>
      <c r="L667" s="18"/>
    </row>
    <row r="668" spans="1:13" ht="12">
      <c r="A668" s="121">
        <v>641</v>
      </c>
      <c r="B668" s="18"/>
      <c r="C668" s="18"/>
      <c r="D668" s="18"/>
      <c r="E668" s="18"/>
      <c r="F668" s="19">
        <v>1413402</v>
      </c>
      <c r="G668" s="18" t="s">
        <v>2931</v>
      </c>
      <c r="H668" s="18" t="s">
        <v>1237</v>
      </c>
      <c r="I668" s="18"/>
      <c r="J668" s="18"/>
      <c r="K668" s="1">
        <f t="shared" si="10"/>
        <v>652</v>
      </c>
      <c r="L668" s="18"/>
    </row>
    <row r="669" spans="1:13" ht="12">
      <c r="A669" s="121">
        <v>642</v>
      </c>
      <c r="B669" s="18"/>
      <c r="C669" s="18"/>
      <c r="D669" s="18"/>
      <c r="E669" s="18"/>
      <c r="F669" s="19">
        <v>1413403</v>
      </c>
      <c r="G669" s="18" t="s">
        <v>2932</v>
      </c>
      <c r="H669" s="18" t="s">
        <v>1239</v>
      </c>
      <c r="I669" s="18"/>
      <c r="J669" s="18"/>
      <c r="K669" s="1">
        <f t="shared" si="10"/>
        <v>653</v>
      </c>
      <c r="L669" s="18"/>
    </row>
    <row r="670" spans="1:13" ht="12">
      <c r="A670" s="121">
        <v>643</v>
      </c>
      <c r="B670" s="18"/>
      <c r="C670" s="18"/>
      <c r="D670" s="18"/>
      <c r="E670" s="18"/>
      <c r="F670" s="19">
        <v>1413404</v>
      </c>
      <c r="G670" s="18" t="s">
        <v>2933</v>
      </c>
      <c r="H670" s="18" t="s">
        <v>1241</v>
      </c>
      <c r="I670" s="18"/>
      <c r="J670" s="18"/>
      <c r="K670" s="1">
        <f t="shared" si="10"/>
        <v>654</v>
      </c>
      <c r="L670" s="18"/>
    </row>
    <row r="671" spans="1:13" ht="12">
      <c r="A671" s="121">
        <v>644</v>
      </c>
      <c r="B671" s="18"/>
      <c r="C671" s="18"/>
      <c r="D671" s="18"/>
      <c r="E671" s="18"/>
      <c r="F671" s="19">
        <v>1413501</v>
      </c>
      <c r="G671" s="18" t="s">
        <v>2934</v>
      </c>
      <c r="H671" s="18" t="s">
        <v>1243</v>
      </c>
      <c r="I671" s="18"/>
      <c r="J671" s="18"/>
      <c r="K671" s="1">
        <f t="shared" si="10"/>
        <v>655</v>
      </c>
      <c r="L671" s="18"/>
    </row>
    <row r="672" spans="1:13" ht="12">
      <c r="A672" s="121">
        <v>645</v>
      </c>
      <c r="B672" s="18"/>
      <c r="C672" s="18"/>
      <c r="D672" s="18"/>
      <c r="E672" s="18"/>
      <c r="F672" s="19">
        <v>1413601</v>
      </c>
      <c r="G672" s="18" t="s">
        <v>2935</v>
      </c>
      <c r="H672" s="18" t="s">
        <v>1245</v>
      </c>
      <c r="I672" s="18"/>
      <c r="J672" s="18"/>
      <c r="K672" s="1">
        <f t="shared" si="10"/>
        <v>656</v>
      </c>
      <c r="L672" s="18"/>
      <c r="M672" s="84"/>
    </row>
    <row r="673" spans="1:13" ht="12">
      <c r="A673" s="121">
        <v>646</v>
      </c>
      <c r="B673" s="18"/>
      <c r="C673" s="18"/>
      <c r="D673" s="18">
        <v>1420000</v>
      </c>
      <c r="E673" s="18"/>
      <c r="F673" s="123"/>
      <c r="G673" s="18" t="s">
        <v>1246</v>
      </c>
      <c r="H673" s="18" t="s">
        <v>1247</v>
      </c>
      <c r="I673" s="18"/>
      <c r="J673" s="18"/>
      <c r="K673" s="1">
        <f t="shared" si="10"/>
        <v>657</v>
      </c>
      <c r="L673" s="85"/>
    </row>
    <row r="674" spans="1:13" ht="12">
      <c r="A674" s="121">
        <v>647</v>
      </c>
      <c r="B674" s="80"/>
      <c r="C674" s="80"/>
      <c r="D674" s="80"/>
      <c r="E674" s="133">
        <v>1421000</v>
      </c>
      <c r="F674" s="134"/>
      <c r="G674" s="80" t="s">
        <v>1246</v>
      </c>
      <c r="H674" s="80" t="s">
        <v>1247</v>
      </c>
      <c r="I674" s="80"/>
      <c r="J674" s="80"/>
      <c r="K674" s="1">
        <f t="shared" si="10"/>
        <v>658</v>
      </c>
      <c r="L674" s="87"/>
    </row>
    <row r="675" spans="1:13" ht="12">
      <c r="A675" s="121">
        <v>648</v>
      </c>
      <c r="B675" s="18"/>
      <c r="C675" s="18"/>
      <c r="D675" s="18"/>
      <c r="E675" s="18"/>
      <c r="F675" s="19">
        <v>1421101</v>
      </c>
      <c r="G675" s="18" t="s">
        <v>1248</v>
      </c>
      <c r="H675" s="18" t="s">
        <v>1249</v>
      </c>
      <c r="I675" s="18"/>
      <c r="J675" s="18"/>
      <c r="K675" s="1">
        <f t="shared" si="10"/>
        <v>659</v>
      </c>
      <c r="L675" s="18"/>
    </row>
    <row r="676" spans="1:13" ht="12">
      <c r="A676" s="121">
        <v>649</v>
      </c>
      <c r="B676" s="18"/>
      <c r="C676" s="18"/>
      <c r="D676" s="18"/>
      <c r="E676" s="18"/>
      <c r="F676" s="19">
        <v>1421201</v>
      </c>
      <c r="G676" s="18" t="s">
        <v>1250</v>
      </c>
      <c r="H676" s="18" t="s">
        <v>1251</v>
      </c>
      <c r="I676" s="18"/>
      <c r="J676" s="18"/>
      <c r="K676" s="1">
        <f t="shared" si="10"/>
        <v>660</v>
      </c>
      <c r="L676" s="18"/>
    </row>
    <row r="677" spans="1:13" ht="12">
      <c r="A677" s="121">
        <v>650</v>
      </c>
      <c r="B677" s="18"/>
      <c r="C677" s="18"/>
      <c r="D677" s="18">
        <v>1430000</v>
      </c>
      <c r="E677" s="18"/>
      <c r="F677" s="123"/>
      <c r="G677" s="18" t="s">
        <v>1252</v>
      </c>
      <c r="H677" s="18" t="s">
        <v>1253</v>
      </c>
      <c r="I677" s="18"/>
      <c r="J677" s="18"/>
      <c r="K677" s="1">
        <f t="shared" si="10"/>
        <v>661</v>
      </c>
      <c r="L677" s="18"/>
    </row>
    <row r="678" spans="1:13" ht="12">
      <c r="A678" s="121">
        <v>651</v>
      </c>
      <c r="B678" s="18"/>
      <c r="C678" s="18"/>
      <c r="D678" s="18"/>
      <c r="E678" s="122">
        <v>1431000</v>
      </c>
      <c r="F678" s="123"/>
      <c r="G678" s="18" t="s">
        <v>1254</v>
      </c>
      <c r="H678" s="18" t="s">
        <v>1255</v>
      </c>
      <c r="I678" s="18"/>
      <c r="J678" s="18"/>
      <c r="K678" s="1">
        <f t="shared" si="10"/>
        <v>662</v>
      </c>
      <c r="L678" s="18"/>
    </row>
    <row r="679" spans="1:13" ht="12">
      <c r="A679" s="121">
        <v>652</v>
      </c>
      <c r="B679" s="18"/>
      <c r="C679" s="18"/>
      <c r="D679" s="18"/>
      <c r="E679" s="18"/>
      <c r="F679" s="19">
        <v>1431101</v>
      </c>
      <c r="G679" s="18" t="s">
        <v>1256</v>
      </c>
      <c r="H679" s="18" t="s">
        <v>1257</v>
      </c>
      <c r="I679" s="18"/>
      <c r="J679" s="18"/>
      <c r="K679" s="1">
        <f t="shared" si="10"/>
        <v>663</v>
      </c>
      <c r="L679" s="18"/>
    </row>
    <row r="680" spans="1:13" ht="12">
      <c r="A680" s="121">
        <v>653</v>
      </c>
      <c r="B680" s="18"/>
      <c r="C680" s="18"/>
      <c r="D680" s="18"/>
      <c r="E680" s="18"/>
      <c r="F680" s="19">
        <v>1431102</v>
      </c>
      <c r="G680" s="94" t="s">
        <v>1258</v>
      </c>
      <c r="H680" s="18" t="s">
        <v>1259</v>
      </c>
      <c r="I680" s="18"/>
      <c r="J680" s="18"/>
      <c r="K680" s="1">
        <f t="shared" si="10"/>
        <v>664</v>
      </c>
      <c r="L680" s="18"/>
    </row>
    <row r="681" spans="1:13" ht="12">
      <c r="A681" s="121">
        <v>654</v>
      </c>
      <c r="B681" s="18"/>
      <c r="C681" s="18"/>
      <c r="D681" s="18"/>
      <c r="E681" s="18"/>
      <c r="F681" s="19">
        <v>1431103</v>
      </c>
      <c r="G681" s="94" t="s">
        <v>1260</v>
      </c>
      <c r="H681" s="18" t="s">
        <v>1261</v>
      </c>
      <c r="I681" s="18"/>
      <c r="J681" s="18"/>
      <c r="K681" s="1">
        <f t="shared" si="10"/>
        <v>665</v>
      </c>
      <c r="L681" s="18"/>
    </row>
    <row r="682" spans="1:13" ht="12">
      <c r="A682" s="121">
        <v>655</v>
      </c>
      <c r="B682" s="18"/>
      <c r="C682" s="18"/>
      <c r="D682" s="18"/>
      <c r="E682" s="18"/>
      <c r="F682" s="19">
        <v>1431104</v>
      </c>
      <c r="G682" s="18" t="s">
        <v>1262</v>
      </c>
      <c r="H682" s="18" t="s">
        <v>1263</v>
      </c>
      <c r="I682" s="18"/>
      <c r="J682" s="18"/>
      <c r="K682" s="1">
        <f t="shared" si="10"/>
        <v>666</v>
      </c>
      <c r="L682" s="18"/>
      <c r="M682" s="84"/>
    </row>
    <row r="683" spans="1:13" ht="12">
      <c r="A683" s="121">
        <v>656</v>
      </c>
      <c r="B683" s="18"/>
      <c r="C683" s="18"/>
      <c r="D683" s="18"/>
      <c r="E683" s="18"/>
      <c r="F683" s="19">
        <v>1431105</v>
      </c>
      <c r="G683" s="18" t="s">
        <v>1264</v>
      </c>
      <c r="H683" s="18" t="s">
        <v>1265</v>
      </c>
      <c r="I683" s="18"/>
      <c r="J683" s="18"/>
      <c r="K683" s="1">
        <f t="shared" si="10"/>
        <v>667</v>
      </c>
      <c r="L683" s="18"/>
    </row>
    <row r="684" spans="1:13" ht="12">
      <c r="A684" s="121">
        <v>657</v>
      </c>
      <c r="B684" s="18"/>
      <c r="C684" s="18"/>
      <c r="D684" s="18"/>
      <c r="E684" s="18"/>
      <c r="F684" s="19">
        <v>1431106</v>
      </c>
      <c r="G684" s="18" t="s">
        <v>1266</v>
      </c>
      <c r="H684" s="18" t="s">
        <v>1267</v>
      </c>
      <c r="I684" s="18"/>
      <c r="J684" s="18"/>
      <c r="K684" s="1">
        <f t="shared" si="10"/>
        <v>668</v>
      </c>
      <c r="L684" s="18"/>
    </row>
    <row r="685" spans="1:13" ht="12">
      <c r="A685" s="121">
        <v>658</v>
      </c>
      <c r="B685" s="59"/>
      <c r="C685" s="59"/>
      <c r="D685" s="59"/>
      <c r="E685" s="59"/>
      <c r="F685" s="179">
        <v>1431107</v>
      </c>
      <c r="G685" s="59" t="s">
        <v>1268</v>
      </c>
      <c r="H685" s="59"/>
      <c r="I685" s="59"/>
      <c r="J685" s="59"/>
      <c r="K685" s="1">
        <f t="shared" si="10"/>
        <v>669</v>
      </c>
      <c r="L685" s="59"/>
    </row>
    <row r="686" spans="1:13" ht="12">
      <c r="A686" s="121">
        <v>659</v>
      </c>
      <c r="B686" s="59"/>
      <c r="C686" s="59"/>
      <c r="D686" s="59"/>
      <c r="E686" s="59"/>
      <c r="F686" s="179">
        <v>1431108</v>
      </c>
      <c r="G686" s="59" t="s">
        <v>1269</v>
      </c>
      <c r="H686" s="59"/>
      <c r="I686" s="59"/>
      <c r="J686" s="59"/>
      <c r="K686" s="1">
        <f t="shared" si="10"/>
        <v>670</v>
      </c>
      <c r="L686" s="59"/>
    </row>
    <row r="687" spans="1:13" ht="12">
      <c r="A687" s="121">
        <v>660</v>
      </c>
      <c r="B687" s="18"/>
      <c r="C687" s="18"/>
      <c r="D687" s="18"/>
      <c r="E687" s="18"/>
      <c r="F687" s="19">
        <v>1431201</v>
      </c>
      <c r="G687" s="18" t="s">
        <v>1270</v>
      </c>
      <c r="H687" s="18" t="s">
        <v>1271</v>
      </c>
      <c r="I687" s="18"/>
      <c r="J687" s="18"/>
      <c r="K687" s="1">
        <f t="shared" si="10"/>
        <v>671</v>
      </c>
      <c r="L687" s="18"/>
    </row>
    <row r="688" spans="1:13" ht="12">
      <c r="A688" s="121">
        <v>661</v>
      </c>
      <c r="B688" s="18"/>
      <c r="C688" s="18"/>
      <c r="D688" s="18"/>
      <c r="E688" s="18"/>
      <c r="F688" s="19">
        <v>1431301</v>
      </c>
      <c r="G688" s="18" t="s">
        <v>1272</v>
      </c>
      <c r="H688" s="18" t="s">
        <v>1273</v>
      </c>
      <c r="I688" s="18"/>
      <c r="J688" s="18"/>
      <c r="K688" s="1">
        <f t="shared" si="10"/>
        <v>672</v>
      </c>
      <c r="L688" s="18"/>
    </row>
    <row r="689" spans="1:12" ht="12">
      <c r="A689" s="121">
        <v>662</v>
      </c>
      <c r="B689" s="18"/>
      <c r="C689" s="18"/>
      <c r="D689" s="18"/>
      <c r="E689" s="122">
        <v>1432000</v>
      </c>
      <c r="F689" s="123"/>
      <c r="G689" s="18" t="s">
        <v>1274</v>
      </c>
      <c r="H689" s="18" t="s">
        <v>1275</v>
      </c>
      <c r="I689" s="18"/>
      <c r="J689" s="18"/>
      <c r="K689" s="1">
        <f t="shared" si="10"/>
        <v>673</v>
      </c>
      <c r="L689" s="18"/>
    </row>
    <row r="690" spans="1:12" ht="12">
      <c r="A690" s="121">
        <v>663</v>
      </c>
      <c r="B690" s="18"/>
      <c r="C690" s="18"/>
      <c r="D690" s="18"/>
      <c r="E690" s="18"/>
      <c r="F690" s="19">
        <v>1432101</v>
      </c>
      <c r="G690" s="18" t="s">
        <v>1276</v>
      </c>
      <c r="H690" s="18" t="s">
        <v>1277</v>
      </c>
      <c r="I690" s="18"/>
      <c r="J690" s="18"/>
      <c r="K690" s="1">
        <f t="shared" si="10"/>
        <v>674</v>
      </c>
      <c r="L690" s="18"/>
    </row>
    <row r="691" spans="1:12" ht="12">
      <c r="A691" s="121">
        <v>664</v>
      </c>
      <c r="B691" s="18"/>
      <c r="C691" s="18"/>
      <c r="D691" s="18"/>
      <c r="E691" s="18"/>
      <c r="F691" s="19">
        <v>1432102</v>
      </c>
      <c r="G691" s="18" t="s">
        <v>1278</v>
      </c>
      <c r="H691" s="18" t="s">
        <v>1279</v>
      </c>
      <c r="I691" s="18"/>
      <c r="J691" s="18"/>
      <c r="K691" s="1">
        <f t="shared" si="10"/>
        <v>675</v>
      </c>
      <c r="L691" s="18"/>
    </row>
    <row r="692" spans="1:12" ht="12">
      <c r="A692" s="121">
        <v>665</v>
      </c>
      <c r="B692" s="18"/>
      <c r="C692" s="18"/>
      <c r="D692" s="18"/>
      <c r="E692" s="122">
        <v>1433000</v>
      </c>
      <c r="F692" s="123"/>
      <c r="G692" s="18" t="s">
        <v>1280</v>
      </c>
      <c r="H692" s="18" t="s">
        <v>1281</v>
      </c>
      <c r="I692" s="18"/>
      <c r="J692" s="18"/>
      <c r="K692" s="1">
        <f t="shared" si="10"/>
        <v>676</v>
      </c>
      <c r="L692" s="18"/>
    </row>
    <row r="693" spans="1:12" ht="12">
      <c r="A693" s="121">
        <v>666</v>
      </c>
      <c r="B693" s="80"/>
      <c r="C693" s="80"/>
      <c r="D693" s="80"/>
      <c r="E693" s="80"/>
      <c r="F693" s="117">
        <v>1433101</v>
      </c>
      <c r="G693" s="172" t="s">
        <v>1280</v>
      </c>
      <c r="H693" s="80" t="s">
        <v>1281</v>
      </c>
      <c r="I693" s="80"/>
      <c r="J693" s="80"/>
      <c r="K693" s="1">
        <f t="shared" si="10"/>
        <v>677</v>
      </c>
      <c r="L693" s="80"/>
    </row>
    <row r="694" spans="1:12" ht="12">
      <c r="A694" s="121">
        <v>667</v>
      </c>
      <c r="B694" s="18"/>
      <c r="C694" s="18"/>
      <c r="D694" s="18"/>
      <c r="E694" s="122">
        <v>1434000</v>
      </c>
      <c r="F694" s="123"/>
      <c r="G694" s="34" t="s">
        <v>1282</v>
      </c>
      <c r="H694" s="18" t="s">
        <v>1283</v>
      </c>
      <c r="I694" s="18"/>
      <c r="J694" s="18"/>
      <c r="K694" s="1">
        <f t="shared" si="10"/>
        <v>678</v>
      </c>
      <c r="L694" s="18"/>
    </row>
    <row r="695" spans="1:12" ht="12">
      <c r="A695" s="121">
        <v>668</v>
      </c>
      <c r="B695" s="80"/>
      <c r="C695" s="80"/>
      <c r="D695" s="80"/>
      <c r="E695" s="80"/>
      <c r="F695" s="117">
        <v>1434101</v>
      </c>
      <c r="G695" s="80" t="s">
        <v>1282</v>
      </c>
      <c r="H695" s="80" t="s">
        <v>1283</v>
      </c>
      <c r="I695" s="80"/>
      <c r="J695" s="80"/>
      <c r="K695" s="1">
        <f t="shared" si="10"/>
        <v>679</v>
      </c>
      <c r="L695" s="80"/>
    </row>
    <row r="696" spans="1:12" ht="12">
      <c r="A696" s="121">
        <v>669</v>
      </c>
      <c r="B696" s="18"/>
      <c r="C696" s="18">
        <v>1500000</v>
      </c>
      <c r="D696" s="18"/>
      <c r="E696" s="18"/>
      <c r="F696" s="123"/>
      <c r="G696" s="18" t="s">
        <v>2936</v>
      </c>
      <c r="H696" s="18" t="s">
        <v>1285</v>
      </c>
      <c r="I696" s="18"/>
      <c r="J696" s="18"/>
      <c r="K696" s="1">
        <f t="shared" si="10"/>
        <v>680</v>
      </c>
      <c r="L696" s="18"/>
    </row>
    <row r="697" spans="1:12" ht="12">
      <c r="A697" s="121">
        <v>670</v>
      </c>
      <c r="B697" s="18"/>
      <c r="C697" s="18"/>
      <c r="D697" s="18">
        <v>1510000</v>
      </c>
      <c r="E697" s="18"/>
      <c r="F697" s="123"/>
      <c r="G697" s="18" t="s">
        <v>1286</v>
      </c>
      <c r="H697" s="18" t="s">
        <v>1287</v>
      </c>
      <c r="I697" s="18"/>
      <c r="J697" s="18"/>
      <c r="K697" s="1">
        <f t="shared" si="10"/>
        <v>681</v>
      </c>
      <c r="L697" s="85"/>
    </row>
    <row r="698" spans="1:12" ht="12">
      <c r="A698" s="121">
        <v>671</v>
      </c>
      <c r="B698" s="18"/>
      <c r="C698" s="18"/>
      <c r="D698" s="18"/>
      <c r="E698" s="122">
        <v>1511000</v>
      </c>
      <c r="F698" s="123"/>
      <c r="G698" s="18" t="s">
        <v>1288</v>
      </c>
      <c r="H698" s="18" t="s">
        <v>1289</v>
      </c>
      <c r="I698" s="18"/>
      <c r="J698" s="18"/>
      <c r="K698" s="1">
        <f t="shared" si="10"/>
        <v>682</v>
      </c>
      <c r="L698" s="85"/>
    </row>
    <row r="699" spans="1:12" ht="12">
      <c r="A699" s="121">
        <v>672</v>
      </c>
      <c r="B699" s="18"/>
      <c r="C699" s="18"/>
      <c r="D699" s="18"/>
      <c r="E699" s="18"/>
      <c r="F699" s="19">
        <v>1511101</v>
      </c>
      <c r="G699" s="18" t="s">
        <v>1290</v>
      </c>
      <c r="H699" s="18" t="s">
        <v>1291</v>
      </c>
      <c r="I699" s="18"/>
      <c r="J699" s="18"/>
      <c r="K699" s="1">
        <f t="shared" si="10"/>
        <v>683</v>
      </c>
      <c r="L699" s="85"/>
    </row>
    <row r="700" spans="1:12" ht="12">
      <c r="A700" s="121">
        <v>673</v>
      </c>
      <c r="B700" s="18"/>
      <c r="C700" s="18"/>
      <c r="D700" s="18"/>
      <c r="E700" s="18"/>
      <c r="F700" s="19">
        <v>1511201</v>
      </c>
      <c r="G700" s="18" t="s">
        <v>1292</v>
      </c>
      <c r="H700" s="18" t="s">
        <v>1293</v>
      </c>
      <c r="I700" s="18"/>
      <c r="J700" s="18"/>
      <c r="K700" s="1">
        <f t="shared" si="10"/>
        <v>684</v>
      </c>
      <c r="L700" s="18"/>
    </row>
    <row r="701" spans="1:12" ht="12">
      <c r="A701" s="121">
        <v>674</v>
      </c>
      <c r="B701" s="18"/>
      <c r="C701" s="18"/>
      <c r="D701" s="18"/>
      <c r="E701" s="122">
        <v>1512000</v>
      </c>
      <c r="F701" s="123"/>
      <c r="G701" s="18" t="s">
        <v>1294</v>
      </c>
      <c r="H701" s="18" t="s">
        <v>1295</v>
      </c>
      <c r="I701" s="18"/>
      <c r="J701" s="85"/>
      <c r="K701" s="1">
        <f t="shared" si="10"/>
        <v>685</v>
      </c>
      <c r="L701" s="18"/>
    </row>
    <row r="702" spans="1:12" ht="12">
      <c r="A702" s="121">
        <v>675</v>
      </c>
      <c r="B702" s="18"/>
      <c r="C702" s="18"/>
      <c r="D702" s="18"/>
      <c r="E702" s="18"/>
      <c r="F702" s="19">
        <v>1512101</v>
      </c>
      <c r="G702" s="18" t="s">
        <v>1296</v>
      </c>
      <c r="H702" s="18" t="s">
        <v>1297</v>
      </c>
      <c r="I702" s="18"/>
      <c r="J702" s="18"/>
      <c r="K702" s="1">
        <f t="shared" si="10"/>
        <v>686</v>
      </c>
      <c r="L702" s="85"/>
    </row>
    <row r="703" spans="1:12" ht="12">
      <c r="A703" s="121">
        <v>676</v>
      </c>
      <c r="B703" s="18"/>
      <c r="C703" s="18"/>
      <c r="D703" s="18"/>
      <c r="E703" s="18"/>
      <c r="F703" s="19">
        <v>1512201</v>
      </c>
      <c r="G703" s="18" t="s">
        <v>1298</v>
      </c>
      <c r="H703" s="18" t="s">
        <v>1299</v>
      </c>
      <c r="I703" s="18"/>
      <c r="J703" s="18"/>
      <c r="K703" s="1">
        <f t="shared" si="10"/>
        <v>687</v>
      </c>
      <c r="L703" s="85"/>
    </row>
    <row r="704" spans="1:12" ht="12">
      <c r="A704" s="121">
        <v>677</v>
      </c>
      <c r="B704" s="18"/>
      <c r="C704" s="18"/>
      <c r="D704" s="18"/>
      <c r="E704" s="122">
        <v>1513000</v>
      </c>
      <c r="F704" s="123"/>
      <c r="G704" s="18" t="s">
        <v>1300</v>
      </c>
      <c r="H704" s="18" t="s">
        <v>1300</v>
      </c>
      <c r="I704" s="18"/>
      <c r="J704" s="18"/>
      <c r="K704" s="1">
        <f t="shared" si="10"/>
        <v>688</v>
      </c>
      <c r="L704" s="85"/>
    </row>
    <row r="705" spans="1:12" ht="12">
      <c r="A705" s="121">
        <v>678</v>
      </c>
      <c r="B705" s="18"/>
      <c r="C705" s="18"/>
      <c r="D705" s="18"/>
      <c r="E705" s="18"/>
      <c r="F705" s="19">
        <v>1513101</v>
      </c>
      <c r="G705" s="18" t="s">
        <v>1301</v>
      </c>
      <c r="H705" s="18" t="s">
        <v>1302</v>
      </c>
      <c r="I705" s="18"/>
      <c r="J705" s="18"/>
      <c r="K705" s="1">
        <f t="shared" si="10"/>
        <v>689</v>
      </c>
      <c r="L705" s="85"/>
    </row>
    <row r="706" spans="1:12" ht="12">
      <c r="A706" s="121">
        <v>679</v>
      </c>
      <c r="B706" s="18"/>
      <c r="C706" s="18"/>
      <c r="D706" s="18"/>
      <c r="E706" s="18"/>
      <c r="F706" s="19">
        <v>1513201</v>
      </c>
      <c r="G706" s="18" t="s">
        <v>1303</v>
      </c>
      <c r="H706" s="18" t="s">
        <v>1304</v>
      </c>
      <c r="I706" s="18"/>
      <c r="J706" s="18"/>
      <c r="K706" s="1">
        <f t="shared" si="10"/>
        <v>690</v>
      </c>
      <c r="L706" s="85"/>
    </row>
    <row r="707" spans="1:12" ht="12">
      <c r="A707" s="121">
        <v>680</v>
      </c>
      <c r="B707" s="18"/>
      <c r="C707" s="18"/>
      <c r="D707" s="18"/>
      <c r="E707" s="122">
        <v>1514000</v>
      </c>
      <c r="F707" s="123"/>
      <c r="G707" s="18" t="s">
        <v>1305</v>
      </c>
      <c r="H707" s="18" t="s">
        <v>1306</v>
      </c>
      <c r="I707" s="18"/>
      <c r="J707" s="18"/>
      <c r="K707" s="1">
        <f t="shared" si="10"/>
        <v>691</v>
      </c>
      <c r="L707" s="85"/>
    </row>
    <row r="708" spans="1:12" ht="12">
      <c r="A708" s="121">
        <v>681</v>
      </c>
      <c r="B708" s="18"/>
      <c r="C708" s="18"/>
      <c r="D708" s="18"/>
      <c r="E708" s="18"/>
      <c r="F708" s="19">
        <v>1514101</v>
      </c>
      <c r="G708" s="18" t="s">
        <v>1307</v>
      </c>
      <c r="H708" s="18" t="s">
        <v>1308</v>
      </c>
      <c r="I708" s="18"/>
      <c r="J708" s="18"/>
      <c r="K708" s="1">
        <f t="shared" si="10"/>
        <v>692</v>
      </c>
      <c r="L708" s="85"/>
    </row>
    <row r="709" spans="1:12" ht="12">
      <c r="A709" s="121">
        <v>682</v>
      </c>
      <c r="B709" s="18"/>
      <c r="C709" s="18"/>
      <c r="D709" s="18"/>
      <c r="E709" s="18"/>
      <c r="F709" s="19">
        <v>1514201</v>
      </c>
      <c r="G709" s="18" t="s">
        <v>1309</v>
      </c>
      <c r="H709" s="18" t="s">
        <v>1310</v>
      </c>
      <c r="I709" s="18"/>
      <c r="J709" s="18"/>
      <c r="K709" s="1">
        <f t="shared" si="10"/>
        <v>693</v>
      </c>
      <c r="L709" s="85"/>
    </row>
    <row r="710" spans="1:12" ht="12">
      <c r="A710" s="121">
        <v>683</v>
      </c>
      <c r="B710" s="18"/>
      <c r="C710" s="18"/>
      <c r="D710" s="18"/>
      <c r="E710" s="122">
        <v>1515000</v>
      </c>
      <c r="F710" s="123"/>
      <c r="G710" s="18" t="s">
        <v>1311</v>
      </c>
      <c r="H710" s="18" t="s">
        <v>1312</v>
      </c>
      <c r="I710" s="18"/>
      <c r="J710" s="18"/>
      <c r="K710" s="1">
        <f t="shared" si="10"/>
        <v>694</v>
      </c>
      <c r="L710" s="85"/>
    </row>
    <row r="711" spans="1:12" ht="12">
      <c r="A711" s="121">
        <v>684</v>
      </c>
      <c r="B711" s="18"/>
      <c r="C711" s="18"/>
      <c r="D711" s="18"/>
      <c r="E711" s="18"/>
      <c r="F711" s="19">
        <v>1515101</v>
      </c>
      <c r="G711" s="18" t="s">
        <v>1313</v>
      </c>
      <c r="H711" s="18" t="s">
        <v>1314</v>
      </c>
      <c r="I711" s="18"/>
      <c r="J711" s="18"/>
      <c r="K711" s="1">
        <f t="shared" si="10"/>
        <v>695</v>
      </c>
      <c r="L711" s="85"/>
    </row>
    <row r="712" spans="1:12" ht="12">
      <c r="A712" s="121">
        <v>685</v>
      </c>
      <c r="B712" s="18"/>
      <c r="C712" s="18"/>
      <c r="D712" s="18"/>
      <c r="E712" s="18"/>
      <c r="F712" s="19">
        <v>1515201</v>
      </c>
      <c r="G712" s="18" t="s">
        <v>1315</v>
      </c>
      <c r="H712" s="18" t="s">
        <v>1316</v>
      </c>
      <c r="I712" s="18"/>
      <c r="J712" s="18"/>
      <c r="K712" s="1">
        <f t="shared" si="10"/>
        <v>696</v>
      </c>
      <c r="L712" s="85"/>
    </row>
    <row r="713" spans="1:12" ht="12">
      <c r="A713" s="121">
        <v>686</v>
      </c>
      <c r="B713" s="18"/>
      <c r="C713" s="18"/>
      <c r="D713" s="18"/>
      <c r="E713" s="122">
        <v>1516000</v>
      </c>
      <c r="F713" s="123"/>
      <c r="G713" s="18" t="s">
        <v>1317</v>
      </c>
      <c r="H713" s="18" t="s">
        <v>1318</v>
      </c>
      <c r="I713" s="18"/>
      <c r="J713" s="85"/>
      <c r="K713" s="1">
        <f t="shared" si="10"/>
        <v>697</v>
      </c>
      <c r="L713" s="18"/>
    </row>
    <row r="714" spans="1:12" ht="12">
      <c r="A714" s="121">
        <v>687</v>
      </c>
      <c r="B714" s="18"/>
      <c r="C714" s="18"/>
      <c r="D714" s="18"/>
      <c r="E714" s="18"/>
      <c r="F714" s="19">
        <v>1516101</v>
      </c>
      <c r="G714" s="18" t="s">
        <v>1319</v>
      </c>
      <c r="H714" s="18" t="s">
        <v>1320</v>
      </c>
      <c r="I714" s="18"/>
      <c r="J714" s="18"/>
      <c r="K714" s="1">
        <f t="shared" si="10"/>
        <v>698</v>
      </c>
      <c r="L714" s="85"/>
    </row>
    <row r="715" spans="1:12" ht="12">
      <c r="A715" s="121">
        <v>688</v>
      </c>
      <c r="B715" s="18"/>
      <c r="C715" s="18"/>
      <c r="D715" s="18"/>
      <c r="E715" s="18"/>
      <c r="F715" s="19">
        <v>1516201</v>
      </c>
      <c r="G715" s="18" t="s">
        <v>1321</v>
      </c>
      <c r="H715" s="18" t="s">
        <v>1322</v>
      </c>
      <c r="I715" s="18"/>
      <c r="J715" s="18"/>
      <c r="K715" s="1">
        <f t="shared" si="10"/>
        <v>699</v>
      </c>
      <c r="L715" s="85"/>
    </row>
    <row r="716" spans="1:12" ht="12">
      <c r="A716" s="121">
        <v>689</v>
      </c>
      <c r="B716" s="18"/>
      <c r="C716" s="18"/>
      <c r="D716" s="18"/>
      <c r="E716" s="122">
        <v>1517000</v>
      </c>
      <c r="F716" s="123"/>
      <c r="G716" s="18" t="s">
        <v>1323</v>
      </c>
      <c r="H716" s="18" t="s">
        <v>109</v>
      </c>
      <c r="I716" s="18"/>
      <c r="J716" s="85"/>
      <c r="K716" s="1">
        <f t="shared" si="10"/>
        <v>700</v>
      </c>
      <c r="L716" s="18"/>
    </row>
    <row r="717" spans="1:12" ht="12">
      <c r="A717" s="121">
        <v>690</v>
      </c>
      <c r="B717" s="18"/>
      <c r="C717" s="18"/>
      <c r="D717" s="18"/>
      <c r="E717" s="18"/>
      <c r="F717" s="19">
        <v>1517101</v>
      </c>
      <c r="G717" s="18" t="s">
        <v>1324</v>
      </c>
      <c r="H717" s="18" t="s">
        <v>1325</v>
      </c>
      <c r="I717" s="18"/>
      <c r="J717" s="18"/>
      <c r="K717" s="1">
        <f t="shared" si="10"/>
        <v>701</v>
      </c>
      <c r="L717" s="85"/>
    </row>
    <row r="718" spans="1:12" ht="12">
      <c r="A718" s="121">
        <v>691</v>
      </c>
      <c r="B718" s="18"/>
      <c r="C718" s="18"/>
      <c r="D718" s="18"/>
      <c r="E718" s="18"/>
      <c r="F718" s="19">
        <v>1517201</v>
      </c>
      <c r="G718" s="18" t="s">
        <v>1326</v>
      </c>
      <c r="H718" s="18" t="s">
        <v>1327</v>
      </c>
      <c r="I718" s="18"/>
      <c r="J718" s="18"/>
      <c r="K718" s="1">
        <f t="shared" si="10"/>
        <v>702</v>
      </c>
      <c r="L718" s="85"/>
    </row>
    <row r="719" spans="1:12" ht="12">
      <c r="A719" s="121">
        <v>692</v>
      </c>
      <c r="B719" s="18"/>
      <c r="C719" s="18"/>
      <c r="D719" s="18"/>
      <c r="E719" s="122">
        <v>1518000</v>
      </c>
      <c r="F719" s="123"/>
      <c r="G719" s="124" t="s">
        <v>3532</v>
      </c>
      <c r="H719" s="18" t="s">
        <v>1329</v>
      </c>
      <c r="I719" s="18"/>
      <c r="J719" s="85"/>
      <c r="K719" s="1">
        <f t="shared" si="10"/>
        <v>703</v>
      </c>
      <c r="L719" s="18"/>
    </row>
    <row r="720" spans="1:12" ht="12">
      <c r="A720" s="121">
        <v>693</v>
      </c>
      <c r="B720" s="18"/>
      <c r="C720" s="18"/>
      <c r="D720" s="18"/>
      <c r="E720" s="18"/>
      <c r="F720" s="19">
        <v>1518101</v>
      </c>
      <c r="G720" s="124" t="s">
        <v>3533</v>
      </c>
      <c r="H720" s="18" t="s">
        <v>1331</v>
      </c>
      <c r="I720" s="18"/>
      <c r="J720" s="18"/>
      <c r="K720" s="1">
        <f t="shared" si="10"/>
        <v>704</v>
      </c>
      <c r="L720" s="85"/>
    </row>
    <row r="721" spans="1:13" ht="12">
      <c r="A721" s="121">
        <v>694</v>
      </c>
      <c r="B721" s="18"/>
      <c r="C721" s="18"/>
      <c r="D721" s="18"/>
      <c r="E721" s="18"/>
      <c r="F721" s="19">
        <v>1518201</v>
      </c>
      <c r="G721" s="124" t="s">
        <v>3534</v>
      </c>
      <c r="H721" s="18" t="s">
        <v>1333</v>
      </c>
      <c r="I721" s="18"/>
      <c r="J721" s="18"/>
      <c r="K721" s="1">
        <f t="shared" si="10"/>
        <v>705</v>
      </c>
      <c r="L721" s="85"/>
    </row>
    <row r="722" spans="1:13" ht="12">
      <c r="A722" s="121">
        <v>695</v>
      </c>
      <c r="B722" s="18"/>
      <c r="C722" s="18"/>
      <c r="D722" s="18"/>
      <c r="E722" s="122">
        <v>1519000</v>
      </c>
      <c r="F722" s="123"/>
      <c r="G722" s="18" t="s">
        <v>1334</v>
      </c>
      <c r="H722" s="18" t="s">
        <v>1335</v>
      </c>
      <c r="I722" s="18"/>
      <c r="J722" s="85"/>
      <c r="K722" s="1">
        <f t="shared" si="10"/>
        <v>706</v>
      </c>
      <c r="L722" s="18"/>
    </row>
    <row r="723" spans="1:13" ht="12">
      <c r="A723" s="121">
        <v>696</v>
      </c>
      <c r="B723" s="18"/>
      <c r="C723" s="18"/>
      <c r="D723" s="18"/>
      <c r="E723" s="18"/>
      <c r="F723" s="19">
        <v>1519101</v>
      </c>
      <c r="G723" s="18" t="s">
        <v>1336</v>
      </c>
      <c r="H723" s="18" t="s">
        <v>1337</v>
      </c>
      <c r="I723" s="18"/>
      <c r="J723" s="18"/>
      <c r="K723" s="1">
        <f t="shared" ref="K723:K786" si="11">K722+1</f>
        <v>707</v>
      </c>
      <c r="L723" s="85"/>
    </row>
    <row r="724" spans="1:13" ht="12">
      <c r="A724" s="121">
        <v>697</v>
      </c>
      <c r="B724" s="18"/>
      <c r="C724" s="18"/>
      <c r="D724" s="18"/>
      <c r="E724" s="18"/>
      <c r="F724" s="19">
        <v>1519201</v>
      </c>
      <c r="G724" s="18" t="s">
        <v>1338</v>
      </c>
      <c r="H724" s="18" t="s">
        <v>1339</v>
      </c>
      <c r="I724" s="18"/>
      <c r="J724" s="18"/>
      <c r="K724" s="1">
        <f t="shared" si="11"/>
        <v>708</v>
      </c>
      <c r="L724" s="85"/>
    </row>
    <row r="725" spans="1:13" ht="12">
      <c r="A725" s="121">
        <v>698</v>
      </c>
      <c r="B725" s="18"/>
      <c r="C725" s="18"/>
      <c r="D725" s="18">
        <v>1520000</v>
      </c>
      <c r="E725" s="18"/>
      <c r="F725" s="123"/>
      <c r="G725" s="18" t="s">
        <v>1340</v>
      </c>
      <c r="H725" s="18" t="s">
        <v>1341</v>
      </c>
      <c r="I725" s="18"/>
      <c r="J725" s="85"/>
      <c r="K725" s="1">
        <f t="shared" si="11"/>
        <v>709</v>
      </c>
      <c r="L725" s="18"/>
    </row>
    <row r="726" spans="1:13" ht="12">
      <c r="A726" s="121">
        <v>699</v>
      </c>
      <c r="B726" s="80"/>
      <c r="C726" s="80"/>
      <c r="D726" s="80"/>
      <c r="E726" s="133">
        <v>1521000</v>
      </c>
      <c r="F726" s="134"/>
      <c r="G726" s="80" t="s">
        <v>1340</v>
      </c>
      <c r="H726" s="80" t="s">
        <v>1341</v>
      </c>
      <c r="I726" s="80"/>
      <c r="J726" s="87"/>
      <c r="K726" s="1">
        <f t="shared" si="11"/>
        <v>710</v>
      </c>
      <c r="L726" s="80"/>
    </row>
    <row r="727" spans="1:13" ht="12">
      <c r="A727" s="121">
        <v>700</v>
      </c>
      <c r="B727" s="18"/>
      <c r="C727" s="18"/>
      <c r="D727" s="18"/>
      <c r="E727" s="18"/>
      <c r="F727" s="19">
        <v>1521101</v>
      </c>
      <c r="G727" s="18" t="s">
        <v>1342</v>
      </c>
      <c r="H727" s="18" t="s">
        <v>1343</v>
      </c>
      <c r="I727" s="18"/>
      <c r="J727" s="85"/>
      <c r="K727" s="1">
        <f t="shared" si="11"/>
        <v>711</v>
      </c>
      <c r="L727" s="18"/>
    </row>
    <row r="728" spans="1:13" ht="12">
      <c r="A728" s="121">
        <v>701</v>
      </c>
      <c r="B728" s="18"/>
      <c r="C728" s="18"/>
      <c r="D728" s="18"/>
      <c r="E728" s="18"/>
      <c r="F728" s="19">
        <v>1521201</v>
      </c>
      <c r="G728" s="18" t="s">
        <v>1344</v>
      </c>
      <c r="H728" s="18" t="s">
        <v>1345</v>
      </c>
      <c r="I728" s="18"/>
      <c r="J728" s="85"/>
      <c r="K728" s="1">
        <f t="shared" si="11"/>
        <v>712</v>
      </c>
      <c r="L728" s="18"/>
    </row>
    <row r="729" spans="1:13" ht="12">
      <c r="A729" s="121">
        <v>702</v>
      </c>
      <c r="B729" s="18"/>
      <c r="C729" s="18"/>
      <c r="D729" s="18">
        <v>1530000</v>
      </c>
      <c r="E729" s="18"/>
      <c r="F729" s="123"/>
      <c r="G729" s="18" t="s">
        <v>1346</v>
      </c>
      <c r="H729" s="18" t="s">
        <v>1347</v>
      </c>
      <c r="I729" s="18"/>
      <c r="J729" s="85"/>
      <c r="K729" s="1">
        <f t="shared" si="11"/>
        <v>713</v>
      </c>
      <c r="L729" s="18"/>
      <c r="M729" s="84"/>
    </row>
    <row r="730" spans="1:13" ht="12">
      <c r="A730" s="121">
        <v>703</v>
      </c>
      <c r="B730" s="18"/>
      <c r="C730" s="18"/>
      <c r="D730" s="18"/>
      <c r="E730" s="122">
        <v>1531000</v>
      </c>
      <c r="F730" s="123"/>
      <c r="G730" s="18" t="s">
        <v>1348</v>
      </c>
      <c r="H730" s="18" t="s">
        <v>1349</v>
      </c>
      <c r="I730" s="18"/>
      <c r="J730" s="18"/>
      <c r="K730" s="1">
        <f t="shared" si="11"/>
        <v>714</v>
      </c>
      <c r="L730" s="85"/>
      <c r="M730" s="84"/>
    </row>
    <row r="731" spans="1:13" ht="12">
      <c r="A731" s="121">
        <v>704</v>
      </c>
      <c r="B731" s="18"/>
      <c r="C731" s="18"/>
      <c r="D731" s="18"/>
      <c r="E731" s="18"/>
      <c r="F731" s="19">
        <v>1531101</v>
      </c>
      <c r="G731" s="18" t="s">
        <v>1350</v>
      </c>
      <c r="H731" s="18" t="s">
        <v>1351</v>
      </c>
      <c r="I731" s="18"/>
      <c r="J731" s="18"/>
      <c r="K731" s="1">
        <f t="shared" si="11"/>
        <v>715</v>
      </c>
      <c r="L731" s="85"/>
    </row>
    <row r="732" spans="1:13" ht="12">
      <c r="A732" s="121">
        <v>705</v>
      </c>
      <c r="B732" s="18"/>
      <c r="C732" s="18"/>
      <c r="D732" s="18"/>
      <c r="E732" s="18"/>
      <c r="F732" s="19">
        <v>1531201</v>
      </c>
      <c r="G732" s="18" t="s">
        <v>1352</v>
      </c>
      <c r="H732" s="18" t="s">
        <v>1353</v>
      </c>
      <c r="I732" s="18"/>
      <c r="J732" s="18"/>
      <c r="K732" s="1">
        <f t="shared" si="11"/>
        <v>716</v>
      </c>
      <c r="L732" s="85"/>
    </row>
    <row r="733" spans="1:13" ht="12">
      <c r="A733" s="121">
        <v>706</v>
      </c>
      <c r="B733" s="18"/>
      <c r="C733" s="18"/>
      <c r="D733" s="18"/>
      <c r="E733" s="122">
        <v>1532000</v>
      </c>
      <c r="F733" s="123"/>
      <c r="G733" s="18" t="s">
        <v>1354</v>
      </c>
      <c r="H733" s="18" t="s">
        <v>1355</v>
      </c>
      <c r="I733" s="18"/>
      <c r="J733" s="18"/>
      <c r="K733" s="1">
        <f t="shared" si="11"/>
        <v>717</v>
      </c>
      <c r="L733" s="85"/>
    </row>
    <row r="734" spans="1:13" ht="12">
      <c r="A734" s="121">
        <v>707</v>
      </c>
      <c r="B734" s="18"/>
      <c r="C734" s="18"/>
      <c r="D734" s="18"/>
      <c r="E734" s="18"/>
      <c r="F734" s="19">
        <v>1532101</v>
      </c>
      <c r="G734" s="18" t="s">
        <v>1356</v>
      </c>
      <c r="H734" s="18" t="s">
        <v>1357</v>
      </c>
      <c r="I734" s="18"/>
      <c r="J734" s="18"/>
      <c r="K734" s="1">
        <f t="shared" si="11"/>
        <v>718</v>
      </c>
      <c r="L734" s="85"/>
    </row>
    <row r="735" spans="1:13" ht="12">
      <c r="A735" s="121">
        <v>708</v>
      </c>
      <c r="B735" s="18"/>
      <c r="C735" s="18"/>
      <c r="D735" s="18"/>
      <c r="E735" s="18"/>
      <c r="F735" s="19">
        <v>1532201</v>
      </c>
      <c r="G735" s="18" t="s">
        <v>1358</v>
      </c>
      <c r="H735" s="18" t="s">
        <v>1359</v>
      </c>
      <c r="I735" s="18"/>
      <c r="J735" s="18"/>
      <c r="K735" s="1">
        <f t="shared" si="11"/>
        <v>719</v>
      </c>
      <c r="L735" s="85"/>
    </row>
    <row r="736" spans="1:13" ht="12">
      <c r="A736" s="121">
        <v>709</v>
      </c>
      <c r="B736" s="59"/>
      <c r="C736" s="59"/>
      <c r="D736" s="59"/>
      <c r="E736" s="137">
        <v>1533000</v>
      </c>
      <c r="F736" s="138"/>
      <c r="G736" s="59" t="s">
        <v>1360</v>
      </c>
      <c r="H736" s="59" t="s">
        <v>1355</v>
      </c>
      <c r="I736" s="59"/>
      <c r="J736" s="59"/>
      <c r="K736" s="1">
        <f t="shared" si="11"/>
        <v>720</v>
      </c>
      <c r="L736" s="92"/>
    </row>
    <row r="737" spans="1:12" ht="12">
      <c r="A737" s="121">
        <v>710</v>
      </c>
      <c r="B737" s="59"/>
      <c r="C737" s="59"/>
      <c r="D737" s="59"/>
      <c r="E737" s="59"/>
      <c r="F737" s="179">
        <v>1533101</v>
      </c>
      <c r="G737" s="59" t="s">
        <v>1361</v>
      </c>
      <c r="H737" s="59" t="s">
        <v>1357</v>
      </c>
      <c r="I737" s="59"/>
      <c r="J737" s="59"/>
      <c r="K737" s="1">
        <f t="shared" si="11"/>
        <v>721</v>
      </c>
      <c r="L737" s="92"/>
    </row>
    <row r="738" spans="1:12" ht="12">
      <c r="A738" s="121">
        <v>711</v>
      </c>
      <c r="B738" s="59"/>
      <c r="C738" s="59"/>
      <c r="D738" s="59"/>
      <c r="E738" s="59"/>
      <c r="F738" s="179">
        <v>1533201</v>
      </c>
      <c r="G738" s="59" t="s">
        <v>1362</v>
      </c>
      <c r="H738" s="59" t="s">
        <v>1359</v>
      </c>
      <c r="I738" s="59"/>
      <c r="J738" s="59"/>
      <c r="K738" s="1">
        <f t="shared" si="11"/>
        <v>722</v>
      </c>
      <c r="L738" s="92"/>
    </row>
    <row r="739" spans="1:12" ht="12">
      <c r="A739" s="121">
        <v>712</v>
      </c>
      <c r="B739" s="18"/>
      <c r="C739" s="18"/>
      <c r="D739" s="18">
        <v>1540000</v>
      </c>
      <c r="E739" s="18"/>
      <c r="F739" s="123"/>
      <c r="G739" s="18" t="s">
        <v>1363</v>
      </c>
      <c r="H739" s="18" t="s">
        <v>1364</v>
      </c>
      <c r="I739" s="85"/>
      <c r="J739" s="85"/>
      <c r="K739" s="1">
        <f t="shared" si="11"/>
        <v>723</v>
      </c>
      <c r="L739" s="18"/>
    </row>
    <row r="740" spans="1:12" ht="12">
      <c r="A740" s="121">
        <v>713</v>
      </c>
      <c r="B740" s="18"/>
      <c r="C740" s="18"/>
      <c r="D740" s="18"/>
      <c r="E740" s="122">
        <v>1541000</v>
      </c>
      <c r="F740" s="123"/>
      <c r="G740" s="18" t="s">
        <v>1365</v>
      </c>
      <c r="H740" s="18" t="s">
        <v>1366</v>
      </c>
      <c r="I740" s="85"/>
      <c r="J740" s="85"/>
      <c r="K740" s="1">
        <f t="shared" si="11"/>
        <v>724</v>
      </c>
      <c r="L740" s="18"/>
    </row>
    <row r="741" spans="1:12" ht="12">
      <c r="A741" s="121">
        <v>714</v>
      </c>
      <c r="B741" s="18"/>
      <c r="C741" s="18"/>
      <c r="D741" s="18"/>
      <c r="E741" s="18"/>
      <c r="F741" s="19">
        <v>1541101</v>
      </c>
      <c r="G741" s="18" t="s">
        <v>1367</v>
      </c>
      <c r="H741" s="18" t="s">
        <v>1368</v>
      </c>
      <c r="I741" s="18"/>
      <c r="J741" s="85"/>
      <c r="K741" s="1">
        <f t="shared" si="11"/>
        <v>725</v>
      </c>
      <c r="L741" s="18"/>
    </row>
    <row r="742" spans="1:12" ht="12">
      <c r="A742" s="121">
        <v>715</v>
      </c>
      <c r="B742" s="18"/>
      <c r="C742" s="18"/>
      <c r="D742" s="18"/>
      <c r="E742" s="18"/>
      <c r="F742" s="19">
        <v>1541201</v>
      </c>
      <c r="G742" s="18" t="s">
        <v>1369</v>
      </c>
      <c r="H742" s="18" t="s">
        <v>1370</v>
      </c>
      <c r="I742" s="18"/>
      <c r="J742" s="85"/>
      <c r="K742" s="1">
        <f t="shared" si="11"/>
        <v>726</v>
      </c>
      <c r="L742" s="18"/>
    </row>
    <row r="743" spans="1:12" ht="12">
      <c r="A743" s="121">
        <v>716</v>
      </c>
      <c r="B743" s="18"/>
      <c r="C743" s="18"/>
      <c r="D743" s="18"/>
      <c r="E743" s="122">
        <v>1542000</v>
      </c>
      <c r="F743" s="123"/>
      <c r="G743" s="18" t="s">
        <v>1371</v>
      </c>
      <c r="H743" s="18" t="s">
        <v>1372</v>
      </c>
      <c r="I743" s="18"/>
      <c r="J743" s="18"/>
      <c r="K743" s="1">
        <f t="shared" si="11"/>
        <v>727</v>
      </c>
      <c r="L743" s="85"/>
    </row>
    <row r="744" spans="1:12" ht="12">
      <c r="A744" s="121">
        <v>717</v>
      </c>
      <c r="B744" s="18"/>
      <c r="C744" s="18"/>
      <c r="D744" s="18"/>
      <c r="E744" s="18"/>
      <c r="F744" s="19">
        <v>1542101</v>
      </c>
      <c r="G744" s="18" t="s">
        <v>1373</v>
      </c>
      <c r="H744" s="18" t="s">
        <v>1374</v>
      </c>
      <c r="I744" s="18"/>
      <c r="J744" s="18"/>
      <c r="K744" s="1">
        <f t="shared" si="11"/>
        <v>728</v>
      </c>
      <c r="L744" s="85"/>
    </row>
    <row r="745" spans="1:12" ht="12">
      <c r="A745" s="121">
        <v>718</v>
      </c>
      <c r="B745" s="18"/>
      <c r="C745" s="18"/>
      <c r="D745" s="18"/>
      <c r="E745" s="18"/>
      <c r="F745" s="19">
        <v>1542201</v>
      </c>
      <c r="G745" s="18" t="s">
        <v>1375</v>
      </c>
      <c r="H745" s="18" t="s">
        <v>1376</v>
      </c>
      <c r="I745" s="18"/>
      <c r="J745" s="18"/>
      <c r="K745" s="1">
        <f t="shared" si="11"/>
        <v>729</v>
      </c>
      <c r="L745" s="85"/>
    </row>
    <row r="746" spans="1:12" ht="12">
      <c r="A746" s="121">
        <v>719</v>
      </c>
      <c r="B746" s="18"/>
      <c r="C746" s="18"/>
      <c r="D746" s="18">
        <v>1550000</v>
      </c>
      <c r="E746" s="18"/>
      <c r="F746" s="123"/>
      <c r="G746" s="18" t="s">
        <v>1377</v>
      </c>
      <c r="H746" s="18" t="s">
        <v>1378</v>
      </c>
      <c r="I746" s="18"/>
      <c r="J746" s="85"/>
      <c r="K746" s="1">
        <f t="shared" si="11"/>
        <v>730</v>
      </c>
      <c r="L746" s="18"/>
    </row>
    <row r="747" spans="1:12" ht="12">
      <c r="A747" s="121">
        <v>720</v>
      </c>
      <c r="B747" s="80"/>
      <c r="C747" s="80"/>
      <c r="D747" s="80"/>
      <c r="E747" s="133">
        <v>1551000</v>
      </c>
      <c r="F747" s="134"/>
      <c r="G747" s="80" t="s">
        <v>1377</v>
      </c>
      <c r="H747" s="80" t="s">
        <v>1378</v>
      </c>
      <c r="I747" s="80"/>
      <c r="J747" s="80"/>
      <c r="K747" s="1">
        <f t="shared" si="11"/>
        <v>731</v>
      </c>
      <c r="L747" s="87"/>
    </row>
    <row r="748" spans="1:12" ht="12">
      <c r="A748" s="121">
        <v>721</v>
      </c>
      <c r="B748" s="18"/>
      <c r="C748" s="18"/>
      <c r="D748" s="18"/>
      <c r="E748" s="18"/>
      <c r="F748" s="19">
        <v>1551101</v>
      </c>
      <c r="G748" s="18" t="s">
        <v>1379</v>
      </c>
      <c r="H748" s="18" t="s">
        <v>1380</v>
      </c>
      <c r="I748" s="18"/>
      <c r="J748" s="18"/>
      <c r="K748" s="1">
        <f t="shared" si="11"/>
        <v>732</v>
      </c>
      <c r="L748" s="85"/>
    </row>
    <row r="749" spans="1:12" ht="12">
      <c r="A749" s="121">
        <v>722</v>
      </c>
      <c r="B749" s="18"/>
      <c r="C749" s="18"/>
      <c r="D749" s="18"/>
      <c r="E749" s="18"/>
      <c r="F749" s="19">
        <v>1551201</v>
      </c>
      <c r="G749" s="18" t="s">
        <v>1381</v>
      </c>
      <c r="H749" s="18" t="s">
        <v>1382</v>
      </c>
      <c r="I749" s="18"/>
      <c r="J749" s="18"/>
      <c r="K749" s="1">
        <f t="shared" si="11"/>
        <v>733</v>
      </c>
      <c r="L749" s="85"/>
    </row>
    <row r="750" spans="1:12" ht="12">
      <c r="A750" s="121">
        <v>723</v>
      </c>
      <c r="B750" s="18"/>
      <c r="C750" s="18"/>
      <c r="D750" s="18"/>
      <c r="E750" s="18"/>
      <c r="F750" s="19">
        <v>1551301</v>
      </c>
      <c r="G750" s="18" t="s">
        <v>1383</v>
      </c>
      <c r="H750" s="18" t="s">
        <v>1384</v>
      </c>
      <c r="I750" s="18"/>
      <c r="J750" s="18"/>
      <c r="K750" s="1">
        <f t="shared" si="11"/>
        <v>734</v>
      </c>
      <c r="L750" s="85"/>
    </row>
    <row r="751" spans="1:12" ht="12">
      <c r="A751" s="121">
        <v>724</v>
      </c>
      <c r="B751" s="18"/>
      <c r="C751" s="18"/>
      <c r="D751" s="18"/>
      <c r="E751" s="18"/>
      <c r="F751" s="19">
        <v>1551401</v>
      </c>
      <c r="G751" s="18" t="s">
        <v>1385</v>
      </c>
      <c r="H751" s="18" t="s">
        <v>1386</v>
      </c>
      <c r="I751" s="18"/>
      <c r="J751" s="18"/>
      <c r="K751" s="1">
        <f t="shared" si="11"/>
        <v>735</v>
      </c>
      <c r="L751" s="85"/>
    </row>
    <row r="752" spans="1:12" ht="12">
      <c r="A752" s="121">
        <v>725</v>
      </c>
      <c r="B752" s="18"/>
      <c r="C752" s="18"/>
      <c r="D752" s="18"/>
      <c r="E752" s="18"/>
      <c r="F752" s="19">
        <v>1551501</v>
      </c>
      <c r="G752" s="18" t="s">
        <v>1387</v>
      </c>
      <c r="H752" s="18" t="s">
        <v>1388</v>
      </c>
      <c r="I752" s="18"/>
      <c r="J752" s="18"/>
      <c r="K752" s="1">
        <f t="shared" si="11"/>
        <v>736</v>
      </c>
      <c r="L752" s="85"/>
    </row>
    <row r="753" spans="1:12" ht="12">
      <c r="A753" s="121">
        <v>726</v>
      </c>
      <c r="B753" s="18"/>
      <c r="C753" s="18"/>
      <c r="D753" s="18"/>
      <c r="E753" s="18"/>
      <c r="F753" s="19">
        <v>1551601</v>
      </c>
      <c r="G753" s="18" t="s">
        <v>1389</v>
      </c>
      <c r="H753" s="18" t="s">
        <v>1390</v>
      </c>
      <c r="I753" s="18"/>
      <c r="J753" s="18"/>
      <c r="K753" s="1">
        <f t="shared" si="11"/>
        <v>737</v>
      </c>
      <c r="L753" s="85"/>
    </row>
    <row r="754" spans="1:12" ht="12">
      <c r="A754" s="121">
        <v>727</v>
      </c>
      <c r="B754" s="18"/>
      <c r="C754" s="18"/>
      <c r="D754" s="18"/>
      <c r="E754" s="18"/>
      <c r="F754" s="19">
        <v>1551701</v>
      </c>
      <c r="G754" s="18" t="s">
        <v>1391</v>
      </c>
      <c r="H754" s="18" t="s">
        <v>1392</v>
      </c>
      <c r="I754" s="18"/>
      <c r="J754" s="18"/>
      <c r="K754" s="1">
        <f t="shared" si="11"/>
        <v>738</v>
      </c>
      <c r="L754" s="85"/>
    </row>
    <row r="755" spans="1:12" ht="12">
      <c r="A755" s="121">
        <v>728</v>
      </c>
      <c r="B755" s="18"/>
      <c r="C755" s="18"/>
      <c r="D755" s="18">
        <v>1560000</v>
      </c>
      <c r="E755" s="18"/>
      <c r="F755" s="123"/>
      <c r="G755" s="18" t="s">
        <v>1393</v>
      </c>
      <c r="H755" s="18" t="s">
        <v>1394</v>
      </c>
      <c r="I755" s="18"/>
      <c r="J755" s="18"/>
      <c r="K755" s="1">
        <f t="shared" si="11"/>
        <v>739</v>
      </c>
      <c r="L755" s="18"/>
    </row>
    <row r="756" spans="1:12" ht="12">
      <c r="A756" s="121">
        <v>729</v>
      </c>
      <c r="B756" s="80"/>
      <c r="C756" s="80"/>
      <c r="D756" s="80"/>
      <c r="E756" s="133">
        <v>1561000</v>
      </c>
      <c r="F756" s="134"/>
      <c r="G756" s="80" t="s">
        <v>1393</v>
      </c>
      <c r="H756" s="80" t="s">
        <v>1395</v>
      </c>
      <c r="I756" s="87"/>
      <c r="J756" s="80"/>
      <c r="K756" s="1">
        <f t="shared" si="11"/>
        <v>740</v>
      </c>
      <c r="L756" s="80"/>
    </row>
    <row r="757" spans="1:12" ht="12">
      <c r="A757" s="121">
        <v>730</v>
      </c>
      <c r="B757" s="18"/>
      <c r="C757" s="18"/>
      <c r="D757" s="18"/>
      <c r="E757" s="18"/>
      <c r="F757" s="19">
        <v>1561001</v>
      </c>
      <c r="G757" s="18" t="s">
        <v>1396</v>
      </c>
      <c r="H757" s="18" t="s">
        <v>1397</v>
      </c>
      <c r="I757" s="18"/>
      <c r="J757" s="18"/>
      <c r="K757" s="1">
        <f t="shared" si="11"/>
        <v>741</v>
      </c>
      <c r="L757" s="85"/>
    </row>
    <row r="758" spans="1:12" ht="12">
      <c r="A758" s="121">
        <v>731</v>
      </c>
      <c r="B758" s="18"/>
      <c r="C758" s="18"/>
      <c r="D758" s="18"/>
      <c r="E758" s="18"/>
      <c r="F758" s="19">
        <v>1561101</v>
      </c>
      <c r="G758" s="18" t="s">
        <v>1398</v>
      </c>
      <c r="H758" s="18" t="s">
        <v>1399</v>
      </c>
      <c r="I758" s="18"/>
      <c r="J758" s="18"/>
      <c r="K758" s="1">
        <f t="shared" si="11"/>
        <v>742</v>
      </c>
      <c r="L758" s="85"/>
    </row>
    <row r="759" spans="1:12" ht="12">
      <c r="A759" s="121">
        <v>732</v>
      </c>
      <c r="B759" s="18"/>
      <c r="C759" s="18"/>
      <c r="D759" s="18"/>
      <c r="E759" s="18"/>
      <c r="F759" s="19">
        <v>1561201</v>
      </c>
      <c r="G759" s="18" t="s">
        <v>1400</v>
      </c>
      <c r="H759" s="18" t="s">
        <v>1401</v>
      </c>
      <c r="I759" s="18"/>
      <c r="J759" s="18"/>
      <c r="K759" s="1">
        <f t="shared" si="11"/>
        <v>743</v>
      </c>
      <c r="L759" s="85"/>
    </row>
    <row r="760" spans="1:12" ht="12">
      <c r="A760" s="121">
        <v>733</v>
      </c>
      <c r="B760" s="18"/>
      <c r="C760" s="18"/>
      <c r="D760" s="18"/>
      <c r="E760" s="18"/>
      <c r="F760" s="19">
        <v>1561301</v>
      </c>
      <c r="G760" s="18" t="s">
        <v>2937</v>
      </c>
      <c r="H760" s="18" t="s">
        <v>1403</v>
      </c>
      <c r="I760" s="18"/>
      <c r="J760" s="18"/>
      <c r="K760" s="1">
        <f t="shared" si="11"/>
        <v>744</v>
      </c>
      <c r="L760" s="85"/>
    </row>
    <row r="761" spans="1:12" ht="12">
      <c r="A761" s="121">
        <v>734</v>
      </c>
      <c r="B761" s="18"/>
      <c r="C761" s="18"/>
      <c r="D761" s="18"/>
      <c r="E761" s="18"/>
      <c r="F761" s="19">
        <v>1561401</v>
      </c>
      <c r="G761" s="18" t="s">
        <v>2938</v>
      </c>
      <c r="H761" s="18" t="s">
        <v>1405</v>
      </c>
      <c r="I761" s="18"/>
      <c r="J761" s="18"/>
      <c r="K761" s="1">
        <f t="shared" si="11"/>
        <v>745</v>
      </c>
      <c r="L761" s="85"/>
    </row>
    <row r="762" spans="1:12" ht="12">
      <c r="A762" s="121">
        <v>735</v>
      </c>
      <c r="B762" s="18"/>
      <c r="C762" s="18"/>
      <c r="D762" s="18"/>
      <c r="E762" s="18"/>
      <c r="F762" s="19">
        <v>1561501</v>
      </c>
      <c r="G762" s="18" t="s">
        <v>1406</v>
      </c>
      <c r="H762" s="18" t="s">
        <v>1407</v>
      </c>
      <c r="I762" s="18"/>
      <c r="J762" s="18"/>
      <c r="K762" s="1">
        <f t="shared" si="11"/>
        <v>746</v>
      </c>
      <c r="L762" s="85"/>
    </row>
    <row r="763" spans="1:12" ht="12">
      <c r="A763" s="121">
        <v>736</v>
      </c>
      <c r="B763" s="18"/>
      <c r="C763" s="18"/>
      <c r="D763" s="18"/>
      <c r="E763" s="18"/>
      <c r="F763" s="19">
        <v>1561601</v>
      </c>
      <c r="G763" s="18" t="s">
        <v>1408</v>
      </c>
      <c r="H763" s="18" t="s">
        <v>1409</v>
      </c>
      <c r="I763" s="18"/>
      <c r="J763" s="18"/>
      <c r="K763" s="1">
        <f t="shared" si="11"/>
        <v>747</v>
      </c>
      <c r="L763" s="85"/>
    </row>
    <row r="764" spans="1:12" ht="12">
      <c r="A764" s="121">
        <v>737</v>
      </c>
      <c r="B764" s="18"/>
      <c r="C764" s="18"/>
      <c r="D764" s="18"/>
      <c r="E764" s="18"/>
      <c r="F764" s="19">
        <v>1561701</v>
      </c>
      <c r="G764" s="18" t="s">
        <v>1410</v>
      </c>
      <c r="H764" s="18" t="s">
        <v>1411</v>
      </c>
      <c r="I764" s="18"/>
      <c r="J764" s="18"/>
      <c r="K764" s="1">
        <f t="shared" si="11"/>
        <v>748</v>
      </c>
      <c r="L764" s="85"/>
    </row>
    <row r="765" spans="1:12" ht="12">
      <c r="A765" s="121">
        <v>738</v>
      </c>
      <c r="B765" s="18"/>
      <c r="C765" s="18"/>
      <c r="D765" s="18"/>
      <c r="E765" s="18"/>
      <c r="F765" s="19">
        <v>1561801</v>
      </c>
      <c r="G765" s="18" t="s">
        <v>1412</v>
      </c>
      <c r="H765" s="18" t="s">
        <v>1413</v>
      </c>
      <c r="I765" s="18"/>
      <c r="J765" s="18"/>
      <c r="K765" s="1">
        <f t="shared" si="11"/>
        <v>749</v>
      </c>
      <c r="L765" s="85"/>
    </row>
    <row r="766" spans="1:12" ht="12">
      <c r="A766" s="121">
        <v>739</v>
      </c>
      <c r="B766" s="18"/>
      <c r="C766" s="18"/>
      <c r="D766" s="18"/>
      <c r="E766" s="122">
        <v>1562000</v>
      </c>
      <c r="F766" s="123"/>
      <c r="G766" s="18" t="s">
        <v>1414</v>
      </c>
      <c r="H766" s="18" t="s">
        <v>1415</v>
      </c>
      <c r="I766" s="18"/>
      <c r="J766" s="18"/>
      <c r="K766" s="1">
        <f t="shared" si="11"/>
        <v>750</v>
      </c>
      <c r="L766" s="85"/>
    </row>
    <row r="767" spans="1:12" ht="12">
      <c r="A767" s="121">
        <v>740</v>
      </c>
      <c r="B767" s="80"/>
      <c r="C767" s="80"/>
      <c r="D767" s="80"/>
      <c r="E767" s="80"/>
      <c r="F767" s="117">
        <v>1562101</v>
      </c>
      <c r="G767" s="80" t="s">
        <v>1414</v>
      </c>
      <c r="H767" s="80" t="s">
        <v>1415</v>
      </c>
      <c r="I767" s="80"/>
      <c r="J767" s="87"/>
      <c r="K767" s="1">
        <f t="shared" si="11"/>
        <v>751</v>
      </c>
      <c r="L767" s="80"/>
    </row>
    <row r="768" spans="1:12" ht="12">
      <c r="A768" s="121">
        <v>741</v>
      </c>
      <c r="B768" s="18"/>
      <c r="C768" s="18"/>
      <c r="D768" s="18"/>
      <c r="E768" s="122">
        <v>1563000</v>
      </c>
      <c r="F768" s="123"/>
      <c r="G768" s="18" t="s">
        <v>1416</v>
      </c>
      <c r="H768" s="18" t="s">
        <v>1417</v>
      </c>
      <c r="I768" s="18"/>
      <c r="J768" s="85"/>
      <c r="K768" s="1">
        <f t="shared" si="11"/>
        <v>752</v>
      </c>
      <c r="L768" s="18"/>
    </row>
    <row r="769" spans="1:13" ht="12">
      <c r="A769" s="121">
        <v>742</v>
      </c>
      <c r="B769" s="18"/>
      <c r="C769" s="18"/>
      <c r="D769" s="18"/>
      <c r="E769" s="18"/>
      <c r="F769" s="19">
        <v>1563101</v>
      </c>
      <c r="G769" s="18" t="s">
        <v>1418</v>
      </c>
      <c r="H769" s="18" t="s">
        <v>1419</v>
      </c>
      <c r="I769" s="18"/>
      <c r="J769" s="18"/>
      <c r="K769" s="1">
        <f t="shared" si="11"/>
        <v>753</v>
      </c>
      <c r="L769" s="85"/>
    </row>
    <row r="770" spans="1:13" ht="12">
      <c r="A770" s="121">
        <v>743</v>
      </c>
      <c r="B770" s="18"/>
      <c r="C770" s="18"/>
      <c r="D770" s="18"/>
      <c r="E770" s="18"/>
      <c r="F770" s="19">
        <v>1563201</v>
      </c>
      <c r="G770" s="18" t="s">
        <v>1420</v>
      </c>
      <c r="H770" s="18" t="s">
        <v>1421</v>
      </c>
      <c r="I770" s="18"/>
      <c r="J770" s="18"/>
      <c r="K770" s="1">
        <f t="shared" si="11"/>
        <v>754</v>
      </c>
      <c r="L770" s="85"/>
    </row>
    <row r="771" spans="1:13" ht="12">
      <c r="A771" s="121">
        <v>744</v>
      </c>
      <c r="B771" s="59"/>
      <c r="C771" s="59"/>
      <c r="D771" s="59"/>
      <c r="E771" s="59"/>
      <c r="F771" s="179">
        <v>1563301</v>
      </c>
      <c r="G771" s="59" t="s">
        <v>1422</v>
      </c>
      <c r="H771" s="59"/>
      <c r="I771" s="59"/>
      <c r="J771" s="59"/>
      <c r="K771" s="1">
        <f t="shared" si="11"/>
        <v>755</v>
      </c>
      <c r="L771" s="92"/>
    </row>
    <row r="772" spans="1:13" ht="12">
      <c r="A772" s="121"/>
      <c r="B772" s="18"/>
      <c r="C772" s="18"/>
      <c r="D772" s="18">
        <v>1570000</v>
      </c>
      <c r="E772" s="18"/>
      <c r="F772" s="123"/>
      <c r="G772" s="18" t="s">
        <v>3535</v>
      </c>
      <c r="H772" s="18"/>
      <c r="I772" s="85"/>
      <c r="J772" s="85"/>
      <c r="K772" s="1">
        <f t="shared" si="11"/>
        <v>756</v>
      </c>
      <c r="L772" s="18"/>
    </row>
    <row r="773" spans="1:13" ht="12">
      <c r="A773" s="121"/>
      <c r="B773" s="18"/>
      <c r="C773" s="18"/>
      <c r="E773" s="139">
        <v>1571000</v>
      </c>
      <c r="F773" s="183"/>
      <c r="G773" s="18" t="s">
        <v>3536</v>
      </c>
      <c r="H773" s="18"/>
      <c r="I773" s="85"/>
      <c r="J773" s="85"/>
      <c r="K773" s="1">
        <f t="shared" si="11"/>
        <v>757</v>
      </c>
      <c r="L773" s="18"/>
    </row>
    <row r="774" spans="1:13" ht="12">
      <c r="A774" s="121"/>
      <c r="B774" s="18"/>
      <c r="C774" s="18"/>
      <c r="D774" s="18"/>
      <c r="E774" s="18"/>
      <c r="F774" s="19">
        <v>1571001</v>
      </c>
      <c r="G774" s="18" t="s">
        <v>3537</v>
      </c>
      <c r="H774" s="18"/>
      <c r="I774" s="85"/>
      <c r="J774" s="85"/>
      <c r="K774" s="1">
        <f t="shared" si="11"/>
        <v>758</v>
      </c>
      <c r="L774" s="18"/>
    </row>
    <row r="775" spans="1:13" ht="12">
      <c r="A775" s="121"/>
      <c r="B775" s="18"/>
      <c r="C775" s="18"/>
      <c r="D775" s="18"/>
      <c r="E775" s="18"/>
      <c r="F775" s="19">
        <v>1571002</v>
      </c>
      <c r="G775" s="18" t="s">
        <v>3538</v>
      </c>
      <c r="H775" s="18"/>
      <c r="I775" s="85"/>
      <c r="J775" s="85"/>
      <c r="K775" s="1">
        <f t="shared" si="11"/>
        <v>759</v>
      </c>
      <c r="L775" s="18"/>
    </row>
    <row r="776" spans="1:13" ht="12">
      <c r="A776" s="121">
        <v>745</v>
      </c>
      <c r="B776" s="18"/>
      <c r="C776" s="18">
        <v>1600000</v>
      </c>
      <c r="D776" s="18"/>
      <c r="E776" s="18"/>
      <c r="F776" s="123"/>
      <c r="G776" s="18" t="s">
        <v>1423</v>
      </c>
      <c r="H776" s="18" t="s">
        <v>1424</v>
      </c>
      <c r="I776" s="85"/>
      <c r="J776" s="85"/>
      <c r="K776" s="1">
        <f t="shared" si="11"/>
        <v>760</v>
      </c>
      <c r="L776" s="18"/>
    </row>
    <row r="777" spans="1:13" ht="12">
      <c r="A777" s="121">
        <v>746</v>
      </c>
      <c r="B777" s="80"/>
      <c r="C777" s="80"/>
      <c r="D777" s="80">
        <v>1610000</v>
      </c>
      <c r="E777" s="80"/>
      <c r="F777" s="134"/>
      <c r="G777" s="80" t="s">
        <v>1423</v>
      </c>
      <c r="H777" s="80" t="s">
        <v>1424</v>
      </c>
      <c r="I777" s="87"/>
      <c r="J777" s="87"/>
      <c r="K777" s="1">
        <f t="shared" si="11"/>
        <v>761</v>
      </c>
      <c r="L777" s="80"/>
    </row>
    <row r="778" spans="1:13" ht="12">
      <c r="A778" s="121">
        <v>747</v>
      </c>
      <c r="B778" s="18"/>
      <c r="C778" s="18"/>
      <c r="D778" s="18"/>
      <c r="E778" s="122">
        <v>1611000</v>
      </c>
      <c r="F778" s="123"/>
      <c r="G778" s="18" t="s">
        <v>1425</v>
      </c>
      <c r="H778" s="18" t="s">
        <v>1426</v>
      </c>
      <c r="I778" s="18"/>
      <c r="J778" s="85"/>
      <c r="K778" s="1">
        <f t="shared" si="11"/>
        <v>762</v>
      </c>
      <c r="L778" s="18"/>
    </row>
    <row r="779" spans="1:13" ht="12">
      <c r="A779" s="121">
        <v>748</v>
      </c>
      <c r="B779" s="80"/>
      <c r="C779" s="80"/>
      <c r="D779" s="80"/>
      <c r="E779" s="80"/>
      <c r="F779" s="117">
        <v>1611101</v>
      </c>
      <c r="G779" s="80" t="s">
        <v>1425</v>
      </c>
      <c r="H779" s="80" t="s">
        <v>1426</v>
      </c>
      <c r="I779" s="80"/>
      <c r="J779" s="80"/>
      <c r="K779" s="1">
        <f t="shared" si="11"/>
        <v>763</v>
      </c>
      <c r="L779" s="87"/>
    </row>
    <row r="780" spans="1:13" ht="12">
      <c r="A780" s="121">
        <v>749</v>
      </c>
      <c r="B780" s="18"/>
      <c r="C780" s="18"/>
      <c r="D780" s="18"/>
      <c r="E780" s="18"/>
      <c r="F780" s="19">
        <v>1611201</v>
      </c>
      <c r="G780" s="18" t="s">
        <v>1427</v>
      </c>
      <c r="H780" s="18" t="s">
        <v>1428</v>
      </c>
      <c r="I780" s="18"/>
      <c r="J780" s="18"/>
      <c r="K780" s="1">
        <f t="shared" si="11"/>
        <v>764</v>
      </c>
      <c r="L780" s="85"/>
    </row>
    <row r="781" spans="1:13" ht="12">
      <c r="A781" s="121">
        <v>750</v>
      </c>
      <c r="B781" s="18"/>
      <c r="C781" s="18"/>
      <c r="D781" s="18"/>
      <c r="E781" s="122">
        <v>1612000</v>
      </c>
      <c r="F781" s="123"/>
      <c r="G781" s="18" t="s">
        <v>1429</v>
      </c>
      <c r="H781" s="18" t="s">
        <v>1430</v>
      </c>
      <c r="I781" s="18"/>
      <c r="J781" s="85"/>
      <c r="K781" s="1">
        <f t="shared" si="11"/>
        <v>765</v>
      </c>
      <c r="L781" s="18"/>
    </row>
    <row r="782" spans="1:13" ht="12">
      <c r="A782" s="121">
        <v>751</v>
      </c>
      <c r="B782" s="80"/>
      <c r="C782" s="80"/>
      <c r="D782" s="80"/>
      <c r="E782" s="80"/>
      <c r="F782" s="117">
        <v>1612101</v>
      </c>
      <c r="G782" s="80" t="s">
        <v>1429</v>
      </c>
      <c r="H782" s="80" t="s">
        <v>1430</v>
      </c>
      <c r="I782" s="80"/>
      <c r="J782" s="80"/>
      <c r="K782" s="1">
        <f t="shared" si="11"/>
        <v>766</v>
      </c>
      <c r="L782" s="87"/>
    </row>
    <row r="783" spans="1:13" ht="12">
      <c r="A783" s="121">
        <v>752</v>
      </c>
      <c r="B783" s="18"/>
      <c r="C783" s="18"/>
      <c r="D783" s="18"/>
      <c r="E783" s="122">
        <v>1613000</v>
      </c>
      <c r="F783" s="123"/>
      <c r="G783" s="18" t="s">
        <v>1431</v>
      </c>
      <c r="H783" s="18" t="s">
        <v>1432</v>
      </c>
      <c r="I783" s="18"/>
      <c r="J783" s="85"/>
      <c r="K783" s="1">
        <f t="shared" si="11"/>
        <v>767</v>
      </c>
      <c r="L783" s="18"/>
    </row>
    <row r="784" spans="1:13" ht="12">
      <c r="A784" s="121">
        <v>753</v>
      </c>
      <c r="B784" s="80"/>
      <c r="C784" s="80"/>
      <c r="D784" s="80"/>
      <c r="E784" s="80"/>
      <c r="F784" s="117">
        <v>1613101</v>
      </c>
      <c r="G784" s="80" t="s">
        <v>1431</v>
      </c>
      <c r="H784" s="80" t="s">
        <v>1432</v>
      </c>
      <c r="I784" s="80"/>
      <c r="J784" s="80"/>
      <c r="K784" s="1">
        <f t="shared" si="11"/>
        <v>768</v>
      </c>
      <c r="L784" s="87"/>
      <c r="M784" s="84"/>
    </row>
    <row r="785" spans="1:13" ht="12">
      <c r="A785" s="121">
        <v>754</v>
      </c>
      <c r="B785" s="18"/>
      <c r="C785" s="18"/>
      <c r="D785" s="18"/>
      <c r="E785" s="18"/>
      <c r="F785" s="19">
        <v>1613201</v>
      </c>
      <c r="G785" s="18" t="s">
        <v>1433</v>
      </c>
      <c r="H785" s="18" t="s">
        <v>1434</v>
      </c>
      <c r="I785" s="18"/>
      <c r="J785" s="18"/>
      <c r="K785" s="1">
        <f t="shared" si="11"/>
        <v>769</v>
      </c>
      <c r="L785" s="85"/>
      <c r="M785" s="84"/>
    </row>
    <row r="786" spans="1:13" ht="12">
      <c r="A786" s="121">
        <v>755</v>
      </c>
      <c r="B786" s="18"/>
      <c r="C786" s="18">
        <v>1700000</v>
      </c>
      <c r="D786" s="18"/>
      <c r="E786" s="18"/>
      <c r="F786" s="123"/>
      <c r="G786" s="18" t="s">
        <v>1435</v>
      </c>
      <c r="H786" s="18" t="s">
        <v>1436</v>
      </c>
      <c r="I786" s="85"/>
      <c r="J786" s="18"/>
      <c r="K786" s="1">
        <f t="shared" si="11"/>
        <v>770</v>
      </c>
      <c r="L786" s="18"/>
    </row>
    <row r="787" spans="1:13" ht="12">
      <c r="A787" s="121">
        <v>756</v>
      </c>
      <c r="B787" s="80"/>
      <c r="C787" s="80"/>
      <c r="D787" s="80">
        <v>1710000</v>
      </c>
      <c r="E787" s="80"/>
      <c r="F787" s="134"/>
      <c r="G787" s="80" t="s">
        <v>1435</v>
      </c>
      <c r="H787" s="80" t="s">
        <v>1436</v>
      </c>
      <c r="I787" s="87"/>
      <c r="J787" s="93"/>
      <c r="K787" s="1">
        <f t="shared" ref="K787:K851" si="12">K786+1</f>
        <v>771</v>
      </c>
      <c r="L787" s="80"/>
    </row>
    <row r="788" spans="1:13" ht="12">
      <c r="A788" s="121">
        <v>757</v>
      </c>
      <c r="B788" s="80"/>
      <c r="C788" s="80"/>
      <c r="D788" s="80"/>
      <c r="E788" s="133">
        <v>1711000</v>
      </c>
      <c r="F788" s="134"/>
      <c r="G788" s="80" t="s">
        <v>1435</v>
      </c>
      <c r="H788" s="80" t="s">
        <v>1436</v>
      </c>
      <c r="I788" s="80"/>
      <c r="J788" s="87"/>
      <c r="K788" s="1">
        <f t="shared" si="12"/>
        <v>772</v>
      </c>
      <c r="L788" s="93"/>
    </row>
    <row r="789" spans="1:13" ht="12">
      <c r="A789" s="121">
        <v>758</v>
      </c>
      <c r="B789" s="18"/>
      <c r="C789" s="18"/>
      <c r="D789" s="18"/>
      <c r="E789" s="18"/>
      <c r="F789" s="19">
        <v>1711101</v>
      </c>
      <c r="G789" s="18" t="s">
        <v>1437</v>
      </c>
      <c r="H789" s="18" t="s">
        <v>1438</v>
      </c>
      <c r="I789" s="18"/>
      <c r="J789" s="94"/>
      <c r="K789" s="1">
        <f t="shared" si="12"/>
        <v>773</v>
      </c>
      <c r="L789" s="85"/>
    </row>
    <row r="790" spans="1:13" ht="12">
      <c r="A790" s="121"/>
      <c r="B790" s="18"/>
      <c r="C790" s="18"/>
      <c r="D790" s="18"/>
      <c r="E790" s="18"/>
      <c r="F790" s="19">
        <v>1711102</v>
      </c>
      <c r="G790" s="18" t="s">
        <v>3539</v>
      </c>
      <c r="H790" s="18"/>
      <c r="I790" s="18"/>
      <c r="J790" s="18"/>
      <c r="L790" s="85"/>
    </row>
    <row r="791" spans="1:13" ht="12">
      <c r="A791" s="121">
        <v>759</v>
      </c>
      <c r="B791" s="18"/>
      <c r="C791" s="18"/>
      <c r="D791" s="18"/>
      <c r="E791" s="18"/>
      <c r="F791" s="19">
        <v>1711201</v>
      </c>
      <c r="G791" s="18" t="s">
        <v>1439</v>
      </c>
      <c r="H791" s="18" t="s">
        <v>1440</v>
      </c>
      <c r="I791" s="18"/>
      <c r="J791" s="18"/>
      <c r="K791" s="1">
        <f>K789+1</f>
        <v>774</v>
      </c>
      <c r="L791" s="85"/>
    </row>
    <row r="792" spans="1:13" ht="12">
      <c r="A792" s="121">
        <v>760</v>
      </c>
      <c r="B792" s="18"/>
      <c r="C792" s="18"/>
      <c r="D792" s="18"/>
      <c r="E792" s="18"/>
      <c r="F792" s="19">
        <v>1711301</v>
      </c>
      <c r="G792" s="18" t="s">
        <v>1441</v>
      </c>
      <c r="H792" s="18" t="s">
        <v>1442</v>
      </c>
      <c r="I792" s="18"/>
      <c r="J792" s="18"/>
      <c r="K792" s="1">
        <f t="shared" si="12"/>
        <v>775</v>
      </c>
      <c r="L792" s="85"/>
    </row>
    <row r="793" spans="1:13" ht="12">
      <c r="A793" s="121">
        <v>761</v>
      </c>
      <c r="B793" s="18"/>
      <c r="C793" s="18"/>
      <c r="D793" s="18"/>
      <c r="E793" s="18"/>
      <c r="F793" s="19">
        <v>1711401</v>
      </c>
      <c r="G793" s="18" t="s">
        <v>1443</v>
      </c>
      <c r="H793" s="18" t="s">
        <v>1444</v>
      </c>
      <c r="I793" s="18"/>
      <c r="J793" s="18"/>
      <c r="K793" s="1">
        <f t="shared" si="12"/>
        <v>776</v>
      </c>
      <c r="L793" s="85"/>
    </row>
    <row r="794" spans="1:13" ht="12">
      <c r="A794" s="121">
        <v>762</v>
      </c>
      <c r="B794" s="18"/>
      <c r="C794" s="18"/>
      <c r="D794" s="18"/>
      <c r="E794" s="18"/>
      <c r="F794" s="19">
        <v>1711501</v>
      </c>
      <c r="G794" s="18" t="s">
        <v>1445</v>
      </c>
      <c r="H794" s="18" t="s">
        <v>1446</v>
      </c>
      <c r="I794" s="18"/>
      <c r="J794" s="18"/>
      <c r="K794" s="1">
        <f t="shared" si="12"/>
        <v>777</v>
      </c>
      <c r="L794" s="85"/>
    </row>
    <row r="795" spans="1:13" ht="12">
      <c r="A795" s="121">
        <v>763</v>
      </c>
      <c r="B795" s="18"/>
      <c r="C795" s="18"/>
      <c r="D795" s="18"/>
      <c r="E795" s="18"/>
      <c r="F795" s="19">
        <v>1711601</v>
      </c>
      <c r="G795" s="18" t="s">
        <v>1447</v>
      </c>
      <c r="H795" s="18" t="s">
        <v>1448</v>
      </c>
      <c r="I795" s="18"/>
      <c r="J795" s="18"/>
      <c r="K795" s="1">
        <f t="shared" si="12"/>
        <v>778</v>
      </c>
      <c r="L795" s="85"/>
    </row>
    <row r="796" spans="1:13" ht="12">
      <c r="A796" s="121">
        <v>764</v>
      </c>
      <c r="B796" s="18"/>
      <c r="C796" s="18"/>
      <c r="D796" s="18"/>
      <c r="E796" s="18"/>
      <c r="F796" s="19">
        <v>1711701</v>
      </c>
      <c r="G796" s="18" t="s">
        <v>1449</v>
      </c>
      <c r="H796" s="18" t="s">
        <v>1450</v>
      </c>
      <c r="I796" s="18"/>
      <c r="J796" s="18"/>
      <c r="K796" s="1">
        <f t="shared" si="12"/>
        <v>779</v>
      </c>
      <c r="L796" s="85"/>
    </row>
    <row r="797" spans="1:13" ht="12">
      <c r="A797" s="121">
        <v>765</v>
      </c>
      <c r="B797" s="18"/>
      <c r="C797" s="18"/>
      <c r="D797" s="18"/>
      <c r="E797" s="18"/>
      <c r="F797" s="19">
        <v>1711801</v>
      </c>
      <c r="G797" s="18" t="s">
        <v>1451</v>
      </c>
      <c r="H797" s="18" t="s">
        <v>1452</v>
      </c>
      <c r="I797" s="18"/>
      <c r="J797" s="18"/>
      <c r="K797" s="1">
        <f t="shared" si="12"/>
        <v>780</v>
      </c>
      <c r="L797" s="85"/>
    </row>
    <row r="798" spans="1:13" ht="12">
      <c r="A798" s="121">
        <v>766</v>
      </c>
      <c r="B798" s="18">
        <v>2000000</v>
      </c>
      <c r="C798" s="18"/>
      <c r="D798" s="18"/>
      <c r="E798" s="18"/>
      <c r="F798" s="123"/>
      <c r="G798" s="18" t="s">
        <v>3540</v>
      </c>
      <c r="H798" s="18" t="s">
        <v>1454</v>
      </c>
      <c r="I798" s="18"/>
      <c r="J798" s="18"/>
      <c r="K798" s="1">
        <f t="shared" si="12"/>
        <v>781</v>
      </c>
      <c r="L798" s="18"/>
    </row>
    <row r="799" spans="1:13" ht="12">
      <c r="A799" s="121">
        <v>767</v>
      </c>
      <c r="B799" s="18"/>
      <c r="C799" s="18">
        <v>2100000</v>
      </c>
      <c r="D799" s="18"/>
      <c r="E799" s="18"/>
      <c r="F799" s="123"/>
      <c r="G799" s="18" t="s">
        <v>3541</v>
      </c>
      <c r="H799" s="18" t="s">
        <v>1456</v>
      </c>
      <c r="I799" s="18"/>
      <c r="J799" s="18"/>
      <c r="K799" s="1">
        <f t="shared" si="12"/>
        <v>782</v>
      </c>
      <c r="L799" s="18"/>
    </row>
    <row r="800" spans="1:13" ht="12">
      <c r="A800" s="121">
        <v>768</v>
      </c>
      <c r="B800" s="18"/>
      <c r="C800" s="18"/>
      <c r="D800" s="18">
        <v>2110000</v>
      </c>
      <c r="E800" s="18"/>
      <c r="F800" s="123"/>
      <c r="G800" s="18" t="s">
        <v>3542</v>
      </c>
      <c r="H800" s="18" t="s">
        <v>1458</v>
      </c>
      <c r="I800" s="18"/>
      <c r="J800" s="18"/>
      <c r="K800" s="1">
        <f t="shared" si="12"/>
        <v>783</v>
      </c>
      <c r="L800" s="18"/>
    </row>
    <row r="801" spans="1:12" ht="12">
      <c r="A801" s="121">
        <v>769</v>
      </c>
      <c r="B801" s="18"/>
      <c r="C801" s="18"/>
      <c r="D801" s="18"/>
      <c r="E801" s="122">
        <v>2111000</v>
      </c>
      <c r="F801" s="123"/>
      <c r="G801" s="18" t="s">
        <v>1459</v>
      </c>
      <c r="H801" s="18" t="s">
        <v>1460</v>
      </c>
      <c r="I801" s="18"/>
      <c r="J801" s="42"/>
      <c r="K801" s="1">
        <f t="shared" si="12"/>
        <v>784</v>
      </c>
      <c r="L801" s="18"/>
    </row>
    <row r="802" spans="1:12" ht="12">
      <c r="A802" s="121">
        <v>770</v>
      </c>
      <c r="B802" s="80"/>
      <c r="C802" s="80"/>
      <c r="D802" s="80"/>
      <c r="E802" s="80"/>
      <c r="F802" s="117">
        <v>2111101</v>
      </c>
      <c r="G802" s="80" t="s">
        <v>1459</v>
      </c>
      <c r="H802" s="80" t="s">
        <v>1460</v>
      </c>
      <c r="I802" s="80"/>
      <c r="J802" s="80"/>
      <c r="K802" s="1">
        <f t="shared" si="12"/>
        <v>785</v>
      </c>
      <c r="L802" s="95"/>
    </row>
    <row r="803" spans="1:12" ht="12">
      <c r="A803" s="121">
        <v>771</v>
      </c>
      <c r="B803" s="18"/>
      <c r="C803" s="18"/>
      <c r="D803" s="18"/>
      <c r="E803" s="122">
        <v>2112000</v>
      </c>
      <c r="F803" s="123"/>
      <c r="G803" s="18" t="s">
        <v>1461</v>
      </c>
      <c r="H803" s="18" t="s">
        <v>1462</v>
      </c>
      <c r="I803" s="18"/>
      <c r="J803" s="42"/>
      <c r="K803" s="1">
        <f t="shared" si="12"/>
        <v>786</v>
      </c>
      <c r="L803" s="18"/>
    </row>
    <row r="804" spans="1:12" ht="12">
      <c r="A804" s="121">
        <v>772</v>
      </c>
      <c r="B804" s="18"/>
      <c r="C804" s="18"/>
      <c r="D804" s="18"/>
      <c r="E804" s="18"/>
      <c r="F804" s="19">
        <v>2112101</v>
      </c>
      <c r="G804" s="18" t="s">
        <v>2939</v>
      </c>
      <c r="H804" s="18" t="s">
        <v>1464</v>
      </c>
      <c r="I804" s="18"/>
      <c r="J804" s="18"/>
      <c r="K804" s="1">
        <f t="shared" si="12"/>
        <v>787</v>
      </c>
      <c r="L804" s="85"/>
    </row>
    <row r="805" spans="1:12" ht="12">
      <c r="A805" s="121">
        <v>773</v>
      </c>
      <c r="B805" s="18"/>
      <c r="C805" s="18"/>
      <c r="D805" s="18"/>
      <c r="E805" s="18"/>
      <c r="F805" s="19">
        <v>2112201</v>
      </c>
      <c r="G805" s="18" t="s">
        <v>2940</v>
      </c>
      <c r="H805" s="18" t="s">
        <v>1466</v>
      </c>
      <c r="I805" s="18"/>
      <c r="J805" s="18"/>
      <c r="K805" s="1">
        <f t="shared" si="12"/>
        <v>788</v>
      </c>
      <c r="L805" s="85"/>
    </row>
    <row r="806" spans="1:12" ht="12">
      <c r="A806" s="121">
        <v>774</v>
      </c>
      <c r="B806" s="18"/>
      <c r="C806" s="18"/>
      <c r="D806" s="18"/>
      <c r="E806" s="18"/>
      <c r="F806" s="19">
        <v>2112301</v>
      </c>
      <c r="G806" s="18" t="s">
        <v>2941</v>
      </c>
      <c r="H806" s="18" t="s">
        <v>1468</v>
      </c>
      <c r="I806" s="18"/>
      <c r="J806" s="18"/>
      <c r="K806" s="1">
        <f t="shared" si="12"/>
        <v>789</v>
      </c>
      <c r="L806" s="85"/>
    </row>
    <row r="807" spans="1:12" ht="12">
      <c r="A807" s="121">
        <v>775</v>
      </c>
      <c r="B807" s="18"/>
      <c r="C807" s="18"/>
      <c r="D807" s="18"/>
      <c r="E807" s="18"/>
      <c r="F807" s="19">
        <v>2112401</v>
      </c>
      <c r="G807" s="18" t="s">
        <v>2942</v>
      </c>
      <c r="H807" s="18" t="s">
        <v>1470</v>
      </c>
      <c r="I807" s="18"/>
      <c r="J807" s="18"/>
      <c r="K807" s="1">
        <f t="shared" si="12"/>
        <v>790</v>
      </c>
      <c r="L807" s="85"/>
    </row>
    <row r="808" spans="1:12" ht="12">
      <c r="A808" s="121">
        <v>776</v>
      </c>
      <c r="B808" s="18"/>
      <c r="C808" s="18"/>
      <c r="D808" s="18"/>
      <c r="E808" s="18"/>
      <c r="F808" s="19">
        <v>2112501</v>
      </c>
      <c r="G808" s="18" t="s">
        <v>2943</v>
      </c>
      <c r="H808" s="18" t="s">
        <v>1472</v>
      </c>
      <c r="I808" s="18"/>
      <c r="J808" s="18"/>
      <c r="K808" s="1">
        <f t="shared" si="12"/>
        <v>791</v>
      </c>
      <c r="L808" s="85"/>
    </row>
    <row r="809" spans="1:12" ht="12">
      <c r="A809" s="121">
        <v>777</v>
      </c>
      <c r="B809" s="18"/>
      <c r="C809" s="18"/>
      <c r="D809" s="18"/>
      <c r="E809" s="18"/>
      <c r="F809" s="19">
        <v>2112601</v>
      </c>
      <c r="G809" s="18" t="s">
        <v>2944</v>
      </c>
      <c r="H809" s="18" t="s">
        <v>1474</v>
      </c>
      <c r="I809" s="18"/>
      <c r="J809" s="18"/>
      <c r="K809" s="1">
        <f t="shared" si="12"/>
        <v>792</v>
      </c>
      <c r="L809" s="85"/>
    </row>
    <row r="810" spans="1:12" ht="12">
      <c r="A810" s="121">
        <v>778</v>
      </c>
      <c r="B810" s="18"/>
      <c r="C810" s="18"/>
      <c r="D810" s="18"/>
      <c r="E810" s="18"/>
      <c r="F810" s="19">
        <v>2112701</v>
      </c>
      <c r="G810" s="18" t="s">
        <v>2945</v>
      </c>
      <c r="H810" s="18" t="s">
        <v>1476</v>
      </c>
      <c r="I810" s="18"/>
      <c r="J810" s="18"/>
      <c r="K810" s="1">
        <f t="shared" si="12"/>
        <v>793</v>
      </c>
      <c r="L810" s="85"/>
    </row>
    <row r="811" spans="1:12" ht="12">
      <c r="A811" s="121">
        <v>779</v>
      </c>
      <c r="B811" s="18"/>
      <c r="C811" s="18"/>
      <c r="D811" s="18"/>
      <c r="E811" s="122">
        <v>2113000</v>
      </c>
      <c r="F811" s="123"/>
      <c r="G811" s="18" t="s">
        <v>1477</v>
      </c>
      <c r="H811" s="18" t="s">
        <v>1478</v>
      </c>
      <c r="I811" s="18"/>
      <c r="J811" s="85"/>
      <c r="K811" s="1">
        <f t="shared" si="12"/>
        <v>794</v>
      </c>
      <c r="L811" s="18"/>
    </row>
    <row r="812" spans="1:12" ht="12">
      <c r="A812" s="121">
        <v>780</v>
      </c>
      <c r="B812" s="80"/>
      <c r="C812" s="80"/>
      <c r="D812" s="80"/>
      <c r="E812" s="80"/>
      <c r="F812" s="117">
        <v>2113101</v>
      </c>
      <c r="G812" s="80" t="s">
        <v>2946</v>
      </c>
      <c r="H812" s="80" t="s">
        <v>1478</v>
      </c>
      <c r="I812" s="80"/>
      <c r="J812" s="80"/>
      <c r="K812" s="1">
        <f t="shared" si="12"/>
        <v>795</v>
      </c>
      <c r="L812" s="87"/>
    </row>
    <row r="813" spans="1:12" ht="12">
      <c r="A813" s="121">
        <v>781</v>
      </c>
      <c r="B813" s="18"/>
      <c r="C813" s="18"/>
      <c r="D813" s="18"/>
      <c r="E813" s="122">
        <v>2114000</v>
      </c>
      <c r="F813" s="123"/>
      <c r="G813" s="18" t="s">
        <v>1479</v>
      </c>
      <c r="H813" s="18" t="s">
        <v>1480</v>
      </c>
      <c r="I813" s="18"/>
      <c r="J813" s="85"/>
      <c r="K813" s="1">
        <f t="shared" si="12"/>
        <v>796</v>
      </c>
      <c r="L813" s="18"/>
    </row>
    <row r="814" spans="1:12" ht="12">
      <c r="A814" s="121">
        <v>782</v>
      </c>
      <c r="B814" s="18"/>
      <c r="C814" s="18"/>
      <c r="D814" s="18"/>
      <c r="E814" s="18"/>
      <c r="F814" s="19">
        <v>2114101</v>
      </c>
      <c r="G814" s="18" t="s">
        <v>2947</v>
      </c>
      <c r="H814" s="18" t="s">
        <v>1482</v>
      </c>
      <c r="I814" s="18"/>
      <c r="J814" s="18"/>
      <c r="K814" s="1">
        <f t="shared" si="12"/>
        <v>797</v>
      </c>
      <c r="L814" s="85"/>
    </row>
    <row r="815" spans="1:12" ht="12">
      <c r="A815" s="121">
        <v>783</v>
      </c>
      <c r="B815" s="18"/>
      <c r="C815" s="18"/>
      <c r="D815" s="18"/>
      <c r="E815" s="18"/>
      <c r="F815" s="19">
        <v>2114201</v>
      </c>
      <c r="G815" s="18" t="s">
        <v>2948</v>
      </c>
      <c r="H815" s="18" t="s">
        <v>1484</v>
      </c>
      <c r="I815" s="18"/>
      <c r="J815" s="18"/>
      <c r="K815" s="1">
        <f t="shared" si="12"/>
        <v>798</v>
      </c>
      <c r="L815" s="85"/>
    </row>
    <row r="816" spans="1:12" ht="12">
      <c r="A816" s="121">
        <v>784</v>
      </c>
      <c r="B816" s="18"/>
      <c r="C816" s="18"/>
      <c r="D816" s="18"/>
      <c r="E816" s="122">
        <v>2115000</v>
      </c>
      <c r="F816" s="123"/>
      <c r="G816" s="18" t="s">
        <v>1485</v>
      </c>
      <c r="H816" s="18" t="s">
        <v>1486</v>
      </c>
      <c r="I816" s="18"/>
      <c r="J816" s="85"/>
      <c r="K816" s="1">
        <f t="shared" si="12"/>
        <v>799</v>
      </c>
      <c r="L816" s="18"/>
    </row>
    <row r="817" spans="1:12" ht="12">
      <c r="A817" s="121">
        <v>785</v>
      </c>
      <c r="B817" s="80"/>
      <c r="C817" s="80"/>
      <c r="D817" s="80"/>
      <c r="E817" s="80"/>
      <c r="F817" s="117">
        <v>2115101</v>
      </c>
      <c r="G817" s="80" t="s">
        <v>2949</v>
      </c>
      <c r="H817" s="80" t="s">
        <v>1486</v>
      </c>
      <c r="I817" s="80"/>
      <c r="J817" s="80"/>
      <c r="K817" s="1">
        <f t="shared" si="12"/>
        <v>800</v>
      </c>
      <c r="L817" s="87"/>
    </row>
    <row r="818" spans="1:12" ht="12">
      <c r="A818" s="121">
        <v>786</v>
      </c>
      <c r="B818" s="18"/>
      <c r="C818" s="18"/>
      <c r="D818" s="18"/>
      <c r="E818" s="122">
        <v>2116000</v>
      </c>
      <c r="F818" s="123"/>
      <c r="G818" s="18" t="s">
        <v>1487</v>
      </c>
      <c r="H818" s="18" t="s">
        <v>1488</v>
      </c>
      <c r="I818" s="18"/>
      <c r="J818" s="85"/>
      <c r="K818" s="1">
        <f t="shared" si="12"/>
        <v>801</v>
      </c>
      <c r="L818" s="18"/>
    </row>
    <row r="819" spans="1:12" ht="12">
      <c r="A819" s="121">
        <v>787</v>
      </c>
      <c r="B819" s="80"/>
      <c r="C819" s="80"/>
      <c r="D819" s="80"/>
      <c r="E819" s="80"/>
      <c r="F819" s="117">
        <v>2116101</v>
      </c>
      <c r="G819" s="80" t="s">
        <v>2950</v>
      </c>
      <c r="H819" s="80" t="s">
        <v>1488</v>
      </c>
      <c r="I819" s="80"/>
      <c r="J819" s="80"/>
      <c r="K819" s="1">
        <f t="shared" si="12"/>
        <v>802</v>
      </c>
      <c r="L819" s="87"/>
    </row>
    <row r="820" spans="1:12" ht="12">
      <c r="A820" s="121">
        <v>788</v>
      </c>
      <c r="B820" s="18"/>
      <c r="C820" s="18"/>
      <c r="D820" s="18">
        <v>2120000</v>
      </c>
      <c r="E820" s="18"/>
      <c r="F820" s="123"/>
      <c r="G820" s="18" t="s">
        <v>1489</v>
      </c>
      <c r="H820" s="18" t="s">
        <v>1490</v>
      </c>
      <c r="I820" s="18"/>
      <c r="J820" s="18"/>
      <c r="K820" s="1">
        <f t="shared" si="12"/>
        <v>803</v>
      </c>
      <c r="L820" s="18"/>
    </row>
    <row r="821" spans="1:12" ht="12">
      <c r="A821" s="121">
        <v>789</v>
      </c>
      <c r="B821" s="80"/>
      <c r="C821" s="80"/>
      <c r="D821" s="80"/>
      <c r="E821" s="133">
        <v>2121000</v>
      </c>
      <c r="F821" s="134"/>
      <c r="G821" s="80" t="s">
        <v>1489</v>
      </c>
      <c r="H821" s="80" t="s">
        <v>1490</v>
      </c>
      <c r="I821" s="80"/>
      <c r="J821" s="87"/>
      <c r="K821" s="1">
        <f t="shared" si="12"/>
        <v>804</v>
      </c>
      <c r="L821" s="80"/>
    </row>
    <row r="822" spans="1:12" ht="12">
      <c r="A822" s="121">
        <v>790</v>
      </c>
      <c r="B822" s="80"/>
      <c r="C822" s="80"/>
      <c r="D822" s="80"/>
      <c r="E822" s="80"/>
      <c r="F822" s="117">
        <v>2121101</v>
      </c>
      <c r="G822" s="80" t="s">
        <v>1489</v>
      </c>
      <c r="H822" s="80" t="s">
        <v>1490</v>
      </c>
      <c r="I822" s="80"/>
      <c r="J822" s="80"/>
      <c r="K822" s="1">
        <f t="shared" si="12"/>
        <v>805</v>
      </c>
      <c r="L822" s="87"/>
    </row>
    <row r="823" spans="1:12" ht="12">
      <c r="A823" s="121">
        <v>791</v>
      </c>
      <c r="B823" s="59"/>
      <c r="C823" s="59"/>
      <c r="D823" s="59"/>
      <c r="E823" s="59"/>
      <c r="F823" s="179">
        <v>2121102</v>
      </c>
      <c r="G823" s="59" t="s">
        <v>1491</v>
      </c>
      <c r="H823" s="59"/>
      <c r="I823" s="59"/>
      <c r="J823" s="59"/>
      <c r="K823" s="1">
        <f t="shared" si="12"/>
        <v>806</v>
      </c>
      <c r="L823" s="92"/>
    </row>
    <row r="824" spans="1:12" ht="12">
      <c r="A824" s="121">
        <v>792</v>
      </c>
      <c r="B824" s="59"/>
      <c r="C824" s="59"/>
      <c r="D824" s="59"/>
      <c r="E824" s="59"/>
      <c r="F824" s="179">
        <v>2121103</v>
      </c>
      <c r="G824" s="59" t="s">
        <v>1492</v>
      </c>
      <c r="H824" s="59"/>
      <c r="I824" s="59"/>
      <c r="J824" s="59"/>
      <c r="K824" s="1">
        <f t="shared" si="12"/>
        <v>807</v>
      </c>
      <c r="L824" s="92"/>
    </row>
    <row r="825" spans="1:12" ht="12">
      <c r="A825" s="121">
        <v>793</v>
      </c>
      <c r="B825" s="59"/>
      <c r="C825" s="59"/>
      <c r="D825" s="59"/>
      <c r="E825" s="59"/>
      <c r="F825" s="179">
        <v>2121104</v>
      </c>
      <c r="G825" s="59" t="s">
        <v>1493</v>
      </c>
      <c r="H825" s="59"/>
      <c r="I825" s="59"/>
      <c r="J825" s="59"/>
      <c r="K825" s="1">
        <f t="shared" si="12"/>
        <v>808</v>
      </c>
      <c r="L825" s="92"/>
    </row>
    <row r="826" spans="1:12" ht="12">
      <c r="A826" s="121">
        <v>794</v>
      </c>
      <c r="B826" s="59"/>
      <c r="C826" s="59"/>
      <c r="D826" s="59"/>
      <c r="E826" s="59"/>
      <c r="F826" s="179">
        <v>2121105</v>
      </c>
      <c r="G826" s="59" t="s">
        <v>1494</v>
      </c>
      <c r="H826" s="59"/>
      <c r="I826" s="59"/>
      <c r="J826" s="59"/>
      <c r="K826" s="1">
        <f t="shared" si="12"/>
        <v>809</v>
      </c>
      <c r="L826" s="92"/>
    </row>
    <row r="827" spans="1:12" ht="12">
      <c r="A827" s="121">
        <v>795</v>
      </c>
      <c r="B827" s="59"/>
      <c r="C827" s="59"/>
      <c r="D827" s="59"/>
      <c r="E827" s="59"/>
      <c r="F827" s="179">
        <v>2121106</v>
      </c>
      <c r="G827" s="59" t="s">
        <v>1495</v>
      </c>
      <c r="H827" s="59"/>
      <c r="I827" s="59"/>
      <c r="J827" s="59"/>
      <c r="K827" s="1">
        <f t="shared" si="12"/>
        <v>810</v>
      </c>
      <c r="L827" s="92"/>
    </row>
    <row r="828" spans="1:12" ht="12">
      <c r="A828" s="121">
        <v>796</v>
      </c>
      <c r="B828" s="59"/>
      <c r="C828" s="59"/>
      <c r="D828" s="59"/>
      <c r="E828" s="59"/>
      <c r="F828" s="179">
        <v>2121107</v>
      </c>
      <c r="G828" s="59" t="s">
        <v>1496</v>
      </c>
      <c r="H828" s="59"/>
      <c r="I828" s="59"/>
      <c r="J828" s="59"/>
      <c r="K828" s="1">
        <f t="shared" si="12"/>
        <v>811</v>
      </c>
      <c r="L828" s="92"/>
    </row>
    <row r="829" spans="1:12" ht="12">
      <c r="A829" s="121">
        <v>797</v>
      </c>
      <c r="B829" s="59"/>
      <c r="C829" s="59"/>
      <c r="D829" s="59"/>
      <c r="E829" s="59"/>
      <c r="F829" s="179">
        <v>2121108</v>
      </c>
      <c r="G829" s="59" t="s">
        <v>1497</v>
      </c>
      <c r="H829" s="59"/>
      <c r="I829" s="59"/>
      <c r="J829" s="59"/>
      <c r="K829" s="1">
        <f t="shared" si="12"/>
        <v>812</v>
      </c>
      <c r="L829" s="92"/>
    </row>
    <row r="830" spans="1:12" ht="12">
      <c r="A830" s="121">
        <v>798</v>
      </c>
      <c r="B830" s="59"/>
      <c r="C830" s="59"/>
      <c r="D830" s="59"/>
      <c r="E830" s="59"/>
      <c r="F830" s="179">
        <v>2121109</v>
      </c>
      <c r="G830" s="59" t="s">
        <v>1498</v>
      </c>
      <c r="H830" s="59"/>
      <c r="I830" s="59"/>
      <c r="J830" s="59"/>
      <c r="K830" s="1">
        <f t="shared" si="12"/>
        <v>813</v>
      </c>
      <c r="L830" s="92"/>
    </row>
    <row r="831" spans="1:12" ht="12">
      <c r="A831" s="121">
        <v>799</v>
      </c>
      <c r="B831" s="59"/>
      <c r="C831" s="59"/>
      <c r="D831" s="59"/>
      <c r="E831" s="59"/>
      <c r="F831" s="179">
        <v>2121110</v>
      </c>
      <c r="G831" s="59" t="s">
        <v>1499</v>
      </c>
      <c r="H831" s="59"/>
      <c r="I831" s="59"/>
      <c r="J831" s="59"/>
      <c r="K831" s="1">
        <f t="shared" si="12"/>
        <v>814</v>
      </c>
      <c r="L831" s="92"/>
    </row>
    <row r="832" spans="1:12" ht="12">
      <c r="A832" s="121">
        <v>800</v>
      </c>
      <c r="B832" s="59"/>
      <c r="C832" s="59"/>
      <c r="D832" s="59"/>
      <c r="E832" s="59"/>
      <c r="F832" s="179">
        <v>2121111</v>
      </c>
      <c r="G832" s="59" t="s">
        <v>1500</v>
      </c>
      <c r="H832" s="59"/>
      <c r="I832" s="59"/>
      <c r="J832" s="59"/>
      <c r="K832" s="1">
        <f t="shared" si="12"/>
        <v>815</v>
      </c>
      <c r="L832" s="92"/>
    </row>
    <row r="833" spans="1:12" ht="12">
      <c r="A833" s="121">
        <v>801</v>
      </c>
      <c r="B833" s="59"/>
      <c r="C833" s="59"/>
      <c r="D833" s="59"/>
      <c r="E833" s="59"/>
      <c r="F833" s="179">
        <v>2121112</v>
      </c>
      <c r="G833" s="59" t="s">
        <v>1501</v>
      </c>
      <c r="H833" s="59"/>
      <c r="I833" s="59"/>
      <c r="J833" s="59"/>
      <c r="K833" s="1">
        <f t="shared" si="12"/>
        <v>816</v>
      </c>
      <c r="L833" s="92"/>
    </row>
    <row r="834" spans="1:12" ht="12">
      <c r="A834" s="121">
        <v>802</v>
      </c>
      <c r="B834" s="59"/>
      <c r="C834" s="59"/>
      <c r="D834" s="59"/>
      <c r="E834" s="59"/>
      <c r="F834" s="179">
        <v>2121113</v>
      </c>
      <c r="G834" s="59" t="s">
        <v>1502</v>
      </c>
      <c r="H834" s="59"/>
      <c r="I834" s="59"/>
      <c r="J834" s="59"/>
      <c r="K834" s="1">
        <f t="shared" si="12"/>
        <v>817</v>
      </c>
      <c r="L834" s="92"/>
    </row>
    <row r="835" spans="1:12" ht="12">
      <c r="A835" s="121">
        <v>803</v>
      </c>
      <c r="B835" s="59"/>
      <c r="C835" s="59"/>
      <c r="D835" s="59"/>
      <c r="E835" s="59"/>
      <c r="F835" s="179">
        <v>2121114</v>
      </c>
      <c r="G835" s="59" t="s">
        <v>1503</v>
      </c>
      <c r="H835" s="59"/>
      <c r="I835" s="59"/>
      <c r="J835" s="59"/>
      <c r="K835" s="1">
        <f t="shared" si="12"/>
        <v>818</v>
      </c>
      <c r="L835" s="92"/>
    </row>
    <row r="836" spans="1:12" ht="12">
      <c r="A836" s="121">
        <v>804</v>
      </c>
      <c r="B836" s="59"/>
      <c r="C836" s="59"/>
      <c r="D836" s="59"/>
      <c r="E836" s="59"/>
      <c r="F836" s="179">
        <v>2121115</v>
      </c>
      <c r="G836" s="59" t="s">
        <v>1504</v>
      </c>
      <c r="H836" s="59"/>
      <c r="I836" s="59"/>
      <c r="J836" s="59"/>
      <c r="K836" s="1">
        <f t="shared" si="12"/>
        <v>819</v>
      </c>
      <c r="L836" s="92"/>
    </row>
    <row r="837" spans="1:12" ht="12">
      <c r="A837" s="121">
        <v>805</v>
      </c>
      <c r="B837" s="59"/>
      <c r="C837" s="59"/>
      <c r="D837" s="59"/>
      <c r="E837" s="59"/>
      <c r="F837" s="179">
        <v>2121116</v>
      </c>
      <c r="G837" s="59" t="s">
        <v>1505</v>
      </c>
      <c r="H837" s="59"/>
      <c r="I837" s="59"/>
      <c r="J837" s="59"/>
      <c r="K837" s="1">
        <f t="shared" si="12"/>
        <v>820</v>
      </c>
      <c r="L837" s="92"/>
    </row>
    <row r="838" spans="1:12" ht="12">
      <c r="A838" s="121">
        <v>806</v>
      </c>
      <c r="B838" s="59"/>
      <c r="C838" s="59"/>
      <c r="D838" s="59"/>
      <c r="E838" s="59"/>
      <c r="F838" s="179">
        <v>2121117</v>
      </c>
      <c r="G838" s="59" t="s">
        <v>1506</v>
      </c>
      <c r="H838" s="59"/>
      <c r="I838" s="59"/>
      <c r="J838" s="59"/>
      <c r="K838" s="1">
        <f t="shared" si="12"/>
        <v>821</v>
      </c>
      <c r="L838" s="92"/>
    </row>
    <row r="839" spans="1:12" ht="12">
      <c r="A839" s="121">
        <v>807</v>
      </c>
      <c r="B839" s="59"/>
      <c r="C839" s="59"/>
      <c r="D839" s="59"/>
      <c r="E839" s="59"/>
      <c r="F839" s="179">
        <v>2121118</v>
      </c>
      <c r="G839" s="59" t="s">
        <v>1507</v>
      </c>
      <c r="H839" s="59"/>
      <c r="I839" s="59"/>
      <c r="J839" s="59"/>
      <c r="K839" s="1">
        <f t="shared" si="12"/>
        <v>822</v>
      </c>
      <c r="L839" s="92"/>
    </row>
    <row r="840" spans="1:12" ht="12">
      <c r="A840" s="121">
        <v>808</v>
      </c>
      <c r="B840" s="59"/>
      <c r="C840" s="59"/>
      <c r="D840" s="59"/>
      <c r="E840" s="59"/>
      <c r="F840" s="179">
        <v>2121119</v>
      </c>
      <c r="G840" s="59" t="s">
        <v>1508</v>
      </c>
      <c r="H840" s="59"/>
      <c r="I840" s="59"/>
      <c r="J840" s="59"/>
      <c r="K840" s="1">
        <f t="shared" si="12"/>
        <v>823</v>
      </c>
      <c r="L840" s="92"/>
    </row>
    <row r="841" spans="1:12" ht="12">
      <c r="A841" s="121">
        <v>809</v>
      </c>
      <c r="B841" s="59"/>
      <c r="C841" s="59"/>
      <c r="D841" s="59"/>
      <c r="E841" s="59"/>
      <c r="F841" s="179">
        <v>2121120</v>
      </c>
      <c r="G841" s="59" t="s">
        <v>1509</v>
      </c>
      <c r="H841" s="59"/>
      <c r="I841" s="59"/>
      <c r="J841" s="59"/>
      <c r="K841" s="1">
        <f t="shared" si="12"/>
        <v>824</v>
      </c>
      <c r="L841" s="92"/>
    </row>
    <row r="842" spans="1:12" ht="12">
      <c r="A842" s="121">
        <v>810</v>
      </c>
      <c r="B842" s="59"/>
      <c r="C842" s="59"/>
      <c r="D842" s="59"/>
      <c r="E842" s="59"/>
      <c r="F842" s="179">
        <v>2121121</v>
      </c>
      <c r="G842" s="59" t="s">
        <v>1510</v>
      </c>
      <c r="H842" s="59"/>
      <c r="I842" s="59"/>
      <c r="J842" s="59"/>
      <c r="K842" s="1">
        <f t="shared" si="12"/>
        <v>825</v>
      </c>
      <c r="L842" s="92"/>
    </row>
    <row r="843" spans="1:12" ht="12">
      <c r="A843" s="121">
        <v>811</v>
      </c>
      <c r="B843" s="59"/>
      <c r="C843" s="59"/>
      <c r="D843" s="59"/>
      <c r="E843" s="59"/>
      <c r="F843" s="179">
        <v>2121122</v>
      </c>
      <c r="G843" s="59" t="s">
        <v>1511</v>
      </c>
      <c r="H843" s="59"/>
      <c r="I843" s="59"/>
      <c r="J843" s="59"/>
      <c r="K843" s="1">
        <f t="shared" si="12"/>
        <v>826</v>
      </c>
      <c r="L843" s="92"/>
    </row>
    <row r="844" spans="1:12" ht="12">
      <c r="A844" s="121">
        <v>812</v>
      </c>
      <c r="B844" s="59"/>
      <c r="C844" s="59"/>
      <c r="D844" s="59"/>
      <c r="E844" s="59"/>
      <c r="F844" s="179">
        <v>2121123</v>
      </c>
      <c r="G844" s="59" t="s">
        <v>1512</v>
      </c>
      <c r="H844" s="59"/>
      <c r="I844" s="59"/>
      <c r="J844" s="59"/>
      <c r="K844" s="1">
        <f t="shared" si="12"/>
        <v>827</v>
      </c>
      <c r="L844" s="92"/>
    </row>
    <row r="845" spans="1:12" ht="12">
      <c r="A845" s="121">
        <v>813</v>
      </c>
      <c r="B845" s="59"/>
      <c r="C845" s="59"/>
      <c r="D845" s="59"/>
      <c r="E845" s="59"/>
      <c r="F845" s="179">
        <v>2121124</v>
      </c>
      <c r="G845" s="59" t="s">
        <v>1513</v>
      </c>
      <c r="H845" s="59"/>
      <c r="I845" s="59"/>
      <c r="J845" s="59"/>
      <c r="K845" s="1">
        <f t="shared" si="12"/>
        <v>828</v>
      </c>
      <c r="L845" s="92"/>
    </row>
    <row r="846" spans="1:12" ht="12">
      <c r="A846" s="121">
        <v>814</v>
      </c>
      <c r="B846" s="18"/>
      <c r="C846" s="18"/>
      <c r="D846" s="18"/>
      <c r="E846" s="122">
        <v>2122000</v>
      </c>
      <c r="F846" s="123"/>
      <c r="G846" s="18" t="s">
        <v>2951</v>
      </c>
      <c r="H846" s="18" t="s">
        <v>1515</v>
      </c>
      <c r="I846" s="18"/>
      <c r="J846" s="85"/>
      <c r="K846" s="1">
        <f t="shared" si="12"/>
        <v>829</v>
      </c>
      <c r="L846" s="18"/>
    </row>
    <row r="847" spans="1:12" ht="12">
      <c r="A847" s="121">
        <v>815</v>
      </c>
      <c r="B847" s="80"/>
      <c r="C847" s="80"/>
      <c r="D847" s="80"/>
      <c r="E847" s="80"/>
      <c r="F847" s="117">
        <v>2122100</v>
      </c>
      <c r="G847" s="80" t="s">
        <v>2951</v>
      </c>
      <c r="H847" s="80" t="s">
        <v>1515</v>
      </c>
      <c r="I847" s="80"/>
      <c r="J847" s="80"/>
      <c r="K847" s="1">
        <f t="shared" si="12"/>
        <v>830</v>
      </c>
      <c r="L847" s="87"/>
    </row>
    <row r="848" spans="1:12" ht="12">
      <c r="A848" s="121">
        <v>816</v>
      </c>
      <c r="B848" s="18"/>
      <c r="C848" s="18"/>
      <c r="D848" s="18"/>
      <c r="E848" s="122">
        <v>2123000</v>
      </c>
      <c r="F848" s="123"/>
      <c r="G848" s="18" t="s">
        <v>2952</v>
      </c>
      <c r="H848" s="18" t="s">
        <v>1517</v>
      </c>
      <c r="I848" s="18"/>
      <c r="J848" s="85"/>
      <c r="K848" s="1">
        <f t="shared" si="12"/>
        <v>831</v>
      </c>
      <c r="L848" s="18"/>
    </row>
    <row r="849" spans="1:13" ht="12">
      <c r="A849" s="121">
        <v>817</v>
      </c>
      <c r="B849" s="80"/>
      <c r="C849" s="80"/>
      <c r="D849" s="80"/>
      <c r="E849" s="80"/>
      <c r="F849" s="117">
        <v>2123100</v>
      </c>
      <c r="G849" s="80" t="s">
        <v>2952</v>
      </c>
      <c r="H849" s="80" t="s">
        <v>1517</v>
      </c>
      <c r="I849" s="80"/>
      <c r="J849" s="80"/>
      <c r="K849" s="1">
        <f t="shared" si="12"/>
        <v>832</v>
      </c>
      <c r="L849" s="87"/>
    </row>
    <row r="850" spans="1:13" ht="12">
      <c r="A850" s="121">
        <v>818</v>
      </c>
      <c r="B850" s="18"/>
      <c r="C850" s="18">
        <v>2200000</v>
      </c>
      <c r="D850" s="18"/>
      <c r="E850" s="18"/>
      <c r="F850" s="123"/>
      <c r="G850" s="18" t="s">
        <v>1518</v>
      </c>
      <c r="H850" s="18" t="s">
        <v>1519</v>
      </c>
      <c r="I850" s="18"/>
      <c r="J850" s="18"/>
      <c r="K850" s="1">
        <f t="shared" si="12"/>
        <v>833</v>
      </c>
      <c r="L850" s="18"/>
    </row>
    <row r="851" spans="1:13" ht="12">
      <c r="A851" s="121">
        <v>819</v>
      </c>
      <c r="B851" s="18"/>
      <c r="C851" s="18"/>
      <c r="D851" s="18">
        <v>2210000</v>
      </c>
      <c r="E851" s="18"/>
      <c r="F851" s="123"/>
      <c r="G851" s="18" t="s">
        <v>1520</v>
      </c>
      <c r="H851" s="18" t="s">
        <v>1521</v>
      </c>
      <c r="I851" s="85"/>
      <c r="J851" s="18"/>
      <c r="K851" s="1">
        <f t="shared" si="12"/>
        <v>834</v>
      </c>
      <c r="L851" s="18"/>
    </row>
    <row r="852" spans="1:13" ht="12">
      <c r="A852" s="121">
        <v>820</v>
      </c>
      <c r="B852" s="18"/>
      <c r="C852" s="18"/>
      <c r="D852" s="18"/>
      <c r="E852" s="122">
        <v>2211000</v>
      </c>
      <c r="F852" s="123"/>
      <c r="G852" s="18" t="s">
        <v>1522</v>
      </c>
      <c r="H852" s="18" t="s">
        <v>1523</v>
      </c>
      <c r="I852" s="18"/>
      <c r="J852" s="85"/>
      <c r="K852" s="1">
        <f t="shared" ref="K852:K915" si="13">K851+1</f>
        <v>835</v>
      </c>
      <c r="L852" s="18"/>
    </row>
    <row r="853" spans="1:13" ht="12">
      <c r="A853" s="121">
        <v>821</v>
      </c>
      <c r="B853" s="18"/>
      <c r="C853" s="18"/>
      <c r="D853" s="18"/>
      <c r="E853" s="18"/>
      <c r="F853" s="19">
        <v>2211101</v>
      </c>
      <c r="G853" s="18" t="s">
        <v>2953</v>
      </c>
      <c r="H853" s="18" t="s">
        <v>1525</v>
      </c>
      <c r="I853" s="18"/>
      <c r="J853" s="18"/>
      <c r="K853" s="1">
        <f t="shared" si="13"/>
        <v>836</v>
      </c>
      <c r="L853" s="85"/>
    </row>
    <row r="854" spans="1:13" ht="12">
      <c r="A854" s="121">
        <v>822</v>
      </c>
      <c r="B854" s="18"/>
      <c r="C854" s="18"/>
      <c r="D854" s="18"/>
      <c r="E854" s="18"/>
      <c r="F854" s="19">
        <v>2211201</v>
      </c>
      <c r="G854" s="55" t="s">
        <v>3543</v>
      </c>
      <c r="H854" s="18" t="s">
        <v>1527</v>
      </c>
      <c r="I854" s="18"/>
      <c r="J854" s="18"/>
      <c r="K854" s="1">
        <f t="shared" si="13"/>
        <v>837</v>
      </c>
      <c r="L854" s="85" t="s">
        <v>3544</v>
      </c>
      <c r="M854" s="1" t="s">
        <v>3545</v>
      </c>
    </row>
    <row r="855" spans="1:13" ht="12">
      <c r="A855" s="121"/>
      <c r="B855" s="18"/>
      <c r="C855" s="18"/>
      <c r="D855" s="18"/>
      <c r="E855" s="18"/>
      <c r="F855" s="19">
        <v>2211202</v>
      </c>
      <c r="G855" s="18" t="s">
        <v>3546</v>
      </c>
      <c r="H855" s="18"/>
      <c r="I855" s="18"/>
      <c r="J855" s="18"/>
      <c r="K855" s="1">
        <f t="shared" si="13"/>
        <v>838</v>
      </c>
      <c r="L855" s="85"/>
    </row>
    <row r="856" spans="1:13" ht="12">
      <c r="A856" s="121">
        <v>823</v>
      </c>
      <c r="B856" s="18"/>
      <c r="C856" s="18"/>
      <c r="D856" s="18"/>
      <c r="E856" s="18"/>
      <c r="F856" s="19">
        <v>2211301</v>
      </c>
      <c r="G856" s="18" t="s">
        <v>2955</v>
      </c>
      <c r="H856" s="18" t="s">
        <v>1529</v>
      </c>
      <c r="I856" s="18"/>
      <c r="J856" s="18"/>
      <c r="K856" s="1">
        <f t="shared" si="13"/>
        <v>839</v>
      </c>
      <c r="L856" s="85"/>
      <c r="M856" s="84"/>
    </row>
    <row r="857" spans="1:13" ht="12">
      <c r="A857" s="121">
        <v>824</v>
      </c>
      <c r="B857" s="18"/>
      <c r="C857" s="18"/>
      <c r="D857" s="18"/>
      <c r="E857" s="18"/>
      <c r="F857" s="19">
        <v>2211401</v>
      </c>
      <c r="G857" s="18" t="s">
        <v>2956</v>
      </c>
      <c r="H857" s="18" t="s">
        <v>1531</v>
      </c>
      <c r="I857" s="18"/>
      <c r="J857" s="18"/>
      <c r="K857" s="1">
        <f t="shared" si="13"/>
        <v>840</v>
      </c>
      <c r="L857" s="85"/>
      <c r="M857" s="84"/>
    </row>
    <row r="858" spans="1:13" ht="12">
      <c r="A858" s="121">
        <v>825</v>
      </c>
      <c r="B858" s="18"/>
      <c r="C858" s="18"/>
      <c r="D858" s="18"/>
      <c r="E858" s="18"/>
      <c r="F858" s="19">
        <v>2211501</v>
      </c>
      <c r="G858" s="18" t="s">
        <v>2957</v>
      </c>
      <c r="H858" s="18" t="s">
        <v>1533</v>
      </c>
      <c r="I858" s="18"/>
      <c r="J858" s="18"/>
      <c r="K858" s="1">
        <f t="shared" si="13"/>
        <v>841</v>
      </c>
      <c r="L858" s="85"/>
      <c r="M858" s="84"/>
    </row>
    <row r="859" spans="1:13" ht="12">
      <c r="A859" s="121">
        <v>826</v>
      </c>
      <c r="B859" s="18"/>
      <c r="C859" s="18"/>
      <c r="D859" s="18"/>
      <c r="E859" s="18"/>
      <c r="F859" s="19">
        <v>2211601</v>
      </c>
      <c r="G859" s="18" t="s">
        <v>2958</v>
      </c>
      <c r="H859" s="18" t="s">
        <v>1535</v>
      </c>
      <c r="I859" s="18"/>
      <c r="J859" s="18"/>
      <c r="K859" s="1">
        <f t="shared" si="13"/>
        <v>842</v>
      </c>
      <c r="L859" s="85"/>
    </row>
    <row r="860" spans="1:13" ht="12">
      <c r="A860" s="121">
        <v>827</v>
      </c>
      <c r="B860" s="18"/>
      <c r="C860" s="18"/>
      <c r="D860" s="18"/>
      <c r="E860" s="18"/>
      <c r="F860" s="19">
        <v>2211701</v>
      </c>
      <c r="G860" s="18" t="s">
        <v>2959</v>
      </c>
      <c r="H860" s="18" t="s">
        <v>1537</v>
      </c>
      <c r="I860" s="18"/>
      <c r="J860" s="18"/>
      <c r="K860" s="1">
        <f t="shared" si="13"/>
        <v>843</v>
      </c>
      <c r="L860" s="85"/>
    </row>
    <row r="861" spans="1:13" ht="12">
      <c r="A861" s="121">
        <v>828</v>
      </c>
      <c r="B861" s="59"/>
      <c r="C861" s="59"/>
      <c r="D861" s="59"/>
      <c r="E861" s="59"/>
      <c r="F861" s="179">
        <v>2211801</v>
      </c>
      <c r="G861" s="59" t="s">
        <v>2960</v>
      </c>
      <c r="H861" s="59"/>
      <c r="I861" s="59"/>
      <c r="J861" s="59"/>
      <c r="K861" s="1">
        <f t="shared" si="13"/>
        <v>844</v>
      </c>
      <c r="L861" s="92"/>
    </row>
    <row r="862" spans="1:13" ht="12">
      <c r="A862" s="121">
        <v>829</v>
      </c>
      <c r="B862" s="18"/>
      <c r="C862" s="18"/>
      <c r="D862" s="18"/>
      <c r="E862" s="122">
        <v>2213000</v>
      </c>
      <c r="F862" s="123"/>
      <c r="G862" s="18" t="s">
        <v>2961</v>
      </c>
      <c r="H862" s="18" t="s">
        <v>1542</v>
      </c>
      <c r="I862" s="18"/>
      <c r="J862" s="85"/>
      <c r="K862" s="1">
        <f t="shared" si="13"/>
        <v>845</v>
      </c>
      <c r="L862" s="18"/>
    </row>
    <row r="863" spans="1:13" ht="12">
      <c r="A863" s="121">
        <v>830</v>
      </c>
      <c r="B863" s="18"/>
      <c r="C863" s="18"/>
      <c r="D863" s="18"/>
      <c r="E863" s="18"/>
      <c r="F863" s="19">
        <v>2213101</v>
      </c>
      <c r="G863" s="18" t="s">
        <v>2962</v>
      </c>
      <c r="H863" s="18" t="s">
        <v>1544</v>
      </c>
      <c r="I863" s="18"/>
      <c r="J863" s="18"/>
      <c r="K863" s="1">
        <f t="shared" si="13"/>
        <v>846</v>
      </c>
      <c r="L863" s="85"/>
    </row>
    <row r="864" spans="1:13" ht="12">
      <c r="A864" s="121">
        <v>831</v>
      </c>
      <c r="B864" s="18"/>
      <c r="C864" s="18"/>
      <c r="D864" s="18"/>
      <c r="E864" s="18"/>
      <c r="F864" s="19">
        <v>2213201</v>
      </c>
      <c r="G864" s="18" t="s">
        <v>2963</v>
      </c>
      <c r="H864" s="18" t="s">
        <v>1546</v>
      </c>
      <c r="I864" s="18"/>
      <c r="J864" s="18"/>
      <c r="K864" s="1">
        <f t="shared" si="13"/>
        <v>847</v>
      </c>
      <c r="L864" s="85"/>
    </row>
    <row r="865" spans="1:12" ht="12">
      <c r="A865" s="121">
        <v>832</v>
      </c>
      <c r="B865" s="18"/>
      <c r="C865" s="18"/>
      <c r="D865" s="18"/>
      <c r="E865" s="18"/>
      <c r="F865" s="19">
        <v>2213301</v>
      </c>
      <c r="G865" s="18" t="s">
        <v>2964</v>
      </c>
      <c r="H865" s="18" t="s">
        <v>1548</v>
      </c>
      <c r="I865" s="18"/>
      <c r="J865" s="18"/>
      <c r="K865" s="1">
        <f t="shared" si="13"/>
        <v>848</v>
      </c>
      <c r="L865" s="85"/>
    </row>
    <row r="866" spans="1:12" ht="12">
      <c r="A866" s="121">
        <v>833</v>
      </c>
      <c r="B866" s="18"/>
      <c r="C866" s="18"/>
      <c r="D866" s="18"/>
      <c r="E866" s="18"/>
      <c r="F866" s="19">
        <v>2213401</v>
      </c>
      <c r="G866" s="18" t="s">
        <v>2965</v>
      </c>
      <c r="H866" s="18" t="s">
        <v>1550</v>
      </c>
      <c r="I866" s="18"/>
      <c r="J866" s="18"/>
      <c r="K866" s="1">
        <f t="shared" si="13"/>
        <v>849</v>
      </c>
      <c r="L866" s="85"/>
    </row>
    <row r="867" spans="1:12" ht="12">
      <c r="A867" s="121">
        <v>834</v>
      </c>
      <c r="B867" s="18"/>
      <c r="C867" s="18"/>
      <c r="D867" s="18"/>
      <c r="E867" s="18"/>
      <c r="F867" s="19">
        <v>2213501</v>
      </c>
      <c r="G867" s="18" t="s">
        <v>2966</v>
      </c>
      <c r="H867" s="18" t="s">
        <v>1552</v>
      </c>
      <c r="I867" s="18"/>
      <c r="J867" s="18"/>
      <c r="K867" s="1">
        <f t="shared" si="13"/>
        <v>850</v>
      </c>
      <c r="L867" s="85"/>
    </row>
    <row r="868" spans="1:12" ht="12">
      <c r="A868" s="121">
        <v>835</v>
      </c>
      <c r="B868" s="18"/>
      <c r="C868" s="18"/>
      <c r="D868" s="18"/>
      <c r="E868" s="18"/>
      <c r="F868" s="19">
        <v>2213601</v>
      </c>
      <c r="G868" s="18" t="s">
        <v>2967</v>
      </c>
      <c r="H868" s="18" t="s">
        <v>1554</v>
      </c>
      <c r="I868" s="18"/>
      <c r="J868" s="18"/>
      <c r="K868" s="1">
        <f t="shared" si="13"/>
        <v>851</v>
      </c>
      <c r="L868" s="85"/>
    </row>
    <row r="869" spans="1:12" ht="12">
      <c r="A869" s="121">
        <v>836</v>
      </c>
      <c r="B869" s="18"/>
      <c r="C869" s="18"/>
      <c r="D869" s="18"/>
      <c r="E869" s="18"/>
      <c r="F869" s="19">
        <v>2213701</v>
      </c>
      <c r="G869" s="18" t="s">
        <v>2968</v>
      </c>
      <c r="H869" s="18" t="s">
        <v>1556</v>
      </c>
      <c r="I869" s="18"/>
      <c r="J869" s="18"/>
      <c r="K869" s="1">
        <f t="shared" si="13"/>
        <v>852</v>
      </c>
      <c r="L869" s="85"/>
    </row>
    <row r="870" spans="1:12" ht="12">
      <c r="A870" s="121">
        <v>837</v>
      </c>
      <c r="B870" s="18"/>
      <c r="C870" s="18"/>
      <c r="D870" s="18"/>
      <c r="E870" s="122">
        <v>2216000</v>
      </c>
      <c r="F870" s="123"/>
      <c r="G870" s="18" t="s">
        <v>2969</v>
      </c>
      <c r="H870" s="18" t="s">
        <v>1560</v>
      </c>
      <c r="I870" s="18"/>
      <c r="J870" s="85"/>
      <c r="K870" s="1">
        <f t="shared" si="13"/>
        <v>853</v>
      </c>
      <c r="L870" s="18"/>
    </row>
    <row r="871" spans="1:12" ht="12">
      <c r="A871" s="121">
        <v>838</v>
      </c>
      <c r="B871" s="18"/>
      <c r="C871" s="18"/>
      <c r="D871" s="18"/>
      <c r="E871" s="18"/>
      <c r="F871" s="19">
        <v>2216101</v>
      </c>
      <c r="G871" s="18" t="s">
        <v>2970</v>
      </c>
      <c r="H871" s="18" t="s">
        <v>1562</v>
      </c>
      <c r="I871" s="18"/>
      <c r="J871" s="18"/>
      <c r="K871" s="1">
        <f t="shared" si="13"/>
        <v>854</v>
      </c>
      <c r="L871" s="85"/>
    </row>
    <row r="872" spans="1:12" ht="12">
      <c r="A872" s="121">
        <v>839</v>
      </c>
      <c r="B872" s="18"/>
      <c r="C872" s="18"/>
      <c r="D872" s="18"/>
      <c r="E872" s="18"/>
      <c r="F872" s="19">
        <v>2216201</v>
      </c>
      <c r="G872" s="18" t="s">
        <v>2971</v>
      </c>
      <c r="H872" s="18" t="s">
        <v>1564</v>
      </c>
      <c r="I872" s="18"/>
      <c r="J872" s="18"/>
      <c r="K872" s="1">
        <f t="shared" si="13"/>
        <v>855</v>
      </c>
      <c r="L872" s="85"/>
    </row>
    <row r="873" spans="1:12" s="5" customFormat="1" ht="12">
      <c r="A873" s="156"/>
      <c r="B873" s="55"/>
      <c r="C873" s="55"/>
      <c r="D873" s="55"/>
      <c r="E873" s="55"/>
      <c r="F873" s="180">
        <v>2216202</v>
      </c>
      <c r="G873" s="55" t="s">
        <v>3547</v>
      </c>
      <c r="H873" s="55"/>
      <c r="I873" s="55"/>
      <c r="J873" s="55"/>
      <c r="K873" s="1">
        <f t="shared" si="13"/>
        <v>856</v>
      </c>
      <c r="L873" s="97" t="s">
        <v>3548</v>
      </c>
    </row>
    <row r="874" spans="1:12" ht="12">
      <c r="A874" s="121">
        <v>840</v>
      </c>
      <c r="B874" s="18"/>
      <c r="C874" s="18"/>
      <c r="D874" s="18"/>
      <c r="E874" s="18"/>
      <c r="F874" s="19">
        <v>2216301</v>
      </c>
      <c r="G874" s="18" t="s">
        <v>2972</v>
      </c>
      <c r="H874" s="18" t="s">
        <v>1566</v>
      </c>
      <c r="I874" s="18"/>
      <c r="J874" s="18"/>
      <c r="K874" s="1">
        <f t="shared" si="13"/>
        <v>857</v>
      </c>
      <c r="L874" s="85"/>
    </row>
    <row r="875" spans="1:12" ht="12">
      <c r="A875" s="121">
        <v>841</v>
      </c>
      <c r="B875" s="18"/>
      <c r="C875" s="18"/>
      <c r="D875" s="18"/>
      <c r="E875" s="18"/>
      <c r="F875" s="19">
        <v>2216401</v>
      </c>
      <c r="G875" s="18" t="s">
        <v>2973</v>
      </c>
      <c r="H875" s="18" t="s">
        <v>1568</v>
      </c>
      <c r="I875" s="18"/>
      <c r="J875" s="18"/>
      <c r="K875" s="1">
        <f t="shared" si="13"/>
        <v>858</v>
      </c>
      <c r="L875" s="85"/>
    </row>
    <row r="876" spans="1:12" ht="12">
      <c r="A876" s="121">
        <v>842</v>
      </c>
      <c r="B876" s="18"/>
      <c r="C876" s="18"/>
      <c r="D876" s="18"/>
      <c r="E876" s="18"/>
      <c r="F876" s="19">
        <v>2216501</v>
      </c>
      <c r="G876" s="18" t="s">
        <v>2974</v>
      </c>
      <c r="H876" s="18" t="s">
        <v>1570</v>
      </c>
      <c r="I876" s="18"/>
      <c r="J876" s="18"/>
      <c r="K876" s="1">
        <f t="shared" si="13"/>
        <v>859</v>
      </c>
      <c r="L876" s="85"/>
    </row>
    <row r="877" spans="1:12" ht="12">
      <c r="A877" s="121">
        <v>843</v>
      </c>
      <c r="B877" s="18"/>
      <c r="C877" s="18"/>
      <c r="D877" s="18"/>
      <c r="E877" s="18"/>
      <c r="F877" s="19">
        <v>2216601</v>
      </c>
      <c r="G877" s="18" t="s">
        <v>2975</v>
      </c>
      <c r="H877" s="18" t="s">
        <v>1572</v>
      </c>
      <c r="I877" s="18"/>
      <c r="J877" s="18"/>
      <c r="K877" s="1">
        <f t="shared" si="13"/>
        <v>860</v>
      </c>
      <c r="L877" s="85"/>
    </row>
    <row r="878" spans="1:12" ht="12">
      <c r="A878" s="121">
        <v>844</v>
      </c>
      <c r="B878" s="18"/>
      <c r="C878" s="18"/>
      <c r="D878" s="18"/>
      <c r="E878" s="18"/>
      <c r="F878" s="19">
        <v>2216701</v>
      </c>
      <c r="G878" s="18" t="s">
        <v>2976</v>
      </c>
      <c r="H878" s="18" t="s">
        <v>1574</v>
      </c>
      <c r="I878" s="18"/>
      <c r="J878" s="18"/>
      <c r="K878" s="1">
        <f t="shared" si="13"/>
        <v>861</v>
      </c>
      <c r="L878" s="85"/>
    </row>
    <row r="879" spans="1:12" ht="12">
      <c r="A879" s="121">
        <v>845</v>
      </c>
      <c r="B879" s="18"/>
      <c r="C879" s="18"/>
      <c r="D879" s="18"/>
      <c r="E879" s="122">
        <v>2219000</v>
      </c>
      <c r="F879" s="123"/>
      <c r="G879" s="18" t="s">
        <v>1577</v>
      </c>
      <c r="H879" s="18" t="s">
        <v>1578</v>
      </c>
      <c r="I879" s="18"/>
      <c r="J879" s="85"/>
      <c r="K879" s="1">
        <f t="shared" si="13"/>
        <v>862</v>
      </c>
      <c r="L879" s="18"/>
    </row>
    <row r="880" spans="1:12" ht="12">
      <c r="A880" s="121">
        <v>846</v>
      </c>
      <c r="B880" s="18"/>
      <c r="C880" s="18"/>
      <c r="D880" s="18"/>
      <c r="E880" s="18"/>
      <c r="F880" s="123">
        <v>2219101</v>
      </c>
      <c r="G880" s="18" t="s">
        <v>2977</v>
      </c>
      <c r="H880" s="18"/>
      <c r="I880" s="18"/>
      <c r="J880" s="85"/>
      <c r="K880" s="1">
        <f t="shared" si="13"/>
        <v>863</v>
      </c>
      <c r="L880" s="18"/>
    </row>
    <row r="881" spans="1:12" ht="12">
      <c r="A881" s="121">
        <v>847</v>
      </c>
      <c r="B881" s="18"/>
      <c r="C881" s="18"/>
      <c r="D881" s="18"/>
      <c r="E881" s="18"/>
      <c r="F881" s="123">
        <v>2219102</v>
      </c>
      <c r="G881" s="18" t="s">
        <v>2978</v>
      </c>
      <c r="H881" s="18"/>
      <c r="I881" s="18"/>
      <c r="J881" s="85"/>
      <c r="K881" s="1">
        <f t="shared" si="13"/>
        <v>864</v>
      </c>
      <c r="L881" s="18"/>
    </row>
    <row r="882" spans="1:12" ht="12">
      <c r="A882" s="121">
        <v>848</v>
      </c>
      <c r="B882" s="18"/>
      <c r="C882" s="18"/>
      <c r="D882" s="18"/>
      <c r="E882" s="18"/>
      <c r="F882" s="123">
        <v>2219103</v>
      </c>
      <c r="G882" s="18" t="s">
        <v>2979</v>
      </c>
      <c r="H882" s="18"/>
      <c r="I882" s="18"/>
      <c r="J882" s="85"/>
      <c r="K882" s="1">
        <f t="shared" si="13"/>
        <v>865</v>
      </c>
      <c r="L882" s="18"/>
    </row>
    <row r="883" spans="1:12" ht="12">
      <c r="A883" s="121">
        <v>849</v>
      </c>
      <c r="B883" s="18"/>
      <c r="C883" s="18"/>
      <c r="D883" s="18"/>
      <c r="E883" s="18"/>
      <c r="F883" s="123">
        <v>2219104</v>
      </c>
      <c r="G883" s="18" t="s">
        <v>2980</v>
      </c>
      <c r="H883" s="18"/>
      <c r="I883" s="18"/>
      <c r="J883" s="85"/>
      <c r="K883" s="1">
        <f t="shared" si="13"/>
        <v>866</v>
      </c>
      <c r="L883" s="18"/>
    </row>
    <row r="884" spans="1:12" ht="12">
      <c r="A884" s="121">
        <v>850</v>
      </c>
      <c r="B884" s="18"/>
      <c r="C884" s="18"/>
      <c r="D884" s="18"/>
      <c r="E884" s="18"/>
      <c r="F884" s="123">
        <v>2219105</v>
      </c>
      <c r="G884" s="18" t="s">
        <v>2981</v>
      </c>
      <c r="H884" s="18"/>
      <c r="I884" s="18"/>
      <c r="J884" s="85"/>
      <c r="K884" s="1">
        <f t="shared" si="13"/>
        <v>867</v>
      </c>
      <c r="L884" s="18"/>
    </row>
    <row r="885" spans="1:12" ht="12">
      <c r="A885" s="121">
        <v>851</v>
      </c>
      <c r="B885" s="18"/>
      <c r="C885" s="18"/>
      <c r="D885" s="18">
        <v>2220000</v>
      </c>
      <c r="E885" s="18"/>
      <c r="F885" s="123"/>
      <c r="G885" s="18" t="s">
        <v>1581</v>
      </c>
      <c r="H885" s="18" t="s">
        <v>1582</v>
      </c>
      <c r="I885" s="85"/>
      <c r="J885" s="18"/>
      <c r="K885" s="1">
        <f t="shared" si="13"/>
        <v>868</v>
      </c>
      <c r="L885" s="18"/>
    </row>
    <row r="886" spans="1:12" ht="12">
      <c r="A886" s="121">
        <v>852</v>
      </c>
      <c r="B886" s="18"/>
      <c r="C886" s="18"/>
      <c r="D886" s="18"/>
      <c r="E886" s="122">
        <v>2221000</v>
      </c>
      <c r="F886" s="123"/>
      <c r="G886" s="18" t="s">
        <v>1583</v>
      </c>
      <c r="H886" s="18" t="s">
        <v>1584</v>
      </c>
      <c r="I886" s="18"/>
      <c r="J886" s="85"/>
      <c r="K886" s="1">
        <f t="shared" si="13"/>
        <v>869</v>
      </c>
      <c r="L886" s="18"/>
    </row>
    <row r="887" spans="1:12" ht="12">
      <c r="A887" s="121">
        <v>853</v>
      </c>
      <c r="B887" s="18"/>
      <c r="C887" s="18"/>
      <c r="D887" s="18"/>
      <c r="E887" s="18"/>
      <c r="F887" s="19">
        <v>2221101</v>
      </c>
      <c r="G887" s="18" t="s">
        <v>2982</v>
      </c>
      <c r="H887" s="18" t="s">
        <v>1586</v>
      </c>
      <c r="I887" s="18"/>
      <c r="J887" s="18"/>
      <c r="K887" s="1">
        <f t="shared" si="13"/>
        <v>870</v>
      </c>
      <c r="L887" s="85"/>
    </row>
    <row r="888" spans="1:12" ht="12">
      <c r="A888" s="121">
        <v>854</v>
      </c>
      <c r="B888" s="18"/>
      <c r="C888" s="18"/>
      <c r="D888" s="18"/>
      <c r="E888" s="18"/>
      <c r="F888" s="19">
        <v>2221201</v>
      </c>
      <c r="G888" s="18" t="s">
        <v>2983</v>
      </c>
      <c r="H888" s="18" t="s">
        <v>1588</v>
      </c>
      <c r="I888" s="18"/>
      <c r="J888" s="18"/>
      <c r="K888" s="1">
        <f t="shared" si="13"/>
        <v>871</v>
      </c>
      <c r="L888" s="85"/>
    </row>
    <row r="889" spans="1:12" ht="12">
      <c r="A889" s="121">
        <v>855</v>
      </c>
      <c r="B889" s="18"/>
      <c r="C889" s="18"/>
      <c r="D889" s="18"/>
      <c r="E889" s="18"/>
      <c r="F889" s="19">
        <v>2221301</v>
      </c>
      <c r="G889" s="18" t="s">
        <v>2984</v>
      </c>
      <c r="H889" s="18" t="s">
        <v>1590</v>
      </c>
      <c r="I889" s="18"/>
      <c r="J889" s="18"/>
      <c r="K889" s="1">
        <f t="shared" si="13"/>
        <v>872</v>
      </c>
      <c r="L889" s="85"/>
    </row>
    <row r="890" spans="1:12" ht="12">
      <c r="A890" s="121">
        <v>856</v>
      </c>
      <c r="B890" s="18"/>
      <c r="C890" s="18"/>
      <c r="D890" s="18"/>
      <c r="E890" s="18"/>
      <c r="F890" s="19">
        <v>2221401</v>
      </c>
      <c r="G890" s="18" t="s">
        <v>2985</v>
      </c>
      <c r="H890" s="18" t="s">
        <v>1592</v>
      </c>
      <c r="I890" s="18"/>
      <c r="J890" s="18"/>
      <c r="K890" s="1">
        <f t="shared" si="13"/>
        <v>873</v>
      </c>
      <c r="L890" s="85"/>
    </row>
    <row r="891" spans="1:12" ht="12">
      <c r="A891" s="121">
        <v>857</v>
      </c>
      <c r="B891" s="18"/>
      <c r="C891" s="18"/>
      <c r="D891" s="18"/>
      <c r="E891" s="18"/>
      <c r="F891" s="19">
        <v>2221501</v>
      </c>
      <c r="G891" s="18" t="s">
        <v>2986</v>
      </c>
      <c r="H891" s="18" t="s">
        <v>1594</v>
      </c>
      <c r="I891" s="18"/>
      <c r="J891" s="18"/>
      <c r="K891" s="1">
        <f t="shared" si="13"/>
        <v>874</v>
      </c>
      <c r="L891" s="85"/>
    </row>
    <row r="892" spans="1:12" ht="12">
      <c r="A892" s="121">
        <v>858</v>
      </c>
      <c r="B892" s="18"/>
      <c r="C892" s="18"/>
      <c r="D892" s="18"/>
      <c r="E892" s="18"/>
      <c r="F892" s="19">
        <v>2221601</v>
      </c>
      <c r="G892" s="18" t="s">
        <v>2987</v>
      </c>
      <c r="H892" s="18" t="s">
        <v>1596</v>
      </c>
      <c r="I892" s="18"/>
      <c r="J892" s="18"/>
      <c r="K892" s="1">
        <f t="shared" si="13"/>
        <v>875</v>
      </c>
      <c r="L892" s="85"/>
    </row>
    <row r="893" spans="1:12" ht="12">
      <c r="A893" s="121">
        <v>859</v>
      </c>
      <c r="B893" s="18"/>
      <c r="C893" s="18"/>
      <c r="D893" s="18"/>
      <c r="E893" s="18"/>
      <c r="F893" s="19">
        <v>2221701</v>
      </c>
      <c r="G893" s="18" t="s">
        <v>2988</v>
      </c>
      <c r="H893" s="18" t="s">
        <v>1598</v>
      </c>
      <c r="I893" s="18"/>
      <c r="J893" s="18"/>
      <c r="K893" s="1">
        <f t="shared" si="13"/>
        <v>876</v>
      </c>
      <c r="L893" s="85"/>
    </row>
    <row r="894" spans="1:12" ht="12">
      <c r="A894" s="121">
        <v>860</v>
      </c>
      <c r="B894" s="18"/>
      <c r="C894" s="18"/>
      <c r="D894" s="18"/>
      <c r="E894" s="122">
        <v>2223000</v>
      </c>
      <c r="F894" s="123"/>
      <c r="G894" s="18" t="s">
        <v>2989</v>
      </c>
      <c r="H894" s="18" t="s">
        <v>1602</v>
      </c>
      <c r="I894" s="18"/>
      <c r="J894" s="85"/>
      <c r="K894" s="1">
        <f t="shared" si="13"/>
        <v>877</v>
      </c>
      <c r="L894" s="18"/>
    </row>
    <row r="895" spans="1:12" ht="12">
      <c r="A895" s="121">
        <v>861</v>
      </c>
      <c r="B895" s="18"/>
      <c r="C895" s="18"/>
      <c r="D895" s="18"/>
      <c r="E895" s="18"/>
      <c r="F895" s="19">
        <v>2223101</v>
      </c>
      <c r="G895" s="18" t="s">
        <v>2990</v>
      </c>
      <c r="H895" s="18" t="s">
        <v>1604</v>
      </c>
      <c r="I895" s="18"/>
      <c r="J895" s="18"/>
      <c r="K895" s="1">
        <f t="shared" si="13"/>
        <v>878</v>
      </c>
      <c r="L895" s="85"/>
    </row>
    <row r="896" spans="1:12" ht="12">
      <c r="A896" s="121">
        <v>862</v>
      </c>
      <c r="B896" s="18"/>
      <c r="C896" s="18"/>
      <c r="D896" s="18"/>
      <c r="E896" s="18"/>
      <c r="F896" s="19">
        <v>2223201</v>
      </c>
      <c r="G896" s="18" t="s">
        <v>2991</v>
      </c>
      <c r="H896" s="18" t="s">
        <v>1606</v>
      </c>
      <c r="I896" s="18"/>
      <c r="J896" s="18"/>
      <c r="K896" s="1">
        <f t="shared" si="13"/>
        <v>879</v>
      </c>
      <c r="L896" s="85"/>
    </row>
    <row r="897" spans="1:13" ht="12">
      <c r="A897" s="121">
        <v>863</v>
      </c>
      <c r="B897" s="18"/>
      <c r="C897" s="18"/>
      <c r="D897" s="18"/>
      <c r="E897" s="18"/>
      <c r="F897" s="19">
        <v>2223301</v>
      </c>
      <c r="G897" s="18" t="s">
        <v>2992</v>
      </c>
      <c r="H897" s="18" t="s">
        <v>1608</v>
      </c>
      <c r="I897" s="18"/>
      <c r="J897" s="18"/>
      <c r="K897" s="1">
        <f t="shared" si="13"/>
        <v>880</v>
      </c>
      <c r="L897" s="85"/>
    </row>
    <row r="898" spans="1:13" ht="12">
      <c r="A898" s="121">
        <v>864</v>
      </c>
      <c r="B898" s="18"/>
      <c r="C898" s="18"/>
      <c r="D898" s="18"/>
      <c r="E898" s="18"/>
      <c r="F898" s="19">
        <v>2223401</v>
      </c>
      <c r="G898" s="18" t="s">
        <v>2993</v>
      </c>
      <c r="H898" s="18" t="s">
        <v>1610</v>
      </c>
      <c r="I898" s="18"/>
      <c r="J898" s="18"/>
      <c r="K898" s="1">
        <f t="shared" si="13"/>
        <v>881</v>
      </c>
      <c r="L898" s="85"/>
      <c r="M898" s="84"/>
    </row>
    <row r="899" spans="1:13" ht="12">
      <c r="A899" s="121">
        <v>865</v>
      </c>
      <c r="B899" s="18"/>
      <c r="C899" s="18"/>
      <c r="D899" s="18"/>
      <c r="E899" s="18"/>
      <c r="F899" s="19">
        <v>2223501</v>
      </c>
      <c r="G899" s="18" t="s">
        <v>2994</v>
      </c>
      <c r="H899" s="18" t="s">
        <v>1612</v>
      </c>
      <c r="I899" s="18"/>
      <c r="J899" s="18"/>
      <c r="K899" s="1">
        <f t="shared" si="13"/>
        <v>882</v>
      </c>
      <c r="L899" s="85"/>
    </row>
    <row r="900" spans="1:13" ht="12">
      <c r="A900" s="121">
        <v>866</v>
      </c>
      <c r="B900" s="18"/>
      <c r="C900" s="18"/>
      <c r="D900" s="18"/>
      <c r="E900" s="18"/>
      <c r="F900" s="19">
        <v>2223601</v>
      </c>
      <c r="G900" s="18" t="s">
        <v>2995</v>
      </c>
      <c r="H900" s="18" t="s">
        <v>1614</v>
      </c>
      <c r="I900" s="18"/>
      <c r="J900" s="18"/>
      <c r="K900" s="1">
        <f t="shared" si="13"/>
        <v>883</v>
      </c>
      <c r="L900" s="85"/>
    </row>
    <row r="901" spans="1:13" ht="12">
      <c r="A901" s="121">
        <v>867</v>
      </c>
      <c r="B901" s="18"/>
      <c r="C901" s="18"/>
      <c r="D901" s="18"/>
      <c r="E901" s="18"/>
      <c r="F901" s="19">
        <v>2223701</v>
      </c>
      <c r="G901" s="18" t="s">
        <v>2996</v>
      </c>
      <c r="H901" s="18" t="s">
        <v>1616</v>
      </c>
      <c r="I901" s="18"/>
      <c r="J901" s="18"/>
      <c r="K901" s="1">
        <f t="shared" si="13"/>
        <v>884</v>
      </c>
      <c r="L901" s="85"/>
    </row>
    <row r="902" spans="1:13" ht="12">
      <c r="A902" s="121">
        <v>868</v>
      </c>
      <c r="B902" s="59"/>
      <c r="C902" s="59"/>
      <c r="D902" s="59"/>
      <c r="E902" s="59"/>
      <c r="F902" s="179">
        <v>2223801</v>
      </c>
      <c r="G902" s="59" t="s">
        <v>2997</v>
      </c>
      <c r="H902" s="59"/>
      <c r="I902" s="59"/>
      <c r="J902" s="59"/>
      <c r="K902" s="1">
        <f t="shared" si="13"/>
        <v>885</v>
      </c>
      <c r="L902" s="92"/>
    </row>
    <row r="903" spans="1:13" ht="12">
      <c r="A903" s="121">
        <v>869</v>
      </c>
      <c r="B903" s="59"/>
      <c r="C903" s="59"/>
      <c r="D903" s="59"/>
      <c r="E903" s="59"/>
      <c r="F903" s="179">
        <v>2223802</v>
      </c>
      <c r="G903" s="59" t="s">
        <v>2998</v>
      </c>
      <c r="H903" s="59"/>
      <c r="I903" s="59"/>
      <c r="J903" s="59"/>
      <c r="K903" s="1">
        <f t="shared" si="13"/>
        <v>886</v>
      </c>
      <c r="L903" s="92"/>
    </row>
    <row r="904" spans="1:13" ht="12">
      <c r="A904" s="121">
        <v>870</v>
      </c>
      <c r="B904" s="18"/>
      <c r="C904" s="18"/>
      <c r="D904" s="18"/>
      <c r="E904" s="122">
        <v>2226000</v>
      </c>
      <c r="F904" s="123"/>
      <c r="G904" s="18" t="s">
        <v>2999</v>
      </c>
      <c r="H904" s="18" t="s">
        <v>1622</v>
      </c>
      <c r="I904" s="18"/>
      <c r="J904" s="85"/>
      <c r="K904" s="1">
        <f t="shared" si="13"/>
        <v>887</v>
      </c>
      <c r="L904" s="18"/>
    </row>
    <row r="905" spans="1:13" ht="12">
      <c r="A905" s="121">
        <v>871</v>
      </c>
      <c r="B905" s="18"/>
      <c r="C905" s="18"/>
      <c r="D905" s="18"/>
      <c r="E905" s="18"/>
      <c r="F905" s="19">
        <v>2226101</v>
      </c>
      <c r="G905" s="18" t="s">
        <v>3000</v>
      </c>
      <c r="H905" s="18" t="s">
        <v>1624</v>
      </c>
      <c r="I905" s="18"/>
      <c r="J905" s="18"/>
      <c r="K905" s="1">
        <f t="shared" si="13"/>
        <v>888</v>
      </c>
      <c r="L905" s="85"/>
    </row>
    <row r="906" spans="1:13" ht="12">
      <c r="A906" s="121">
        <v>872</v>
      </c>
      <c r="B906" s="18"/>
      <c r="C906" s="18"/>
      <c r="D906" s="18"/>
      <c r="E906" s="18"/>
      <c r="F906" s="19">
        <v>2226201</v>
      </c>
      <c r="G906" s="18" t="s">
        <v>3001</v>
      </c>
      <c r="H906" s="18" t="s">
        <v>1626</v>
      </c>
      <c r="I906" s="18"/>
      <c r="J906" s="18"/>
      <c r="K906" s="1">
        <f t="shared" si="13"/>
        <v>889</v>
      </c>
      <c r="L906" s="85"/>
    </row>
    <row r="907" spans="1:13" ht="12">
      <c r="A907" s="121">
        <v>873</v>
      </c>
      <c r="B907" s="18"/>
      <c r="C907" s="18"/>
      <c r="D907" s="18"/>
      <c r="E907" s="18"/>
      <c r="F907" s="19">
        <v>2226301</v>
      </c>
      <c r="G907" s="18" t="s">
        <v>3002</v>
      </c>
      <c r="H907" s="18" t="s">
        <v>1628</v>
      </c>
      <c r="I907" s="18"/>
      <c r="J907" s="18"/>
      <c r="K907" s="1">
        <f t="shared" si="13"/>
        <v>890</v>
      </c>
      <c r="L907" s="85"/>
    </row>
    <row r="908" spans="1:13" ht="12">
      <c r="A908" s="121">
        <v>874</v>
      </c>
      <c r="B908" s="18"/>
      <c r="C908" s="18"/>
      <c r="D908" s="18"/>
      <c r="E908" s="18"/>
      <c r="F908" s="19">
        <v>2226401</v>
      </c>
      <c r="G908" s="18" t="s">
        <v>3003</v>
      </c>
      <c r="H908" s="18" t="s">
        <v>1630</v>
      </c>
      <c r="I908" s="18"/>
      <c r="J908" s="18"/>
      <c r="K908" s="1">
        <f t="shared" si="13"/>
        <v>891</v>
      </c>
      <c r="L908" s="85"/>
    </row>
    <row r="909" spans="1:13" ht="12">
      <c r="A909" s="121">
        <v>875</v>
      </c>
      <c r="B909" s="18"/>
      <c r="C909" s="18"/>
      <c r="D909" s="18"/>
      <c r="E909" s="18"/>
      <c r="F909" s="19">
        <v>2226501</v>
      </c>
      <c r="G909" s="18" t="s">
        <v>3004</v>
      </c>
      <c r="H909" s="18" t="s">
        <v>1632</v>
      </c>
      <c r="I909" s="18"/>
      <c r="J909" s="18"/>
      <c r="K909" s="1">
        <f t="shared" si="13"/>
        <v>892</v>
      </c>
      <c r="L909" s="85"/>
    </row>
    <row r="910" spans="1:13" ht="12">
      <c r="A910" s="121">
        <v>876</v>
      </c>
      <c r="B910" s="18"/>
      <c r="C910" s="18"/>
      <c r="D910" s="18"/>
      <c r="E910" s="18"/>
      <c r="F910" s="19">
        <v>2226601</v>
      </c>
      <c r="G910" s="18" t="s">
        <v>3005</v>
      </c>
      <c r="H910" s="18" t="s">
        <v>1634</v>
      </c>
      <c r="I910" s="18"/>
      <c r="J910" s="18"/>
      <c r="K910" s="1">
        <f t="shared" si="13"/>
        <v>893</v>
      </c>
      <c r="L910" s="85"/>
    </row>
    <row r="911" spans="1:13" ht="12">
      <c r="A911" s="121">
        <v>877</v>
      </c>
      <c r="B911" s="18"/>
      <c r="C911" s="18"/>
      <c r="D911" s="18"/>
      <c r="E911" s="18"/>
      <c r="F911" s="19">
        <v>2226701</v>
      </c>
      <c r="G911" s="18" t="s">
        <v>3006</v>
      </c>
      <c r="H911" s="18" t="s">
        <v>1636</v>
      </c>
      <c r="I911" s="18"/>
      <c r="J911" s="18"/>
      <c r="K911" s="1">
        <f t="shared" si="13"/>
        <v>894</v>
      </c>
      <c r="L911" s="85"/>
    </row>
    <row r="912" spans="1:13" ht="12">
      <c r="A912" s="121">
        <v>878</v>
      </c>
      <c r="B912" s="18"/>
      <c r="C912" s="18"/>
      <c r="D912" s="18"/>
      <c r="E912" s="122">
        <v>2229000</v>
      </c>
      <c r="F912" s="123"/>
      <c r="G912" s="18" t="s">
        <v>1639</v>
      </c>
      <c r="H912" s="18" t="s">
        <v>1640</v>
      </c>
      <c r="I912" s="18"/>
      <c r="J912" s="85"/>
      <c r="K912" s="1">
        <f t="shared" si="13"/>
        <v>895</v>
      </c>
      <c r="L912" s="18"/>
    </row>
    <row r="913" spans="1:13" ht="12">
      <c r="A913" s="121">
        <v>846</v>
      </c>
      <c r="B913" s="18"/>
      <c r="C913" s="18"/>
      <c r="D913" s="18"/>
      <c r="E913" s="18"/>
      <c r="F913" s="123">
        <v>2229101</v>
      </c>
      <c r="G913" s="18" t="s">
        <v>2977</v>
      </c>
      <c r="H913" s="18"/>
      <c r="I913" s="18"/>
      <c r="J913" s="85"/>
      <c r="K913" s="1">
        <f t="shared" si="13"/>
        <v>896</v>
      </c>
      <c r="L913" s="18"/>
    </row>
    <row r="914" spans="1:13" ht="12">
      <c r="A914" s="121">
        <v>847</v>
      </c>
      <c r="B914" s="18"/>
      <c r="C914" s="18"/>
      <c r="D914" s="18"/>
      <c r="E914" s="18"/>
      <c r="F914" s="123">
        <v>2229102</v>
      </c>
      <c r="G914" s="18" t="s">
        <v>2978</v>
      </c>
      <c r="H914" s="18"/>
      <c r="I914" s="18"/>
      <c r="J914" s="85"/>
      <c r="K914" s="1">
        <f t="shared" si="13"/>
        <v>897</v>
      </c>
      <c r="L914" s="18"/>
    </row>
    <row r="915" spans="1:13" ht="12">
      <c r="A915" s="121">
        <v>848</v>
      </c>
      <c r="B915" s="18"/>
      <c r="C915" s="18"/>
      <c r="D915" s="18"/>
      <c r="E915" s="18"/>
      <c r="F915" s="123">
        <v>2229103</v>
      </c>
      <c r="G915" s="18" t="s">
        <v>2979</v>
      </c>
      <c r="H915" s="18"/>
      <c r="I915" s="18"/>
      <c r="J915" s="85"/>
      <c r="K915" s="1">
        <f t="shared" si="13"/>
        <v>898</v>
      </c>
      <c r="L915" s="18"/>
    </row>
    <row r="916" spans="1:13" ht="12">
      <c r="A916" s="121">
        <v>849</v>
      </c>
      <c r="B916" s="18"/>
      <c r="C916" s="18"/>
      <c r="D916" s="18"/>
      <c r="E916" s="18"/>
      <c r="F916" s="123">
        <v>2229104</v>
      </c>
      <c r="G916" s="18" t="s">
        <v>2980</v>
      </c>
      <c r="H916" s="18"/>
      <c r="I916" s="18"/>
      <c r="J916" s="85"/>
      <c r="K916" s="1">
        <f t="shared" ref="K916:K982" si="14">K915+1</f>
        <v>899</v>
      </c>
      <c r="L916" s="18"/>
    </row>
    <row r="917" spans="1:13" ht="12">
      <c r="A917" s="121">
        <v>850</v>
      </c>
      <c r="B917" s="18"/>
      <c r="C917" s="18"/>
      <c r="D917" s="18"/>
      <c r="E917" s="18"/>
      <c r="F917" s="123">
        <v>2229105</v>
      </c>
      <c r="G917" s="18" t="s">
        <v>2981</v>
      </c>
      <c r="H917" s="18"/>
      <c r="I917" s="18"/>
      <c r="J917" s="85"/>
      <c r="K917" s="1">
        <f t="shared" si="14"/>
        <v>900</v>
      </c>
      <c r="L917" s="18"/>
    </row>
    <row r="918" spans="1:13" ht="12">
      <c r="A918" s="121">
        <v>879</v>
      </c>
      <c r="B918" s="18"/>
      <c r="C918" s="18">
        <v>2300000</v>
      </c>
      <c r="D918" s="18"/>
      <c r="E918" s="18"/>
      <c r="F918" s="123"/>
      <c r="G918" s="18" t="s">
        <v>1643</v>
      </c>
      <c r="H918" s="18" t="s">
        <v>1644</v>
      </c>
      <c r="I918" s="85"/>
      <c r="J918" s="18"/>
      <c r="K918" s="1">
        <f t="shared" si="14"/>
        <v>901</v>
      </c>
      <c r="L918" s="18"/>
    </row>
    <row r="919" spans="1:13" ht="12">
      <c r="A919" s="121">
        <v>880</v>
      </c>
      <c r="B919" s="18"/>
      <c r="C919" s="18"/>
      <c r="D919" s="18">
        <v>2310000</v>
      </c>
      <c r="E919" s="18"/>
      <c r="F919" s="123"/>
      <c r="G919" s="18" t="s">
        <v>1645</v>
      </c>
      <c r="H919" s="18" t="s">
        <v>1646</v>
      </c>
      <c r="I919" s="18"/>
      <c r="J919" s="85"/>
      <c r="K919" s="1">
        <f t="shared" si="14"/>
        <v>902</v>
      </c>
      <c r="L919" s="18"/>
    </row>
    <row r="920" spans="1:13" ht="12">
      <c r="A920" s="121">
        <v>881</v>
      </c>
      <c r="B920" s="18"/>
      <c r="C920" s="18"/>
      <c r="D920" s="18"/>
      <c r="E920" s="122">
        <v>2311000</v>
      </c>
      <c r="F920" s="123"/>
      <c r="G920" s="18" t="s">
        <v>1647</v>
      </c>
      <c r="H920" s="18" t="s">
        <v>1648</v>
      </c>
      <c r="I920" s="18"/>
      <c r="J920" s="85"/>
      <c r="K920" s="1">
        <f t="shared" si="14"/>
        <v>903</v>
      </c>
      <c r="L920" s="18"/>
      <c r="M920" s="84"/>
    </row>
    <row r="921" spans="1:13" ht="12">
      <c r="A921" s="121">
        <v>882</v>
      </c>
      <c r="B921" s="18"/>
      <c r="C921" s="18"/>
      <c r="D921" s="18"/>
      <c r="E921" s="18"/>
      <c r="F921" s="19">
        <v>2311101</v>
      </c>
      <c r="G921" s="18" t="s">
        <v>1649</v>
      </c>
      <c r="H921" s="18" t="s">
        <v>1650</v>
      </c>
      <c r="I921" s="18"/>
      <c r="J921" s="85"/>
      <c r="K921" s="1">
        <f t="shared" si="14"/>
        <v>904</v>
      </c>
      <c r="L921" s="18"/>
    </row>
    <row r="922" spans="1:13" ht="12">
      <c r="A922" s="121">
        <v>883</v>
      </c>
      <c r="B922" s="18"/>
      <c r="C922" s="18"/>
      <c r="D922" s="18"/>
      <c r="E922" s="18"/>
      <c r="F922" s="19">
        <v>2311102</v>
      </c>
      <c r="G922" s="18" t="s">
        <v>1651</v>
      </c>
      <c r="H922" s="18" t="s">
        <v>1652</v>
      </c>
      <c r="I922" s="18"/>
      <c r="J922" s="85"/>
      <c r="K922" s="1">
        <f t="shared" si="14"/>
        <v>905</v>
      </c>
      <c r="L922" s="18"/>
    </row>
    <row r="923" spans="1:13" ht="12">
      <c r="A923" s="121">
        <v>884</v>
      </c>
      <c r="B923" s="18"/>
      <c r="C923" s="18"/>
      <c r="D923" s="18"/>
      <c r="E923" s="18"/>
      <c r="F923" s="19">
        <v>2311103</v>
      </c>
      <c r="G923" s="18" t="s">
        <v>1653</v>
      </c>
      <c r="H923" s="18" t="s">
        <v>1654</v>
      </c>
      <c r="I923" s="18"/>
      <c r="J923" s="85"/>
      <c r="K923" s="1">
        <f t="shared" si="14"/>
        <v>906</v>
      </c>
      <c r="L923" s="18"/>
    </row>
    <row r="924" spans="1:13" ht="12">
      <c r="A924" s="121">
        <v>885</v>
      </c>
      <c r="B924" s="18"/>
      <c r="C924" s="18"/>
      <c r="D924" s="18"/>
      <c r="E924" s="18"/>
      <c r="F924" s="19">
        <v>2311104</v>
      </c>
      <c r="G924" s="18" t="s">
        <v>1655</v>
      </c>
      <c r="H924" s="18" t="s">
        <v>1656</v>
      </c>
      <c r="I924" s="18"/>
      <c r="J924" s="85"/>
      <c r="K924" s="1">
        <f t="shared" si="14"/>
        <v>907</v>
      </c>
      <c r="L924" s="18"/>
    </row>
    <row r="925" spans="1:13" ht="12">
      <c r="A925" s="121">
        <v>886</v>
      </c>
      <c r="B925" s="18"/>
      <c r="C925" s="18"/>
      <c r="D925" s="18"/>
      <c r="E925" s="18"/>
      <c r="F925" s="19">
        <v>2311105</v>
      </c>
      <c r="G925" s="18" t="s">
        <v>1657</v>
      </c>
      <c r="H925" s="18" t="s">
        <v>1658</v>
      </c>
      <c r="I925" s="18"/>
      <c r="J925" s="85"/>
      <c r="K925" s="1">
        <f t="shared" si="14"/>
        <v>908</v>
      </c>
      <c r="L925" s="18"/>
    </row>
    <row r="926" spans="1:13" ht="12">
      <c r="A926" s="121">
        <v>887</v>
      </c>
      <c r="B926" s="18"/>
      <c r="C926" s="18"/>
      <c r="D926" s="18"/>
      <c r="E926" s="18"/>
      <c r="F926" s="19">
        <v>2311106</v>
      </c>
      <c r="G926" s="18" t="s">
        <v>1659</v>
      </c>
      <c r="H926" s="18" t="s">
        <v>1660</v>
      </c>
      <c r="I926" s="18"/>
      <c r="J926" s="85"/>
      <c r="K926" s="1">
        <f t="shared" si="14"/>
        <v>909</v>
      </c>
      <c r="L926" s="18"/>
    </row>
    <row r="927" spans="1:13" ht="12">
      <c r="A927" s="121">
        <v>888</v>
      </c>
      <c r="B927" s="18"/>
      <c r="C927" s="18"/>
      <c r="D927" s="18"/>
      <c r="E927" s="18"/>
      <c r="F927" s="19">
        <v>2311107</v>
      </c>
      <c r="G927" s="18" t="s">
        <v>1661</v>
      </c>
      <c r="H927" s="18" t="s">
        <v>1662</v>
      </c>
      <c r="I927" s="18"/>
      <c r="J927" s="85"/>
      <c r="K927" s="1">
        <f t="shared" si="14"/>
        <v>910</v>
      </c>
      <c r="L927" s="18"/>
    </row>
    <row r="928" spans="1:13" ht="12">
      <c r="A928" s="121">
        <v>889</v>
      </c>
      <c r="B928" s="18"/>
      <c r="C928" s="18"/>
      <c r="D928" s="18"/>
      <c r="E928" s="18"/>
      <c r="F928" s="19">
        <v>2311108</v>
      </c>
      <c r="G928" s="18" t="s">
        <v>1663</v>
      </c>
      <c r="H928" s="18" t="s">
        <v>1664</v>
      </c>
      <c r="I928" s="18"/>
      <c r="J928" s="85"/>
      <c r="K928" s="1">
        <f t="shared" si="14"/>
        <v>911</v>
      </c>
      <c r="L928" s="18"/>
    </row>
    <row r="929" spans="1:13" ht="12">
      <c r="A929" s="121">
        <v>890</v>
      </c>
      <c r="B929" s="59"/>
      <c r="C929" s="59"/>
      <c r="D929" s="59"/>
      <c r="E929" s="59"/>
      <c r="F929" s="179">
        <v>2311109</v>
      </c>
      <c r="G929" s="59" t="s">
        <v>1665</v>
      </c>
      <c r="H929" s="59"/>
      <c r="I929" s="59"/>
      <c r="J929" s="92"/>
      <c r="K929" s="1">
        <f t="shared" si="14"/>
        <v>912</v>
      </c>
      <c r="L929" s="59"/>
    </row>
    <row r="930" spans="1:13" ht="12">
      <c r="A930" s="121">
        <v>891</v>
      </c>
      <c r="B930" s="59"/>
      <c r="C930" s="59"/>
      <c r="D930" s="59"/>
      <c r="E930" s="59"/>
      <c r="F930" s="179">
        <v>2311110</v>
      </c>
      <c r="G930" s="59" t="s">
        <v>1666</v>
      </c>
      <c r="H930" s="59"/>
      <c r="I930" s="59"/>
      <c r="J930" s="92"/>
      <c r="K930" s="1">
        <f t="shared" si="14"/>
        <v>913</v>
      </c>
      <c r="L930" s="59"/>
    </row>
    <row r="931" spans="1:13" ht="12">
      <c r="A931" s="121">
        <v>892</v>
      </c>
      <c r="B931" s="18"/>
      <c r="C931" s="18"/>
      <c r="D931" s="18"/>
      <c r="E931" s="18"/>
      <c r="F931" s="19">
        <v>2311201</v>
      </c>
      <c r="G931" s="18" t="s">
        <v>1667</v>
      </c>
      <c r="H931" s="18" t="s">
        <v>1668</v>
      </c>
      <c r="I931" s="18"/>
      <c r="J931" s="85"/>
      <c r="K931" s="1">
        <f t="shared" si="14"/>
        <v>914</v>
      </c>
      <c r="L931" s="18"/>
    </row>
    <row r="932" spans="1:13" ht="12">
      <c r="A932" s="121">
        <v>893</v>
      </c>
      <c r="B932" s="18"/>
      <c r="C932" s="18"/>
      <c r="D932" s="18"/>
      <c r="E932" s="18"/>
      <c r="F932" s="19">
        <v>2311301</v>
      </c>
      <c r="G932" s="18" t="s">
        <v>1669</v>
      </c>
      <c r="H932" s="18" t="s">
        <v>1670</v>
      </c>
      <c r="I932" s="18"/>
      <c r="J932" s="85"/>
      <c r="K932" s="1">
        <f t="shared" si="14"/>
        <v>915</v>
      </c>
      <c r="L932" s="18"/>
    </row>
    <row r="933" spans="1:13" ht="12">
      <c r="A933" s="121">
        <v>894</v>
      </c>
      <c r="B933" s="18"/>
      <c r="C933" s="18"/>
      <c r="D933" s="18"/>
      <c r="E933" s="122">
        <v>2312000</v>
      </c>
      <c r="F933" s="123"/>
      <c r="G933" s="18" t="s">
        <v>1671</v>
      </c>
      <c r="H933" s="18" t="s">
        <v>1672</v>
      </c>
      <c r="I933" s="18"/>
      <c r="J933" s="18"/>
      <c r="K933" s="1">
        <f t="shared" si="14"/>
        <v>916</v>
      </c>
      <c r="L933" s="85"/>
      <c r="M933" s="84"/>
    </row>
    <row r="934" spans="1:13" ht="12">
      <c r="A934" s="121">
        <v>895</v>
      </c>
      <c r="B934" s="18"/>
      <c r="C934" s="18"/>
      <c r="D934" s="18"/>
      <c r="E934" s="18"/>
      <c r="F934" s="19">
        <v>2312101</v>
      </c>
      <c r="G934" s="18" t="s">
        <v>1673</v>
      </c>
      <c r="H934" s="18" t="s">
        <v>1674</v>
      </c>
      <c r="I934" s="18"/>
      <c r="J934" s="18"/>
      <c r="K934" s="1">
        <f t="shared" si="14"/>
        <v>917</v>
      </c>
      <c r="L934" s="85"/>
    </row>
    <row r="935" spans="1:13" ht="12">
      <c r="A935" s="121">
        <v>896</v>
      </c>
      <c r="B935" s="18"/>
      <c r="C935" s="18"/>
      <c r="D935" s="18"/>
      <c r="E935" s="122">
        <v>2313000</v>
      </c>
      <c r="F935" s="123"/>
      <c r="G935" s="18" t="s">
        <v>1675</v>
      </c>
      <c r="H935" s="18" t="s">
        <v>1676</v>
      </c>
      <c r="I935" s="18"/>
      <c r="J935" s="85"/>
      <c r="K935" s="1">
        <f t="shared" si="14"/>
        <v>918</v>
      </c>
      <c r="L935" s="18"/>
      <c r="M935" s="84"/>
    </row>
    <row r="936" spans="1:13" ht="12">
      <c r="A936" s="121">
        <v>897</v>
      </c>
      <c r="B936" s="80"/>
      <c r="C936" s="80"/>
      <c r="D936" s="80"/>
      <c r="E936" s="80"/>
      <c r="F936" s="117">
        <v>2313101</v>
      </c>
      <c r="G936" s="80" t="s">
        <v>1675</v>
      </c>
      <c r="H936" s="80" t="s">
        <v>1676</v>
      </c>
      <c r="I936" s="80"/>
      <c r="J936" s="80"/>
      <c r="K936" s="1">
        <f t="shared" si="14"/>
        <v>919</v>
      </c>
      <c r="L936" s="87"/>
    </row>
    <row r="937" spans="1:13" ht="12">
      <c r="A937" s="121">
        <v>898</v>
      </c>
      <c r="B937" s="18"/>
      <c r="C937" s="18">
        <v>2400000</v>
      </c>
      <c r="D937" s="18"/>
      <c r="E937" s="18"/>
      <c r="F937" s="123"/>
      <c r="G937" s="18" t="s">
        <v>1677</v>
      </c>
      <c r="H937" s="18" t="s">
        <v>1678</v>
      </c>
      <c r="I937" s="85"/>
      <c r="J937" s="18"/>
      <c r="K937" s="1">
        <f t="shared" si="14"/>
        <v>920</v>
      </c>
      <c r="L937" s="18"/>
    </row>
    <row r="938" spans="1:13" ht="12">
      <c r="A938" s="121">
        <v>899</v>
      </c>
      <c r="B938" s="18"/>
      <c r="C938" s="18"/>
      <c r="D938" s="18">
        <v>2410000</v>
      </c>
      <c r="E938" s="18"/>
      <c r="F938" s="123"/>
      <c r="G938" s="18" t="s">
        <v>3007</v>
      </c>
      <c r="H938" s="18" t="s">
        <v>1207</v>
      </c>
      <c r="I938" s="18"/>
      <c r="J938" s="18"/>
      <c r="K938" s="1">
        <f t="shared" si="14"/>
        <v>921</v>
      </c>
      <c r="L938" s="18"/>
    </row>
    <row r="939" spans="1:13" ht="12">
      <c r="A939" s="121">
        <v>900</v>
      </c>
      <c r="B939" s="18"/>
      <c r="C939" s="18"/>
      <c r="D939" s="18"/>
      <c r="E939" s="122">
        <v>2411000</v>
      </c>
      <c r="F939" s="123"/>
      <c r="G939" s="18" t="s">
        <v>1679</v>
      </c>
      <c r="H939" s="18" t="s">
        <v>1680</v>
      </c>
      <c r="I939" s="18"/>
      <c r="J939" s="85"/>
      <c r="K939" s="1">
        <f t="shared" si="14"/>
        <v>922</v>
      </c>
      <c r="L939" s="18"/>
    </row>
    <row r="940" spans="1:13" ht="12">
      <c r="A940" s="121">
        <v>901</v>
      </c>
      <c r="B940" s="80"/>
      <c r="C940" s="80"/>
      <c r="D940" s="80"/>
      <c r="E940" s="80"/>
      <c r="F940" s="117">
        <v>2411101</v>
      </c>
      <c r="G940" s="80" t="s">
        <v>1679</v>
      </c>
      <c r="H940" s="80" t="s">
        <v>1680</v>
      </c>
      <c r="I940" s="80"/>
      <c r="J940" s="80"/>
      <c r="K940" s="1">
        <f t="shared" si="14"/>
        <v>923</v>
      </c>
      <c r="L940" s="87"/>
    </row>
    <row r="941" spans="1:13" ht="12">
      <c r="A941" s="121">
        <v>902</v>
      </c>
      <c r="B941" s="18"/>
      <c r="C941" s="18"/>
      <c r="D941" s="18"/>
      <c r="E941" s="122">
        <v>2412000</v>
      </c>
      <c r="F941" s="123"/>
      <c r="G941" s="18" t="s">
        <v>1681</v>
      </c>
      <c r="H941" s="18" t="s">
        <v>1682</v>
      </c>
      <c r="I941" s="18"/>
      <c r="J941" s="85"/>
      <c r="K941" s="1">
        <f t="shared" si="14"/>
        <v>924</v>
      </c>
      <c r="L941" s="18"/>
    </row>
    <row r="942" spans="1:13" ht="12">
      <c r="A942" s="121">
        <v>903</v>
      </c>
      <c r="B942" s="18"/>
      <c r="C942" s="18"/>
      <c r="D942" s="18"/>
      <c r="E942" s="18"/>
      <c r="F942" s="19">
        <v>2412101</v>
      </c>
      <c r="G942" s="18" t="s">
        <v>1683</v>
      </c>
      <c r="H942" s="18" t="s">
        <v>1684</v>
      </c>
      <c r="I942" s="18"/>
      <c r="J942" s="18"/>
      <c r="K942" s="1">
        <f t="shared" si="14"/>
        <v>925</v>
      </c>
      <c r="L942" s="85"/>
    </row>
    <row r="943" spans="1:13" ht="12">
      <c r="A943" s="121">
        <v>904</v>
      </c>
      <c r="B943" s="18"/>
      <c r="C943" s="18"/>
      <c r="D943" s="18"/>
      <c r="E943" s="18"/>
      <c r="F943" s="19">
        <v>2412201</v>
      </c>
      <c r="G943" s="18" t="s">
        <v>1685</v>
      </c>
      <c r="H943" s="18" t="s">
        <v>1686</v>
      </c>
      <c r="I943" s="18"/>
      <c r="J943" s="18"/>
      <c r="K943" s="1">
        <f t="shared" si="14"/>
        <v>926</v>
      </c>
      <c r="L943" s="85"/>
    </row>
    <row r="944" spans="1:13" ht="12">
      <c r="A944" s="121">
        <v>905</v>
      </c>
      <c r="B944" s="18"/>
      <c r="C944" s="18"/>
      <c r="D944" s="18"/>
      <c r="E944" s="122">
        <v>2413000</v>
      </c>
      <c r="F944" s="123"/>
      <c r="G944" s="18" t="s">
        <v>1687</v>
      </c>
      <c r="H944" s="18" t="s">
        <v>1688</v>
      </c>
      <c r="I944" s="18"/>
      <c r="J944" s="85"/>
      <c r="K944" s="1">
        <f t="shared" si="14"/>
        <v>927</v>
      </c>
      <c r="L944" s="18"/>
    </row>
    <row r="945" spans="1:12" ht="12">
      <c r="A945" s="121">
        <v>906</v>
      </c>
      <c r="B945" s="80"/>
      <c r="C945" s="80"/>
      <c r="D945" s="80"/>
      <c r="E945" s="80"/>
      <c r="F945" s="117">
        <v>2413101</v>
      </c>
      <c r="G945" s="80" t="s">
        <v>1687</v>
      </c>
      <c r="H945" s="80" t="s">
        <v>1688</v>
      </c>
      <c r="I945" s="80"/>
      <c r="J945" s="80"/>
      <c r="K945" s="1">
        <f t="shared" si="14"/>
        <v>928</v>
      </c>
      <c r="L945" s="87"/>
    </row>
    <row r="946" spans="1:12" ht="12">
      <c r="A946" s="121">
        <v>907</v>
      </c>
      <c r="B946" s="18"/>
      <c r="C946" s="18">
        <v>2500000</v>
      </c>
      <c r="D946" s="18"/>
      <c r="E946" s="18"/>
      <c r="F946" s="121"/>
      <c r="G946" s="184" t="s">
        <v>3008</v>
      </c>
      <c r="H946" s="18" t="s">
        <v>1436</v>
      </c>
      <c r="I946" s="85"/>
      <c r="J946" s="18"/>
      <c r="K946" s="1">
        <f t="shared" si="14"/>
        <v>929</v>
      </c>
      <c r="L946" s="18"/>
    </row>
    <row r="947" spans="1:12" ht="12">
      <c r="A947" s="121">
        <v>908</v>
      </c>
      <c r="B947" s="80"/>
      <c r="C947" s="80"/>
      <c r="D947" s="80">
        <v>2510000</v>
      </c>
      <c r="E947" s="80"/>
      <c r="F947" s="134"/>
      <c r="G947" s="185" t="s">
        <v>3008</v>
      </c>
      <c r="H947" s="80" t="s">
        <v>1436</v>
      </c>
      <c r="I947" s="87"/>
      <c r="J947" s="80"/>
      <c r="K947" s="1">
        <f t="shared" si="14"/>
        <v>930</v>
      </c>
      <c r="L947" s="80"/>
    </row>
    <row r="948" spans="1:12" ht="12">
      <c r="A948" s="121">
        <v>909</v>
      </c>
      <c r="B948" s="55"/>
      <c r="C948" s="55"/>
      <c r="D948" s="55"/>
      <c r="E948" s="148">
        <v>2511000</v>
      </c>
      <c r="F948" s="149"/>
      <c r="G948" s="55" t="s">
        <v>3009</v>
      </c>
      <c r="H948" s="55" t="s">
        <v>1690</v>
      </c>
      <c r="I948" s="55"/>
      <c r="J948" s="97"/>
      <c r="K948" s="1">
        <f t="shared" si="14"/>
        <v>931</v>
      </c>
      <c r="L948" s="55"/>
    </row>
    <row r="949" spans="1:12" ht="12">
      <c r="A949" s="121">
        <v>910</v>
      </c>
      <c r="B949" s="55"/>
      <c r="C949" s="55"/>
      <c r="D949" s="55"/>
      <c r="E949" s="55"/>
      <c r="F949" s="180">
        <v>2511101</v>
      </c>
      <c r="G949" s="55" t="s">
        <v>3010</v>
      </c>
      <c r="H949" s="55" t="s">
        <v>1692</v>
      </c>
      <c r="I949" s="55"/>
      <c r="J949" s="55"/>
      <c r="K949" s="1">
        <f t="shared" si="14"/>
        <v>932</v>
      </c>
      <c r="L949" s="97"/>
    </row>
    <row r="950" spans="1:12" ht="12">
      <c r="A950" s="121">
        <v>911</v>
      </c>
      <c r="B950" s="55"/>
      <c r="C950" s="55"/>
      <c r="D950" s="55"/>
      <c r="E950" s="55"/>
      <c r="F950" s="180">
        <v>2511201</v>
      </c>
      <c r="G950" s="55" t="s">
        <v>3011</v>
      </c>
      <c r="H950" s="55" t="s">
        <v>1694</v>
      </c>
      <c r="I950" s="55"/>
      <c r="J950" s="55"/>
      <c r="K950" s="1">
        <f t="shared" si="14"/>
        <v>933</v>
      </c>
      <c r="L950" s="97"/>
    </row>
    <row r="951" spans="1:12" ht="12">
      <c r="A951" s="121">
        <v>912</v>
      </c>
      <c r="B951" s="55"/>
      <c r="C951" s="55"/>
      <c r="D951" s="55"/>
      <c r="E951" s="55"/>
      <c r="F951" s="180">
        <v>2511301</v>
      </c>
      <c r="G951" s="55" t="s">
        <v>3012</v>
      </c>
      <c r="H951" s="55" t="s">
        <v>1696</v>
      </c>
      <c r="I951" s="55"/>
      <c r="J951" s="55"/>
      <c r="K951" s="1">
        <f t="shared" si="14"/>
        <v>934</v>
      </c>
      <c r="L951" s="97"/>
    </row>
    <row r="952" spans="1:12" ht="12">
      <c r="A952" s="121">
        <v>913</v>
      </c>
      <c r="B952" s="59"/>
      <c r="C952" s="59"/>
      <c r="D952" s="59"/>
      <c r="E952" s="59"/>
      <c r="F952" s="179">
        <v>2511401</v>
      </c>
      <c r="G952" s="59" t="s">
        <v>3013</v>
      </c>
      <c r="H952" s="59"/>
      <c r="I952" s="59"/>
      <c r="J952" s="59"/>
      <c r="K952" s="1">
        <f t="shared" si="14"/>
        <v>935</v>
      </c>
      <c r="L952" s="92"/>
    </row>
    <row r="953" spans="1:12" ht="12">
      <c r="A953" s="121">
        <v>914</v>
      </c>
      <c r="B953" s="59"/>
      <c r="C953" s="59"/>
      <c r="D953" s="59"/>
      <c r="E953" s="59"/>
      <c r="F953" s="179">
        <v>2511402</v>
      </c>
      <c r="G953" s="59" t="s">
        <v>3014</v>
      </c>
      <c r="H953" s="59"/>
      <c r="I953" s="59"/>
      <c r="J953" s="59"/>
      <c r="K953" s="1">
        <f t="shared" si="14"/>
        <v>936</v>
      </c>
      <c r="L953" s="92"/>
    </row>
    <row r="954" spans="1:12" ht="12">
      <c r="A954" s="121">
        <v>915</v>
      </c>
      <c r="B954" s="59"/>
      <c r="C954" s="59"/>
      <c r="D954" s="59"/>
      <c r="E954" s="59"/>
      <c r="F954" s="179">
        <v>2511403</v>
      </c>
      <c r="G954" s="59" t="s">
        <v>3015</v>
      </c>
      <c r="H954" s="59"/>
      <c r="I954" s="59"/>
      <c r="J954" s="59"/>
      <c r="K954" s="1">
        <f t="shared" si="14"/>
        <v>937</v>
      </c>
      <c r="L954" s="92"/>
    </row>
    <row r="955" spans="1:12" ht="12">
      <c r="A955" s="121">
        <v>916</v>
      </c>
      <c r="B955" s="59"/>
      <c r="C955" s="59"/>
      <c r="D955" s="59"/>
      <c r="E955" s="59"/>
      <c r="F955" s="179">
        <v>2511404</v>
      </c>
      <c r="G955" s="59" t="s">
        <v>3016</v>
      </c>
      <c r="H955" s="59"/>
      <c r="I955" s="59"/>
      <c r="J955" s="59"/>
      <c r="K955" s="1">
        <f t="shared" si="14"/>
        <v>938</v>
      </c>
      <c r="L955" s="92"/>
    </row>
    <row r="956" spans="1:12" ht="12">
      <c r="A956" s="121">
        <v>917</v>
      </c>
      <c r="B956" s="59"/>
      <c r="C956" s="59"/>
      <c r="D956" s="59"/>
      <c r="E956" s="59"/>
      <c r="F956" s="179">
        <v>2511405</v>
      </c>
      <c r="G956" s="59" t="s">
        <v>3017</v>
      </c>
      <c r="H956" s="59"/>
      <c r="I956" s="59"/>
      <c r="J956" s="59"/>
      <c r="K956" s="1">
        <f t="shared" si="14"/>
        <v>939</v>
      </c>
      <c r="L956" s="92"/>
    </row>
    <row r="957" spans="1:12" ht="12">
      <c r="A957" s="121">
        <v>918</v>
      </c>
      <c r="B957" s="59"/>
      <c r="C957" s="59"/>
      <c r="D957" s="59"/>
      <c r="E957" s="59"/>
      <c r="F957" s="179">
        <v>2511406</v>
      </c>
      <c r="G957" s="59" t="s">
        <v>3018</v>
      </c>
      <c r="H957" s="59"/>
      <c r="I957" s="59"/>
      <c r="J957" s="59"/>
      <c r="K957" s="1">
        <f t="shared" si="14"/>
        <v>940</v>
      </c>
      <c r="L957" s="92"/>
    </row>
    <row r="958" spans="1:12" ht="12">
      <c r="A958" s="121">
        <v>919</v>
      </c>
      <c r="B958" s="59"/>
      <c r="C958" s="59"/>
      <c r="D958" s="59"/>
      <c r="E958" s="59"/>
      <c r="F958" s="179">
        <v>2511407</v>
      </c>
      <c r="G958" s="59" t="s">
        <v>3019</v>
      </c>
      <c r="H958" s="59"/>
      <c r="I958" s="59"/>
      <c r="J958" s="59"/>
      <c r="K958" s="1">
        <f t="shared" si="14"/>
        <v>941</v>
      </c>
      <c r="L958" s="92"/>
    </row>
    <row r="959" spans="1:12" ht="12">
      <c r="A959" s="121">
        <v>920</v>
      </c>
      <c r="B959" s="59"/>
      <c r="C959" s="59"/>
      <c r="D959" s="59"/>
      <c r="E959" s="59"/>
      <c r="F959" s="179">
        <v>2511408</v>
      </c>
      <c r="G959" s="59" t="s">
        <v>3020</v>
      </c>
      <c r="H959" s="59"/>
      <c r="I959" s="59"/>
      <c r="J959" s="59"/>
      <c r="K959" s="1">
        <f t="shared" si="14"/>
        <v>942</v>
      </c>
      <c r="L959" s="92"/>
    </row>
    <row r="960" spans="1:12" ht="12">
      <c r="A960" s="121">
        <v>921</v>
      </c>
      <c r="B960" s="59"/>
      <c r="C960" s="59"/>
      <c r="D960" s="59"/>
      <c r="E960" s="59"/>
      <c r="F960" s="179">
        <v>2511409</v>
      </c>
      <c r="G960" s="59" t="s">
        <v>3021</v>
      </c>
      <c r="H960" s="59"/>
      <c r="I960" s="59"/>
      <c r="J960" s="59"/>
      <c r="K960" s="1">
        <f t="shared" si="14"/>
        <v>943</v>
      </c>
      <c r="L960" s="92"/>
    </row>
    <row r="961" spans="1:13" ht="12">
      <c r="A961" s="121">
        <v>922</v>
      </c>
      <c r="B961" s="98"/>
      <c r="C961" s="98"/>
      <c r="D961" s="98"/>
      <c r="E961" s="98"/>
      <c r="F961" s="186">
        <v>2511901</v>
      </c>
      <c r="G961" s="98" t="s">
        <v>3022</v>
      </c>
      <c r="H961" s="98"/>
      <c r="I961" s="98"/>
      <c r="J961" s="98"/>
      <c r="K961" s="1">
        <f t="shared" si="14"/>
        <v>944</v>
      </c>
      <c r="L961" s="99"/>
    </row>
    <row r="962" spans="1:13" ht="12">
      <c r="A962" s="121">
        <v>923</v>
      </c>
      <c r="B962" s="55"/>
      <c r="C962" s="55"/>
      <c r="D962" s="55"/>
      <c r="E962" s="148">
        <v>2512000</v>
      </c>
      <c r="F962" s="149"/>
      <c r="G962" s="55" t="s">
        <v>1708</v>
      </c>
      <c r="H962" s="55" t="s">
        <v>1709</v>
      </c>
      <c r="I962" s="55"/>
      <c r="J962" s="97"/>
      <c r="K962" s="1">
        <f t="shared" si="14"/>
        <v>945</v>
      </c>
      <c r="L962" s="55"/>
    </row>
    <row r="963" spans="1:13" ht="12">
      <c r="A963" s="121">
        <v>924</v>
      </c>
      <c r="B963" s="55"/>
      <c r="C963" s="55"/>
      <c r="D963" s="55"/>
      <c r="E963" s="55"/>
      <c r="F963" s="180">
        <v>2512101</v>
      </c>
      <c r="G963" s="55" t="s">
        <v>3023</v>
      </c>
      <c r="H963" s="55" t="s">
        <v>1711</v>
      </c>
      <c r="I963" s="55"/>
      <c r="J963" s="55"/>
      <c r="K963" s="1">
        <f t="shared" si="14"/>
        <v>946</v>
      </c>
      <c r="L963" s="97"/>
    </row>
    <row r="964" spans="1:13" ht="12">
      <c r="A964" s="121">
        <v>925</v>
      </c>
      <c r="B964" s="55"/>
      <c r="C964" s="55"/>
      <c r="D964" s="55"/>
      <c r="E964" s="55"/>
      <c r="F964" s="180">
        <v>2512201</v>
      </c>
      <c r="G964" s="55" t="s">
        <v>3024</v>
      </c>
      <c r="H964" s="55" t="s">
        <v>1713</v>
      </c>
      <c r="I964" s="55"/>
      <c r="J964" s="55"/>
      <c r="K964" s="1">
        <f t="shared" si="14"/>
        <v>947</v>
      </c>
      <c r="L964" s="97"/>
    </row>
    <row r="965" spans="1:13" ht="12">
      <c r="A965" s="121">
        <v>926</v>
      </c>
      <c r="B965" s="55"/>
      <c r="C965" s="55"/>
      <c r="D965" s="55"/>
      <c r="E965" s="55"/>
      <c r="F965" s="180">
        <v>2512301</v>
      </c>
      <c r="G965" s="55" t="s">
        <v>3025</v>
      </c>
      <c r="H965" s="55" t="s">
        <v>1715</v>
      </c>
      <c r="I965" s="55"/>
      <c r="J965" s="55"/>
      <c r="K965" s="1">
        <f t="shared" si="14"/>
        <v>948</v>
      </c>
      <c r="L965" s="97"/>
    </row>
    <row r="966" spans="1:13" ht="12">
      <c r="A966" s="121">
        <v>927</v>
      </c>
      <c r="B966" s="55"/>
      <c r="C966" s="55"/>
      <c r="D966" s="55"/>
      <c r="E966" s="55"/>
      <c r="F966" s="180">
        <v>2512401</v>
      </c>
      <c r="G966" s="55" t="s">
        <v>3026</v>
      </c>
      <c r="H966" s="55" t="s">
        <v>1717</v>
      </c>
      <c r="I966" s="55"/>
      <c r="J966" s="55"/>
      <c r="K966" s="1">
        <f t="shared" si="14"/>
        <v>949</v>
      </c>
      <c r="L966" s="97"/>
      <c r="M966" s="84"/>
    </row>
    <row r="967" spans="1:13" ht="12">
      <c r="A967" s="121">
        <v>928</v>
      </c>
      <c r="B967" s="59"/>
      <c r="C967" s="59"/>
      <c r="D967" s="59"/>
      <c r="E967" s="59"/>
      <c r="F967" s="179">
        <v>2512402</v>
      </c>
      <c r="G967" s="59" t="s">
        <v>3027</v>
      </c>
      <c r="H967" s="59"/>
      <c r="I967" s="59"/>
      <c r="J967" s="59"/>
      <c r="K967" s="1">
        <f t="shared" si="14"/>
        <v>950</v>
      </c>
      <c r="L967" s="92"/>
      <c r="M967" s="84"/>
    </row>
    <row r="968" spans="1:13" ht="12">
      <c r="A968" s="121">
        <v>929</v>
      </c>
      <c r="B968" s="55"/>
      <c r="C968" s="55"/>
      <c r="D968" s="55"/>
      <c r="E968" s="55"/>
      <c r="F968" s="180">
        <v>2512501</v>
      </c>
      <c r="G968" s="55" t="s">
        <v>3028</v>
      </c>
      <c r="H968" s="55" t="s">
        <v>1720</v>
      </c>
      <c r="I968" s="55"/>
      <c r="J968" s="55"/>
      <c r="K968" s="1">
        <f t="shared" si="14"/>
        <v>951</v>
      </c>
      <c r="L968" s="97"/>
      <c r="M968" s="84"/>
    </row>
    <row r="969" spans="1:13" ht="12">
      <c r="A969" s="121">
        <v>930</v>
      </c>
      <c r="B969" s="55"/>
      <c r="C969" s="55"/>
      <c r="D969" s="55"/>
      <c r="E969" s="148">
        <v>2513000</v>
      </c>
      <c r="F969" s="149"/>
      <c r="G969" s="55" t="s">
        <v>1721</v>
      </c>
      <c r="H969" s="55" t="s">
        <v>1722</v>
      </c>
      <c r="I969" s="55"/>
      <c r="J969" s="97"/>
      <c r="K969" s="1">
        <f t="shared" si="14"/>
        <v>952</v>
      </c>
      <c r="L969" s="55"/>
      <c r="M969" s="91"/>
    </row>
    <row r="970" spans="1:13" ht="12">
      <c r="A970" s="121">
        <v>931</v>
      </c>
      <c r="B970" s="55"/>
      <c r="C970" s="55"/>
      <c r="D970" s="55"/>
      <c r="E970" s="55"/>
      <c r="F970" s="180">
        <v>2513101</v>
      </c>
      <c r="G970" s="55" t="s">
        <v>3029</v>
      </c>
      <c r="H970" s="55" t="s">
        <v>1724</v>
      </c>
      <c r="I970" s="55"/>
      <c r="J970" s="55"/>
      <c r="K970" s="1">
        <f t="shared" si="14"/>
        <v>953</v>
      </c>
      <c r="L970" s="97"/>
      <c r="M970" s="84"/>
    </row>
    <row r="971" spans="1:13" ht="12">
      <c r="A971" s="121">
        <v>932</v>
      </c>
      <c r="B971" s="55"/>
      <c r="C971" s="55"/>
      <c r="D971" s="55"/>
      <c r="E971" s="55"/>
      <c r="F971" s="180">
        <v>2513201</v>
      </c>
      <c r="G971" s="55" t="s">
        <v>3030</v>
      </c>
      <c r="H971" s="55" t="s">
        <v>1726</v>
      </c>
      <c r="I971" s="55"/>
      <c r="J971" s="55"/>
      <c r="K971" s="1">
        <f t="shared" si="14"/>
        <v>954</v>
      </c>
      <c r="L971" s="97"/>
      <c r="M971" s="84"/>
    </row>
    <row r="972" spans="1:13" ht="12">
      <c r="A972" s="121">
        <v>933</v>
      </c>
      <c r="B972" s="55"/>
      <c r="C972" s="55"/>
      <c r="D972" s="55"/>
      <c r="E972" s="148">
        <v>2514000</v>
      </c>
      <c r="F972" s="149"/>
      <c r="G972" s="55" t="s">
        <v>1727</v>
      </c>
      <c r="H972" s="55" t="s">
        <v>1728</v>
      </c>
      <c r="I972" s="55"/>
      <c r="J972" s="97"/>
      <c r="K972" s="1">
        <f t="shared" si="14"/>
        <v>955</v>
      </c>
      <c r="L972" s="55"/>
    </row>
    <row r="973" spans="1:13" ht="12">
      <c r="A973" s="121">
        <v>934</v>
      </c>
      <c r="B973" s="59"/>
      <c r="C973" s="59"/>
      <c r="D973" s="59"/>
      <c r="E973" s="59"/>
      <c r="F973" s="179">
        <v>2514101</v>
      </c>
      <c r="G973" s="59" t="s">
        <v>3031</v>
      </c>
      <c r="H973" s="59"/>
      <c r="I973" s="59"/>
      <c r="J973" s="59"/>
      <c r="K973" s="1">
        <f t="shared" si="14"/>
        <v>956</v>
      </c>
      <c r="L973" s="92"/>
      <c r="M973" s="84"/>
    </row>
    <row r="974" spans="1:13" ht="12">
      <c r="A974" s="121">
        <v>935</v>
      </c>
      <c r="B974" s="59"/>
      <c r="C974" s="59"/>
      <c r="D974" s="59"/>
      <c r="E974" s="59"/>
      <c r="F974" s="179">
        <v>2514102</v>
      </c>
      <c r="G974" s="59" t="s">
        <v>3032</v>
      </c>
      <c r="H974" s="59"/>
      <c r="I974" s="59"/>
      <c r="J974" s="59"/>
      <c r="K974" s="1">
        <f t="shared" si="14"/>
        <v>957</v>
      </c>
      <c r="L974" s="92"/>
      <c r="M974" s="84"/>
    </row>
    <row r="975" spans="1:13" ht="12">
      <c r="A975" s="121">
        <v>936</v>
      </c>
      <c r="B975" s="59"/>
      <c r="C975" s="59"/>
      <c r="D975" s="59"/>
      <c r="E975" s="59"/>
      <c r="F975" s="179">
        <v>2514103</v>
      </c>
      <c r="G975" s="59" t="s">
        <v>3033</v>
      </c>
      <c r="H975" s="59"/>
      <c r="I975" s="59"/>
      <c r="J975" s="59"/>
      <c r="K975" s="1">
        <f t="shared" si="14"/>
        <v>958</v>
      </c>
      <c r="L975" s="92"/>
      <c r="M975" s="84"/>
    </row>
    <row r="976" spans="1:13" ht="12">
      <c r="A976" s="121"/>
      <c r="B976" s="59"/>
      <c r="C976" s="59"/>
      <c r="D976" s="59"/>
      <c r="E976" s="59"/>
      <c r="F976" s="179">
        <v>2514104</v>
      </c>
      <c r="G976" s="59" t="s">
        <v>3549</v>
      </c>
      <c r="H976" s="59"/>
      <c r="I976" s="59"/>
      <c r="J976" s="59"/>
      <c r="L976" s="92"/>
      <c r="M976" s="84"/>
    </row>
    <row r="977" spans="1:13" ht="12">
      <c r="A977" s="121"/>
      <c r="B977" s="59"/>
      <c r="C977" s="59"/>
      <c r="D977" s="59"/>
      <c r="E977" s="59"/>
      <c r="F977" s="179">
        <v>2514198</v>
      </c>
      <c r="G977" s="59" t="s">
        <v>3550</v>
      </c>
      <c r="H977" s="59"/>
      <c r="I977" s="59"/>
      <c r="J977" s="59"/>
      <c r="L977" s="92"/>
      <c r="M977" s="84"/>
    </row>
    <row r="978" spans="1:13" ht="12">
      <c r="A978" s="121"/>
      <c r="B978" s="59"/>
      <c r="C978" s="59"/>
      <c r="D978" s="59"/>
      <c r="E978" s="59"/>
      <c r="F978" s="179">
        <v>2514199</v>
      </c>
      <c r="G978" s="59" t="s">
        <v>3551</v>
      </c>
      <c r="H978" s="59"/>
      <c r="I978" s="59"/>
      <c r="J978" s="59"/>
      <c r="L978" s="92"/>
      <c r="M978" s="84"/>
    </row>
    <row r="979" spans="1:13" ht="12">
      <c r="A979" s="121">
        <v>937</v>
      </c>
      <c r="B979" s="18"/>
      <c r="C979" s="18">
        <v>2600000</v>
      </c>
      <c r="D979" s="18"/>
      <c r="E979" s="18"/>
      <c r="F979" s="123"/>
      <c r="G979" s="18" t="s">
        <v>3034</v>
      </c>
      <c r="H979" s="18" t="s">
        <v>959</v>
      </c>
      <c r="I979" s="18"/>
      <c r="J979" s="18"/>
      <c r="K979" s="1">
        <f>K975+1</f>
        <v>959</v>
      </c>
      <c r="L979" s="18"/>
    </row>
    <row r="980" spans="1:13" ht="12">
      <c r="A980" s="121">
        <v>938</v>
      </c>
      <c r="B980" s="18"/>
      <c r="C980" s="18"/>
      <c r="D980" s="18">
        <v>2610000</v>
      </c>
      <c r="E980" s="18"/>
      <c r="F980" s="123"/>
      <c r="G980" s="18" t="s">
        <v>1733</v>
      </c>
      <c r="H980" s="18" t="s">
        <v>1732</v>
      </c>
      <c r="I980" s="18"/>
      <c r="J980" s="18"/>
      <c r="K980" s="1">
        <f t="shared" si="14"/>
        <v>960</v>
      </c>
      <c r="L980" s="18"/>
    </row>
    <row r="981" spans="1:13" ht="12">
      <c r="A981" s="121">
        <v>939</v>
      </c>
      <c r="B981" s="80"/>
      <c r="C981" s="80"/>
      <c r="D981" s="80"/>
      <c r="E981" s="133">
        <v>2611000</v>
      </c>
      <c r="F981" s="134"/>
      <c r="G981" s="80" t="s">
        <v>1733</v>
      </c>
      <c r="H981" s="80" t="s">
        <v>1734</v>
      </c>
      <c r="I981" s="80"/>
      <c r="J981" s="87"/>
      <c r="K981" s="1">
        <f t="shared" si="14"/>
        <v>961</v>
      </c>
      <c r="L981" s="80"/>
    </row>
    <row r="982" spans="1:13" ht="12">
      <c r="A982" s="121">
        <v>940</v>
      </c>
      <c r="B982" s="18"/>
      <c r="C982" s="18"/>
      <c r="D982" s="18"/>
      <c r="E982" s="18"/>
      <c r="F982" s="19">
        <v>2611101</v>
      </c>
      <c r="G982" s="18" t="s">
        <v>3035</v>
      </c>
      <c r="H982" s="18" t="s">
        <v>1736</v>
      </c>
      <c r="I982" s="18"/>
      <c r="J982" s="85"/>
      <c r="K982" s="1">
        <f t="shared" si="14"/>
        <v>962</v>
      </c>
      <c r="L982" s="18"/>
      <c r="M982" s="84"/>
    </row>
    <row r="983" spans="1:13" ht="12">
      <c r="A983" s="121">
        <v>941</v>
      </c>
      <c r="B983" s="18"/>
      <c r="C983" s="18"/>
      <c r="D983" s="18"/>
      <c r="E983" s="18"/>
      <c r="F983" s="19">
        <v>2611201</v>
      </c>
      <c r="G983" s="18" t="s">
        <v>3036</v>
      </c>
      <c r="H983" s="18" t="s">
        <v>1738</v>
      </c>
      <c r="I983" s="18"/>
      <c r="J983" s="85"/>
      <c r="K983" s="1">
        <f t="shared" ref="K983:K1053" si="15">K982+1</f>
        <v>963</v>
      </c>
      <c r="L983" s="18"/>
      <c r="M983" s="84"/>
    </row>
    <row r="984" spans="1:13" ht="12">
      <c r="A984" s="121">
        <v>942</v>
      </c>
      <c r="B984" s="18"/>
      <c r="C984" s="18"/>
      <c r="D984" s="18"/>
      <c r="E984" s="18"/>
      <c r="F984" s="19">
        <v>2611301</v>
      </c>
      <c r="G984" s="18" t="s">
        <v>3037</v>
      </c>
      <c r="H984" s="18" t="s">
        <v>1740</v>
      </c>
      <c r="I984" s="18"/>
      <c r="J984" s="85"/>
      <c r="K984" s="1">
        <f t="shared" si="15"/>
        <v>964</v>
      </c>
      <c r="L984" s="18"/>
      <c r="M984" s="84"/>
    </row>
    <row r="985" spans="1:13" ht="12">
      <c r="A985" s="121">
        <v>943</v>
      </c>
      <c r="B985" s="18"/>
      <c r="C985" s="18"/>
      <c r="D985" s="18"/>
      <c r="E985" s="18"/>
      <c r="F985" s="19">
        <v>2611401</v>
      </c>
      <c r="G985" s="18" t="s">
        <v>1741</v>
      </c>
      <c r="H985" s="18" t="s">
        <v>1742</v>
      </c>
      <c r="I985" s="18"/>
      <c r="J985" s="85"/>
      <c r="K985" s="1">
        <f t="shared" si="15"/>
        <v>965</v>
      </c>
      <c r="L985" s="18"/>
      <c r="M985" s="84"/>
    </row>
    <row r="986" spans="1:13" ht="12">
      <c r="A986" s="121">
        <v>944</v>
      </c>
      <c r="B986" s="18"/>
      <c r="C986" s="18"/>
      <c r="D986" s="18"/>
      <c r="E986" s="18"/>
      <c r="F986" s="19">
        <v>2611501</v>
      </c>
      <c r="G986" s="18" t="s">
        <v>1743</v>
      </c>
      <c r="H986" s="18" t="s">
        <v>1744</v>
      </c>
      <c r="I986" s="18"/>
      <c r="J986" s="85"/>
      <c r="K986" s="1">
        <f t="shared" si="15"/>
        <v>966</v>
      </c>
      <c r="L986" s="18"/>
      <c r="M986" s="84"/>
    </row>
    <row r="987" spans="1:13" ht="12">
      <c r="A987" s="121">
        <v>945</v>
      </c>
      <c r="B987" s="18"/>
      <c r="C987" s="18"/>
      <c r="D987" s="18"/>
      <c r="E987" s="18"/>
      <c r="F987" s="19">
        <v>2611601</v>
      </c>
      <c r="G987" s="18" t="s">
        <v>1745</v>
      </c>
      <c r="H987" s="18" t="s">
        <v>1746</v>
      </c>
      <c r="I987" s="18"/>
      <c r="J987" s="85"/>
      <c r="K987" s="1">
        <f t="shared" si="15"/>
        <v>967</v>
      </c>
      <c r="L987" s="18"/>
      <c r="M987" s="84"/>
    </row>
    <row r="988" spans="1:13" ht="12">
      <c r="A988" s="121">
        <v>946</v>
      </c>
      <c r="B988" s="18"/>
      <c r="C988" s="18"/>
      <c r="D988" s="18"/>
      <c r="E988" s="18"/>
      <c r="F988" s="19">
        <v>2611701</v>
      </c>
      <c r="G988" s="18" t="s">
        <v>1747</v>
      </c>
      <c r="H988" s="18" t="s">
        <v>1748</v>
      </c>
      <c r="I988" s="18"/>
      <c r="J988" s="85"/>
      <c r="K988" s="1">
        <f t="shared" si="15"/>
        <v>968</v>
      </c>
      <c r="L988" s="18"/>
      <c r="M988" s="84"/>
    </row>
    <row r="989" spans="1:13" ht="12">
      <c r="A989" s="121">
        <v>947</v>
      </c>
      <c r="B989" s="18"/>
      <c r="C989" s="18"/>
      <c r="D989" s="18"/>
      <c r="E989" s="122">
        <v>2612000</v>
      </c>
      <c r="F989" s="123"/>
      <c r="G989" s="18" t="s">
        <v>1749</v>
      </c>
      <c r="H989" s="18" t="s">
        <v>1750</v>
      </c>
      <c r="I989" s="18"/>
      <c r="J989" s="85"/>
      <c r="K989" s="1">
        <f t="shared" si="15"/>
        <v>969</v>
      </c>
      <c r="L989" s="18"/>
    </row>
    <row r="990" spans="1:13" ht="12">
      <c r="A990" s="121">
        <v>948</v>
      </c>
      <c r="B990" s="18"/>
      <c r="C990" s="18"/>
      <c r="D990" s="18"/>
      <c r="E990" s="18"/>
      <c r="F990" s="19">
        <v>2612101</v>
      </c>
      <c r="G990" s="18" t="s">
        <v>1751</v>
      </c>
      <c r="H990" s="18" t="s">
        <v>1752</v>
      </c>
      <c r="I990" s="18"/>
      <c r="J990" s="18"/>
      <c r="K990" s="1">
        <f t="shared" si="15"/>
        <v>970</v>
      </c>
      <c r="L990" s="18"/>
      <c r="M990" s="84"/>
    </row>
    <row r="991" spans="1:13" ht="12">
      <c r="A991" s="121">
        <v>949</v>
      </c>
      <c r="B991" s="18"/>
      <c r="C991" s="18"/>
      <c r="D991" s="18"/>
      <c r="E991" s="18"/>
      <c r="F991" s="19">
        <v>2612201</v>
      </c>
      <c r="G991" s="18" t="s">
        <v>1753</v>
      </c>
      <c r="H991" s="18" t="s">
        <v>1754</v>
      </c>
      <c r="I991" s="18"/>
      <c r="J991" s="18"/>
      <c r="K991" s="1">
        <f t="shared" si="15"/>
        <v>971</v>
      </c>
      <c r="L991" s="18"/>
      <c r="M991" s="84"/>
    </row>
    <row r="992" spans="1:13" ht="12">
      <c r="A992" s="121">
        <v>950</v>
      </c>
      <c r="B992" s="18"/>
      <c r="C992" s="18"/>
      <c r="D992" s="18"/>
      <c r="E992" s="18"/>
      <c r="F992" s="19">
        <v>2612301</v>
      </c>
      <c r="G992" s="18" t="s">
        <v>1755</v>
      </c>
      <c r="H992" s="18" t="s">
        <v>1756</v>
      </c>
      <c r="I992" s="18"/>
      <c r="J992" s="18"/>
      <c r="K992" s="1">
        <f t="shared" si="15"/>
        <v>972</v>
      </c>
      <c r="L992" s="18"/>
      <c r="M992" s="84"/>
    </row>
    <row r="993" spans="1:13" ht="12">
      <c r="A993" s="121">
        <v>951</v>
      </c>
      <c r="B993" s="18"/>
      <c r="C993" s="18"/>
      <c r="D993" s="18"/>
      <c r="E993" s="18"/>
      <c r="F993" s="19">
        <v>2612401</v>
      </c>
      <c r="G993" s="18" t="s">
        <v>1757</v>
      </c>
      <c r="H993" s="18" t="s">
        <v>1758</v>
      </c>
      <c r="I993" s="18"/>
      <c r="J993" s="18"/>
      <c r="K993" s="1">
        <f t="shared" si="15"/>
        <v>973</v>
      </c>
      <c r="L993" s="18"/>
      <c r="M993" s="84"/>
    </row>
    <row r="994" spans="1:13" ht="12">
      <c r="A994" s="121">
        <v>952</v>
      </c>
      <c r="B994" s="18"/>
      <c r="C994" s="18"/>
      <c r="D994" s="18"/>
      <c r="E994" s="18"/>
      <c r="F994" s="19">
        <v>2612501</v>
      </c>
      <c r="G994" s="18" t="s">
        <v>1759</v>
      </c>
      <c r="H994" s="18" t="s">
        <v>1760</v>
      </c>
      <c r="I994" s="18"/>
      <c r="J994" s="18"/>
      <c r="K994" s="1">
        <f t="shared" si="15"/>
        <v>974</v>
      </c>
      <c r="L994" s="18"/>
      <c r="M994" s="84"/>
    </row>
    <row r="995" spans="1:13" ht="12">
      <c r="A995" s="121">
        <v>953</v>
      </c>
      <c r="B995" s="18"/>
      <c r="C995" s="18"/>
      <c r="D995" s="18"/>
      <c r="E995" s="18"/>
      <c r="F995" s="19">
        <v>2612601</v>
      </c>
      <c r="G995" s="18" t="s">
        <v>1761</v>
      </c>
      <c r="H995" s="18" t="s">
        <v>1762</v>
      </c>
      <c r="I995" s="18"/>
      <c r="J995" s="18"/>
      <c r="K995" s="1">
        <f t="shared" si="15"/>
        <v>975</v>
      </c>
      <c r="L995" s="18"/>
      <c r="M995" s="84"/>
    </row>
    <row r="996" spans="1:13" ht="12">
      <c r="A996" s="121">
        <v>954</v>
      </c>
      <c r="B996" s="18"/>
      <c r="C996" s="18"/>
      <c r="D996" s="18"/>
      <c r="E996" s="18"/>
      <c r="F996" s="19">
        <v>2612701</v>
      </c>
      <c r="G996" s="18" t="s">
        <v>1763</v>
      </c>
      <c r="H996" s="18" t="s">
        <v>1764</v>
      </c>
      <c r="I996" s="18"/>
      <c r="J996" s="18"/>
      <c r="K996" s="1">
        <f t="shared" si="15"/>
        <v>976</v>
      </c>
      <c r="L996" s="18"/>
      <c r="M996" s="84"/>
    </row>
    <row r="997" spans="1:13" ht="12">
      <c r="A997" s="121">
        <v>955</v>
      </c>
      <c r="B997" s="18"/>
      <c r="C997" s="18"/>
      <c r="D997" s="18"/>
      <c r="E997" s="18"/>
      <c r="F997" s="19">
        <v>2612801</v>
      </c>
      <c r="G997" s="18" t="s">
        <v>3038</v>
      </c>
      <c r="H997" s="18" t="s">
        <v>975</v>
      </c>
      <c r="I997" s="18"/>
      <c r="J997" s="18"/>
      <c r="K997" s="1">
        <f t="shared" si="15"/>
        <v>977</v>
      </c>
      <c r="L997" s="18"/>
      <c r="M997" s="84"/>
    </row>
    <row r="998" spans="1:13" ht="12">
      <c r="A998" s="121">
        <v>956</v>
      </c>
      <c r="B998" s="55"/>
      <c r="C998" s="55"/>
      <c r="D998" s="55"/>
      <c r="E998" s="148">
        <v>2615000</v>
      </c>
      <c r="F998" s="149"/>
      <c r="G998" s="55" t="s">
        <v>369</v>
      </c>
      <c r="H998" s="55" t="s">
        <v>1765</v>
      </c>
      <c r="I998" s="55"/>
      <c r="J998" s="55"/>
      <c r="K998" s="1">
        <f t="shared" si="15"/>
        <v>978</v>
      </c>
      <c r="L998" s="55"/>
    </row>
    <row r="999" spans="1:13" ht="12">
      <c r="A999" s="121">
        <v>957</v>
      </c>
      <c r="B999" s="55"/>
      <c r="C999" s="55"/>
      <c r="D999" s="55"/>
      <c r="E999" s="55"/>
      <c r="F999" s="180">
        <v>2615101</v>
      </c>
      <c r="G999" s="55" t="s">
        <v>370</v>
      </c>
      <c r="H999" s="55" t="s">
        <v>1766</v>
      </c>
      <c r="I999" s="55"/>
      <c r="J999" s="55"/>
      <c r="K999" s="1">
        <f t="shared" si="15"/>
        <v>979</v>
      </c>
      <c r="L999" s="55"/>
    </row>
    <row r="1000" spans="1:13" ht="12">
      <c r="A1000" s="121">
        <v>958</v>
      </c>
      <c r="B1000" s="55"/>
      <c r="C1000" s="55"/>
      <c r="D1000" s="55"/>
      <c r="E1000" s="55"/>
      <c r="F1000" s="180">
        <v>2615201</v>
      </c>
      <c r="G1000" s="55" t="s">
        <v>371</v>
      </c>
      <c r="H1000" s="55" t="s">
        <v>1767</v>
      </c>
      <c r="I1000" s="55"/>
      <c r="J1000" s="55"/>
      <c r="K1000" s="1">
        <f t="shared" si="15"/>
        <v>980</v>
      </c>
      <c r="L1000" s="55"/>
    </row>
    <row r="1001" spans="1:13" ht="12">
      <c r="A1001" s="121">
        <v>959</v>
      </c>
      <c r="B1001" s="55"/>
      <c r="C1001" s="55"/>
      <c r="D1001" s="55"/>
      <c r="E1001" s="55"/>
      <c r="F1001" s="180">
        <v>2615401</v>
      </c>
      <c r="G1001" s="55" t="s">
        <v>373</v>
      </c>
      <c r="H1001" s="55" t="s">
        <v>1769</v>
      </c>
      <c r="I1001" s="55"/>
      <c r="J1001" s="55"/>
      <c r="K1001" s="1">
        <f t="shared" si="15"/>
        <v>981</v>
      </c>
      <c r="L1001" s="55"/>
    </row>
    <row r="1002" spans="1:13" ht="12">
      <c r="A1002" s="121">
        <v>960</v>
      </c>
      <c r="B1002" s="55"/>
      <c r="C1002" s="55"/>
      <c r="D1002" s="55"/>
      <c r="E1002" s="55"/>
      <c r="F1002" s="180">
        <v>2615601</v>
      </c>
      <c r="G1002" s="55" t="s">
        <v>372</v>
      </c>
      <c r="H1002" s="55" t="s">
        <v>1768</v>
      </c>
      <c r="I1002" s="55"/>
      <c r="J1002" s="55"/>
      <c r="K1002" s="1">
        <f t="shared" si="15"/>
        <v>982</v>
      </c>
      <c r="L1002" s="55"/>
    </row>
    <row r="1003" spans="1:13" ht="12">
      <c r="A1003" s="121">
        <v>961</v>
      </c>
      <c r="B1003" s="55"/>
      <c r="C1003" s="55"/>
      <c r="D1003" s="55"/>
      <c r="E1003" s="148">
        <v>2616000</v>
      </c>
      <c r="F1003" s="149"/>
      <c r="G1003" s="55" t="s">
        <v>1770</v>
      </c>
      <c r="H1003" s="55" t="s">
        <v>1771</v>
      </c>
      <c r="I1003" s="55"/>
      <c r="J1003" s="55"/>
      <c r="K1003" s="1">
        <f t="shared" si="15"/>
        <v>983</v>
      </c>
      <c r="L1003" s="55"/>
    </row>
    <row r="1004" spans="1:13" ht="12">
      <c r="A1004" s="121">
        <v>962</v>
      </c>
      <c r="B1004" s="18"/>
      <c r="C1004" s="18"/>
      <c r="D1004" s="18"/>
      <c r="E1004" s="18"/>
      <c r="F1004" s="19">
        <v>2616101</v>
      </c>
      <c r="G1004" s="18" t="s">
        <v>1772</v>
      </c>
      <c r="H1004" s="18" t="s">
        <v>1772</v>
      </c>
      <c r="I1004" s="18"/>
      <c r="J1004" s="18"/>
      <c r="K1004" s="1">
        <f t="shared" si="15"/>
        <v>984</v>
      </c>
      <c r="L1004" s="18"/>
    </row>
    <row r="1005" spans="1:13" ht="12">
      <c r="A1005" s="121">
        <v>963</v>
      </c>
      <c r="B1005" s="18"/>
      <c r="C1005" s="18"/>
      <c r="D1005" s="18"/>
      <c r="E1005" s="18"/>
      <c r="F1005" s="19">
        <v>2616201</v>
      </c>
      <c r="G1005" s="18" t="s">
        <v>1773</v>
      </c>
      <c r="H1005" s="18" t="s">
        <v>1774</v>
      </c>
      <c r="I1005" s="18"/>
      <c r="J1005" s="18"/>
      <c r="K1005" s="1">
        <f t="shared" si="15"/>
        <v>985</v>
      </c>
      <c r="L1005" s="18"/>
    </row>
    <row r="1006" spans="1:13" ht="12">
      <c r="A1006" s="121">
        <v>964</v>
      </c>
      <c r="B1006" s="18"/>
      <c r="C1006" s="18"/>
      <c r="D1006" s="18"/>
      <c r="E1006" s="18"/>
      <c r="F1006" s="19">
        <v>2616301</v>
      </c>
      <c r="G1006" s="18" t="s">
        <v>1775</v>
      </c>
      <c r="H1006" s="18" t="s">
        <v>1775</v>
      </c>
      <c r="I1006" s="18"/>
      <c r="J1006" s="18"/>
      <c r="K1006" s="1">
        <f t="shared" si="15"/>
        <v>986</v>
      </c>
      <c r="L1006" s="18"/>
    </row>
    <row r="1007" spans="1:13" ht="12">
      <c r="A1007" s="121">
        <v>965</v>
      </c>
      <c r="B1007" s="59"/>
      <c r="C1007" s="59"/>
      <c r="D1007" s="59"/>
      <c r="E1007" s="59"/>
      <c r="F1007" s="179">
        <v>2616401</v>
      </c>
      <c r="G1007" s="59" t="s">
        <v>1778</v>
      </c>
      <c r="H1007" s="59"/>
      <c r="I1007" s="59"/>
      <c r="J1007" s="59"/>
      <c r="K1007" s="1">
        <f t="shared" si="15"/>
        <v>987</v>
      </c>
      <c r="L1007" s="59"/>
    </row>
    <row r="1008" spans="1:13" ht="12">
      <c r="A1008" s="121">
        <v>966</v>
      </c>
      <c r="B1008" s="59"/>
      <c r="C1008" s="59"/>
      <c r="D1008" s="59"/>
      <c r="E1008" s="59"/>
      <c r="F1008" s="179">
        <v>2616402</v>
      </c>
      <c r="G1008" s="59" t="s">
        <v>1779</v>
      </c>
      <c r="H1008" s="59"/>
      <c r="I1008" s="59"/>
      <c r="J1008" s="59"/>
      <c r="K1008" s="1">
        <f t="shared" si="15"/>
        <v>988</v>
      </c>
      <c r="L1008" s="59"/>
    </row>
    <row r="1009" spans="1:13" ht="12">
      <c r="A1009" s="121">
        <v>967</v>
      </c>
      <c r="B1009" s="59"/>
      <c r="C1009" s="59"/>
      <c r="D1009" s="59"/>
      <c r="E1009" s="59"/>
      <c r="F1009" s="179">
        <v>2616403</v>
      </c>
      <c r="G1009" s="59" t="s">
        <v>3039</v>
      </c>
      <c r="H1009" s="59"/>
      <c r="I1009" s="59"/>
      <c r="J1009" s="59"/>
      <c r="K1009" s="1">
        <f t="shared" si="15"/>
        <v>989</v>
      </c>
      <c r="L1009" s="59"/>
    </row>
    <row r="1010" spans="1:13" ht="12">
      <c r="A1010" s="121">
        <v>968</v>
      </c>
      <c r="B1010" s="59"/>
      <c r="C1010" s="59"/>
      <c r="D1010" s="59"/>
      <c r="E1010" s="59"/>
      <c r="F1010" s="179">
        <v>2616404</v>
      </c>
      <c r="G1010" s="59" t="s">
        <v>3040</v>
      </c>
      <c r="H1010" s="59"/>
      <c r="I1010" s="59"/>
      <c r="J1010" s="59"/>
      <c r="K1010" s="1">
        <f t="shared" si="15"/>
        <v>990</v>
      </c>
      <c r="L1010" s="59"/>
    </row>
    <row r="1011" spans="1:13" ht="12">
      <c r="A1011" s="121">
        <v>969</v>
      </c>
      <c r="B1011" s="59"/>
      <c r="C1011" s="59"/>
      <c r="D1011" s="59"/>
      <c r="E1011" s="59"/>
      <c r="F1011" s="179">
        <v>2616405</v>
      </c>
      <c r="G1011" s="59" t="s">
        <v>1770</v>
      </c>
      <c r="H1011" s="59"/>
      <c r="I1011" s="59"/>
      <c r="J1011" s="59"/>
      <c r="K1011" s="1">
        <f t="shared" si="15"/>
        <v>991</v>
      </c>
      <c r="L1011" s="59"/>
    </row>
    <row r="1012" spans="1:13" ht="12">
      <c r="A1012" s="121">
        <v>970</v>
      </c>
      <c r="B1012" s="18"/>
      <c r="C1012" s="18">
        <v>2700000</v>
      </c>
      <c r="D1012" s="18"/>
      <c r="E1012" s="18"/>
      <c r="F1012" s="123"/>
      <c r="G1012" s="18" t="s">
        <v>1780</v>
      </c>
      <c r="H1012" s="18" t="s">
        <v>1781</v>
      </c>
      <c r="I1012" s="18"/>
      <c r="J1012" s="18"/>
      <c r="K1012" s="1">
        <f t="shared" si="15"/>
        <v>992</v>
      </c>
      <c r="L1012" s="18"/>
    </row>
    <row r="1013" spans="1:13" ht="12">
      <c r="A1013" s="121">
        <v>971</v>
      </c>
      <c r="B1013" s="80"/>
      <c r="C1013" s="80"/>
      <c r="D1013" s="80">
        <v>2710000</v>
      </c>
      <c r="E1013" s="80"/>
      <c r="F1013" s="134"/>
      <c r="G1013" s="80" t="s">
        <v>3041</v>
      </c>
      <c r="H1013" s="80" t="s">
        <v>1781</v>
      </c>
      <c r="I1013" s="80"/>
      <c r="J1013" s="80"/>
      <c r="K1013" s="1">
        <f t="shared" si="15"/>
        <v>993</v>
      </c>
      <c r="L1013" s="80"/>
    </row>
    <row r="1014" spans="1:13" ht="12">
      <c r="A1014" s="121">
        <v>972</v>
      </c>
      <c r="B1014" s="18"/>
      <c r="C1014" s="18"/>
      <c r="D1014" s="18"/>
      <c r="E1014" s="122">
        <v>2711000</v>
      </c>
      <c r="F1014" s="123"/>
      <c r="G1014" s="18" t="s">
        <v>1782</v>
      </c>
      <c r="H1014" s="18" t="s">
        <v>1783</v>
      </c>
      <c r="I1014" s="18"/>
      <c r="J1014" s="18"/>
      <c r="K1014" s="1">
        <f t="shared" si="15"/>
        <v>994</v>
      </c>
      <c r="L1014" s="18"/>
    </row>
    <row r="1015" spans="1:13" ht="12">
      <c r="A1015" s="121">
        <v>973</v>
      </c>
      <c r="B1015" s="80"/>
      <c r="C1015" s="80"/>
      <c r="D1015" s="80"/>
      <c r="E1015" s="80"/>
      <c r="F1015" s="117">
        <v>2711101</v>
      </c>
      <c r="G1015" s="80" t="s">
        <v>1782</v>
      </c>
      <c r="H1015" s="80" t="s">
        <v>1783</v>
      </c>
      <c r="I1015" s="80"/>
      <c r="J1015" s="80"/>
      <c r="K1015" s="1">
        <f t="shared" si="15"/>
        <v>995</v>
      </c>
      <c r="L1015" s="80"/>
    </row>
    <row r="1016" spans="1:13" ht="12">
      <c r="A1016" s="121">
        <v>974</v>
      </c>
      <c r="B1016" s="80"/>
      <c r="C1016" s="80"/>
      <c r="D1016" s="80"/>
      <c r="E1016" s="133">
        <v>2712000</v>
      </c>
      <c r="F1016" s="134"/>
      <c r="G1016" s="80" t="s">
        <v>1780</v>
      </c>
      <c r="H1016" s="80" t="s">
        <v>1781</v>
      </c>
      <c r="I1016" s="80"/>
      <c r="J1016" s="87"/>
      <c r="K1016" s="1">
        <f t="shared" si="15"/>
        <v>996</v>
      </c>
      <c r="L1016" s="80"/>
    </row>
    <row r="1017" spans="1:13" ht="12">
      <c r="A1017" s="121">
        <v>975</v>
      </c>
      <c r="B1017" s="18"/>
      <c r="C1017" s="18"/>
      <c r="D1017" s="18"/>
      <c r="E1017" s="18"/>
      <c r="F1017" s="19">
        <v>2712101</v>
      </c>
      <c r="G1017" s="18" t="s">
        <v>1784</v>
      </c>
      <c r="H1017" s="18" t="s">
        <v>1785</v>
      </c>
      <c r="I1017" s="18"/>
      <c r="J1017" s="18"/>
      <c r="K1017" s="1">
        <f t="shared" si="15"/>
        <v>997</v>
      </c>
      <c r="L1017" s="85"/>
    </row>
    <row r="1018" spans="1:13" ht="12">
      <c r="A1018" s="121">
        <v>976</v>
      </c>
      <c r="B1018" s="18"/>
      <c r="C1018" s="18"/>
      <c r="D1018" s="18"/>
      <c r="E1018" s="18"/>
      <c r="F1018" s="19">
        <v>2712201</v>
      </c>
      <c r="G1018" s="18" t="s">
        <v>1786</v>
      </c>
      <c r="H1018" s="18" t="s">
        <v>1787</v>
      </c>
      <c r="I1018" s="18"/>
      <c r="J1018" s="18"/>
      <c r="K1018" s="1">
        <f t="shared" si="15"/>
        <v>998</v>
      </c>
      <c r="L1018" s="85"/>
      <c r="M1018" s="84"/>
    </row>
    <row r="1019" spans="1:13" ht="12">
      <c r="A1019" s="121">
        <v>977</v>
      </c>
      <c r="B1019" s="18"/>
      <c r="C1019" s="18"/>
      <c r="D1019" s="18"/>
      <c r="E1019" s="18"/>
      <c r="F1019" s="19">
        <v>2712301</v>
      </c>
      <c r="G1019" s="18" t="s">
        <v>3042</v>
      </c>
      <c r="H1019" s="18" t="s">
        <v>1789</v>
      </c>
      <c r="I1019" s="18"/>
      <c r="J1019" s="18"/>
      <c r="K1019" s="1">
        <f t="shared" si="15"/>
        <v>999</v>
      </c>
      <c r="L1019" s="85"/>
      <c r="M1019" s="70"/>
    </row>
    <row r="1020" spans="1:13" ht="12">
      <c r="A1020" s="121">
        <v>978</v>
      </c>
      <c r="B1020" s="18"/>
      <c r="C1020" s="18"/>
      <c r="D1020" s="18"/>
      <c r="E1020" s="18"/>
      <c r="F1020" s="19">
        <v>2712302</v>
      </c>
      <c r="G1020" s="18" t="s">
        <v>3043</v>
      </c>
      <c r="H1020" s="18"/>
      <c r="I1020" s="18"/>
      <c r="J1020" s="18"/>
      <c r="K1020" s="1">
        <f t="shared" si="15"/>
        <v>1000</v>
      </c>
      <c r="L1020" s="85"/>
    </row>
    <row r="1021" spans="1:13" ht="12">
      <c r="A1021" s="121">
        <v>979</v>
      </c>
      <c r="B1021" s="18"/>
      <c r="C1021" s="18"/>
      <c r="D1021" s="18"/>
      <c r="E1021" s="18"/>
      <c r="F1021" s="19">
        <v>2712303</v>
      </c>
      <c r="G1021" s="18" t="s">
        <v>3044</v>
      </c>
      <c r="H1021" s="18"/>
      <c r="I1021" s="18"/>
      <c r="J1021" s="18"/>
      <c r="K1021" s="1">
        <f t="shared" si="15"/>
        <v>1001</v>
      </c>
      <c r="L1021" s="85"/>
    </row>
    <row r="1022" spans="1:13" ht="12">
      <c r="A1022" s="121">
        <v>980</v>
      </c>
      <c r="B1022" s="18"/>
      <c r="C1022" s="18"/>
      <c r="D1022" s="18"/>
      <c r="E1022" s="18"/>
      <c r="F1022" s="19">
        <v>2712401</v>
      </c>
      <c r="G1022" s="18" t="s">
        <v>1790</v>
      </c>
      <c r="H1022" s="18" t="s">
        <v>1791</v>
      </c>
      <c r="I1022" s="18"/>
      <c r="J1022" s="18"/>
      <c r="K1022" s="1">
        <f t="shared" si="15"/>
        <v>1002</v>
      </c>
      <c r="L1022" s="85"/>
    </row>
    <row r="1023" spans="1:13" ht="12">
      <c r="A1023" s="121"/>
      <c r="B1023" s="18"/>
      <c r="C1023" s="18"/>
      <c r="D1023" s="18"/>
      <c r="E1023" s="18"/>
      <c r="F1023" s="187">
        <v>2712402</v>
      </c>
      <c r="G1023" s="124" t="s">
        <v>3552</v>
      </c>
      <c r="H1023" s="18"/>
      <c r="I1023" s="18"/>
      <c r="J1023" s="18"/>
      <c r="L1023" s="85"/>
    </row>
    <row r="1024" spans="1:13" ht="12">
      <c r="A1024" s="121"/>
      <c r="B1024" s="18"/>
      <c r="C1024" s="18"/>
      <c r="D1024" s="18"/>
      <c r="E1024" s="18"/>
      <c r="F1024" s="187" t="s">
        <v>3553</v>
      </c>
      <c r="G1024" s="124" t="s">
        <v>3554</v>
      </c>
      <c r="H1024" s="18"/>
      <c r="I1024" s="18"/>
      <c r="J1024" s="18"/>
      <c r="L1024" s="85"/>
    </row>
    <row r="1025" spans="1:12" ht="12">
      <c r="A1025" s="121"/>
      <c r="B1025" s="18"/>
      <c r="C1025" s="18"/>
      <c r="D1025" s="18"/>
      <c r="E1025" s="18"/>
      <c r="F1025" s="187" t="s">
        <v>3555</v>
      </c>
      <c r="G1025" s="124" t="s">
        <v>3556</v>
      </c>
      <c r="H1025" s="18"/>
      <c r="I1025" s="18"/>
      <c r="J1025" s="18"/>
      <c r="L1025" s="85"/>
    </row>
    <row r="1026" spans="1:12" ht="12">
      <c r="A1026" s="121"/>
      <c r="B1026" s="18"/>
      <c r="C1026" s="18"/>
      <c r="D1026" s="18"/>
      <c r="E1026" s="18"/>
      <c r="F1026" s="187" t="s">
        <v>3557</v>
      </c>
      <c r="G1026" s="124" t="s">
        <v>3558</v>
      </c>
      <c r="H1026" s="18"/>
      <c r="I1026" s="18"/>
      <c r="J1026" s="18"/>
      <c r="L1026" s="85"/>
    </row>
    <row r="1027" spans="1:12" ht="12">
      <c r="A1027" s="121"/>
      <c r="B1027" s="18"/>
      <c r="C1027" s="18"/>
      <c r="D1027" s="18"/>
      <c r="E1027" s="18"/>
      <c r="F1027" s="187" t="s">
        <v>3559</v>
      </c>
      <c r="G1027" s="124" t="s">
        <v>3560</v>
      </c>
      <c r="H1027" s="18"/>
      <c r="I1027" s="18"/>
      <c r="J1027" s="18"/>
      <c r="L1027" s="85"/>
    </row>
    <row r="1028" spans="1:12" ht="12">
      <c r="A1028" s="121"/>
      <c r="B1028" s="18"/>
      <c r="C1028" s="18"/>
      <c r="D1028" s="18"/>
      <c r="E1028" s="18"/>
      <c r="F1028" s="187" t="s">
        <v>3561</v>
      </c>
      <c r="G1028" s="124" t="s">
        <v>3562</v>
      </c>
      <c r="H1028" s="18"/>
      <c r="I1028" s="18"/>
      <c r="J1028" s="18"/>
      <c r="L1028" s="85"/>
    </row>
    <row r="1029" spans="1:12" ht="12">
      <c r="A1029" s="121"/>
      <c r="B1029" s="18"/>
      <c r="C1029" s="18"/>
      <c r="D1029" s="18"/>
      <c r="E1029" s="18"/>
      <c r="F1029" s="187" t="s">
        <v>3563</v>
      </c>
      <c r="G1029" s="124" t="s">
        <v>3564</v>
      </c>
      <c r="H1029" s="18"/>
      <c r="I1029" s="18"/>
      <c r="J1029" s="18"/>
      <c r="L1029" s="85"/>
    </row>
    <row r="1030" spans="1:12" ht="12">
      <c r="A1030" s="121">
        <v>981</v>
      </c>
      <c r="B1030" s="18">
        <v>3000000</v>
      </c>
      <c r="C1030" s="18"/>
      <c r="D1030" s="18"/>
      <c r="E1030" s="18"/>
      <c r="F1030" s="123"/>
      <c r="G1030" s="18" t="s">
        <v>3045</v>
      </c>
      <c r="H1030" s="18" t="s">
        <v>1793</v>
      </c>
      <c r="I1030" s="18"/>
      <c r="J1030" s="18"/>
      <c r="K1030" s="1">
        <f>K1022+1</f>
        <v>1003</v>
      </c>
      <c r="L1030" s="18"/>
    </row>
    <row r="1031" spans="1:12" ht="12">
      <c r="A1031" s="121">
        <v>982</v>
      </c>
      <c r="B1031" s="80"/>
      <c r="C1031" s="80">
        <v>3100000</v>
      </c>
      <c r="D1031" s="80"/>
      <c r="E1031" s="80"/>
      <c r="F1031" s="134"/>
      <c r="G1031" s="80" t="s">
        <v>3045</v>
      </c>
      <c r="H1031" s="80" t="s">
        <v>1793</v>
      </c>
      <c r="I1031" s="80"/>
      <c r="J1031" s="80"/>
      <c r="K1031" s="1">
        <f t="shared" si="15"/>
        <v>1004</v>
      </c>
      <c r="L1031" s="80"/>
    </row>
    <row r="1032" spans="1:12" ht="12">
      <c r="A1032" s="121">
        <v>983</v>
      </c>
      <c r="B1032" s="18"/>
      <c r="C1032" s="18"/>
      <c r="D1032" s="18">
        <v>3110000</v>
      </c>
      <c r="E1032" s="18"/>
      <c r="F1032" s="123"/>
      <c r="G1032" s="18" t="s">
        <v>1794</v>
      </c>
      <c r="H1032" s="18" t="s">
        <v>1795</v>
      </c>
      <c r="I1032" s="18"/>
      <c r="J1032" s="18"/>
      <c r="K1032" s="1">
        <f t="shared" si="15"/>
        <v>1005</v>
      </c>
      <c r="L1032" s="18"/>
    </row>
    <row r="1033" spans="1:12" ht="12">
      <c r="A1033" s="121">
        <v>984</v>
      </c>
      <c r="B1033" s="80"/>
      <c r="C1033" s="80"/>
      <c r="D1033" s="80"/>
      <c r="E1033" s="133">
        <v>3111000</v>
      </c>
      <c r="F1033" s="134"/>
      <c r="G1033" s="80" t="s">
        <v>1794</v>
      </c>
      <c r="H1033" s="80" t="s">
        <v>1795</v>
      </c>
      <c r="I1033" s="80"/>
      <c r="J1033" s="80"/>
      <c r="K1033" s="1">
        <f t="shared" si="15"/>
        <v>1006</v>
      </c>
      <c r="L1033" s="80"/>
    </row>
    <row r="1034" spans="1:12" ht="12">
      <c r="A1034" s="121">
        <v>985</v>
      </c>
      <c r="B1034" s="18"/>
      <c r="C1034" s="18"/>
      <c r="D1034" s="18"/>
      <c r="E1034" s="18"/>
      <c r="F1034" s="19">
        <v>3111101</v>
      </c>
      <c r="G1034" s="18" t="s">
        <v>1796</v>
      </c>
      <c r="H1034" s="18" t="s">
        <v>1797</v>
      </c>
      <c r="I1034" s="18"/>
      <c r="J1034" s="18"/>
      <c r="K1034" s="1">
        <f t="shared" si="15"/>
        <v>1007</v>
      </c>
      <c r="L1034" s="18"/>
    </row>
    <row r="1035" spans="1:12" ht="12">
      <c r="A1035" s="121">
        <v>986</v>
      </c>
      <c r="B1035" s="18"/>
      <c r="C1035" s="18"/>
      <c r="D1035" s="18"/>
      <c r="E1035" s="18"/>
      <c r="F1035" s="19">
        <v>3111201</v>
      </c>
      <c r="G1035" s="18" t="s">
        <v>1798</v>
      </c>
      <c r="H1035" s="18" t="s">
        <v>1799</v>
      </c>
      <c r="I1035" s="18"/>
      <c r="J1035" s="18"/>
      <c r="K1035" s="1">
        <f t="shared" si="15"/>
        <v>1008</v>
      </c>
      <c r="L1035" s="18"/>
    </row>
    <row r="1036" spans="1:12" ht="12">
      <c r="A1036" s="121">
        <v>987</v>
      </c>
      <c r="B1036" s="18"/>
      <c r="C1036" s="18"/>
      <c r="D1036" s="18"/>
      <c r="E1036" s="122">
        <v>3112000</v>
      </c>
      <c r="F1036" s="123"/>
      <c r="G1036" s="18" t="s">
        <v>1800</v>
      </c>
      <c r="H1036" s="18" t="s">
        <v>1801</v>
      </c>
      <c r="I1036" s="18"/>
      <c r="J1036" s="18"/>
      <c r="K1036" s="1">
        <f t="shared" si="15"/>
        <v>1009</v>
      </c>
      <c r="L1036" s="18"/>
    </row>
    <row r="1037" spans="1:12" ht="12">
      <c r="A1037" s="121">
        <v>988</v>
      </c>
      <c r="B1037" s="18"/>
      <c r="C1037" s="18"/>
      <c r="D1037" s="18"/>
      <c r="E1037" s="18"/>
      <c r="F1037" s="19">
        <v>3112101</v>
      </c>
      <c r="G1037" s="18" t="s">
        <v>1802</v>
      </c>
      <c r="H1037" s="18" t="s">
        <v>1803</v>
      </c>
      <c r="I1037" s="18"/>
      <c r="J1037" s="18"/>
      <c r="K1037" s="1">
        <f t="shared" si="15"/>
        <v>1010</v>
      </c>
      <c r="L1037" s="18"/>
    </row>
    <row r="1038" spans="1:12" ht="12">
      <c r="A1038" s="121">
        <v>989</v>
      </c>
      <c r="B1038" s="18"/>
      <c r="C1038" s="18"/>
      <c r="D1038" s="18"/>
      <c r="E1038" s="18"/>
      <c r="F1038" s="19">
        <v>3112201</v>
      </c>
      <c r="G1038" s="18" t="s">
        <v>1804</v>
      </c>
      <c r="H1038" s="18" t="s">
        <v>1805</v>
      </c>
      <c r="I1038" s="18"/>
      <c r="J1038" s="18"/>
      <c r="K1038" s="1">
        <f t="shared" si="15"/>
        <v>1011</v>
      </c>
      <c r="L1038" s="18"/>
    </row>
    <row r="1039" spans="1:12" ht="12">
      <c r="A1039" s="121">
        <v>990</v>
      </c>
      <c r="B1039" s="18"/>
      <c r="C1039" s="18">
        <v>3200000</v>
      </c>
      <c r="D1039" s="18"/>
      <c r="E1039" s="18"/>
      <c r="F1039" s="123"/>
      <c r="G1039" s="18" t="s">
        <v>1806</v>
      </c>
      <c r="H1039" s="18" t="s">
        <v>1807</v>
      </c>
      <c r="I1039" s="18"/>
      <c r="J1039" s="18"/>
      <c r="K1039" s="1">
        <f t="shared" si="15"/>
        <v>1012</v>
      </c>
      <c r="L1039" s="18"/>
    </row>
    <row r="1040" spans="1:12" ht="12">
      <c r="A1040" s="121">
        <v>991</v>
      </c>
      <c r="B1040" s="18"/>
      <c r="C1040" s="18"/>
      <c r="D1040" s="18">
        <v>3210000</v>
      </c>
      <c r="E1040" s="18"/>
      <c r="F1040" s="123"/>
      <c r="G1040" s="18" t="s">
        <v>1808</v>
      </c>
      <c r="H1040" s="18" t="s">
        <v>1809</v>
      </c>
      <c r="I1040" s="18"/>
      <c r="J1040" s="18"/>
      <c r="K1040" s="1">
        <f t="shared" si="15"/>
        <v>1013</v>
      </c>
      <c r="L1040" s="18"/>
    </row>
    <row r="1041" spans="1:13" ht="12">
      <c r="A1041" s="121">
        <v>992</v>
      </c>
      <c r="B1041" s="80"/>
      <c r="C1041" s="80"/>
      <c r="D1041" s="80"/>
      <c r="E1041" s="133">
        <v>3211000</v>
      </c>
      <c r="F1041" s="134"/>
      <c r="G1041" s="80" t="s">
        <v>1808</v>
      </c>
      <c r="H1041" s="80" t="s">
        <v>1809</v>
      </c>
      <c r="I1041" s="80"/>
      <c r="J1041" s="80"/>
      <c r="K1041" s="1">
        <f t="shared" si="15"/>
        <v>1014</v>
      </c>
      <c r="L1041" s="80"/>
    </row>
    <row r="1042" spans="1:13" ht="12">
      <c r="A1042" s="121">
        <v>993</v>
      </c>
      <c r="B1042" s="18"/>
      <c r="C1042" s="18"/>
      <c r="D1042" s="18"/>
      <c r="E1042" s="18"/>
      <c r="F1042" s="19">
        <v>3211101</v>
      </c>
      <c r="G1042" s="18" t="s">
        <v>1810</v>
      </c>
      <c r="H1042" s="18" t="s">
        <v>1811</v>
      </c>
      <c r="I1042" s="18"/>
      <c r="J1042" s="18"/>
      <c r="K1042" s="1">
        <f t="shared" si="15"/>
        <v>1015</v>
      </c>
      <c r="L1042" s="18"/>
    </row>
    <row r="1043" spans="1:13" ht="12">
      <c r="A1043" s="121"/>
      <c r="B1043" s="18"/>
      <c r="C1043" s="18"/>
      <c r="D1043" s="18"/>
      <c r="E1043" s="18"/>
      <c r="F1043" s="19">
        <v>3211102</v>
      </c>
      <c r="G1043" s="18" t="s">
        <v>3565</v>
      </c>
      <c r="H1043" s="18"/>
      <c r="I1043" s="18"/>
      <c r="J1043" s="18"/>
      <c r="K1043" s="1">
        <f t="shared" si="15"/>
        <v>1016</v>
      </c>
      <c r="L1043" s="18"/>
    </row>
    <row r="1044" spans="1:13" ht="12">
      <c r="A1044" s="121">
        <v>994</v>
      </c>
      <c r="B1044" s="18"/>
      <c r="C1044" s="18"/>
      <c r="D1044" s="18"/>
      <c r="E1044" s="18"/>
      <c r="F1044" s="19">
        <v>3211201</v>
      </c>
      <c r="G1044" s="18" t="s">
        <v>1812</v>
      </c>
      <c r="H1044" s="18" t="s">
        <v>1813</v>
      </c>
      <c r="I1044" s="18"/>
      <c r="J1044" s="18"/>
      <c r="K1044" s="1">
        <f t="shared" si="15"/>
        <v>1017</v>
      </c>
      <c r="L1044" s="18"/>
      <c r="M1044" s="70"/>
    </row>
    <row r="1045" spans="1:13" ht="12">
      <c r="A1045" s="121">
        <v>995</v>
      </c>
      <c r="B1045" s="18"/>
      <c r="C1045" s="18"/>
      <c r="D1045" s="18"/>
      <c r="E1045" s="18"/>
      <c r="F1045" s="19">
        <v>3211301</v>
      </c>
      <c r="G1045" s="18" t="s">
        <v>1814</v>
      </c>
      <c r="H1045" s="18" t="s">
        <v>1815</v>
      </c>
      <c r="I1045" s="18"/>
      <c r="J1045" s="18"/>
      <c r="K1045" s="1">
        <f t="shared" si="15"/>
        <v>1018</v>
      </c>
      <c r="L1045" s="18"/>
    </row>
    <row r="1046" spans="1:13" ht="12">
      <c r="A1046" s="121">
        <v>996</v>
      </c>
      <c r="B1046" s="18"/>
      <c r="C1046" s="18"/>
      <c r="D1046" s="18"/>
      <c r="E1046" s="18"/>
      <c r="F1046" s="19">
        <v>3211401</v>
      </c>
      <c r="G1046" s="18" t="s">
        <v>1816</v>
      </c>
      <c r="H1046" s="18" t="s">
        <v>1817</v>
      </c>
      <c r="I1046" s="18"/>
      <c r="J1046" s="18"/>
      <c r="K1046" s="1">
        <f t="shared" si="15"/>
        <v>1019</v>
      </c>
      <c r="L1046" s="100"/>
    </row>
    <row r="1047" spans="1:13" ht="12">
      <c r="A1047" s="121">
        <v>997</v>
      </c>
      <c r="B1047" s="18"/>
      <c r="C1047" s="18">
        <v>3300000</v>
      </c>
      <c r="D1047" s="18"/>
      <c r="E1047" s="18"/>
      <c r="F1047" s="123"/>
      <c r="G1047" s="18" t="s">
        <v>1818</v>
      </c>
      <c r="H1047" s="18" t="s">
        <v>1819</v>
      </c>
      <c r="I1047" s="18"/>
      <c r="J1047" s="18"/>
      <c r="K1047" s="1">
        <f t="shared" si="15"/>
        <v>1020</v>
      </c>
      <c r="L1047" s="18"/>
    </row>
    <row r="1048" spans="1:13" ht="12">
      <c r="A1048" s="121">
        <v>998</v>
      </c>
      <c r="B1048" s="80"/>
      <c r="C1048" s="80"/>
      <c r="D1048" s="80">
        <v>3310000</v>
      </c>
      <c r="E1048" s="80"/>
      <c r="F1048" s="134"/>
      <c r="G1048" s="80" t="s">
        <v>1818</v>
      </c>
      <c r="H1048" s="80" t="s">
        <v>1819</v>
      </c>
      <c r="I1048" s="80"/>
      <c r="J1048" s="80"/>
      <c r="K1048" s="1">
        <f t="shared" si="15"/>
        <v>1021</v>
      </c>
      <c r="L1048" s="80"/>
    </row>
    <row r="1049" spans="1:13" ht="12">
      <c r="A1049" s="121">
        <v>999</v>
      </c>
      <c r="B1049" s="18"/>
      <c r="C1049" s="18"/>
      <c r="D1049" s="18"/>
      <c r="E1049" s="122">
        <v>3311000</v>
      </c>
      <c r="F1049" s="123"/>
      <c r="G1049" s="18" t="s">
        <v>1820</v>
      </c>
      <c r="H1049" s="18" t="s">
        <v>1821</v>
      </c>
      <c r="I1049" s="18"/>
      <c r="J1049" s="18"/>
      <c r="K1049" s="1">
        <f t="shared" si="15"/>
        <v>1022</v>
      </c>
      <c r="L1049" s="18"/>
    </row>
    <row r="1050" spans="1:13" ht="12">
      <c r="A1050" s="121">
        <v>1000</v>
      </c>
      <c r="B1050" s="80"/>
      <c r="C1050" s="80"/>
      <c r="D1050" s="80"/>
      <c r="E1050" s="80"/>
      <c r="F1050" s="117">
        <v>3311101</v>
      </c>
      <c r="G1050" s="80" t="s">
        <v>1820</v>
      </c>
      <c r="H1050" s="80" t="s">
        <v>1821</v>
      </c>
      <c r="I1050" s="80"/>
      <c r="J1050" s="80"/>
      <c r="K1050" s="1">
        <f t="shared" si="15"/>
        <v>1023</v>
      </c>
      <c r="L1050" s="80"/>
    </row>
    <row r="1051" spans="1:13" ht="12">
      <c r="A1051" s="121">
        <v>1001</v>
      </c>
      <c r="B1051" s="18"/>
      <c r="C1051" s="18"/>
      <c r="D1051" s="18"/>
      <c r="E1051" s="18"/>
      <c r="F1051" s="19">
        <v>3311201</v>
      </c>
      <c r="G1051" s="18" t="s">
        <v>1822</v>
      </c>
      <c r="H1051" s="18" t="s">
        <v>1823</v>
      </c>
      <c r="I1051" s="18"/>
      <c r="J1051" s="18"/>
      <c r="K1051" s="1">
        <f t="shared" si="15"/>
        <v>1024</v>
      </c>
      <c r="L1051" s="18"/>
    </row>
    <row r="1052" spans="1:13" ht="12">
      <c r="A1052" s="121">
        <v>1002</v>
      </c>
      <c r="B1052" s="18"/>
      <c r="C1052" s="18"/>
      <c r="D1052" s="18"/>
      <c r="E1052" s="122">
        <v>3312000</v>
      </c>
      <c r="F1052" s="123"/>
      <c r="G1052" s="18" t="s">
        <v>1824</v>
      </c>
      <c r="H1052" s="18" t="s">
        <v>1825</v>
      </c>
      <c r="I1052" s="18"/>
      <c r="J1052" s="18"/>
      <c r="K1052" s="1">
        <f t="shared" si="15"/>
        <v>1025</v>
      </c>
      <c r="L1052" s="18"/>
    </row>
    <row r="1053" spans="1:13" ht="12">
      <c r="A1053" s="121">
        <v>1003</v>
      </c>
      <c r="B1053" s="80"/>
      <c r="C1053" s="80"/>
      <c r="D1053" s="80"/>
      <c r="E1053" s="80"/>
      <c r="F1053" s="117">
        <v>3312101</v>
      </c>
      <c r="G1053" s="80" t="s">
        <v>1824</v>
      </c>
      <c r="H1053" s="80" t="s">
        <v>1825</v>
      </c>
      <c r="I1053" s="80"/>
      <c r="J1053" s="80"/>
      <c r="K1053" s="1">
        <f t="shared" si="15"/>
        <v>1026</v>
      </c>
      <c r="L1053" s="80"/>
    </row>
    <row r="1054" spans="1:13" ht="12">
      <c r="A1054" s="121">
        <v>1004</v>
      </c>
      <c r="B1054" s="18"/>
      <c r="C1054" s="18"/>
      <c r="D1054" s="18"/>
      <c r="E1054" s="122">
        <v>3313000</v>
      </c>
      <c r="F1054" s="123"/>
      <c r="G1054" s="18" t="s">
        <v>3046</v>
      </c>
      <c r="H1054" s="18" t="s">
        <v>1827</v>
      </c>
      <c r="I1054" s="18"/>
      <c r="J1054" s="18"/>
      <c r="K1054" s="1">
        <f t="shared" ref="K1054:K1117" si="16">K1053+1</f>
        <v>1027</v>
      </c>
      <c r="L1054" s="18"/>
    </row>
    <row r="1055" spans="1:13" ht="12">
      <c r="A1055" s="121">
        <v>1005</v>
      </c>
      <c r="B1055" s="80"/>
      <c r="C1055" s="80"/>
      <c r="D1055" s="80"/>
      <c r="E1055" s="80"/>
      <c r="F1055" s="117">
        <v>3313101</v>
      </c>
      <c r="G1055" s="80" t="s">
        <v>3046</v>
      </c>
      <c r="H1055" s="80" t="s">
        <v>1827</v>
      </c>
      <c r="I1055" s="80"/>
      <c r="J1055" s="80"/>
      <c r="K1055" s="1">
        <f t="shared" si="16"/>
        <v>1028</v>
      </c>
      <c r="L1055" s="80"/>
    </row>
    <row r="1056" spans="1:13" ht="12">
      <c r="A1056" s="121">
        <v>1006</v>
      </c>
      <c r="B1056" s="18">
        <v>4000000</v>
      </c>
      <c r="C1056" s="18"/>
      <c r="D1056" s="18"/>
      <c r="E1056" s="18"/>
      <c r="F1056" s="123"/>
      <c r="G1056" s="18" t="s">
        <v>1828</v>
      </c>
      <c r="H1056" s="18" t="s">
        <v>1829</v>
      </c>
      <c r="I1056" s="18"/>
      <c r="J1056" s="18"/>
      <c r="K1056" s="1">
        <f t="shared" si="16"/>
        <v>1029</v>
      </c>
      <c r="L1056" s="18"/>
    </row>
    <row r="1057" spans="1:13" ht="12">
      <c r="A1057" s="121">
        <v>1007</v>
      </c>
      <c r="B1057" s="18"/>
      <c r="C1057" s="18">
        <v>4100000</v>
      </c>
      <c r="D1057" s="18"/>
      <c r="E1057" s="18"/>
      <c r="F1057" s="123"/>
      <c r="G1057" s="18" t="s">
        <v>3047</v>
      </c>
      <c r="H1057" s="18" t="s">
        <v>1831</v>
      </c>
      <c r="I1057" s="18"/>
      <c r="J1057" s="18"/>
      <c r="K1057" s="1">
        <f t="shared" si="16"/>
        <v>1030</v>
      </c>
      <c r="L1057" s="18"/>
      <c r="M1057" s="84"/>
    </row>
    <row r="1058" spans="1:13" ht="12">
      <c r="A1058" s="121">
        <v>1008</v>
      </c>
      <c r="B1058" s="80"/>
      <c r="C1058" s="80"/>
      <c r="D1058" s="80">
        <v>4110000</v>
      </c>
      <c r="E1058" s="80"/>
      <c r="F1058" s="134"/>
      <c r="G1058" s="80" t="s">
        <v>3047</v>
      </c>
      <c r="H1058" s="80" t="s">
        <v>1831</v>
      </c>
      <c r="I1058" s="87"/>
      <c r="J1058" s="80"/>
      <c r="K1058" s="1">
        <f t="shared" si="16"/>
        <v>1031</v>
      </c>
      <c r="L1058" s="80"/>
    </row>
    <row r="1059" spans="1:13" ht="12">
      <c r="A1059" s="121">
        <v>1009</v>
      </c>
      <c r="B1059" s="80"/>
      <c r="C1059" s="80"/>
      <c r="D1059" s="80"/>
      <c r="E1059" s="133">
        <v>4111000</v>
      </c>
      <c r="F1059" s="134"/>
      <c r="G1059" s="80" t="s">
        <v>3047</v>
      </c>
      <c r="H1059" s="80" t="s">
        <v>1831</v>
      </c>
      <c r="I1059" s="80"/>
      <c r="J1059" s="87"/>
      <c r="K1059" s="1">
        <f t="shared" si="16"/>
        <v>1032</v>
      </c>
      <c r="L1059" s="80"/>
    </row>
    <row r="1060" spans="1:13" ht="12">
      <c r="A1060" s="121">
        <v>1010</v>
      </c>
      <c r="B1060" s="18"/>
      <c r="C1060" s="18"/>
      <c r="D1060" s="18"/>
      <c r="E1060" s="18"/>
      <c r="F1060" s="19">
        <v>4111101</v>
      </c>
      <c r="G1060" s="18" t="s">
        <v>1832</v>
      </c>
      <c r="H1060" s="18" t="s">
        <v>1833</v>
      </c>
      <c r="I1060" s="18"/>
      <c r="J1060" s="18"/>
      <c r="K1060" s="1">
        <f t="shared" si="16"/>
        <v>1033</v>
      </c>
      <c r="L1060" s="85"/>
    </row>
    <row r="1061" spans="1:13" ht="12">
      <c r="A1061" s="121">
        <v>1011</v>
      </c>
      <c r="B1061" s="18"/>
      <c r="C1061" s="18"/>
      <c r="D1061" s="18"/>
      <c r="E1061" s="122">
        <v>4112000</v>
      </c>
      <c r="F1061" s="123"/>
      <c r="G1061" s="18" t="s">
        <v>3048</v>
      </c>
      <c r="H1061" s="18" t="s">
        <v>1835</v>
      </c>
      <c r="I1061" s="18"/>
      <c r="J1061" s="85"/>
      <c r="K1061" s="1">
        <f t="shared" si="16"/>
        <v>1034</v>
      </c>
      <c r="L1061" s="85"/>
    </row>
    <row r="1062" spans="1:13" ht="12">
      <c r="A1062" s="121">
        <v>1012</v>
      </c>
      <c r="B1062" s="80"/>
      <c r="C1062" s="80"/>
      <c r="D1062" s="80"/>
      <c r="E1062" s="80"/>
      <c r="F1062" s="117">
        <v>4112101</v>
      </c>
      <c r="G1062" s="80" t="s">
        <v>3048</v>
      </c>
      <c r="H1062" s="80" t="s">
        <v>1835</v>
      </c>
      <c r="I1062" s="80"/>
      <c r="J1062" s="80"/>
      <c r="K1062" s="1">
        <f t="shared" si="16"/>
        <v>1035</v>
      </c>
      <c r="L1062" s="87"/>
    </row>
    <row r="1063" spans="1:13" ht="12">
      <c r="A1063" s="121">
        <v>1013</v>
      </c>
      <c r="B1063" s="18"/>
      <c r="C1063" s="18"/>
      <c r="D1063" s="18"/>
      <c r="E1063" s="122">
        <v>4113000</v>
      </c>
      <c r="F1063" s="123"/>
      <c r="G1063" s="18" t="s">
        <v>3049</v>
      </c>
      <c r="H1063" s="18" t="s">
        <v>1837</v>
      </c>
      <c r="I1063" s="18"/>
      <c r="J1063" s="85"/>
      <c r="K1063" s="1">
        <f t="shared" si="16"/>
        <v>1036</v>
      </c>
      <c r="L1063" s="18"/>
    </row>
    <row r="1064" spans="1:13" ht="12">
      <c r="A1064" s="121">
        <v>1014</v>
      </c>
      <c r="B1064" s="80"/>
      <c r="C1064" s="80"/>
      <c r="D1064" s="80"/>
      <c r="E1064" s="80"/>
      <c r="F1064" s="117">
        <v>4113101</v>
      </c>
      <c r="G1064" s="80" t="s">
        <v>3049</v>
      </c>
      <c r="H1064" s="80" t="s">
        <v>1837</v>
      </c>
      <c r="I1064" s="80"/>
      <c r="J1064" s="80"/>
      <c r="K1064" s="1">
        <f t="shared" si="16"/>
        <v>1037</v>
      </c>
      <c r="L1064" s="87"/>
      <c r="M1064" s="70"/>
    </row>
    <row r="1065" spans="1:13" ht="12">
      <c r="A1065" s="121">
        <v>1015</v>
      </c>
      <c r="B1065" s="55"/>
      <c r="C1065" s="55"/>
      <c r="D1065" s="55">
        <v>4120000</v>
      </c>
      <c r="E1065" s="55"/>
      <c r="F1065" s="149"/>
      <c r="G1065" s="55" t="s">
        <v>3050</v>
      </c>
      <c r="H1065" s="55" t="s">
        <v>1839</v>
      </c>
      <c r="I1065" s="97"/>
      <c r="J1065" s="55"/>
      <c r="K1065" s="1">
        <f t="shared" si="16"/>
        <v>1038</v>
      </c>
      <c r="L1065" s="55"/>
    </row>
    <row r="1066" spans="1:13" ht="12">
      <c r="A1066" s="121">
        <v>1016</v>
      </c>
      <c r="B1066" s="77"/>
      <c r="C1066" s="77"/>
      <c r="D1066" s="77"/>
      <c r="E1066" s="145">
        <v>4121000</v>
      </c>
      <c r="F1066" s="146"/>
      <c r="G1066" s="77" t="s">
        <v>3050</v>
      </c>
      <c r="H1066" s="77" t="s">
        <v>1839</v>
      </c>
      <c r="I1066" s="77"/>
      <c r="J1066" s="86"/>
      <c r="K1066" s="1">
        <f t="shared" si="16"/>
        <v>1039</v>
      </c>
      <c r="L1066" s="77"/>
    </row>
    <row r="1067" spans="1:13" ht="12">
      <c r="A1067" s="121">
        <v>1017</v>
      </c>
      <c r="B1067" s="77"/>
      <c r="C1067" s="77"/>
      <c r="D1067" s="77"/>
      <c r="E1067" s="77"/>
      <c r="F1067" s="188">
        <v>4121101</v>
      </c>
      <c r="G1067" s="77" t="s">
        <v>3050</v>
      </c>
      <c r="H1067" s="77" t="s">
        <v>1839</v>
      </c>
      <c r="I1067" s="77"/>
      <c r="J1067" s="77"/>
      <c r="K1067" s="1">
        <f t="shared" si="16"/>
        <v>1040</v>
      </c>
      <c r="L1067" s="86"/>
    </row>
    <row r="1068" spans="1:13" ht="12">
      <c r="A1068" s="121">
        <v>1018</v>
      </c>
      <c r="B1068" s="55"/>
      <c r="C1068" s="55"/>
      <c r="D1068" s="55">
        <v>4130000</v>
      </c>
      <c r="E1068" s="55"/>
      <c r="F1068" s="149"/>
      <c r="G1068" s="55" t="s">
        <v>1840</v>
      </c>
      <c r="H1068" s="55" t="s">
        <v>1841</v>
      </c>
      <c r="I1068" s="55"/>
      <c r="J1068" s="97"/>
      <c r="K1068" s="1">
        <f t="shared" si="16"/>
        <v>1041</v>
      </c>
      <c r="L1068" s="55"/>
    </row>
    <row r="1069" spans="1:13" ht="12">
      <c r="A1069" s="121">
        <v>1019</v>
      </c>
      <c r="B1069" s="80"/>
      <c r="C1069" s="80"/>
      <c r="D1069" s="80"/>
      <c r="E1069" s="133">
        <v>4131000</v>
      </c>
      <c r="F1069" s="134"/>
      <c r="G1069" s="80" t="s">
        <v>1840</v>
      </c>
      <c r="H1069" s="80" t="s">
        <v>1842</v>
      </c>
      <c r="I1069" s="80"/>
      <c r="J1069" s="87"/>
      <c r="K1069" s="1">
        <f t="shared" si="16"/>
        <v>1042</v>
      </c>
      <c r="L1069" s="80"/>
    </row>
    <row r="1070" spans="1:13" ht="12">
      <c r="A1070" s="121">
        <v>1020</v>
      </c>
      <c r="B1070" s="18"/>
      <c r="C1070" s="18"/>
      <c r="D1070" s="18"/>
      <c r="E1070" s="18"/>
      <c r="F1070" s="19">
        <v>4131101</v>
      </c>
      <c r="G1070" s="18" t="s">
        <v>1843</v>
      </c>
      <c r="H1070" s="18" t="s">
        <v>1844</v>
      </c>
      <c r="I1070" s="18"/>
      <c r="J1070" s="18"/>
      <c r="K1070" s="1">
        <f t="shared" si="16"/>
        <v>1043</v>
      </c>
      <c r="L1070" s="85"/>
      <c r="M1070" s="70"/>
    </row>
    <row r="1071" spans="1:13" ht="12">
      <c r="A1071" s="121">
        <v>1021</v>
      </c>
      <c r="B1071" s="18"/>
      <c r="C1071" s="18"/>
      <c r="D1071" s="18"/>
      <c r="E1071" s="18"/>
      <c r="F1071" s="19">
        <v>4131102</v>
      </c>
      <c r="G1071" s="18" t="s">
        <v>1845</v>
      </c>
      <c r="H1071" s="18" t="s">
        <v>1846</v>
      </c>
      <c r="I1071" s="18"/>
      <c r="J1071" s="18"/>
      <c r="K1071" s="1">
        <f t="shared" si="16"/>
        <v>1044</v>
      </c>
      <c r="L1071" s="85"/>
      <c r="M1071" s="70"/>
    </row>
    <row r="1072" spans="1:13" ht="12">
      <c r="A1072" s="121">
        <v>1022</v>
      </c>
      <c r="B1072" s="18"/>
      <c r="C1072" s="18"/>
      <c r="D1072" s="18"/>
      <c r="E1072" s="18"/>
      <c r="F1072" s="19">
        <v>4131103</v>
      </c>
      <c r="G1072" s="18" t="s">
        <v>1847</v>
      </c>
      <c r="H1072" s="18" t="s">
        <v>1848</v>
      </c>
      <c r="I1072" s="18"/>
      <c r="J1072" s="18"/>
      <c r="K1072" s="1">
        <f t="shared" si="16"/>
        <v>1045</v>
      </c>
      <c r="L1072" s="85"/>
    </row>
    <row r="1073" spans="1:12" ht="12">
      <c r="A1073" s="121">
        <v>1023</v>
      </c>
      <c r="B1073" s="18"/>
      <c r="C1073" s="18"/>
      <c r="D1073" s="18"/>
      <c r="E1073" s="18"/>
      <c r="F1073" s="19">
        <v>4131104</v>
      </c>
      <c r="G1073" s="18" t="s">
        <v>1849</v>
      </c>
      <c r="H1073" s="18" t="s">
        <v>1850</v>
      </c>
      <c r="I1073" s="18"/>
      <c r="J1073" s="18"/>
      <c r="K1073" s="1">
        <f t="shared" si="16"/>
        <v>1046</v>
      </c>
      <c r="L1073" s="85"/>
    </row>
    <row r="1074" spans="1:12" ht="12">
      <c r="A1074" s="121">
        <v>1024</v>
      </c>
      <c r="B1074" s="18"/>
      <c r="C1074" s="18"/>
      <c r="D1074" s="18"/>
      <c r="E1074" s="122">
        <v>4132000</v>
      </c>
      <c r="F1074" s="123"/>
      <c r="G1074" s="18" t="s">
        <v>1851</v>
      </c>
      <c r="H1074" s="18" t="s">
        <v>1852</v>
      </c>
      <c r="I1074" s="18"/>
      <c r="J1074" s="85"/>
      <c r="K1074" s="1">
        <f t="shared" si="16"/>
        <v>1047</v>
      </c>
      <c r="L1074" s="18"/>
    </row>
    <row r="1075" spans="1:12" ht="12">
      <c r="A1075" s="121">
        <v>1025</v>
      </c>
      <c r="B1075" s="18"/>
      <c r="C1075" s="18"/>
      <c r="D1075" s="18"/>
      <c r="E1075" s="18"/>
      <c r="F1075" s="19">
        <v>4132101</v>
      </c>
      <c r="G1075" s="18" t="s">
        <v>1853</v>
      </c>
      <c r="H1075" s="18" t="s">
        <v>1854</v>
      </c>
      <c r="I1075" s="18"/>
      <c r="J1075" s="18"/>
      <c r="K1075" s="1">
        <f t="shared" si="16"/>
        <v>1048</v>
      </c>
      <c r="L1075" s="85"/>
    </row>
    <row r="1076" spans="1:12" ht="12">
      <c r="A1076" s="121">
        <v>1026</v>
      </c>
      <c r="B1076" s="18"/>
      <c r="C1076" s="18"/>
      <c r="D1076" s="18"/>
      <c r="E1076" s="18"/>
      <c r="F1076" s="19">
        <v>4132102</v>
      </c>
      <c r="G1076" s="18" t="s">
        <v>1855</v>
      </c>
      <c r="H1076" s="18" t="s">
        <v>1856</v>
      </c>
      <c r="I1076" s="18"/>
      <c r="J1076" s="18"/>
      <c r="K1076" s="1">
        <f t="shared" si="16"/>
        <v>1049</v>
      </c>
      <c r="L1076" s="85"/>
    </row>
    <row r="1077" spans="1:12" ht="12">
      <c r="A1077" s="121">
        <v>1027</v>
      </c>
      <c r="B1077" s="18"/>
      <c r="C1077" s="18"/>
      <c r="D1077" s="18"/>
      <c r="E1077" s="18"/>
      <c r="F1077" s="19">
        <v>4132103</v>
      </c>
      <c r="G1077" s="18" t="s">
        <v>1857</v>
      </c>
      <c r="H1077" s="18" t="s">
        <v>1858</v>
      </c>
      <c r="I1077" s="18"/>
      <c r="J1077" s="18"/>
      <c r="K1077" s="1">
        <f t="shared" si="16"/>
        <v>1050</v>
      </c>
      <c r="L1077" s="85"/>
    </row>
    <row r="1078" spans="1:12" ht="12">
      <c r="A1078" s="121">
        <v>1028</v>
      </c>
      <c r="B1078" s="18"/>
      <c r="C1078" s="18"/>
      <c r="D1078" s="18"/>
      <c r="E1078" s="122">
        <v>4133000</v>
      </c>
      <c r="F1078" s="123"/>
      <c r="G1078" s="18" t="s">
        <v>1859</v>
      </c>
      <c r="H1078" s="18" t="s">
        <v>1860</v>
      </c>
      <c r="I1078" s="18"/>
      <c r="J1078" s="85"/>
      <c r="K1078" s="1">
        <f t="shared" si="16"/>
        <v>1051</v>
      </c>
      <c r="L1078" s="18"/>
    </row>
    <row r="1079" spans="1:12" ht="12">
      <c r="A1079" s="121">
        <v>1029</v>
      </c>
      <c r="B1079" s="18"/>
      <c r="C1079" s="18"/>
      <c r="D1079" s="18"/>
      <c r="E1079" s="18"/>
      <c r="F1079" s="19">
        <v>4133101</v>
      </c>
      <c r="G1079" s="18" t="s">
        <v>1861</v>
      </c>
      <c r="H1079" s="18" t="s">
        <v>1862</v>
      </c>
      <c r="I1079" s="18"/>
      <c r="J1079" s="18"/>
      <c r="K1079" s="1">
        <f t="shared" si="16"/>
        <v>1052</v>
      </c>
      <c r="L1079" s="85"/>
    </row>
    <row r="1080" spans="1:12" ht="12">
      <c r="A1080" s="121"/>
      <c r="B1080" s="18"/>
      <c r="C1080" s="18"/>
      <c r="D1080" s="18"/>
      <c r="E1080" s="18"/>
      <c r="F1080" s="19">
        <v>4133102</v>
      </c>
      <c r="G1080" s="18" t="s">
        <v>3566</v>
      </c>
      <c r="H1080" s="18"/>
      <c r="I1080" s="18"/>
      <c r="J1080" s="18"/>
      <c r="K1080" s="1">
        <f t="shared" si="16"/>
        <v>1053</v>
      </c>
      <c r="L1080" s="85"/>
    </row>
    <row r="1081" spans="1:12" ht="12">
      <c r="A1081" s="121"/>
      <c r="B1081" s="18"/>
      <c r="C1081" s="18"/>
      <c r="D1081" s="18"/>
      <c r="E1081" s="18"/>
      <c r="F1081" s="19">
        <v>4133103</v>
      </c>
      <c r="G1081" s="18" t="s">
        <v>3567</v>
      </c>
      <c r="H1081" s="18"/>
      <c r="I1081" s="18"/>
      <c r="J1081" s="18"/>
      <c r="K1081" s="1">
        <f t="shared" si="16"/>
        <v>1054</v>
      </c>
      <c r="L1081" s="85"/>
    </row>
    <row r="1082" spans="1:12" ht="12">
      <c r="A1082" s="121">
        <v>1030</v>
      </c>
      <c r="B1082" s="18"/>
      <c r="C1082" s="18"/>
      <c r="D1082" s="18">
        <v>4140000</v>
      </c>
      <c r="E1082" s="18"/>
      <c r="F1082" s="123"/>
      <c r="G1082" s="18" t="s">
        <v>376</v>
      </c>
      <c r="H1082" s="18" t="s">
        <v>1863</v>
      </c>
      <c r="I1082" s="18"/>
      <c r="J1082" s="18"/>
      <c r="K1082" s="1">
        <f t="shared" si="16"/>
        <v>1055</v>
      </c>
      <c r="L1082" s="85"/>
    </row>
    <row r="1083" spans="1:12" ht="12">
      <c r="A1083" s="121">
        <v>1031</v>
      </c>
      <c r="B1083" s="80"/>
      <c r="C1083" s="80"/>
      <c r="D1083" s="80"/>
      <c r="E1083" s="133">
        <v>4141000</v>
      </c>
      <c r="F1083" s="134"/>
      <c r="G1083" s="80" t="s">
        <v>376</v>
      </c>
      <c r="H1083" s="80" t="s">
        <v>1863</v>
      </c>
      <c r="I1083" s="80"/>
      <c r="J1083" s="80"/>
      <c r="K1083" s="1">
        <f t="shared" si="16"/>
        <v>1056</v>
      </c>
      <c r="L1083" s="80"/>
    </row>
    <row r="1084" spans="1:12" ht="12">
      <c r="A1084" s="121">
        <v>1032</v>
      </c>
      <c r="B1084" s="18"/>
      <c r="C1084" s="18"/>
      <c r="D1084" s="18"/>
      <c r="E1084" s="18"/>
      <c r="F1084" s="19">
        <v>4141101</v>
      </c>
      <c r="G1084" s="18" t="s">
        <v>1864</v>
      </c>
      <c r="H1084" s="18" t="s">
        <v>1865</v>
      </c>
      <c r="I1084" s="18"/>
      <c r="J1084" s="18"/>
      <c r="K1084" s="1">
        <f t="shared" si="16"/>
        <v>1057</v>
      </c>
      <c r="L1084" s="85"/>
    </row>
    <row r="1085" spans="1:12" ht="12">
      <c r="A1085" s="121">
        <v>1033</v>
      </c>
      <c r="B1085" s="18"/>
      <c r="C1085" s="18"/>
      <c r="D1085" s="18"/>
      <c r="E1085" s="18"/>
      <c r="F1085" s="19">
        <v>4141102</v>
      </c>
      <c r="G1085" s="18" t="s">
        <v>1866</v>
      </c>
      <c r="H1085" s="18" t="s">
        <v>1867</v>
      </c>
      <c r="I1085" s="18"/>
      <c r="J1085" s="18"/>
      <c r="K1085" s="1">
        <f t="shared" si="16"/>
        <v>1058</v>
      </c>
      <c r="L1085" s="85"/>
    </row>
    <row r="1086" spans="1:12" ht="12">
      <c r="A1086" s="121"/>
      <c r="B1086" s="18"/>
      <c r="C1086" s="18"/>
      <c r="D1086" s="18"/>
      <c r="E1086" s="18"/>
      <c r="F1086" s="19">
        <v>4141103</v>
      </c>
      <c r="G1086" s="18" t="s">
        <v>3568</v>
      </c>
      <c r="H1086" s="18"/>
      <c r="I1086" s="18"/>
      <c r="J1086" s="18"/>
      <c r="K1086" s="1">
        <f t="shared" si="16"/>
        <v>1059</v>
      </c>
      <c r="L1086" s="85"/>
    </row>
    <row r="1087" spans="1:12" ht="12">
      <c r="A1087" s="121"/>
      <c r="B1087" s="18"/>
      <c r="C1087" s="18"/>
      <c r="D1087" s="18"/>
      <c r="E1087" s="18"/>
      <c r="F1087" s="19">
        <v>4141104</v>
      </c>
      <c r="G1087" s="18" t="s">
        <v>3569</v>
      </c>
      <c r="H1087" s="18"/>
      <c r="I1087" s="18"/>
      <c r="J1087" s="18"/>
      <c r="K1087" s="1">
        <f t="shared" si="16"/>
        <v>1060</v>
      </c>
      <c r="L1087" s="85"/>
    </row>
    <row r="1088" spans="1:12" ht="12">
      <c r="A1088" s="121"/>
      <c r="B1088" s="18"/>
      <c r="C1088" s="18"/>
      <c r="D1088" s="18"/>
      <c r="E1088" s="18"/>
      <c r="F1088" s="19">
        <v>4141105</v>
      </c>
      <c r="G1088" s="18" t="s">
        <v>3570</v>
      </c>
      <c r="H1088" s="18"/>
      <c r="I1088" s="18"/>
      <c r="J1088" s="18"/>
      <c r="K1088" s="1">
        <f t="shared" si="16"/>
        <v>1061</v>
      </c>
      <c r="L1088" s="85"/>
    </row>
    <row r="1089" spans="1:13" ht="12">
      <c r="A1089" s="121">
        <v>1034</v>
      </c>
      <c r="B1089" s="18"/>
      <c r="C1089" s="18"/>
      <c r="D1089" s="18"/>
      <c r="E1089" s="122">
        <v>4142000</v>
      </c>
      <c r="F1089" s="123"/>
      <c r="G1089" s="18" t="s">
        <v>1868</v>
      </c>
      <c r="H1089" s="18" t="s">
        <v>1869</v>
      </c>
      <c r="I1089" s="18"/>
      <c r="J1089" s="18"/>
      <c r="K1089" s="1">
        <f t="shared" si="16"/>
        <v>1062</v>
      </c>
      <c r="L1089" s="85"/>
    </row>
    <row r="1090" spans="1:13" ht="12">
      <c r="A1090" s="121">
        <v>1035</v>
      </c>
      <c r="B1090" s="80"/>
      <c r="C1090" s="80"/>
      <c r="D1090" s="80"/>
      <c r="E1090" s="80"/>
      <c r="F1090" s="117">
        <v>4142101</v>
      </c>
      <c r="G1090" s="80" t="s">
        <v>1868</v>
      </c>
      <c r="H1090" s="80" t="s">
        <v>1869</v>
      </c>
      <c r="I1090" s="80"/>
      <c r="J1090" s="80"/>
      <c r="K1090" s="1">
        <f t="shared" si="16"/>
        <v>1063</v>
      </c>
      <c r="L1090" s="87"/>
    </row>
    <row r="1091" spans="1:13" ht="12">
      <c r="A1091" s="121">
        <v>1036</v>
      </c>
      <c r="B1091" s="18"/>
      <c r="C1091" s="18"/>
      <c r="D1091" s="18"/>
      <c r="E1091" s="122">
        <v>4143000</v>
      </c>
      <c r="F1091" s="123"/>
      <c r="G1091" s="18" t="s">
        <v>1870</v>
      </c>
      <c r="H1091" s="18" t="s">
        <v>1871</v>
      </c>
      <c r="I1091" s="18"/>
      <c r="J1091" s="18"/>
      <c r="K1091" s="1">
        <f t="shared" si="16"/>
        <v>1064</v>
      </c>
      <c r="L1091" s="85"/>
    </row>
    <row r="1092" spans="1:13" ht="12">
      <c r="A1092" s="121">
        <v>1037</v>
      </c>
      <c r="B1092" s="80"/>
      <c r="C1092" s="80"/>
      <c r="D1092" s="80"/>
      <c r="E1092" s="80"/>
      <c r="F1092" s="117">
        <v>4143101</v>
      </c>
      <c r="G1092" s="80" t="s">
        <v>1870</v>
      </c>
      <c r="H1092" s="80" t="s">
        <v>1871</v>
      </c>
      <c r="I1092" s="80"/>
      <c r="J1092" s="80"/>
      <c r="K1092" s="1">
        <f t="shared" si="16"/>
        <v>1065</v>
      </c>
      <c r="L1092" s="87"/>
    </row>
    <row r="1093" spans="1:13" ht="12">
      <c r="A1093" s="121">
        <v>1038</v>
      </c>
      <c r="B1093" s="18"/>
      <c r="C1093" s="18"/>
      <c r="D1093" s="18"/>
      <c r="E1093" s="122">
        <v>4144000</v>
      </c>
      <c r="F1093" s="123"/>
      <c r="G1093" s="18" t="s">
        <v>3051</v>
      </c>
      <c r="H1093" s="18" t="s">
        <v>1827</v>
      </c>
      <c r="I1093" s="18"/>
      <c r="J1093" s="18"/>
      <c r="K1093" s="1">
        <f t="shared" si="16"/>
        <v>1066</v>
      </c>
      <c r="L1093" s="85"/>
    </row>
    <row r="1094" spans="1:13" ht="12">
      <c r="A1094" s="121">
        <v>1039</v>
      </c>
      <c r="B1094" s="80"/>
      <c r="C1094" s="80"/>
      <c r="D1094" s="80"/>
      <c r="E1094" s="80"/>
      <c r="F1094" s="134">
        <v>4144101</v>
      </c>
      <c r="G1094" s="185" t="s">
        <v>3051</v>
      </c>
      <c r="H1094" s="80" t="s">
        <v>1827</v>
      </c>
      <c r="I1094" s="80"/>
      <c r="J1094" s="80"/>
      <c r="K1094" s="1">
        <f t="shared" si="16"/>
        <v>1067</v>
      </c>
      <c r="L1094" s="87"/>
    </row>
    <row r="1095" spans="1:13" ht="12">
      <c r="A1095" s="121">
        <v>1040</v>
      </c>
      <c r="B1095" s="18"/>
      <c r="C1095" s="18"/>
      <c r="D1095" s="18"/>
      <c r="E1095" s="122">
        <v>4145000</v>
      </c>
      <c r="F1095" s="123"/>
      <c r="G1095" s="18" t="s">
        <v>1872</v>
      </c>
      <c r="H1095" s="18" t="s">
        <v>1873</v>
      </c>
      <c r="I1095" s="18"/>
      <c r="J1095" s="18"/>
      <c r="K1095" s="1">
        <f t="shared" si="16"/>
        <v>1068</v>
      </c>
      <c r="L1095" s="85"/>
    </row>
    <row r="1096" spans="1:13" ht="12">
      <c r="A1096" s="121">
        <v>1041</v>
      </c>
      <c r="B1096" s="18"/>
      <c r="C1096" s="18"/>
      <c r="D1096" s="18"/>
      <c r="E1096" s="18"/>
      <c r="F1096" s="19">
        <v>4145101</v>
      </c>
      <c r="G1096" s="18" t="s">
        <v>1874</v>
      </c>
      <c r="H1096" s="18" t="s">
        <v>1875</v>
      </c>
      <c r="I1096" s="18"/>
      <c r="J1096" s="18"/>
      <c r="K1096" s="1">
        <f t="shared" si="16"/>
        <v>1069</v>
      </c>
      <c r="L1096" s="85"/>
    </row>
    <row r="1097" spans="1:13" ht="12">
      <c r="A1097" s="121">
        <v>1042</v>
      </c>
      <c r="B1097" s="18"/>
      <c r="C1097" s="18"/>
      <c r="D1097" s="18"/>
      <c r="E1097" s="18"/>
      <c r="F1097" s="19">
        <v>4145102</v>
      </c>
      <c r="G1097" s="18" t="s">
        <v>1876</v>
      </c>
      <c r="H1097" s="18" t="s">
        <v>1877</v>
      </c>
      <c r="I1097" s="18"/>
      <c r="J1097" s="18"/>
      <c r="K1097" s="1">
        <f t="shared" si="16"/>
        <v>1070</v>
      </c>
      <c r="L1097" s="85"/>
    </row>
    <row r="1098" spans="1:13" ht="12">
      <c r="A1098" s="121">
        <v>1043</v>
      </c>
      <c r="B1098" s="18"/>
      <c r="C1098" s="18"/>
      <c r="D1098" s="18"/>
      <c r="E1098" s="18"/>
      <c r="F1098" s="19">
        <v>4145103</v>
      </c>
      <c r="G1098" s="18" t="s">
        <v>1878</v>
      </c>
      <c r="H1098" s="18" t="s">
        <v>1879</v>
      </c>
      <c r="I1098" s="18"/>
      <c r="J1098" s="18"/>
      <c r="K1098" s="1">
        <f t="shared" si="16"/>
        <v>1071</v>
      </c>
      <c r="L1098" s="85"/>
    </row>
    <row r="1099" spans="1:13" ht="12">
      <c r="A1099" s="121">
        <v>1044</v>
      </c>
      <c r="B1099" s="18"/>
      <c r="C1099" s="18"/>
      <c r="D1099" s="18"/>
      <c r="E1099" s="18"/>
      <c r="F1099" s="19">
        <v>4145104</v>
      </c>
      <c r="G1099" s="18" t="s">
        <v>1880</v>
      </c>
      <c r="H1099" s="18" t="s">
        <v>1881</v>
      </c>
      <c r="I1099" s="18"/>
      <c r="J1099" s="18"/>
      <c r="K1099" s="1">
        <f t="shared" si="16"/>
        <v>1072</v>
      </c>
      <c r="L1099" s="85"/>
      <c r="M1099" s="70"/>
    </row>
    <row r="1100" spans="1:13" ht="12">
      <c r="A1100" s="121">
        <v>1045</v>
      </c>
      <c r="B1100" s="18"/>
      <c r="C1100" s="18"/>
      <c r="D1100" s="18"/>
      <c r="E1100" s="18"/>
      <c r="F1100" s="19">
        <v>4145105</v>
      </c>
      <c r="G1100" s="18" t="s">
        <v>1882</v>
      </c>
      <c r="H1100" s="18" t="s">
        <v>1883</v>
      </c>
      <c r="I1100" s="18"/>
      <c r="J1100" s="18"/>
      <c r="K1100" s="1">
        <f t="shared" si="16"/>
        <v>1073</v>
      </c>
      <c r="L1100" s="85"/>
    </row>
    <row r="1101" spans="1:13" ht="12">
      <c r="A1101" s="121">
        <v>1046</v>
      </c>
      <c r="B1101" s="18"/>
      <c r="C1101" s="18"/>
      <c r="D1101" s="18"/>
      <c r="E1101" s="18"/>
      <c r="F1101" s="19">
        <v>4145106</v>
      </c>
      <c r="G1101" s="18" t="s">
        <v>1884</v>
      </c>
      <c r="H1101" s="18" t="s">
        <v>1885</v>
      </c>
      <c r="I1101" s="18"/>
      <c r="J1101" s="18"/>
      <c r="K1101" s="1">
        <f t="shared" si="16"/>
        <v>1074</v>
      </c>
      <c r="L1101" s="85"/>
    </row>
    <row r="1102" spans="1:13" ht="12">
      <c r="A1102" s="121">
        <v>1047</v>
      </c>
      <c r="B1102" s="59"/>
      <c r="C1102" s="59"/>
      <c r="D1102" s="59"/>
      <c r="E1102" s="59"/>
      <c r="F1102" s="179">
        <v>4145107</v>
      </c>
      <c r="G1102" s="59" t="s">
        <v>1886</v>
      </c>
      <c r="H1102" s="59"/>
      <c r="I1102" s="59"/>
      <c r="J1102" s="59"/>
      <c r="K1102" s="1">
        <f t="shared" si="16"/>
        <v>1075</v>
      </c>
      <c r="L1102" s="92"/>
    </row>
    <row r="1103" spans="1:13" ht="12">
      <c r="A1103" s="121">
        <v>1048</v>
      </c>
      <c r="B1103" s="59"/>
      <c r="C1103" s="59"/>
      <c r="D1103" s="59"/>
      <c r="E1103" s="137">
        <v>4149000</v>
      </c>
      <c r="F1103" s="138"/>
      <c r="G1103" s="59" t="s">
        <v>1887</v>
      </c>
      <c r="H1103" s="59"/>
      <c r="I1103" s="59"/>
      <c r="J1103" s="59"/>
      <c r="K1103" s="1">
        <f t="shared" si="16"/>
        <v>1076</v>
      </c>
      <c r="L1103" s="92"/>
    </row>
    <row r="1104" spans="1:13" ht="12">
      <c r="A1104" s="121">
        <v>1049</v>
      </c>
      <c r="B1104" s="98"/>
      <c r="C1104" s="98"/>
      <c r="D1104" s="98"/>
      <c r="E1104" s="98"/>
      <c r="F1104" s="186">
        <v>4149101</v>
      </c>
      <c r="G1104" s="98" t="s">
        <v>1887</v>
      </c>
      <c r="H1104" s="98"/>
      <c r="I1104" s="98"/>
      <c r="J1104" s="98"/>
      <c r="K1104" s="1">
        <f t="shared" si="16"/>
        <v>1077</v>
      </c>
      <c r="L1104" s="99"/>
    </row>
    <row r="1105" spans="1:13" ht="12">
      <c r="A1105" s="121">
        <v>1050</v>
      </c>
      <c r="B1105" s="59"/>
      <c r="C1105" s="59"/>
      <c r="D1105" s="59"/>
      <c r="E1105" s="59"/>
      <c r="F1105" s="179">
        <v>4149102</v>
      </c>
      <c r="G1105" s="59" t="s">
        <v>1888</v>
      </c>
      <c r="H1105" s="59"/>
      <c r="I1105" s="59"/>
      <c r="J1105" s="59"/>
      <c r="K1105" s="1">
        <f t="shared" si="16"/>
        <v>1078</v>
      </c>
      <c r="L1105" s="92"/>
    </row>
    <row r="1106" spans="1:13" ht="12">
      <c r="A1106" s="121">
        <v>1051</v>
      </c>
      <c r="B1106" s="18">
        <v>5000000</v>
      </c>
      <c r="C1106" s="18"/>
      <c r="D1106" s="18"/>
      <c r="E1106" s="18"/>
      <c r="F1106" s="123"/>
      <c r="G1106" s="18" t="s">
        <v>3052</v>
      </c>
      <c r="H1106" s="18" t="s">
        <v>1890</v>
      </c>
      <c r="I1106" s="18"/>
      <c r="J1106" s="18"/>
      <c r="K1106" s="1">
        <f t="shared" si="16"/>
        <v>1079</v>
      </c>
      <c r="L1106" s="18"/>
    </row>
    <row r="1107" spans="1:13" ht="12">
      <c r="A1107" s="121">
        <v>1052</v>
      </c>
      <c r="B1107" s="18"/>
      <c r="C1107" s="18">
        <v>5100000</v>
      </c>
      <c r="D1107" s="18"/>
      <c r="E1107" s="18"/>
      <c r="F1107" s="123"/>
      <c r="G1107" s="18" t="s">
        <v>3053</v>
      </c>
      <c r="H1107" s="18" t="s">
        <v>1892</v>
      </c>
      <c r="I1107" s="18"/>
      <c r="J1107" s="18"/>
      <c r="K1107" s="1">
        <f t="shared" si="16"/>
        <v>1080</v>
      </c>
      <c r="L1107" s="18"/>
      <c r="M1107" s="84"/>
    </row>
    <row r="1108" spans="1:13" ht="12">
      <c r="A1108" s="121">
        <v>1053</v>
      </c>
      <c r="B1108" s="18"/>
      <c r="C1108" s="18"/>
      <c r="D1108" s="18">
        <v>5110000</v>
      </c>
      <c r="E1108" s="18"/>
      <c r="F1108" s="123"/>
      <c r="G1108" s="18" t="s">
        <v>3054</v>
      </c>
      <c r="H1108" s="18" t="s">
        <v>1894</v>
      </c>
      <c r="I1108" s="18"/>
      <c r="J1108" s="18"/>
      <c r="K1108" s="1">
        <f t="shared" si="16"/>
        <v>1081</v>
      </c>
      <c r="L1108" s="18"/>
    </row>
    <row r="1109" spans="1:13" ht="12">
      <c r="A1109" s="121">
        <v>1054</v>
      </c>
      <c r="B1109" s="80"/>
      <c r="C1109" s="80"/>
      <c r="D1109" s="80"/>
      <c r="E1109" s="133">
        <v>5111000</v>
      </c>
      <c r="F1109" s="134"/>
      <c r="G1109" s="80" t="s">
        <v>3054</v>
      </c>
      <c r="H1109" s="80" t="s">
        <v>1894</v>
      </c>
      <c r="I1109" s="80"/>
      <c r="J1109" s="87"/>
      <c r="K1109" s="1">
        <f t="shared" si="16"/>
        <v>1082</v>
      </c>
      <c r="L1109" s="80"/>
    </row>
    <row r="1110" spans="1:13" ht="12">
      <c r="A1110" s="121">
        <v>1055</v>
      </c>
      <c r="B1110" s="80"/>
      <c r="C1110" s="80"/>
      <c r="D1110" s="80"/>
      <c r="E1110" s="80"/>
      <c r="F1110" s="117">
        <v>5111101</v>
      </c>
      <c r="G1110" s="80" t="s">
        <v>3054</v>
      </c>
      <c r="H1110" s="80" t="s">
        <v>1894</v>
      </c>
      <c r="I1110" s="80"/>
      <c r="J1110" s="80"/>
      <c r="K1110" s="1">
        <f t="shared" si="16"/>
        <v>1083</v>
      </c>
      <c r="L1110" s="87"/>
    </row>
    <row r="1111" spans="1:13" ht="12">
      <c r="A1111" s="121">
        <v>1056</v>
      </c>
      <c r="B1111" s="18"/>
      <c r="C1111" s="18"/>
      <c r="D1111" s="18"/>
      <c r="E1111" s="18"/>
      <c r="F1111" s="19">
        <v>5111102</v>
      </c>
      <c r="G1111" s="189" t="s">
        <v>3055</v>
      </c>
      <c r="H1111" s="18" t="s">
        <v>1896</v>
      </c>
      <c r="I1111" s="18"/>
      <c r="J1111" s="18"/>
      <c r="K1111" s="1">
        <f t="shared" si="16"/>
        <v>1084</v>
      </c>
      <c r="L1111" s="85"/>
    </row>
    <row r="1112" spans="1:13" ht="12">
      <c r="A1112" s="121">
        <v>1057</v>
      </c>
      <c r="B1112" s="18"/>
      <c r="C1112" s="18"/>
      <c r="D1112" s="18"/>
      <c r="E1112" s="122">
        <v>5112000</v>
      </c>
      <c r="F1112" s="123"/>
      <c r="G1112" s="53" t="s">
        <v>3056</v>
      </c>
      <c r="H1112" s="18" t="s">
        <v>1898</v>
      </c>
      <c r="I1112" s="18"/>
      <c r="J1112" s="18"/>
      <c r="K1112" s="1">
        <f t="shared" si="16"/>
        <v>1085</v>
      </c>
      <c r="L1112" s="85"/>
    </row>
    <row r="1113" spans="1:13" ht="12">
      <c r="A1113" s="121">
        <v>1058</v>
      </c>
      <c r="B1113" s="80"/>
      <c r="C1113" s="80"/>
      <c r="D1113" s="80"/>
      <c r="E1113" s="80"/>
      <c r="F1113" s="117">
        <v>5112001</v>
      </c>
      <c r="G1113" s="190" t="s">
        <v>3057</v>
      </c>
      <c r="H1113" s="80" t="s">
        <v>1900</v>
      </c>
      <c r="I1113" s="80"/>
      <c r="J1113" s="80"/>
      <c r="K1113" s="1">
        <f t="shared" si="16"/>
        <v>1086</v>
      </c>
      <c r="L1113" s="87"/>
    </row>
    <row r="1114" spans="1:13" ht="12">
      <c r="A1114" s="121">
        <v>1059</v>
      </c>
      <c r="B1114" s="18"/>
      <c r="C1114" s="18"/>
      <c r="D1114" s="18">
        <v>5120000</v>
      </c>
      <c r="E1114" s="18"/>
      <c r="F1114" s="123"/>
      <c r="G1114" s="18" t="s">
        <v>3058</v>
      </c>
      <c r="H1114" s="18" t="s">
        <v>1902</v>
      </c>
      <c r="I1114" s="18"/>
      <c r="J1114" s="85"/>
      <c r="K1114" s="1">
        <f t="shared" si="16"/>
        <v>1087</v>
      </c>
      <c r="L1114" s="18"/>
    </row>
    <row r="1115" spans="1:13" ht="12">
      <c r="A1115" s="121">
        <v>1060</v>
      </c>
      <c r="B1115" s="80"/>
      <c r="C1115" s="80"/>
      <c r="D1115" s="80"/>
      <c r="E1115" s="133">
        <v>5121000</v>
      </c>
      <c r="F1115" s="134"/>
      <c r="G1115" s="80" t="s">
        <v>3058</v>
      </c>
      <c r="H1115" s="80" t="s">
        <v>1902</v>
      </c>
      <c r="I1115" s="80"/>
      <c r="J1115" s="87"/>
      <c r="K1115" s="1">
        <f t="shared" si="16"/>
        <v>1088</v>
      </c>
      <c r="L1115" s="80"/>
    </row>
    <row r="1116" spans="1:13" ht="12">
      <c r="A1116" s="121">
        <v>1061</v>
      </c>
      <c r="B1116" s="18"/>
      <c r="C1116" s="18"/>
      <c r="D1116" s="18"/>
      <c r="E1116" s="18"/>
      <c r="F1116" s="19">
        <v>5121101</v>
      </c>
      <c r="G1116" s="191" t="s">
        <v>3059</v>
      </c>
      <c r="H1116" s="18" t="s">
        <v>1904</v>
      </c>
      <c r="I1116" s="18"/>
      <c r="J1116" s="85"/>
      <c r="K1116" s="1">
        <f t="shared" si="16"/>
        <v>1089</v>
      </c>
      <c r="L1116" s="18"/>
      <c r="M1116" s="84"/>
    </row>
    <row r="1117" spans="1:13" ht="12">
      <c r="A1117" s="121">
        <v>1062</v>
      </c>
      <c r="B1117" s="18"/>
      <c r="C1117" s="18"/>
      <c r="D1117" s="18"/>
      <c r="E1117" s="18"/>
      <c r="F1117" s="19">
        <v>5121102</v>
      </c>
      <c r="G1117" s="191" t="s">
        <v>3060</v>
      </c>
      <c r="H1117" s="18" t="s">
        <v>101</v>
      </c>
      <c r="I1117" s="18"/>
      <c r="J1117" s="85"/>
      <c r="K1117" s="1">
        <f t="shared" si="16"/>
        <v>1090</v>
      </c>
      <c r="L1117" s="18"/>
      <c r="M1117" s="84"/>
    </row>
    <row r="1118" spans="1:13" ht="12">
      <c r="A1118" s="121">
        <v>1063</v>
      </c>
      <c r="B1118" s="18"/>
      <c r="C1118" s="18"/>
      <c r="D1118" s="18"/>
      <c r="E1118" s="18"/>
      <c r="F1118" s="19">
        <v>5121103</v>
      </c>
      <c r="G1118" s="191" t="s">
        <v>3061</v>
      </c>
      <c r="H1118" s="18" t="s">
        <v>1907</v>
      </c>
      <c r="I1118" s="18"/>
      <c r="J1118" s="85"/>
      <c r="K1118" s="1">
        <f t="shared" ref="K1118:K1181" si="17">K1117+1</f>
        <v>1091</v>
      </c>
      <c r="L1118" s="18"/>
      <c r="M1118" s="70"/>
    </row>
    <row r="1119" spans="1:13" ht="12">
      <c r="A1119" s="121">
        <v>1064</v>
      </c>
      <c r="B1119" s="18"/>
      <c r="C1119" s="18"/>
      <c r="D1119" s="18"/>
      <c r="E1119" s="18"/>
      <c r="F1119" s="19">
        <v>5121104</v>
      </c>
      <c r="G1119" s="191" t="s">
        <v>3062</v>
      </c>
      <c r="H1119" s="18" t="s">
        <v>1909</v>
      </c>
      <c r="I1119" s="18"/>
      <c r="J1119" s="85"/>
      <c r="K1119" s="1">
        <f t="shared" si="17"/>
        <v>1092</v>
      </c>
      <c r="L1119" s="18"/>
    </row>
    <row r="1120" spans="1:13" ht="12">
      <c r="A1120" s="121">
        <v>1065</v>
      </c>
      <c r="B1120" s="18"/>
      <c r="C1120" s="18"/>
      <c r="D1120" s="18"/>
      <c r="E1120" s="18"/>
      <c r="F1120" s="19">
        <v>5121105</v>
      </c>
      <c r="G1120" s="191" t="s">
        <v>3063</v>
      </c>
      <c r="H1120" s="18" t="s">
        <v>1911</v>
      </c>
      <c r="I1120" s="18"/>
      <c r="J1120" s="85"/>
      <c r="K1120" s="1">
        <f t="shared" si="17"/>
        <v>1093</v>
      </c>
      <c r="L1120" s="18"/>
    </row>
    <row r="1121" spans="1:13" ht="12">
      <c r="A1121" s="121">
        <v>1066</v>
      </c>
      <c r="B1121" s="18"/>
      <c r="C1121" s="18"/>
      <c r="D1121" s="18"/>
      <c r="E1121" s="18"/>
      <c r="F1121" s="19">
        <v>5121106</v>
      </c>
      <c r="G1121" s="191" t="s">
        <v>3064</v>
      </c>
      <c r="H1121" s="18" t="s">
        <v>1913</v>
      </c>
      <c r="I1121" s="18"/>
      <c r="J1121" s="85"/>
      <c r="K1121" s="1">
        <f t="shared" si="17"/>
        <v>1094</v>
      </c>
      <c r="L1121" s="18"/>
    </row>
    <row r="1122" spans="1:13" ht="12">
      <c r="A1122" s="121">
        <v>1067</v>
      </c>
      <c r="B1122" s="18"/>
      <c r="C1122" s="18"/>
      <c r="D1122" s="18"/>
      <c r="E1122" s="18"/>
      <c r="F1122" s="19">
        <v>5121107</v>
      </c>
      <c r="G1122" s="191" t="s">
        <v>3065</v>
      </c>
      <c r="H1122" s="18" t="s">
        <v>1915</v>
      </c>
      <c r="I1122" s="18"/>
      <c r="J1122" s="85"/>
      <c r="K1122" s="1">
        <f t="shared" si="17"/>
        <v>1095</v>
      </c>
      <c r="L1122" s="18"/>
    </row>
    <row r="1123" spans="1:13" ht="12">
      <c r="A1123" s="121">
        <v>1068</v>
      </c>
      <c r="B1123" s="18"/>
      <c r="C1123" s="18"/>
      <c r="D1123" s="18"/>
      <c r="E1123" s="18"/>
      <c r="F1123" s="19">
        <v>5121108</v>
      </c>
      <c r="G1123" s="191" t="s">
        <v>3066</v>
      </c>
      <c r="H1123" s="18" t="s">
        <v>1917</v>
      </c>
      <c r="I1123" s="18"/>
      <c r="J1123" s="85"/>
      <c r="K1123" s="1">
        <f t="shared" si="17"/>
        <v>1096</v>
      </c>
      <c r="L1123" s="18"/>
    </row>
    <row r="1124" spans="1:13" ht="12">
      <c r="A1124" s="121">
        <v>1069</v>
      </c>
      <c r="B1124" s="18"/>
      <c r="C1124" s="18"/>
      <c r="D1124" s="18"/>
      <c r="E1124" s="18"/>
      <c r="F1124" s="19">
        <v>5121109</v>
      </c>
      <c r="G1124" s="191" t="s">
        <v>3067</v>
      </c>
      <c r="H1124" s="18" t="s">
        <v>1919</v>
      </c>
      <c r="I1124" s="18"/>
      <c r="J1124" s="85"/>
      <c r="K1124" s="1">
        <f t="shared" si="17"/>
        <v>1097</v>
      </c>
      <c r="L1124" s="18"/>
    </row>
    <row r="1125" spans="1:13" ht="12">
      <c r="A1125" s="121">
        <v>1070</v>
      </c>
      <c r="B1125" s="18"/>
      <c r="C1125" s="18"/>
      <c r="D1125" s="18"/>
      <c r="E1125" s="18"/>
      <c r="F1125" s="19">
        <v>5121110</v>
      </c>
      <c r="G1125" s="191" t="s">
        <v>3068</v>
      </c>
      <c r="H1125" s="18" t="s">
        <v>1921</v>
      </c>
      <c r="I1125" s="18"/>
      <c r="J1125" s="85"/>
      <c r="K1125" s="1">
        <f t="shared" si="17"/>
        <v>1098</v>
      </c>
      <c r="L1125" s="18"/>
    </row>
    <row r="1126" spans="1:13" ht="12">
      <c r="A1126" s="121">
        <v>1071</v>
      </c>
      <c r="B1126" s="18"/>
      <c r="C1126" s="18"/>
      <c r="D1126" s="18"/>
      <c r="E1126" s="18"/>
      <c r="F1126" s="19">
        <v>5121111</v>
      </c>
      <c r="G1126" s="191" t="s">
        <v>3069</v>
      </c>
      <c r="H1126" s="18" t="s">
        <v>1923</v>
      </c>
      <c r="I1126" s="18"/>
      <c r="J1126" s="85"/>
      <c r="K1126" s="1">
        <f t="shared" si="17"/>
        <v>1099</v>
      </c>
      <c r="L1126" s="18"/>
    </row>
    <row r="1127" spans="1:13" ht="12">
      <c r="A1127" s="121">
        <v>1072</v>
      </c>
      <c r="B1127" s="18"/>
      <c r="C1127" s="18"/>
      <c r="D1127" s="18"/>
      <c r="E1127" s="18"/>
      <c r="F1127" s="19">
        <v>5121112</v>
      </c>
      <c r="G1127" s="191" t="s">
        <v>3070</v>
      </c>
      <c r="H1127" s="18" t="s">
        <v>1925</v>
      </c>
      <c r="I1127" s="18"/>
      <c r="J1127" s="85"/>
      <c r="K1127" s="1">
        <f t="shared" si="17"/>
        <v>1100</v>
      </c>
      <c r="L1127" s="18"/>
      <c r="M1127" s="70"/>
    </row>
    <row r="1128" spans="1:13" ht="12">
      <c r="A1128" s="121">
        <v>1073</v>
      </c>
      <c r="B1128" s="18"/>
      <c r="C1128" s="18"/>
      <c r="D1128" s="18"/>
      <c r="E1128" s="18"/>
      <c r="F1128" s="19">
        <v>5121113</v>
      </c>
      <c r="G1128" s="191" t="s">
        <v>3071</v>
      </c>
      <c r="H1128" s="18" t="s">
        <v>1927</v>
      </c>
      <c r="I1128" s="18"/>
      <c r="J1128" s="85"/>
      <c r="K1128" s="1">
        <f t="shared" si="17"/>
        <v>1101</v>
      </c>
      <c r="L1128" s="18"/>
    </row>
    <row r="1129" spans="1:13" ht="12">
      <c r="A1129" s="121">
        <v>1074</v>
      </c>
      <c r="B1129" s="18"/>
      <c r="C1129" s="18"/>
      <c r="D1129" s="18"/>
      <c r="E1129" s="18"/>
      <c r="F1129" s="19">
        <v>5121114</v>
      </c>
      <c r="G1129" s="191" t="s">
        <v>3072</v>
      </c>
      <c r="H1129" s="18" t="s">
        <v>1929</v>
      </c>
      <c r="I1129" s="18"/>
      <c r="J1129" s="85"/>
      <c r="K1129" s="1">
        <f t="shared" si="17"/>
        <v>1102</v>
      </c>
      <c r="L1129" s="18"/>
      <c r="M1129" s="70"/>
    </row>
    <row r="1130" spans="1:13" ht="12">
      <c r="A1130" s="121">
        <v>1075</v>
      </c>
      <c r="B1130" s="18"/>
      <c r="C1130" s="18"/>
      <c r="D1130" s="18"/>
      <c r="E1130" s="18"/>
      <c r="F1130" s="19">
        <v>5121115</v>
      </c>
      <c r="G1130" s="191" t="s">
        <v>3073</v>
      </c>
      <c r="H1130" s="18" t="s">
        <v>1931</v>
      </c>
      <c r="I1130" s="18"/>
      <c r="J1130" s="85"/>
      <c r="K1130" s="1">
        <f t="shared" si="17"/>
        <v>1103</v>
      </c>
      <c r="L1130" s="18"/>
      <c r="M1130" s="70"/>
    </row>
    <row r="1131" spans="1:13" ht="12">
      <c r="A1131" s="121">
        <v>1076</v>
      </c>
      <c r="B1131" s="18"/>
      <c r="C1131" s="18"/>
      <c r="D1131" s="18"/>
      <c r="E1131" s="18"/>
      <c r="F1131" s="19">
        <v>5121116</v>
      </c>
      <c r="G1131" s="191" t="s">
        <v>3074</v>
      </c>
      <c r="H1131" s="18" t="s">
        <v>1933</v>
      </c>
      <c r="I1131" s="18"/>
      <c r="J1131" s="85"/>
      <c r="K1131" s="1">
        <f t="shared" si="17"/>
        <v>1104</v>
      </c>
      <c r="L1131" s="18"/>
    </row>
    <row r="1132" spans="1:13" ht="12">
      <c r="A1132" s="121">
        <v>1077</v>
      </c>
      <c r="B1132" s="18"/>
      <c r="C1132" s="18"/>
      <c r="D1132" s="18"/>
      <c r="E1132" s="18"/>
      <c r="F1132" s="19">
        <v>5121117</v>
      </c>
      <c r="G1132" s="191" t="s">
        <v>3075</v>
      </c>
      <c r="H1132" s="18" t="s">
        <v>1935</v>
      </c>
      <c r="I1132" s="18"/>
      <c r="J1132" s="85"/>
      <c r="K1132" s="1">
        <f t="shared" si="17"/>
        <v>1105</v>
      </c>
      <c r="L1132" s="18"/>
    </row>
    <row r="1133" spans="1:13" ht="12">
      <c r="A1133" s="121">
        <v>1078</v>
      </c>
      <c r="B1133" s="18"/>
      <c r="C1133" s="18"/>
      <c r="D1133" s="18"/>
      <c r="E1133" s="18"/>
      <c r="F1133" s="19">
        <v>5121118</v>
      </c>
      <c r="G1133" s="191" t="s">
        <v>3076</v>
      </c>
      <c r="H1133" s="18" t="s">
        <v>1937</v>
      </c>
      <c r="I1133" s="18"/>
      <c r="J1133" s="85"/>
      <c r="K1133" s="1">
        <f t="shared" si="17"/>
        <v>1106</v>
      </c>
      <c r="L1133" s="18"/>
    </row>
    <row r="1134" spans="1:13" ht="12">
      <c r="A1134" s="121">
        <v>1079</v>
      </c>
      <c r="B1134" s="18"/>
      <c r="C1134" s="18"/>
      <c r="D1134" s="18"/>
      <c r="E1134" s="18"/>
      <c r="F1134" s="19">
        <v>5121119</v>
      </c>
      <c r="G1134" s="191" t="s">
        <v>3077</v>
      </c>
      <c r="H1134" s="18" t="s">
        <v>1939</v>
      </c>
      <c r="I1134" s="18"/>
      <c r="J1134" s="85"/>
      <c r="K1134" s="1">
        <f t="shared" si="17"/>
        <v>1107</v>
      </c>
      <c r="L1134" s="18"/>
    </row>
    <row r="1135" spans="1:13" ht="12">
      <c r="A1135" s="121">
        <v>1080</v>
      </c>
      <c r="B1135" s="18"/>
      <c r="C1135" s="18"/>
      <c r="D1135" s="18"/>
      <c r="E1135" s="18"/>
      <c r="F1135" s="19">
        <v>5121120</v>
      </c>
      <c r="G1135" s="191" t="s">
        <v>3078</v>
      </c>
      <c r="H1135" s="18" t="s">
        <v>1941</v>
      </c>
      <c r="I1135" s="18"/>
      <c r="J1135" s="85"/>
      <c r="K1135" s="1">
        <f t="shared" si="17"/>
        <v>1108</v>
      </c>
      <c r="L1135" s="18"/>
    </row>
    <row r="1136" spans="1:13" ht="12">
      <c r="A1136" s="121">
        <v>1081</v>
      </c>
      <c r="B1136" s="18"/>
      <c r="C1136" s="18"/>
      <c r="D1136" s="18"/>
      <c r="E1136" s="18"/>
      <c r="F1136" s="19">
        <v>5121121</v>
      </c>
      <c r="G1136" s="191" t="s">
        <v>3079</v>
      </c>
      <c r="H1136" s="18" t="s">
        <v>1943</v>
      </c>
      <c r="I1136" s="18"/>
      <c r="J1136" s="85"/>
      <c r="K1136" s="1">
        <f t="shared" si="17"/>
        <v>1109</v>
      </c>
      <c r="L1136" s="18"/>
    </row>
    <row r="1137" spans="1:13" ht="12">
      <c r="A1137" s="121">
        <v>1082</v>
      </c>
      <c r="B1137" s="18"/>
      <c r="C1137" s="18"/>
      <c r="D1137" s="18">
        <v>5130000</v>
      </c>
      <c r="E1137" s="18"/>
      <c r="F1137" s="123"/>
      <c r="G1137" s="18" t="s">
        <v>3080</v>
      </c>
      <c r="H1137" s="18" t="s">
        <v>1945</v>
      </c>
      <c r="I1137" s="18"/>
      <c r="J1137" s="85"/>
      <c r="K1137" s="1">
        <f t="shared" si="17"/>
        <v>1110</v>
      </c>
      <c r="L1137" s="18"/>
    </row>
    <row r="1138" spans="1:13" ht="12">
      <c r="A1138" s="121">
        <v>1083</v>
      </c>
      <c r="B1138" s="18"/>
      <c r="C1138" s="18"/>
      <c r="D1138" s="18"/>
      <c r="E1138" s="122">
        <v>5131000</v>
      </c>
      <c r="F1138" s="123"/>
      <c r="G1138" s="18" t="s">
        <v>3081</v>
      </c>
      <c r="H1138" s="18" t="s">
        <v>1947</v>
      </c>
      <c r="I1138" s="18"/>
      <c r="J1138" s="85"/>
      <c r="K1138" s="1">
        <f t="shared" si="17"/>
        <v>1111</v>
      </c>
      <c r="L1138" s="18"/>
    </row>
    <row r="1139" spans="1:13" ht="12">
      <c r="A1139" s="121">
        <v>1084</v>
      </c>
      <c r="B1139" s="18"/>
      <c r="C1139" s="18"/>
      <c r="D1139" s="18"/>
      <c r="E1139" s="18"/>
      <c r="F1139" s="19">
        <v>5131101</v>
      </c>
      <c r="G1139" s="18" t="s">
        <v>3082</v>
      </c>
      <c r="H1139" s="18" t="s">
        <v>1949</v>
      </c>
      <c r="I1139" s="18"/>
      <c r="J1139" s="85"/>
      <c r="K1139" s="1">
        <f t="shared" si="17"/>
        <v>1112</v>
      </c>
      <c r="L1139" s="18"/>
    </row>
    <row r="1140" spans="1:13" ht="12">
      <c r="A1140" s="121">
        <v>1085</v>
      </c>
      <c r="B1140" s="18"/>
      <c r="C1140" s="18"/>
      <c r="D1140" s="18"/>
      <c r="E1140" s="18"/>
      <c r="F1140" s="19">
        <v>5131102</v>
      </c>
      <c r="G1140" s="18" t="s">
        <v>3083</v>
      </c>
      <c r="H1140" s="18" t="s">
        <v>1951</v>
      </c>
      <c r="I1140" s="18"/>
      <c r="J1140" s="85"/>
      <c r="K1140" s="1">
        <f t="shared" si="17"/>
        <v>1113</v>
      </c>
      <c r="L1140" s="18"/>
    </row>
    <row r="1141" spans="1:13" ht="12">
      <c r="A1141" s="121">
        <v>1086</v>
      </c>
      <c r="B1141" s="18"/>
      <c r="C1141" s="18"/>
      <c r="D1141" s="18"/>
      <c r="E1141" s="18"/>
      <c r="F1141" s="19">
        <v>5131103</v>
      </c>
      <c r="G1141" s="18" t="s">
        <v>3084</v>
      </c>
      <c r="H1141" s="18" t="s">
        <v>1953</v>
      </c>
      <c r="I1141" s="18"/>
      <c r="J1141" s="85"/>
      <c r="K1141" s="1">
        <f t="shared" si="17"/>
        <v>1114</v>
      </c>
      <c r="L1141" s="18"/>
    </row>
    <row r="1142" spans="1:13" ht="12">
      <c r="A1142" s="121">
        <v>1087</v>
      </c>
      <c r="B1142" s="18"/>
      <c r="C1142" s="18"/>
      <c r="D1142" s="18"/>
      <c r="E1142" s="18"/>
      <c r="F1142" s="19">
        <v>5131104</v>
      </c>
      <c r="G1142" s="18" t="s">
        <v>3085</v>
      </c>
      <c r="H1142" s="18" t="s">
        <v>1955</v>
      </c>
      <c r="I1142" s="18"/>
      <c r="J1142" s="85"/>
      <c r="K1142" s="1">
        <f t="shared" si="17"/>
        <v>1115</v>
      </c>
      <c r="L1142" s="18"/>
    </row>
    <row r="1143" spans="1:13" ht="12">
      <c r="A1143" s="121">
        <v>1088</v>
      </c>
      <c r="B1143" s="18"/>
      <c r="C1143" s="18"/>
      <c r="D1143" s="18"/>
      <c r="E1143" s="122">
        <v>5132000</v>
      </c>
      <c r="F1143" s="123"/>
      <c r="G1143" s="18" t="s">
        <v>3086</v>
      </c>
      <c r="H1143" s="18" t="s">
        <v>1957</v>
      </c>
      <c r="I1143" s="18"/>
      <c r="J1143" s="85"/>
      <c r="K1143" s="1">
        <f t="shared" si="17"/>
        <v>1116</v>
      </c>
      <c r="L1143" s="18"/>
      <c r="M1143" s="5"/>
    </row>
    <row r="1144" spans="1:13" ht="12">
      <c r="A1144" s="121">
        <v>1089</v>
      </c>
      <c r="B1144" s="18"/>
      <c r="C1144" s="18"/>
      <c r="D1144" s="18"/>
      <c r="E1144" s="18"/>
      <c r="F1144" s="19">
        <v>5132001</v>
      </c>
      <c r="G1144" s="18" t="s">
        <v>3087</v>
      </c>
      <c r="H1144" s="18" t="s">
        <v>1959</v>
      </c>
      <c r="I1144" s="18"/>
      <c r="J1144" s="85"/>
      <c r="K1144" s="1">
        <f t="shared" si="17"/>
        <v>1117</v>
      </c>
      <c r="L1144" s="18"/>
    </row>
    <row r="1145" spans="1:13" ht="12">
      <c r="A1145" s="121">
        <v>1090</v>
      </c>
      <c r="B1145" s="18"/>
      <c r="C1145" s="18"/>
      <c r="D1145" s="18"/>
      <c r="E1145" s="18"/>
      <c r="F1145" s="19">
        <v>5132002</v>
      </c>
      <c r="G1145" s="18" t="s">
        <v>3088</v>
      </c>
      <c r="H1145" s="18" t="s">
        <v>1961</v>
      </c>
      <c r="I1145" s="18"/>
      <c r="J1145" s="85"/>
      <c r="K1145" s="1">
        <f t="shared" si="17"/>
        <v>1118</v>
      </c>
      <c r="L1145" s="18"/>
      <c r="M1145" s="84"/>
    </row>
    <row r="1146" spans="1:13" ht="12">
      <c r="A1146" s="121">
        <v>1091</v>
      </c>
      <c r="B1146" s="18"/>
      <c r="C1146" s="18"/>
      <c r="D1146" s="18"/>
      <c r="E1146" s="122">
        <v>5133000</v>
      </c>
      <c r="F1146" s="123"/>
      <c r="G1146" s="18" t="s">
        <v>3089</v>
      </c>
      <c r="H1146" s="18" t="s">
        <v>1963</v>
      </c>
      <c r="I1146" s="18"/>
      <c r="J1146" s="85"/>
      <c r="K1146" s="1">
        <f t="shared" si="17"/>
        <v>1119</v>
      </c>
      <c r="L1146" s="18"/>
    </row>
    <row r="1147" spans="1:13" ht="12">
      <c r="A1147" s="121">
        <v>1092</v>
      </c>
      <c r="B1147" s="18"/>
      <c r="C1147" s="18"/>
      <c r="D1147" s="18"/>
      <c r="E1147" s="18"/>
      <c r="F1147" s="19">
        <v>5133001</v>
      </c>
      <c r="G1147" s="18" t="s">
        <v>3090</v>
      </c>
      <c r="H1147" s="18" t="s">
        <v>1965</v>
      </c>
      <c r="I1147" s="18"/>
      <c r="J1147" s="85"/>
      <c r="K1147" s="1">
        <f t="shared" si="17"/>
        <v>1120</v>
      </c>
      <c r="L1147" s="18"/>
      <c r="M1147" s="84"/>
    </row>
    <row r="1148" spans="1:13" ht="12">
      <c r="A1148" s="121">
        <v>1093</v>
      </c>
      <c r="B1148" s="18"/>
      <c r="C1148" s="18"/>
      <c r="D1148" s="18"/>
      <c r="E1148" s="18"/>
      <c r="F1148" s="19">
        <v>5133002</v>
      </c>
      <c r="G1148" s="18" t="s">
        <v>3091</v>
      </c>
      <c r="H1148" s="18" t="s">
        <v>1967</v>
      </c>
      <c r="I1148" s="18"/>
      <c r="J1148" s="85"/>
      <c r="K1148" s="1">
        <f t="shared" si="17"/>
        <v>1121</v>
      </c>
      <c r="L1148" s="18"/>
    </row>
    <row r="1149" spans="1:13" ht="12">
      <c r="A1149" s="121">
        <v>1094</v>
      </c>
      <c r="B1149" s="18"/>
      <c r="C1149" s="18"/>
      <c r="D1149" s="18"/>
      <c r="E1149" s="18"/>
      <c r="F1149" s="19">
        <v>5133003</v>
      </c>
      <c r="G1149" s="18" t="s">
        <v>3092</v>
      </c>
      <c r="H1149" s="18" t="s">
        <v>1969</v>
      </c>
      <c r="I1149" s="18"/>
      <c r="J1149" s="85"/>
      <c r="K1149" s="1">
        <f t="shared" si="17"/>
        <v>1122</v>
      </c>
      <c r="L1149" s="18"/>
    </row>
    <row r="1150" spans="1:13" ht="12">
      <c r="A1150" s="121">
        <v>1095</v>
      </c>
      <c r="B1150" s="18"/>
      <c r="C1150" s="18"/>
      <c r="D1150" s="18"/>
      <c r="E1150" s="18"/>
      <c r="F1150" s="19">
        <v>5133004</v>
      </c>
      <c r="G1150" s="18" t="s">
        <v>3093</v>
      </c>
      <c r="H1150" s="18" t="s">
        <v>1971</v>
      </c>
      <c r="I1150" s="18"/>
      <c r="J1150" s="85"/>
      <c r="K1150" s="1">
        <f t="shared" si="17"/>
        <v>1123</v>
      </c>
      <c r="L1150" s="18"/>
    </row>
    <row r="1151" spans="1:13" ht="12">
      <c r="A1151" s="121">
        <v>1096</v>
      </c>
      <c r="B1151" s="18"/>
      <c r="C1151" s="18"/>
      <c r="D1151" s="18"/>
      <c r="E1151" s="18"/>
      <c r="F1151" s="19">
        <v>5133005</v>
      </c>
      <c r="G1151" s="18" t="s">
        <v>3094</v>
      </c>
      <c r="H1151" s="18" t="s">
        <v>1973</v>
      </c>
      <c r="I1151" s="18"/>
      <c r="J1151" s="85"/>
      <c r="K1151" s="1">
        <f t="shared" si="17"/>
        <v>1124</v>
      </c>
      <c r="L1151" s="18"/>
    </row>
    <row r="1152" spans="1:13" ht="12">
      <c r="A1152" s="121">
        <v>1097</v>
      </c>
      <c r="B1152" s="18"/>
      <c r="C1152" s="18"/>
      <c r="D1152" s="18"/>
      <c r="E1152" s="18"/>
      <c r="F1152" s="19">
        <v>5133006</v>
      </c>
      <c r="G1152" s="18" t="s">
        <v>3095</v>
      </c>
      <c r="H1152" s="18" t="s">
        <v>1975</v>
      </c>
      <c r="I1152" s="18"/>
      <c r="J1152" s="85"/>
      <c r="K1152" s="1">
        <f t="shared" si="17"/>
        <v>1125</v>
      </c>
      <c r="L1152" s="18"/>
    </row>
    <row r="1153" spans="1:12" ht="12">
      <c r="A1153" s="121">
        <v>1098</v>
      </c>
      <c r="B1153" s="18"/>
      <c r="C1153" s="18"/>
      <c r="D1153" s="18"/>
      <c r="E1153" s="18"/>
      <c r="F1153" s="19">
        <v>5133007</v>
      </c>
      <c r="G1153" s="18" t="s">
        <v>3096</v>
      </c>
      <c r="H1153" s="18" t="s">
        <v>1977</v>
      </c>
      <c r="I1153" s="18"/>
      <c r="J1153" s="85"/>
      <c r="K1153" s="1">
        <f t="shared" si="17"/>
        <v>1126</v>
      </c>
      <c r="L1153" s="18"/>
    </row>
    <row r="1154" spans="1:12" ht="12">
      <c r="A1154" s="121">
        <v>1099</v>
      </c>
      <c r="B1154" s="18"/>
      <c r="C1154" s="18"/>
      <c r="D1154" s="18"/>
      <c r="E1154" s="18"/>
      <c r="F1154" s="19">
        <v>5133008</v>
      </c>
      <c r="G1154" s="18" t="s">
        <v>3097</v>
      </c>
      <c r="H1154" s="18" t="s">
        <v>1979</v>
      </c>
      <c r="I1154" s="18"/>
      <c r="J1154" s="85"/>
      <c r="K1154" s="1">
        <f t="shared" si="17"/>
        <v>1127</v>
      </c>
      <c r="L1154" s="18"/>
    </row>
    <row r="1155" spans="1:12" ht="12">
      <c r="A1155" s="121">
        <v>1100</v>
      </c>
      <c r="B1155" s="18"/>
      <c r="C1155" s="18"/>
      <c r="D1155" s="18"/>
      <c r="E1155" s="18"/>
      <c r="F1155" s="19">
        <v>5133009</v>
      </c>
      <c r="G1155" s="18" t="s">
        <v>3098</v>
      </c>
      <c r="H1155" s="18" t="s">
        <v>1981</v>
      </c>
      <c r="I1155" s="18"/>
      <c r="J1155" s="85"/>
      <c r="K1155" s="1">
        <f t="shared" si="17"/>
        <v>1128</v>
      </c>
      <c r="L1155" s="18"/>
    </row>
    <row r="1156" spans="1:12" ht="12">
      <c r="A1156" s="121">
        <v>1101</v>
      </c>
      <c r="B1156" s="18"/>
      <c r="C1156" s="18"/>
      <c r="D1156" s="18"/>
      <c r="E1156" s="18"/>
      <c r="F1156" s="19">
        <v>5133010</v>
      </c>
      <c r="G1156" s="18" t="s">
        <v>3099</v>
      </c>
      <c r="H1156" s="18" t="s">
        <v>1983</v>
      </c>
      <c r="I1156" s="18"/>
      <c r="J1156" s="85"/>
      <c r="K1156" s="1">
        <f t="shared" si="17"/>
        <v>1129</v>
      </c>
      <c r="L1156" s="18"/>
    </row>
    <row r="1157" spans="1:12" ht="12">
      <c r="A1157" s="121">
        <v>1102</v>
      </c>
      <c r="B1157" s="18"/>
      <c r="C1157" s="18"/>
      <c r="D1157" s="18"/>
      <c r="E1157" s="18"/>
      <c r="F1157" s="19">
        <v>5133011</v>
      </c>
      <c r="G1157" s="18" t="s">
        <v>3100</v>
      </c>
      <c r="H1157" s="18" t="s">
        <v>1985</v>
      </c>
      <c r="I1157" s="18"/>
      <c r="J1157" s="85"/>
      <c r="K1157" s="1">
        <f t="shared" si="17"/>
        <v>1130</v>
      </c>
      <c r="L1157" s="18"/>
    </row>
    <row r="1158" spans="1:12" ht="12">
      <c r="A1158" s="121">
        <v>1103</v>
      </c>
      <c r="B1158" s="18"/>
      <c r="C1158" s="18">
        <v>5200000</v>
      </c>
      <c r="D1158" s="18"/>
      <c r="E1158" s="18"/>
      <c r="F1158" s="123"/>
      <c r="G1158" s="18" t="s">
        <v>3101</v>
      </c>
      <c r="H1158" s="18" t="s">
        <v>1987</v>
      </c>
      <c r="I1158" s="85"/>
      <c r="J1158" s="18"/>
      <c r="K1158" s="1">
        <f t="shared" si="17"/>
        <v>1131</v>
      </c>
      <c r="L1158" s="18"/>
    </row>
    <row r="1159" spans="1:12" ht="12">
      <c r="A1159" s="121">
        <v>1104</v>
      </c>
      <c r="B1159" s="18"/>
      <c r="C1159" s="18"/>
      <c r="D1159" s="18">
        <v>5210000</v>
      </c>
      <c r="E1159" s="18"/>
      <c r="F1159" s="123"/>
      <c r="G1159" s="18" t="s">
        <v>3102</v>
      </c>
      <c r="H1159" s="18" t="s">
        <v>1989</v>
      </c>
      <c r="I1159" s="85"/>
      <c r="J1159" s="18"/>
      <c r="K1159" s="1">
        <f t="shared" si="17"/>
        <v>1132</v>
      </c>
      <c r="L1159" s="18"/>
    </row>
    <row r="1160" spans="1:12" ht="12">
      <c r="A1160" s="121">
        <v>1105</v>
      </c>
      <c r="B1160" s="80"/>
      <c r="C1160" s="80"/>
      <c r="D1160" s="80"/>
      <c r="E1160" s="133">
        <v>5211000</v>
      </c>
      <c r="F1160" s="134"/>
      <c r="G1160" s="80" t="s">
        <v>3102</v>
      </c>
      <c r="H1160" s="80" t="s">
        <v>1989</v>
      </c>
      <c r="I1160" s="87"/>
      <c r="J1160" s="80"/>
      <c r="K1160" s="1">
        <f t="shared" si="17"/>
        <v>1133</v>
      </c>
      <c r="L1160" s="80"/>
    </row>
    <row r="1161" spans="1:12" ht="12">
      <c r="A1161" s="121">
        <v>1106</v>
      </c>
      <c r="B1161" s="80"/>
      <c r="C1161" s="80"/>
      <c r="D1161" s="80"/>
      <c r="E1161" s="80"/>
      <c r="F1161" s="117">
        <v>5211101</v>
      </c>
      <c r="G1161" s="80" t="s">
        <v>3102</v>
      </c>
      <c r="H1161" s="80" t="s">
        <v>1989</v>
      </c>
      <c r="I1161" s="87"/>
      <c r="J1161" s="80"/>
      <c r="K1161" s="1">
        <f t="shared" si="17"/>
        <v>1134</v>
      </c>
      <c r="L1161" s="80"/>
    </row>
    <row r="1162" spans="1:12" ht="12">
      <c r="A1162" s="121">
        <v>1107</v>
      </c>
      <c r="B1162" s="18"/>
      <c r="C1162" s="18"/>
      <c r="D1162" s="18"/>
      <c r="E1162" s="18"/>
      <c r="F1162" s="19">
        <v>5211102</v>
      </c>
      <c r="G1162" s="18" t="s">
        <v>3103</v>
      </c>
      <c r="H1162" s="18" t="s">
        <v>1991</v>
      </c>
      <c r="I1162" s="85"/>
      <c r="J1162" s="18"/>
      <c r="K1162" s="1">
        <f t="shared" si="17"/>
        <v>1135</v>
      </c>
      <c r="L1162" s="18"/>
    </row>
    <row r="1163" spans="1:12" ht="12">
      <c r="A1163" s="121">
        <v>1108</v>
      </c>
      <c r="B1163" s="18"/>
      <c r="C1163" s="18"/>
      <c r="D1163" s="18"/>
      <c r="E1163" s="122">
        <v>5212000</v>
      </c>
      <c r="F1163" s="123"/>
      <c r="G1163" s="18" t="s">
        <v>3104</v>
      </c>
      <c r="H1163" s="18" t="s">
        <v>1993</v>
      </c>
      <c r="I1163" s="85"/>
      <c r="J1163" s="18"/>
      <c r="K1163" s="1">
        <f t="shared" si="17"/>
        <v>1136</v>
      </c>
      <c r="L1163" s="18"/>
    </row>
    <row r="1164" spans="1:12" ht="12">
      <c r="A1164" s="121">
        <v>1109</v>
      </c>
      <c r="B1164" s="18"/>
      <c r="C1164" s="18"/>
      <c r="D1164" s="18"/>
      <c r="E1164" s="18"/>
      <c r="F1164" s="19">
        <v>5212101</v>
      </c>
      <c r="G1164" s="18" t="s">
        <v>3105</v>
      </c>
      <c r="H1164" s="18" t="s">
        <v>1995</v>
      </c>
      <c r="I1164" s="85"/>
      <c r="J1164" s="18"/>
      <c r="K1164" s="1">
        <f t="shared" si="17"/>
        <v>1137</v>
      </c>
      <c r="L1164" s="18"/>
    </row>
    <row r="1165" spans="1:12" ht="12">
      <c r="A1165" s="121">
        <v>1110</v>
      </c>
      <c r="B1165" s="18"/>
      <c r="C1165" s="18"/>
      <c r="D1165" s="18"/>
      <c r="E1165" s="18"/>
      <c r="F1165" s="19">
        <v>5212102</v>
      </c>
      <c r="G1165" s="18" t="s">
        <v>3106</v>
      </c>
      <c r="H1165" s="18" t="s">
        <v>1997</v>
      </c>
      <c r="I1165" s="85"/>
      <c r="J1165" s="18"/>
      <c r="K1165" s="1">
        <f t="shared" si="17"/>
        <v>1138</v>
      </c>
      <c r="L1165" s="18"/>
    </row>
    <row r="1166" spans="1:12" ht="12">
      <c r="A1166" s="121">
        <v>1111</v>
      </c>
      <c r="B1166" s="18"/>
      <c r="C1166" s="18"/>
      <c r="D1166" s="18"/>
      <c r="E1166" s="18"/>
      <c r="F1166" s="19">
        <v>5212103</v>
      </c>
      <c r="G1166" s="18" t="s">
        <v>3107</v>
      </c>
      <c r="H1166" s="18" t="s">
        <v>1999</v>
      </c>
      <c r="I1166" s="85"/>
      <c r="J1166" s="18"/>
      <c r="K1166" s="1">
        <f t="shared" si="17"/>
        <v>1139</v>
      </c>
      <c r="L1166" s="18"/>
    </row>
    <row r="1167" spans="1:12" ht="12">
      <c r="A1167" s="121">
        <v>1112</v>
      </c>
      <c r="B1167" s="18"/>
      <c r="C1167" s="18"/>
      <c r="D1167" s="18"/>
      <c r="E1167" s="18"/>
      <c r="F1167" s="19">
        <v>5212104</v>
      </c>
      <c r="G1167" s="18" t="s">
        <v>3108</v>
      </c>
      <c r="H1167" s="18"/>
      <c r="I1167" s="85"/>
      <c r="J1167" s="18"/>
      <c r="K1167" s="1">
        <f t="shared" si="17"/>
        <v>1140</v>
      </c>
      <c r="L1167" s="18"/>
    </row>
    <row r="1168" spans="1:12" ht="12">
      <c r="A1168" s="121">
        <v>1113</v>
      </c>
      <c r="B1168" s="18"/>
      <c r="C1168" s="18"/>
      <c r="D1168" s="18"/>
      <c r="E1168" s="18"/>
      <c r="F1168" s="19">
        <v>5212105</v>
      </c>
      <c r="G1168" s="18" t="s">
        <v>3109</v>
      </c>
      <c r="H1168" s="18" t="s">
        <v>2002</v>
      </c>
      <c r="I1168" s="85"/>
      <c r="J1168" s="18"/>
      <c r="K1168" s="1">
        <f t="shared" si="17"/>
        <v>1141</v>
      </c>
      <c r="L1168" s="18"/>
    </row>
    <row r="1169" spans="1:13" ht="12">
      <c r="A1169" s="121">
        <v>1114</v>
      </c>
      <c r="B1169" s="18"/>
      <c r="C1169" s="18"/>
      <c r="D1169" s="18"/>
      <c r="E1169" s="18"/>
      <c r="F1169" s="19">
        <v>5212106</v>
      </c>
      <c r="G1169" s="18" t="s">
        <v>3110</v>
      </c>
      <c r="H1169" s="18" t="s">
        <v>2004</v>
      </c>
      <c r="I1169" s="85"/>
      <c r="J1169" s="18"/>
      <c r="K1169" s="1">
        <f t="shared" si="17"/>
        <v>1142</v>
      </c>
      <c r="L1169" s="18"/>
      <c r="M1169" s="5"/>
    </row>
    <row r="1170" spans="1:13" ht="12">
      <c r="A1170" s="121">
        <v>1115</v>
      </c>
      <c r="B1170" s="18"/>
      <c r="C1170" s="18"/>
      <c r="D1170" s="18"/>
      <c r="E1170" s="18"/>
      <c r="F1170" s="19">
        <v>5212107</v>
      </c>
      <c r="G1170" s="18" t="s">
        <v>3111</v>
      </c>
      <c r="H1170" s="18" t="s">
        <v>2005</v>
      </c>
      <c r="I1170" s="85"/>
      <c r="J1170" s="18"/>
      <c r="K1170" s="1">
        <f t="shared" si="17"/>
        <v>1143</v>
      </c>
      <c r="L1170" s="18"/>
      <c r="M1170" s="5"/>
    </row>
    <row r="1171" spans="1:13" ht="12">
      <c r="A1171" s="121">
        <v>1116</v>
      </c>
      <c r="B1171" s="18"/>
      <c r="C1171" s="18"/>
      <c r="D1171" s="18"/>
      <c r="E1171" s="18"/>
      <c r="F1171" s="19">
        <v>5212108</v>
      </c>
      <c r="G1171" s="18" t="s">
        <v>3112</v>
      </c>
      <c r="H1171" s="18" t="s">
        <v>2006</v>
      </c>
      <c r="I1171" s="85"/>
      <c r="J1171" s="18"/>
      <c r="K1171" s="1">
        <f t="shared" si="17"/>
        <v>1144</v>
      </c>
      <c r="L1171" s="18"/>
      <c r="M1171" s="5"/>
    </row>
    <row r="1172" spans="1:13" ht="12">
      <c r="A1172" s="121">
        <v>1117</v>
      </c>
      <c r="B1172" s="18"/>
      <c r="C1172" s="18"/>
      <c r="D1172" s="18"/>
      <c r="E1172" s="18"/>
      <c r="F1172" s="19">
        <v>5212109</v>
      </c>
      <c r="G1172" s="18" t="s">
        <v>3113</v>
      </c>
      <c r="H1172" s="18" t="s">
        <v>2007</v>
      </c>
      <c r="I1172" s="85"/>
      <c r="J1172" s="18"/>
      <c r="K1172" s="1">
        <f t="shared" si="17"/>
        <v>1145</v>
      </c>
      <c r="L1172" s="18"/>
      <c r="M1172" s="5"/>
    </row>
    <row r="1173" spans="1:13" ht="12">
      <c r="A1173" s="121">
        <v>1118</v>
      </c>
      <c r="B1173" s="18"/>
      <c r="C1173" s="18"/>
      <c r="D1173" s="18"/>
      <c r="E1173" s="18"/>
      <c r="F1173" s="19">
        <v>5212110</v>
      </c>
      <c r="G1173" s="18" t="s">
        <v>3114</v>
      </c>
      <c r="H1173" s="18" t="s">
        <v>2008</v>
      </c>
      <c r="I1173" s="85"/>
      <c r="J1173" s="18"/>
      <c r="K1173" s="1">
        <f t="shared" si="17"/>
        <v>1146</v>
      </c>
      <c r="L1173" s="18"/>
      <c r="M1173" s="70"/>
    </row>
    <row r="1174" spans="1:13" ht="12">
      <c r="A1174" s="121">
        <v>1119</v>
      </c>
      <c r="B1174" s="18"/>
      <c r="C1174" s="18"/>
      <c r="D1174" s="18"/>
      <c r="E1174" s="18"/>
      <c r="F1174" s="19">
        <v>5212111</v>
      </c>
      <c r="G1174" s="18" t="s">
        <v>3115</v>
      </c>
      <c r="H1174" s="18" t="s">
        <v>2009</v>
      </c>
      <c r="I1174" s="85"/>
      <c r="J1174" s="18"/>
      <c r="K1174" s="1">
        <f t="shared" si="17"/>
        <v>1147</v>
      </c>
      <c r="L1174" s="18"/>
      <c r="M1174" s="84"/>
    </row>
    <row r="1175" spans="1:13" ht="12">
      <c r="A1175" s="121">
        <v>1120</v>
      </c>
      <c r="B1175" s="18"/>
      <c r="C1175" s="18"/>
      <c r="D1175" s="18"/>
      <c r="E1175" s="18"/>
      <c r="F1175" s="19">
        <v>5212112</v>
      </c>
      <c r="G1175" s="18" t="s">
        <v>3116</v>
      </c>
      <c r="H1175" s="18" t="s">
        <v>2010</v>
      </c>
      <c r="I1175" s="85"/>
      <c r="J1175" s="18"/>
      <c r="K1175" s="1">
        <f t="shared" si="17"/>
        <v>1148</v>
      </c>
      <c r="L1175" s="18"/>
      <c r="M1175" s="84"/>
    </row>
    <row r="1176" spans="1:13" ht="12">
      <c r="A1176" s="121">
        <v>1121</v>
      </c>
      <c r="B1176" s="18"/>
      <c r="C1176" s="18"/>
      <c r="D1176" s="18"/>
      <c r="E1176" s="18"/>
      <c r="F1176" s="19">
        <v>5212113</v>
      </c>
      <c r="G1176" s="18" t="s">
        <v>3117</v>
      </c>
      <c r="H1176" s="18" t="s">
        <v>2011</v>
      </c>
      <c r="I1176" s="85"/>
      <c r="J1176" s="18"/>
      <c r="K1176" s="1">
        <f t="shared" si="17"/>
        <v>1149</v>
      </c>
      <c r="L1176" s="18"/>
      <c r="M1176" s="84"/>
    </row>
    <row r="1177" spans="1:13" ht="12">
      <c r="A1177" s="121">
        <v>1122</v>
      </c>
      <c r="B1177" s="18"/>
      <c r="C1177" s="18"/>
      <c r="D1177" s="18"/>
      <c r="E1177" s="18"/>
      <c r="F1177" s="19">
        <v>5212114</v>
      </c>
      <c r="G1177" s="18" t="s">
        <v>3118</v>
      </c>
      <c r="H1177" s="18" t="s">
        <v>2012</v>
      </c>
      <c r="I1177" s="85"/>
      <c r="J1177" s="18"/>
      <c r="K1177" s="1">
        <f t="shared" si="17"/>
        <v>1150</v>
      </c>
      <c r="L1177" s="18"/>
      <c r="M1177" s="84"/>
    </row>
    <row r="1178" spans="1:13" ht="12">
      <c r="A1178" s="121">
        <v>1123</v>
      </c>
      <c r="B1178" s="18"/>
      <c r="C1178" s="18"/>
      <c r="D1178" s="18"/>
      <c r="E1178" s="18"/>
      <c r="F1178" s="19">
        <v>5212115</v>
      </c>
      <c r="G1178" s="18" t="s">
        <v>3119</v>
      </c>
      <c r="H1178" s="18" t="s">
        <v>2013</v>
      </c>
      <c r="I1178" s="85"/>
      <c r="J1178" s="18"/>
      <c r="K1178" s="1">
        <f t="shared" si="17"/>
        <v>1151</v>
      </c>
      <c r="L1178" s="18"/>
      <c r="M1178" s="84"/>
    </row>
    <row r="1179" spans="1:13" ht="12">
      <c r="A1179" s="121">
        <v>1124</v>
      </c>
      <c r="B1179" s="18"/>
      <c r="C1179" s="18"/>
      <c r="D1179" s="18"/>
      <c r="E1179" s="18"/>
      <c r="F1179" s="19">
        <v>5212116</v>
      </c>
      <c r="G1179" s="18" t="s">
        <v>3120</v>
      </c>
      <c r="H1179" s="18" t="s">
        <v>2014</v>
      </c>
      <c r="I1179" s="85"/>
      <c r="J1179" s="18"/>
      <c r="K1179" s="1">
        <f t="shared" si="17"/>
        <v>1152</v>
      </c>
      <c r="L1179" s="18"/>
      <c r="M1179" s="84"/>
    </row>
    <row r="1180" spans="1:13" ht="12">
      <c r="A1180" s="121">
        <v>1125</v>
      </c>
      <c r="B1180" s="18"/>
      <c r="C1180" s="18"/>
      <c r="D1180" s="18"/>
      <c r="E1180" s="18"/>
      <c r="F1180" s="19">
        <v>5212117</v>
      </c>
      <c r="G1180" s="18" t="s">
        <v>3121</v>
      </c>
      <c r="H1180" s="18" t="s">
        <v>2015</v>
      </c>
      <c r="I1180" s="85"/>
      <c r="J1180" s="18"/>
      <c r="K1180" s="1">
        <f t="shared" si="17"/>
        <v>1153</v>
      </c>
      <c r="L1180" s="18"/>
      <c r="M1180" s="84"/>
    </row>
    <row r="1181" spans="1:13" ht="12">
      <c r="A1181" s="121">
        <v>1126</v>
      </c>
      <c r="B1181" s="18"/>
      <c r="C1181" s="18"/>
      <c r="D1181" s="18"/>
      <c r="E1181" s="18"/>
      <c r="F1181" s="19">
        <v>5212118</v>
      </c>
      <c r="G1181" s="18" t="s">
        <v>3122</v>
      </c>
      <c r="H1181" s="18" t="s">
        <v>2016</v>
      </c>
      <c r="I1181" s="85"/>
      <c r="J1181" s="18"/>
      <c r="K1181" s="1">
        <f t="shared" si="17"/>
        <v>1154</v>
      </c>
      <c r="L1181" s="18"/>
      <c r="M1181" s="84"/>
    </row>
    <row r="1182" spans="1:13" ht="12">
      <c r="A1182" s="121">
        <v>1127</v>
      </c>
      <c r="B1182" s="18"/>
      <c r="C1182" s="18"/>
      <c r="D1182" s="18"/>
      <c r="E1182" s="18"/>
      <c r="F1182" s="19">
        <v>5212119</v>
      </c>
      <c r="G1182" s="18" t="s">
        <v>3123</v>
      </c>
      <c r="H1182" s="18" t="s">
        <v>2017</v>
      </c>
      <c r="I1182" s="85"/>
      <c r="J1182" s="18"/>
      <c r="K1182" s="1">
        <f t="shared" ref="K1182:K1245" si="18">K1181+1</f>
        <v>1155</v>
      </c>
      <c r="L1182" s="18"/>
      <c r="M1182" s="84"/>
    </row>
    <row r="1183" spans="1:13" ht="12">
      <c r="A1183" s="121">
        <v>1128</v>
      </c>
      <c r="B1183" s="18"/>
      <c r="C1183" s="18"/>
      <c r="D1183" s="18"/>
      <c r="E1183" s="18"/>
      <c r="F1183" s="19">
        <v>5212120</v>
      </c>
      <c r="G1183" s="18" t="s">
        <v>3124</v>
      </c>
      <c r="H1183" s="18" t="s">
        <v>2018</v>
      </c>
      <c r="I1183" s="85"/>
      <c r="J1183" s="18"/>
      <c r="K1183" s="1">
        <f t="shared" si="18"/>
        <v>1156</v>
      </c>
      <c r="L1183" s="18"/>
      <c r="M1183" s="84"/>
    </row>
    <row r="1184" spans="1:13" ht="12">
      <c r="A1184" s="121">
        <v>1129</v>
      </c>
      <c r="B1184" s="18"/>
      <c r="C1184" s="18"/>
      <c r="D1184" s="18"/>
      <c r="E1184" s="18"/>
      <c r="F1184" s="19">
        <v>5212121</v>
      </c>
      <c r="G1184" s="18" t="s">
        <v>3125</v>
      </c>
      <c r="H1184" s="18" t="s">
        <v>2019</v>
      </c>
      <c r="I1184" s="85"/>
      <c r="J1184" s="18"/>
      <c r="K1184" s="1">
        <f t="shared" si="18"/>
        <v>1157</v>
      </c>
      <c r="L1184" s="18"/>
      <c r="M1184" s="5"/>
    </row>
    <row r="1185" spans="1:13" ht="12">
      <c r="A1185" s="121">
        <v>1130</v>
      </c>
      <c r="B1185" s="18"/>
      <c r="C1185" s="18"/>
      <c r="D1185" s="18"/>
      <c r="E1185" s="18"/>
      <c r="F1185" s="19">
        <v>5212122</v>
      </c>
      <c r="G1185" s="18" t="s">
        <v>3126</v>
      </c>
      <c r="H1185" s="18" t="s">
        <v>2020</v>
      </c>
      <c r="I1185" s="85"/>
      <c r="J1185" s="18"/>
      <c r="K1185" s="1">
        <f t="shared" si="18"/>
        <v>1158</v>
      </c>
      <c r="L1185" s="18"/>
      <c r="M1185" s="5"/>
    </row>
    <row r="1186" spans="1:13" ht="12">
      <c r="A1186" s="121">
        <v>1131</v>
      </c>
      <c r="B1186" s="18"/>
      <c r="C1186" s="18"/>
      <c r="D1186" s="18"/>
      <c r="E1186" s="18"/>
      <c r="F1186" s="19">
        <v>5212123</v>
      </c>
      <c r="G1186" s="18" t="s">
        <v>3127</v>
      </c>
      <c r="H1186" s="18" t="s">
        <v>2021</v>
      </c>
      <c r="I1186" s="85"/>
      <c r="J1186" s="18"/>
      <c r="K1186" s="1">
        <f t="shared" si="18"/>
        <v>1159</v>
      </c>
      <c r="L1186" s="18"/>
      <c r="M1186" s="5"/>
    </row>
    <row r="1187" spans="1:13" ht="12">
      <c r="A1187" s="121">
        <v>1132</v>
      </c>
      <c r="B1187" s="18"/>
      <c r="C1187" s="18"/>
      <c r="D1187" s="18">
        <v>5220000</v>
      </c>
      <c r="E1187" s="18"/>
      <c r="F1187" s="123"/>
      <c r="G1187" s="18" t="s">
        <v>3128</v>
      </c>
      <c r="H1187" s="18" t="s">
        <v>2023</v>
      </c>
      <c r="I1187" s="18"/>
      <c r="J1187" s="18"/>
      <c r="K1187" s="1">
        <f t="shared" si="18"/>
        <v>1160</v>
      </c>
      <c r="L1187" s="85"/>
    </row>
    <row r="1188" spans="1:13" s="105" customFormat="1" ht="12">
      <c r="A1188" s="192">
        <v>1133</v>
      </c>
      <c r="B1188" s="103"/>
      <c r="C1188" s="103"/>
      <c r="D1188" s="103"/>
      <c r="E1188" s="193">
        <v>5221000</v>
      </c>
      <c r="F1188" s="192"/>
      <c r="G1188" s="103" t="s">
        <v>3128</v>
      </c>
      <c r="H1188" s="103" t="s">
        <v>2023</v>
      </c>
      <c r="I1188" s="103"/>
      <c r="J1188" s="103"/>
      <c r="K1188" s="1">
        <f t="shared" si="18"/>
        <v>1161</v>
      </c>
      <c r="L1188" s="104"/>
    </row>
    <row r="1189" spans="1:13" ht="12">
      <c r="A1189" s="121">
        <v>1134</v>
      </c>
      <c r="B1189" s="80"/>
      <c r="C1189" s="80"/>
      <c r="D1189" s="80"/>
      <c r="E1189" s="80"/>
      <c r="F1189" s="117">
        <v>5221101</v>
      </c>
      <c r="G1189" s="194" t="s">
        <v>3129</v>
      </c>
      <c r="H1189" s="80" t="s">
        <v>1904</v>
      </c>
      <c r="I1189" s="80"/>
      <c r="J1189" s="87"/>
      <c r="K1189" s="1">
        <f t="shared" si="18"/>
        <v>1162</v>
      </c>
      <c r="L1189" s="80"/>
      <c r="M1189" s="5"/>
    </row>
    <row r="1190" spans="1:13" ht="12">
      <c r="A1190" s="121">
        <v>1135</v>
      </c>
      <c r="B1190" s="80"/>
      <c r="C1190" s="80"/>
      <c r="D1190" s="80"/>
      <c r="E1190" s="80"/>
      <c r="F1190" s="117">
        <v>5221102</v>
      </c>
      <c r="G1190" s="194" t="s">
        <v>3130</v>
      </c>
      <c r="H1190" s="80" t="s">
        <v>101</v>
      </c>
      <c r="I1190" s="80"/>
      <c r="J1190" s="87"/>
      <c r="K1190" s="1">
        <f t="shared" si="18"/>
        <v>1163</v>
      </c>
      <c r="L1190" s="80"/>
      <c r="M1190" s="5"/>
    </row>
    <row r="1191" spans="1:13" ht="12">
      <c r="A1191" s="121">
        <v>1136</v>
      </c>
      <c r="B1191" s="80"/>
      <c r="C1191" s="80"/>
      <c r="D1191" s="80"/>
      <c r="E1191" s="80"/>
      <c r="F1191" s="117">
        <v>5221103</v>
      </c>
      <c r="G1191" s="194" t="s">
        <v>3131</v>
      </c>
      <c r="H1191" s="80" t="s">
        <v>1907</v>
      </c>
      <c r="I1191" s="80"/>
      <c r="J1191" s="87"/>
      <c r="K1191" s="1">
        <f t="shared" si="18"/>
        <v>1164</v>
      </c>
      <c r="L1191" s="80"/>
      <c r="M1191" s="84"/>
    </row>
    <row r="1192" spans="1:13" ht="12">
      <c r="A1192" s="121">
        <v>1137</v>
      </c>
      <c r="B1192" s="80"/>
      <c r="C1192" s="80"/>
      <c r="D1192" s="80"/>
      <c r="E1192" s="80"/>
      <c r="F1192" s="117">
        <v>5221104</v>
      </c>
      <c r="G1192" s="194" t="s">
        <v>3132</v>
      </c>
      <c r="H1192" s="80" t="s">
        <v>1909</v>
      </c>
      <c r="I1192" s="80"/>
      <c r="J1192" s="87"/>
      <c r="K1192" s="1">
        <f t="shared" si="18"/>
        <v>1165</v>
      </c>
      <c r="L1192" s="80"/>
      <c r="M1192" s="5"/>
    </row>
    <row r="1193" spans="1:13" ht="12">
      <c r="A1193" s="121">
        <v>1138</v>
      </c>
      <c r="B1193" s="80"/>
      <c r="C1193" s="80"/>
      <c r="D1193" s="80"/>
      <c r="E1193" s="80"/>
      <c r="F1193" s="117">
        <v>5221105</v>
      </c>
      <c r="G1193" s="194" t="s">
        <v>3133</v>
      </c>
      <c r="H1193" s="80" t="s">
        <v>1911</v>
      </c>
      <c r="I1193" s="80"/>
      <c r="J1193" s="87"/>
      <c r="K1193" s="1">
        <f t="shared" si="18"/>
        <v>1166</v>
      </c>
      <c r="L1193" s="80"/>
      <c r="M1193" s="5"/>
    </row>
    <row r="1194" spans="1:13" ht="12">
      <c r="A1194" s="121">
        <v>1139</v>
      </c>
      <c r="B1194" s="80"/>
      <c r="C1194" s="80"/>
      <c r="D1194" s="80"/>
      <c r="E1194" s="80"/>
      <c r="F1194" s="117">
        <v>5221106</v>
      </c>
      <c r="G1194" s="194" t="s">
        <v>3134</v>
      </c>
      <c r="H1194" s="80" t="s">
        <v>1913</v>
      </c>
      <c r="I1194" s="80"/>
      <c r="J1194" s="87"/>
      <c r="K1194" s="1">
        <f t="shared" si="18"/>
        <v>1167</v>
      </c>
      <c r="L1194" s="80"/>
      <c r="M1194" s="5"/>
    </row>
    <row r="1195" spans="1:13" ht="12">
      <c r="A1195" s="121">
        <v>1140</v>
      </c>
      <c r="B1195" s="80"/>
      <c r="C1195" s="80"/>
      <c r="D1195" s="80"/>
      <c r="E1195" s="80"/>
      <c r="F1195" s="117">
        <v>5221107</v>
      </c>
      <c r="G1195" s="194" t="s">
        <v>3135</v>
      </c>
      <c r="H1195" s="80" t="s">
        <v>1915</v>
      </c>
      <c r="I1195" s="80"/>
      <c r="J1195" s="87"/>
      <c r="K1195" s="1">
        <f t="shared" si="18"/>
        <v>1168</v>
      </c>
      <c r="L1195" s="80"/>
      <c r="M1195" s="5"/>
    </row>
    <row r="1196" spans="1:13" ht="12">
      <c r="A1196" s="121">
        <v>1141</v>
      </c>
      <c r="B1196" s="80"/>
      <c r="C1196" s="80"/>
      <c r="D1196" s="80"/>
      <c r="E1196" s="80"/>
      <c r="F1196" s="117">
        <v>5221108</v>
      </c>
      <c r="G1196" s="194" t="s">
        <v>3136</v>
      </c>
      <c r="H1196" s="80" t="s">
        <v>1917</v>
      </c>
      <c r="I1196" s="80"/>
      <c r="J1196" s="87"/>
      <c r="K1196" s="1">
        <f t="shared" si="18"/>
        <v>1169</v>
      </c>
      <c r="L1196" s="80"/>
      <c r="M1196" s="5"/>
    </row>
    <row r="1197" spans="1:13" ht="12">
      <c r="A1197" s="121">
        <v>1142</v>
      </c>
      <c r="B1197" s="80"/>
      <c r="C1197" s="80"/>
      <c r="D1197" s="80"/>
      <c r="E1197" s="80"/>
      <c r="F1197" s="117">
        <v>5221109</v>
      </c>
      <c r="G1197" s="194" t="s">
        <v>3137</v>
      </c>
      <c r="H1197" s="80" t="s">
        <v>1919</v>
      </c>
      <c r="I1197" s="80"/>
      <c r="J1197" s="87"/>
      <c r="K1197" s="1">
        <f t="shared" si="18"/>
        <v>1170</v>
      </c>
      <c r="L1197" s="80"/>
      <c r="M1197" s="70"/>
    </row>
    <row r="1198" spans="1:13" ht="12">
      <c r="A1198" s="121">
        <v>1143</v>
      </c>
      <c r="B1198" s="80"/>
      <c r="C1198" s="80"/>
      <c r="D1198" s="80"/>
      <c r="E1198" s="80"/>
      <c r="F1198" s="117">
        <v>5221110</v>
      </c>
      <c r="G1198" s="194" t="s">
        <v>3138</v>
      </c>
      <c r="H1198" s="80" t="s">
        <v>1921</v>
      </c>
      <c r="I1198" s="80"/>
      <c r="J1198" s="87"/>
      <c r="K1198" s="1">
        <f t="shared" si="18"/>
        <v>1171</v>
      </c>
      <c r="L1198" s="80"/>
      <c r="M1198" s="84"/>
    </row>
    <row r="1199" spans="1:13" ht="12">
      <c r="A1199" s="121">
        <v>1144</v>
      </c>
      <c r="B1199" s="80"/>
      <c r="C1199" s="80"/>
      <c r="D1199" s="80"/>
      <c r="E1199" s="80"/>
      <c r="F1199" s="117">
        <v>5221111</v>
      </c>
      <c r="G1199" s="194" t="s">
        <v>3139</v>
      </c>
      <c r="H1199" s="80" t="s">
        <v>1923</v>
      </c>
      <c r="I1199" s="80"/>
      <c r="J1199" s="87"/>
      <c r="K1199" s="1">
        <f t="shared" si="18"/>
        <v>1172</v>
      </c>
      <c r="L1199" s="80"/>
      <c r="M1199" s="84"/>
    </row>
    <row r="1200" spans="1:13" ht="12">
      <c r="A1200" s="121">
        <v>1145</v>
      </c>
      <c r="B1200" s="80"/>
      <c r="C1200" s="80"/>
      <c r="D1200" s="80"/>
      <c r="E1200" s="80"/>
      <c r="F1200" s="117">
        <v>5221112</v>
      </c>
      <c r="G1200" s="194" t="s">
        <v>3140</v>
      </c>
      <c r="H1200" s="80" t="s">
        <v>1925</v>
      </c>
      <c r="I1200" s="80"/>
      <c r="J1200" s="87"/>
      <c r="K1200" s="1">
        <f t="shared" si="18"/>
        <v>1173</v>
      </c>
      <c r="L1200" s="80"/>
    </row>
    <row r="1201" spans="1:13" ht="12">
      <c r="A1201" s="121">
        <v>1146</v>
      </c>
      <c r="B1201" s="80"/>
      <c r="C1201" s="80"/>
      <c r="D1201" s="80"/>
      <c r="E1201" s="80"/>
      <c r="F1201" s="117">
        <v>5221113</v>
      </c>
      <c r="G1201" s="194" t="s">
        <v>3141</v>
      </c>
      <c r="H1201" s="80" t="s">
        <v>1927</v>
      </c>
      <c r="I1201" s="80"/>
      <c r="J1201" s="87"/>
      <c r="K1201" s="1">
        <f t="shared" si="18"/>
        <v>1174</v>
      </c>
      <c r="L1201" s="80"/>
    </row>
    <row r="1202" spans="1:13" ht="12">
      <c r="A1202" s="121">
        <v>1147</v>
      </c>
      <c r="B1202" s="80"/>
      <c r="C1202" s="80"/>
      <c r="D1202" s="80"/>
      <c r="E1202" s="80"/>
      <c r="F1202" s="117">
        <v>5221114</v>
      </c>
      <c r="G1202" s="194" t="s">
        <v>3142</v>
      </c>
      <c r="H1202" s="80" t="s">
        <v>1929</v>
      </c>
      <c r="I1202" s="80"/>
      <c r="J1202" s="87"/>
      <c r="K1202" s="1">
        <f t="shared" si="18"/>
        <v>1175</v>
      </c>
      <c r="L1202" s="80"/>
    </row>
    <row r="1203" spans="1:13" ht="12">
      <c r="A1203" s="121">
        <v>1148</v>
      </c>
      <c r="B1203" s="80"/>
      <c r="C1203" s="80"/>
      <c r="D1203" s="80"/>
      <c r="E1203" s="80"/>
      <c r="F1203" s="117">
        <v>5221115</v>
      </c>
      <c r="G1203" s="194" t="s">
        <v>3143</v>
      </c>
      <c r="H1203" s="80" t="s">
        <v>1931</v>
      </c>
      <c r="I1203" s="80"/>
      <c r="J1203" s="87"/>
      <c r="K1203" s="1">
        <f t="shared" si="18"/>
        <v>1176</v>
      </c>
      <c r="L1203" s="80"/>
    </row>
    <row r="1204" spans="1:13" ht="12">
      <c r="A1204" s="121">
        <v>1149</v>
      </c>
      <c r="B1204" s="80"/>
      <c r="C1204" s="80"/>
      <c r="D1204" s="80"/>
      <c r="E1204" s="80"/>
      <c r="F1204" s="117">
        <v>5221116</v>
      </c>
      <c r="G1204" s="194" t="s">
        <v>3144</v>
      </c>
      <c r="H1204" s="80" t="s">
        <v>1933</v>
      </c>
      <c r="I1204" s="80"/>
      <c r="J1204" s="87"/>
      <c r="K1204" s="1">
        <f t="shared" si="18"/>
        <v>1177</v>
      </c>
      <c r="L1204" s="80"/>
    </row>
    <row r="1205" spans="1:13" ht="12">
      <c r="A1205" s="121">
        <v>1150</v>
      </c>
      <c r="B1205" s="80"/>
      <c r="C1205" s="80"/>
      <c r="D1205" s="80"/>
      <c r="E1205" s="80"/>
      <c r="F1205" s="117">
        <v>5221117</v>
      </c>
      <c r="G1205" s="194" t="s">
        <v>3145</v>
      </c>
      <c r="H1205" s="80" t="s">
        <v>1935</v>
      </c>
      <c r="I1205" s="80"/>
      <c r="J1205" s="87"/>
      <c r="K1205" s="1">
        <f t="shared" si="18"/>
        <v>1178</v>
      </c>
      <c r="L1205" s="80"/>
    </row>
    <row r="1206" spans="1:13" ht="12">
      <c r="A1206" s="121">
        <v>1151</v>
      </c>
      <c r="B1206" s="80"/>
      <c r="C1206" s="80"/>
      <c r="D1206" s="80"/>
      <c r="E1206" s="80"/>
      <c r="F1206" s="117">
        <v>5221118</v>
      </c>
      <c r="G1206" s="194" t="s">
        <v>3146</v>
      </c>
      <c r="H1206" s="80" t="s">
        <v>1937</v>
      </c>
      <c r="I1206" s="80"/>
      <c r="J1206" s="87"/>
      <c r="K1206" s="1">
        <f t="shared" si="18"/>
        <v>1179</v>
      </c>
      <c r="L1206" s="80"/>
    </row>
    <row r="1207" spans="1:13" ht="12">
      <c r="A1207" s="121">
        <v>1152</v>
      </c>
      <c r="B1207" s="80"/>
      <c r="C1207" s="80"/>
      <c r="D1207" s="80"/>
      <c r="E1207" s="80"/>
      <c r="F1207" s="117">
        <v>5221119</v>
      </c>
      <c r="G1207" s="194" t="s">
        <v>3147</v>
      </c>
      <c r="H1207" s="80" t="s">
        <v>1939</v>
      </c>
      <c r="I1207" s="80"/>
      <c r="J1207" s="87"/>
      <c r="K1207" s="1">
        <f t="shared" si="18"/>
        <v>1180</v>
      </c>
      <c r="L1207" s="80"/>
    </row>
    <row r="1208" spans="1:13" ht="12">
      <c r="A1208" s="121">
        <v>1153</v>
      </c>
      <c r="B1208" s="80"/>
      <c r="C1208" s="80"/>
      <c r="D1208" s="80"/>
      <c r="E1208" s="80"/>
      <c r="F1208" s="117">
        <v>5221120</v>
      </c>
      <c r="G1208" s="194" t="s">
        <v>3148</v>
      </c>
      <c r="H1208" s="80" t="s">
        <v>1941</v>
      </c>
      <c r="I1208" s="80"/>
      <c r="J1208" s="87"/>
      <c r="K1208" s="1">
        <f t="shared" si="18"/>
        <v>1181</v>
      </c>
      <c r="L1208" s="80"/>
    </row>
    <row r="1209" spans="1:13" ht="12">
      <c r="A1209" s="121">
        <v>1154</v>
      </c>
      <c r="B1209" s="80"/>
      <c r="C1209" s="80"/>
      <c r="D1209" s="80"/>
      <c r="E1209" s="80"/>
      <c r="F1209" s="117">
        <v>5221121</v>
      </c>
      <c r="G1209" s="194" t="s">
        <v>3149</v>
      </c>
      <c r="H1209" s="80" t="s">
        <v>1943</v>
      </c>
      <c r="I1209" s="80"/>
      <c r="J1209" s="87"/>
      <c r="K1209" s="1">
        <f t="shared" si="18"/>
        <v>1182</v>
      </c>
      <c r="L1209" s="80"/>
    </row>
    <row r="1210" spans="1:13" ht="12">
      <c r="A1210" s="121">
        <v>1155</v>
      </c>
      <c r="B1210" s="18"/>
      <c r="C1210" s="18"/>
      <c r="D1210" s="18">
        <v>5230000</v>
      </c>
      <c r="E1210" s="18"/>
      <c r="F1210" s="123"/>
      <c r="G1210" s="18" t="s">
        <v>3150</v>
      </c>
      <c r="H1210" s="18" t="s">
        <v>2025</v>
      </c>
      <c r="I1210" s="18"/>
      <c r="J1210" s="18"/>
      <c r="K1210" s="1">
        <f t="shared" si="18"/>
        <v>1183</v>
      </c>
      <c r="L1210" s="85"/>
      <c r="M1210" s="84"/>
    </row>
    <row r="1211" spans="1:13" ht="12">
      <c r="A1211" s="121">
        <v>1156</v>
      </c>
      <c r="B1211" s="18"/>
      <c r="C1211" s="18"/>
      <c r="D1211" s="18"/>
      <c r="E1211" s="122">
        <v>5231000</v>
      </c>
      <c r="F1211" s="123"/>
      <c r="G1211" s="18" t="s">
        <v>3151</v>
      </c>
      <c r="H1211" s="18" t="s">
        <v>2027</v>
      </c>
      <c r="I1211" s="18"/>
      <c r="J1211" s="18"/>
      <c r="K1211" s="1">
        <f t="shared" si="18"/>
        <v>1184</v>
      </c>
      <c r="L1211" s="85"/>
      <c r="M1211" s="84"/>
    </row>
    <row r="1212" spans="1:13" ht="12">
      <c r="A1212" s="121">
        <v>1157</v>
      </c>
      <c r="B1212" s="18"/>
      <c r="C1212" s="18"/>
      <c r="D1212" s="18"/>
      <c r="E1212" s="18"/>
      <c r="F1212" s="19">
        <v>5231101</v>
      </c>
      <c r="G1212" s="18" t="s">
        <v>3152</v>
      </c>
      <c r="H1212" s="18" t="s">
        <v>2029</v>
      </c>
      <c r="I1212" s="18"/>
      <c r="J1212" s="18"/>
      <c r="K1212" s="1">
        <f t="shared" si="18"/>
        <v>1185</v>
      </c>
      <c r="L1212" s="85"/>
    </row>
    <row r="1213" spans="1:13" ht="12">
      <c r="A1213" s="121">
        <v>1158</v>
      </c>
      <c r="B1213" s="18"/>
      <c r="C1213" s="18"/>
      <c r="D1213" s="18"/>
      <c r="E1213" s="18"/>
      <c r="F1213" s="19">
        <v>5231102</v>
      </c>
      <c r="G1213" s="18" t="s">
        <v>3153</v>
      </c>
      <c r="H1213" s="18" t="s">
        <v>2031</v>
      </c>
      <c r="I1213" s="18"/>
      <c r="J1213" s="18"/>
      <c r="K1213" s="1">
        <f t="shared" si="18"/>
        <v>1186</v>
      </c>
      <c r="L1213" s="85"/>
    </row>
    <row r="1214" spans="1:13" ht="12">
      <c r="A1214" s="121">
        <v>1159</v>
      </c>
      <c r="B1214" s="18"/>
      <c r="C1214" s="18"/>
      <c r="D1214" s="18"/>
      <c r="E1214" s="18"/>
      <c r="F1214" s="19">
        <v>5231103</v>
      </c>
      <c r="G1214" s="18" t="s">
        <v>3154</v>
      </c>
      <c r="H1214" s="18" t="s">
        <v>2033</v>
      </c>
      <c r="I1214" s="18"/>
      <c r="J1214" s="18"/>
      <c r="K1214" s="1">
        <f t="shared" si="18"/>
        <v>1187</v>
      </c>
      <c r="L1214" s="85"/>
    </row>
    <row r="1215" spans="1:13" ht="12">
      <c r="A1215" s="121">
        <v>1160</v>
      </c>
      <c r="B1215" s="18"/>
      <c r="C1215" s="18"/>
      <c r="D1215" s="18"/>
      <c r="E1215" s="18"/>
      <c r="F1215" s="19">
        <v>5231104</v>
      </c>
      <c r="G1215" s="18" t="s">
        <v>3155</v>
      </c>
      <c r="H1215" s="18" t="s">
        <v>2035</v>
      </c>
      <c r="I1215" s="18"/>
      <c r="J1215" s="18"/>
      <c r="K1215" s="1">
        <f t="shared" si="18"/>
        <v>1188</v>
      </c>
      <c r="L1215" s="85"/>
    </row>
    <row r="1216" spans="1:13" ht="12">
      <c r="A1216" s="121">
        <v>1161</v>
      </c>
      <c r="B1216" s="18"/>
      <c r="C1216" s="18"/>
      <c r="D1216" s="18"/>
      <c r="E1216" s="18"/>
      <c r="F1216" s="19">
        <v>5231105</v>
      </c>
      <c r="G1216" s="18" t="s">
        <v>3156</v>
      </c>
      <c r="H1216" s="18" t="s">
        <v>2037</v>
      </c>
      <c r="I1216" s="18"/>
      <c r="J1216" s="18"/>
      <c r="K1216" s="1">
        <f t="shared" si="18"/>
        <v>1189</v>
      </c>
      <c r="L1216" s="85"/>
    </row>
    <row r="1217" spans="1:13" ht="12">
      <c r="A1217" s="121">
        <v>1162</v>
      </c>
      <c r="B1217" s="18"/>
      <c r="C1217" s="18"/>
      <c r="D1217" s="18"/>
      <c r="E1217" s="18"/>
      <c r="F1217" s="19">
        <v>5231106</v>
      </c>
      <c r="G1217" s="18" t="s">
        <v>3157</v>
      </c>
      <c r="H1217" s="18" t="s">
        <v>2039</v>
      </c>
      <c r="I1217" s="18"/>
      <c r="J1217" s="18"/>
      <c r="K1217" s="1">
        <f t="shared" si="18"/>
        <v>1190</v>
      </c>
      <c r="L1217" s="85"/>
    </row>
    <row r="1218" spans="1:13" ht="12">
      <c r="A1218" s="121">
        <v>1163</v>
      </c>
      <c r="B1218" s="18"/>
      <c r="C1218" s="18"/>
      <c r="D1218" s="18"/>
      <c r="E1218" s="18"/>
      <c r="F1218" s="19">
        <v>5231107</v>
      </c>
      <c r="G1218" s="18" t="s">
        <v>3158</v>
      </c>
      <c r="H1218" s="18" t="s">
        <v>2041</v>
      </c>
      <c r="I1218" s="18"/>
      <c r="J1218" s="18"/>
      <c r="K1218" s="1">
        <f t="shared" si="18"/>
        <v>1191</v>
      </c>
      <c r="L1218" s="85"/>
    </row>
    <row r="1219" spans="1:13" ht="12">
      <c r="A1219" s="121">
        <v>1164</v>
      </c>
      <c r="B1219" s="18"/>
      <c r="C1219" s="18"/>
      <c r="D1219" s="18"/>
      <c r="E1219" s="18"/>
      <c r="F1219" s="19">
        <v>5231108</v>
      </c>
      <c r="G1219" s="18" t="s">
        <v>3159</v>
      </c>
      <c r="H1219" s="18" t="s">
        <v>2043</v>
      </c>
      <c r="I1219" s="18"/>
      <c r="J1219" s="18"/>
      <c r="K1219" s="1">
        <f t="shared" si="18"/>
        <v>1192</v>
      </c>
      <c r="L1219" s="85"/>
    </row>
    <row r="1220" spans="1:13" ht="12">
      <c r="A1220" s="121">
        <v>1165</v>
      </c>
      <c r="B1220" s="18"/>
      <c r="C1220" s="18"/>
      <c r="D1220" s="18"/>
      <c r="E1220" s="18"/>
      <c r="F1220" s="19">
        <v>5231109</v>
      </c>
      <c r="G1220" s="18" t="s">
        <v>3160</v>
      </c>
      <c r="H1220" s="18" t="s">
        <v>2045</v>
      </c>
      <c r="I1220" s="18"/>
      <c r="J1220" s="18"/>
      <c r="K1220" s="1">
        <f t="shared" si="18"/>
        <v>1193</v>
      </c>
      <c r="L1220" s="85"/>
    </row>
    <row r="1221" spans="1:13" ht="12">
      <c r="A1221" s="121">
        <v>1166</v>
      </c>
      <c r="B1221" s="18"/>
      <c r="C1221" s="18"/>
      <c r="D1221" s="18"/>
      <c r="E1221" s="18"/>
      <c r="F1221" s="19">
        <v>5231110</v>
      </c>
      <c r="G1221" s="18" t="s">
        <v>3161</v>
      </c>
      <c r="H1221" s="18" t="s">
        <v>2047</v>
      </c>
      <c r="I1221" s="18"/>
      <c r="J1221" s="18"/>
      <c r="K1221" s="1">
        <f t="shared" si="18"/>
        <v>1194</v>
      </c>
      <c r="L1221" s="85"/>
    </row>
    <row r="1222" spans="1:13" ht="12">
      <c r="A1222" s="121">
        <v>1167</v>
      </c>
      <c r="B1222" s="18"/>
      <c r="C1222" s="18"/>
      <c r="D1222" s="18"/>
      <c r="E1222" s="18"/>
      <c r="F1222" s="19">
        <v>5231111</v>
      </c>
      <c r="G1222" s="18" t="s">
        <v>3162</v>
      </c>
      <c r="H1222" s="18" t="s">
        <v>2049</v>
      </c>
      <c r="I1222" s="18"/>
      <c r="J1222" s="18"/>
      <c r="K1222" s="1">
        <f t="shared" si="18"/>
        <v>1195</v>
      </c>
      <c r="L1222" s="85"/>
      <c r="M1222" s="5"/>
    </row>
    <row r="1223" spans="1:13" ht="12">
      <c r="A1223" s="121">
        <v>1168</v>
      </c>
      <c r="B1223" s="18"/>
      <c r="C1223" s="18"/>
      <c r="D1223" s="18"/>
      <c r="E1223" s="18"/>
      <c r="F1223" s="19">
        <v>5231112</v>
      </c>
      <c r="G1223" s="18" t="s">
        <v>3163</v>
      </c>
      <c r="H1223" s="18" t="s">
        <v>2051</v>
      </c>
      <c r="I1223" s="18"/>
      <c r="J1223" s="18"/>
      <c r="K1223" s="1">
        <f t="shared" si="18"/>
        <v>1196</v>
      </c>
      <c r="L1223" s="85"/>
      <c r="M1223" s="5"/>
    </row>
    <row r="1224" spans="1:13" ht="12">
      <c r="A1224" s="121">
        <v>1169</v>
      </c>
      <c r="B1224" s="18"/>
      <c r="C1224" s="18"/>
      <c r="D1224" s="18"/>
      <c r="E1224" s="18"/>
      <c r="F1224" s="19">
        <v>5231113</v>
      </c>
      <c r="G1224" s="18" t="s">
        <v>3164</v>
      </c>
      <c r="H1224" s="18" t="s">
        <v>2053</v>
      </c>
      <c r="I1224" s="18"/>
      <c r="J1224" s="18"/>
      <c r="K1224" s="1">
        <f t="shared" si="18"/>
        <v>1197</v>
      </c>
      <c r="L1224" s="85"/>
      <c r="M1224" s="5"/>
    </row>
    <row r="1225" spans="1:13" ht="12">
      <c r="A1225" s="121">
        <v>1170</v>
      </c>
      <c r="B1225" s="18"/>
      <c r="C1225" s="18"/>
      <c r="D1225" s="18"/>
      <c r="E1225" s="18"/>
      <c r="F1225" s="19">
        <v>5231114</v>
      </c>
      <c r="G1225" s="18" t="s">
        <v>3165</v>
      </c>
      <c r="H1225" s="18" t="s">
        <v>2055</v>
      </c>
      <c r="I1225" s="18"/>
      <c r="J1225" s="18"/>
      <c r="K1225" s="1">
        <f t="shared" si="18"/>
        <v>1198</v>
      </c>
      <c r="L1225" s="85"/>
      <c r="M1225" s="5"/>
    </row>
    <row r="1226" spans="1:13" ht="12">
      <c r="A1226" s="121">
        <v>1171</v>
      </c>
      <c r="B1226" s="18"/>
      <c r="C1226" s="18"/>
      <c r="D1226" s="18"/>
      <c r="E1226" s="18"/>
      <c r="F1226" s="19">
        <v>5231115</v>
      </c>
      <c r="G1226" s="18" t="s">
        <v>3166</v>
      </c>
      <c r="H1226" s="18" t="s">
        <v>2057</v>
      </c>
      <c r="I1226" s="18"/>
      <c r="J1226" s="18"/>
      <c r="K1226" s="1">
        <f t="shared" si="18"/>
        <v>1199</v>
      </c>
      <c r="L1226" s="85"/>
      <c r="M1226" s="5"/>
    </row>
    <row r="1227" spans="1:13" ht="12">
      <c r="A1227" s="121">
        <v>1172</v>
      </c>
      <c r="B1227" s="18"/>
      <c r="C1227" s="18"/>
      <c r="D1227" s="18"/>
      <c r="E1227" s="122">
        <v>5232000</v>
      </c>
      <c r="F1227" s="123"/>
      <c r="G1227" s="18" t="s">
        <v>3167</v>
      </c>
      <c r="H1227" s="18" t="s">
        <v>2059</v>
      </c>
      <c r="I1227" s="18"/>
      <c r="J1227" s="18"/>
      <c r="K1227" s="1">
        <f t="shared" si="18"/>
        <v>1200</v>
      </c>
      <c r="L1227" s="85"/>
      <c r="M1227" s="84"/>
    </row>
    <row r="1228" spans="1:13" ht="12">
      <c r="A1228" s="121">
        <v>1173</v>
      </c>
      <c r="B1228" s="18"/>
      <c r="C1228" s="18"/>
      <c r="D1228" s="18"/>
      <c r="E1228" s="18"/>
      <c r="F1228" s="19">
        <v>5232001</v>
      </c>
      <c r="G1228" s="18" t="s">
        <v>3168</v>
      </c>
      <c r="H1228" s="18" t="s">
        <v>2061</v>
      </c>
      <c r="I1228" s="18"/>
      <c r="J1228" s="18"/>
      <c r="K1228" s="1">
        <f t="shared" si="18"/>
        <v>1201</v>
      </c>
      <c r="L1228" s="85"/>
      <c r="M1228" s="5"/>
    </row>
    <row r="1229" spans="1:13" ht="12">
      <c r="A1229" s="121">
        <v>1174</v>
      </c>
      <c r="B1229" s="18"/>
      <c r="C1229" s="18"/>
      <c r="D1229" s="18"/>
      <c r="E1229" s="18"/>
      <c r="F1229" s="19">
        <v>5232002</v>
      </c>
      <c r="G1229" s="18" t="s">
        <v>3169</v>
      </c>
      <c r="H1229" s="18" t="s">
        <v>2063</v>
      </c>
      <c r="I1229" s="18"/>
      <c r="J1229" s="18"/>
      <c r="K1229" s="1">
        <f t="shared" si="18"/>
        <v>1202</v>
      </c>
      <c r="L1229" s="85"/>
    </row>
    <row r="1230" spans="1:13" ht="12">
      <c r="A1230" s="121">
        <v>1175</v>
      </c>
      <c r="B1230" s="18"/>
      <c r="C1230" s="18"/>
      <c r="D1230" s="18"/>
      <c r="E1230" s="18"/>
      <c r="F1230" s="19">
        <v>5232003</v>
      </c>
      <c r="G1230" s="18" t="s">
        <v>3170</v>
      </c>
      <c r="H1230" s="18" t="s">
        <v>2065</v>
      </c>
      <c r="I1230" s="18"/>
      <c r="J1230" s="18"/>
      <c r="K1230" s="1">
        <f t="shared" si="18"/>
        <v>1203</v>
      </c>
      <c r="L1230" s="85"/>
    </row>
    <row r="1231" spans="1:13" ht="12">
      <c r="A1231" s="121">
        <v>1176</v>
      </c>
      <c r="B1231" s="18"/>
      <c r="C1231" s="18"/>
      <c r="D1231" s="18"/>
      <c r="E1231" s="18"/>
      <c r="F1231" s="19">
        <v>5232004</v>
      </c>
      <c r="G1231" s="18" t="s">
        <v>3171</v>
      </c>
      <c r="H1231" s="18" t="s">
        <v>2067</v>
      </c>
      <c r="I1231" s="18"/>
      <c r="J1231" s="18"/>
      <c r="K1231" s="1">
        <f t="shared" si="18"/>
        <v>1204</v>
      </c>
      <c r="L1231" s="85"/>
    </row>
    <row r="1232" spans="1:13" ht="12">
      <c r="A1232" s="121">
        <v>1177</v>
      </c>
      <c r="B1232" s="18"/>
      <c r="C1232" s="18"/>
      <c r="D1232" s="18"/>
      <c r="E1232" s="18"/>
      <c r="F1232" s="19">
        <v>5232005</v>
      </c>
      <c r="G1232" s="18" t="s">
        <v>3172</v>
      </c>
      <c r="H1232" s="18" t="s">
        <v>2069</v>
      </c>
      <c r="I1232" s="18"/>
      <c r="J1232" s="18"/>
      <c r="K1232" s="1">
        <f t="shared" si="18"/>
        <v>1205</v>
      </c>
      <c r="L1232" s="85"/>
      <c r="M1232" s="70"/>
    </row>
    <row r="1233" spans="1:13" ht="12">
      <c r="A1233" s="121">
        <v>1178</v>
      </c>
      <c r="B1233" s="18"/>
      <c r="C1233" s="18"/>
      <c r="D1233" s="18"/>
      <c r="E1233" s="122">
        <v>5233000</v>
      </c>
      <c r="F1233" s="123"/>
      <c r="G1233" s="18" t="s">
        <v>3173</v>
      </c>
      <c r="H1233" s="18" t="s">
        <v>2071</v>
      </c>
      <c r="I1233" s="18"/>
      <c r="J1233" s="18"/>
      <c r="K1233" s="1">
        <f t="shared" si="18"/>
        <v>1206</v>
      </c>
      <c r="L1233" s="85"/>
    </row>
    <row r="1234" spans="1:13" ht="12">
      <c r="A1234" s="121">
        <v>1179</v>
      </c>
      <c r="B1234" s="18"/>
      <c r="C1234" s="18"/>
      <c r="D1234" s="18"/>
      <c r="E1234" s="18"/>
      <c r="F1234" s="19">
        <v>5233001</v>
      </c>
      <c r="G1234" s="18" t="s">
        <v>3174</v>
      </c>
      <c r="H1234" s="18" t="s">
        <v>2073</v>
      </c>
      <c r="I1234" s="18"/>
      <c r="J1234" s="18"/>
      <c r="K1234" s="1">
        <f t="shared" si="18"/>
        <v>1207</v>
      </c>
      <c r="L1234" s="85"/>
      <c r="M1234" s="84"/>
    </row>
    <row r="1235" spans="1:13" ht="12">
      <c r="A1235" s="121">
        <v>1180</v>
      </c>
      <c r="B1235" s="18"/>
      <c r="C1235" s="18"/>
      <c r="D1235" s="18"/>
      <c r="E1235" s="18"/>
      <c r="F1235" s="19">
        <v>5233002</v>
      </c>
      <c r="G1235" s="18" t="s">
        <v>3175</v>
      </c>
      <c r="H1235" s="18" t="s">
        <v>2075</v>
      </c>
      <c r="I1235" s="18"/>
      <c r="J1235" s="18"/>
      <c r="K1235" s="1">
        <f t="shared" si="18"/>
        <v>1208</v>
      </c>
      <c r="L1235" s="85"/>
      <c r="M1235" s="84"/>
    </row>
    <row r="1236" spans="1:13" ht="12">
      <c r="A1236" s="121">
        <v>1181</v>
      </c>
      <c r="B1236" s="18"/>
      <c r="C1236" s="18"/>
      <c r="D1236" s="18"/>
      <c r="E1236" s="18"/>
      <c r="F1236" s="19">
        <v>5233003</v>
      </c>
      <c r="G1236" s="18" t="s">
        <v>3176</v>
      </c>
      <c r="H1236" s="18" t="s">
        <v>2077</v>
      </c>
      <c r="I1236" s="18"/>
      <c r="J1236" s="18"/>
      <c r="K1236" s="1">
        <f t="shared" si="18"/>
        <v>1209</v>
      </c>
      <c r="L1236" s="85"/>
      <c r="M1236" s="84"/>
    </row>
    <row r="1237" spans="1:13" ht="12">
      <c r="A1237" s="121">
        <v>1182</v>
      </c>
      <c r="B1237" s="18"/>
      <c r="C1237" s="18"/>
      <c r="D1237" s="18"/>
      <c r="E1237" s="18"/>
      <c r="F1237" s="19">
        <v>5233004</v>
      </c>
      <c r="G1237" s="18" t="s">
        <v>3177</v>
      </c>
      <c r="H1237" s="18" t="s">
        <v>2079</v>
      </c>
      <c r="I1237" s="18"/>
      <c r="J1237" s="18"/>
      <c r="K1237" s="1">
        <f t="shared" si="18"/>
        <v>1210</v>
      </c>
      <c r="L1237" s="85"/>
      <c r="M1237" s="84"/>
    </row>
    <row r="1238" spans="1:13" ht="12">
      <c r="A1238" s="121">
        <v>1183</v>
      </c>
      <c r="B1238" s="18"/>
      <c r="C1238" s="18"/>
      <c r="D1238" s="18"/>
      <c r="E1238" s="18"/>
      <c r="F1238" s="19">
        <v>5233005</v>
      </c>
      <c r="G1238" s="18" t="s">
        <v>3178</v>
      </c>
      <c r="H1238" s="18" t="s">
        <v>2081</v>
      </c>
      <c r="I1238" s="18"/>
      <c r="J1238" s="18"/>
      <c r="K1238" s="1">
        <f t="shared" si="18"/>
        <v>1211</v>
      </c>
      <c r="L1238" s="85"/>
      <c r="M1238" s="84"/>
    </row>
    <row r="1239" spans="1:13" ht="12">
      <c r="A1239" s="121">
        <v>1184</v>
      </c>
      <c r="B1239" s="18"/>
      <c r="C1239" s="18"/>
      <c r="D1239" s="18"/>
      <c r="E1239" s="18"/>
      <c r="F1239" s="19">
        <v>5233006</v>
      </c>
      <c r="G1239" s="18" t="s">
        <v>3179</v>
      </c>
      <c r="H1239" s="18" t="s">
        <v>2083</v>
      </c>
      <c r="I1239" s="18"/>
      <c r="J1239" s="18"/>
      <c r="K1239" s="1">
        <f t="shared" si="18"/>
        <v>1212</v>
      </c>
      <c r="L1239" s="85"/>
    </row>
    <row r="1240" spans="1:13" ht="12">
      <c r="A1240" s="121">
        <v>1185</v>
      </c>
      <c r="B1240" s="18"/>
      <c r="C1240" s="18"/>
      <c r="D1240" s="18"/>
      <c r="E1240" s="18"/>
      <c r="F1240" s="19">
        <v>5233007</v>
      </c>
      <c r="G1240" s="18" t="s">
        <v>3180</v>
      </c>
      <c r="H1240" s="18" t="s">
        <v>2085</v>
      </c>
      <c r="I1240" s="18"/>
      <c r="J1240" s="18"/>
      <c r="K1240" s="1">
        <f t="shared" si="18"/>
        <v>1213</v>
      </c>
      <c r="L1240" s="85"/>
    </row>
    <row r="1241" spans="1:13" ht="12">
      <c r="A1241" s="121">
        <v>1186</v>
      </c>
      <c r="B1241" s="18"/>
      <c r="C1241" s="18"/>
      <c r="D1241" s="18"/>
      <c r="E1241" s="18"/>
      <c r="F1241" s="19">
        <v>5233008</v>
      </c>
      <c r="G1241" s="18" t="s">
        <v>3181</v>
      </c>
      <c r="H1241" s="18" t="s">
        <v>2087</v>
      </c>
      <c r="I1241" s="18"/>
      <c r="J1241" s="18"/>
      <c r="K1241" s="1">
        <f t="shared" si="18"/>
        <v>1214</v>
      </c>
      <c r="L1241" s="85"/>
    </row>
    <row r="1242" spans="1:13" ht="12">
      <c r="A1242" s="121">
        <v>1187</v>
      </c>
      <c r="B1242" s="18"/>
      <c r="C1242" s="18"/>
      <c r="D1242" s="18"/>
      <c r="E1242" s="18"/>
      <c r="F1242" s="19">
        <v>5233009</v>
      </c>
      <c r="G1242" s="18" t="s">
        <v>3182</v>
      </c>
      <c r="H1242" s="18" t="s">
        <v>2089</v>
      </c>
      <c r="I1242" s="18"/>
      <c r="J1242" s="18"/>
      <c r="K1242" s="1">
        <f t="shared" si="18"/>
        <v>1215</v>
      </c>
      <c r="L1242" s="85"/>
    </row>
    <row r="1243" spans="1:13" ht="12">
      <c r="A1243" s="121">
        <v>1188</v>
      </c>
      <c r="B1243" s="18"/>
      <c r="C1243" s="18"/>
      <c r="D1243" s="18"/>
      <c r="E1243" s="18"/>
      <c r="F1243" s="19">
        <v>5233010</v>
      </c>
      <c r="G1243" s="18" t="s">
        <v>3183</v>
      </c>
      <c r="H1243" s="18" t="s">
        <v>2091</v>
      </c>
      <c r="I1243" s="18"/>
      <c r="J1243" s="18"/>
      <c r="K1243" s="1">
        <f t="shared" si="18"/>
        <v>1216</v>
      </c>
      <c r="L1243" s="85"/>
    </row>
    <row r="1244" spans="1:13" ht="12">
      <c r="A1244" s="121">
        <v>1189</v>
      </c>
      <c r="B1244" s="18"/>
      <c r="C1244" s="18"/>
      <c r="D1244" s="18"/>
      <c r="E1244" s="18"/>
      <c r="F1244" s="19">
        <v>5233011</v>
      </c>
      <c r="G1244" s="18" t="s">
        <v>3184</v>
      </c>
      <c r="H1244" s="18" t="s">
        <v>2093</v>
      </c>
      <c r="I1244" s="18"/>
      <c r="J1244" s="18"/>
      <c r="K1244" s="1">
        <f t="shared" si="18"/>
        <v>1217</v>
      </c>
      <c r="L1244" s="85"/>
    </row>
    <row r="1245" spans="1:13" ht="12">
      <c r="A1245" s="121">
        <v>1190</v>
      </c>
      <c r="B1245" s="18"/>
      <c r="C1245" s="18"/>
      <c r="D1245" s="18"/>
      <c r="E1245" s="18"/>
      <c r="F1245" s="19">
        <v>5233012</v>
      </c>
      <c r="G1245" s="18" t="s">
        <v>3185</v>
      </c>
      <c r="H1245" s="18" t="s">
        <v>2095</v>
      </c>
      <c r="I1245" s="18"/>
      <c r="J1245" s="18"/>
      <c r="K1245" s="1">
        <f t="shared" si="18"/>
        <v>1218</v>
      </c>
      <c r="L1245" s="85"/>
    </row>
    <row r="1246" spans="1:13" ht="12">
      <c r="A1246" s="121">
        <v>1191</v>
      </c>
      <c r="B1246" s="18"/>
      <c r="C1246" s="18"/>
      <c r="D1246" s="18"/>
      <c r="E1246" s="18"/>
      <c r="F1246" s="19">
        <v>5233013</v>
      </c>
      <c r="G1246" s="18" t="s">
        <v>3186</v>
      </c>
      <c r="H1246" s="18" t="s">
        <v>2096</v>
      </c>
      <c r="I1246" s="18"/>
      <c r="J1246" s="18"/>
      <c r="K1246" s="1">
        <f t="shared" ref="K1246:K1309" si="19">K1245+1</f>
        <v>1219</v>
      </c>
      <c r="L1246" s="85"/>
    </row>
    <row r="1247" spans="1:13" ht="12">
      <c r="A1247" s="121">
        <v>1192</v>
      </c>
      <c r="B1247" s="18"/>
      <c r="C1247" s="18"/>
      <c r="D1247" s="18"/>
      <c r="E1247" s="18"/>
      <c r="F1247" s="19">
        <v>5233014</v>
      </c>
      <c r="G1247" s="18" t="s">
        <v>3187</v>
      </c>
      <c r="H1247" s="18" t="s">
        <v>2097</v>
      </c>
      <c r="I1247" s="18"/>
      <c r="J1247" s="18"/>
      <c r="K1247" s="1">
        <f t="shared" si="19"/>
        <v>1220</v>
      </c>
      <c r="L1247" s="85"/>
    </row>
    <row r="1248" spans="1:13" ht="12">
      <c r="A1248" s="121">
        <v>1193</v>
      </c>
      <c r="B1248" s="18"/>
      <c r="C1248" s="18"/>
      <c r="D1248" s="18"/>
      <c r="E1248" s="18"/>
      <c r="F1248" s="19">
        <v>5233015</v>
      </c>
      <c r="G1248" s="18" t="s">
        <v>3188</v>
      </c>
      <c r="H1248" s="18" t="s">
        <v>2098</v>
      </c>
      <c r="I1248" s="18"/>
      <c r="J1248" s="18"/>
      <c r="K1248" s="1">
        <f t="shared" si="19"/>
        <v>1221</v>
      </c>
      <c r="L1248" s="85"/>
    </row>
    <row r="1249" spans="1:12" ht="12">
      <c r="A1249" s="121">
        <v>1194</v>
      </c>
      <c r="B1249" s="18"/>
      <c r="C1249" s="18"/>
      <c r="D1249" s="18"/>
      <c r="E1249" s="18"/>
      <c r="F1249" s="19">
        <v>5233016</v>
      </c>
      <c r="G1249" s="18" t="s">
        <v>3189</v>
      </c>
      <c r="H1249" s="18" t="s">
        <v>2099</v>
      </c>
      <c r="I1249" s="18"/>
      <c r="J1249" s="18"/>
      <c r="K1249" s="1">
        <f t="shared" si="19"/>
        <v>1222</v>
      </c>
      <c r="L1249" s="85"/>
    </row>
    <row r="1250" spans="1:12" ht="12">
      <c r="A1250" s="121">
        <v>1195</v>
      </c>
      <c r="B1250" s="18"/>
      <c r="C1250" s="18"/>
      <c r="D1250" s="18"/>
      <c r="E1250" s="18"/>
      <c r="F1250" s="19">
        <v>5233017</v>
      </c>
      <c r="G1250" s="18" t="s">
        <v>3190</v>
      </c>
      <c r="H1250" s="18" t="s">
        <v>2100</v>
      </c>
      <c r="I1250" s="18"/>
      <c r="J1250" s="18"/>
      <c r="K1250" s="1">
        <f t="shared" si="19"/>
        <v>1223</v>
      </c>
      <c r="L1250" s="85"/>
    </row>
    <row r="1251" spans="1:12" ht="12">
      <c r="A1251" s="121">
        <v>1196</v>
      </c>
      <c r="B1251" s="18"/>
      <c r="C1251" s="18"/>
      <c r="D1251" s="18"/>
      <c r="E1251" s="18"/>
      <c r="F1251" s="19">
        <v>5233018</v>
      </c>
      <c r="G1251" s="18" t="s">
        <v>3191</v>
      </c>
      <c r="H1251" s="18" t="s">
        <v>2101</v>
      </c>
      <c r="I1251" s="18"/>
      <c r="J1251" s="18"/>
      <c r="K1251" s="1">
        <f t="shared" si="19"/>
        <v>1224</v>
      </c>
      <c r="L1251" s="85"/>
    </row>
    <row r="1252" spans="1:12" ht="12">
      <c r="A1252" s="121">
        <v>1197</v>
      </c>
      <c r="B1252" s="18"/>
      <c r="C1252" s="18"/>
      <c r="D1252" s="18"/>
      <c r="E1252" s="18"/>
      <c r="F1252" s="19">
        <v>5233019</v>
      </c>
      <c r="G1252" s="18" t="s">
        <v>3192</v>
      </c>
      <c r="H1252" s="18" t="s">
        <v>2102</v>
      </c>
      <c r="I1252" s="18"/>
      <c r="J1252" s="18"/>
      <c r="K1252" s="1">
        <f t="shared" si="19"/>
        <v>1225</v>
      </c>
      <c r="L1252" s="85"/>
    </row>
    <row r="1253" spans="1:12" ht="12">
      <c r="A1253" s="121">
        <v>1198</v>
      </c>
      <c r="B1253" s="18"/>
      <c r="C1253" s="18"/>
      <c r="D1253" s="18"/>
      <c r="E1253" s="18"/>
      <c r="F1253" s="19">
        <v>5233020</v>
      </c>
      <c r="G1253" s="18" t="s">
        <v>3193</v>
      </c>
      <c r="H1253" s="18" t="s">
        <v>2103</v>
      </c>
      <c r="I1253" s="18"/>
      <c r="J1253" s="18"/>
      <c r="K1253" s="1">
        <f t="shared" si="19"/>
        <v>1226</v>
      </c>
      <c r="L1253" s="85"/>
    </row>
    <row r="1254" spans="1:12" ht="12">
      <c r="A1254" s="121">
        <v>1199</v>
      </c>
      <c r="B1254" s="18"/>
      <c r="C1254" s="18"/>
      <c r="D1254" s="18"/>
      <c r="E1254" s="18"/>
      <c r="F1254" s="19">
        <v>5233021</v>
      </c>
      <c r="G1254" s="18" t="s">
        <v>3194</v>
      </c>
      <c r="H1254" s="18" t="s">
        <v>2104</v>
      </c>
      <c r="I1254" s="18"/>
      <c r="J1254" s="18"/>
      <c r="K1254" s="1">
        <f t="shared" si="19"/>
        <v>1227</v>
      </c>
      <c r="L1254" s="85"/>
    </row>
    <row r="1255" spans="1:12" ht="12">
      <c r="A1255" s="121">
        <v>1200</v>
      </c>
      <c r="B1255" s="18"/>
      <c r="C1255" s="18"/>
      <c r="D1255" s="18"/>
      <c r="E1255" s="18"/>
      <c r="F1255" s="19">
        <v>5233022</v>
      </c>
      <c r="G1255" s="18" t="s">
        <v>3195</v>
      </c>
      <c r="H1255" s="18" t="s">
        <v>2105</v>
      </c>
      <c r="I1255" s="18"/>
      <c r="J1255" s="18"/>
      <c r="K1255" s="1">
        <f t="shared" si="19"/>
        <v>1228</v>
      </c>
      <c r="L1255" s="85"/>
    </row>
    <row r="1256" spans="1:12" ht="12">
      <c r="A1256" s="121">
        <v>1201</v>
      </c>
      <c r="B1256" s="18"/>
      <c r="C1256" s="18"/>
      <c r="D1256" s="18"/>
      <c r="E1256" s="18"/>
      <c r="F1256" s="19">
        <v>5233023</v>
      </c>
      <c r="G1256" s="18" t="s">
        <v>3196</v>
      </c>
      <c r="H1256" s="18" t="s">
        <v>2106</v>
      </c>
      <c r="I1256" s="18"/>
      <c r="J1256" s="18"/>
      <c r="K1256" s="1">
        <f t="shared" si="19"/>
        <v>1229</v>
      </c>
      <c r="L1256" s="85"/>
    </row>
    <row r="1257" spans="1:12" ht="12">
      <c r="A1257" s="121">
        <v>1202</v>
      </c>
      <c r="B1257" s="18"/>
      <c r="C1257" s="18"/>
      <c r="D1257" s="18"/>
      <c r="E1257" s="18"/>
      <c r="F1257" s="19">
        <v>5233024</v>
      </c>
      <c r="G1257" s="18" t="s">
        <v>3197</v>
      </c>
      <c r="H1257" s="18" t="s">
        <v>2107</v>
      </c>
      <c r="I1257" s="18"/>
      <c r="J1257" s="18"/>
      <c r="K1257" s="1">
        <f t="shared" si="19"/>
        <v>1230</v>
      </c>
      <c r="L1257" s="85"/>
    </row>
    <row r="1258" spans="1:12" ht="12">
      <c r="A1258" s="121">
        <v>1203</v>
      </c>
      <c r="B1258" s="18"/>
      <c r="C1258" s="18"/>
      <c r="D1258" s="18"/>
      <c r="E1258" s="18"/>
      <c r="F1258" s="19">
        <v>5233025</v>
      </c>
      <c r="G1258" s="18" t="s">
        <v>3198</v>
      </c>
      <c r="H1258" s="18" t="s">
        <v>2108</v>
      </c>
      <c r="I1258" s="18"/>
      <c r="J1258" s="18"/>
      <c r="K1258" s="1">
        <f t="shared" si="19"/>
        <v>1231</v>
      </c>
      <c r="L1258" s="85"/>
    </row>
    <row r="1259" spans="1:12" ht="12">
      <c r="A1259" s="121">
        <v>1204</v>
      </c>
      <c r="B1259" s="18"/>
      <c r="C1259" s="18"/>
      <c r="D1259" s="18"/>
      <c r="E1259" s="18"/>
      <c r="F1259" s="19">
        <v>5233026</v>
      </c>
      <c r="G1259" s="18" t="s">
        <v>3199</v>
      </c>
      <c r="H1259" s="18" t="s">
        <v>2109</v>
      </c>
      <c r="I1259" s="18"/>
      <c r="J1259" s="18"/>
      <c r="K1259" s="1">
        <f t="shared" si="19"/>
        <v>1232</v>
      </c>
      <c r="L1259" s="85"/>
    </row>
    <row r="1260" spans="1:12" ht="12">
      <c r="A1260" s="121">
        <v>1205</v>
      </c>
      <c r="B1260" s="18"/>
      <c r="C1260" s="18"/>
      <c r="D1260" s="18"/>
      <c r="E1260" s="122">
        <v>5234000</v>
      </c>
      <c r="F1260" s="123"/>
      <c r="G1260" s="18" t="s">
        <v>3200</v>
      </c>
      <c r="H1260" s="18" t="s">
        <v>2111</v>
      </c>
      <c r="I1260" s="18"/>
      <c r="J1260" s="18"/>
      <c r="K1260" s="1">
        <f t="shared" si="19"/>
        <v>1233</v>
      </c>
      <c r="L1260" s="85"/>
    </row>
    <row r="1261" spans="1:12" ht="12">
      <c r="A1261" s="121">
        <v>1206</v>
      </c>
      <c r="B1261" s="18"/>
      <c r="C1261" s="18"/>
      <c r="D1261" s="18"/>
      <c r="E1261" s="18"/>
      <c r="F1261" s="19">
        <v>5234001</v>
      </c>
      <c r="G1261" s="18" t="s">
        <v>3201</v>
      </c>
      <c r="H1261" s="18" t="s">
        <v>2113</v>
      </c>
      <c r="I1261" s="18"/>
      <c r="J1261" s="18"/>
      <c r="K1261" s="1">
        <f t="shared" si="19"/>
        <v>1234</v>
      </c>
      <c r="L1261" s="85"/>
    </row>
    <row r="1262" spans="1:12" ht="12">
      <c r="A1262" s="121">
        <v>1207</v>
      </c>
      <c r="B1262" s="18"/>
      <c r="C1262" s="18"/>
      <c r="D1262" s="18"/>
      <c r="E1262" s="18"/>
      <c r="F1262" s="19">
        <v>5234002</v>
      </c>
      <c r="G1262" s="18" t="s">
        <v>3202</v>
      </c>
      <c r="H1262" s="18" t="s">
        <v>2115</v>
      </c>
      <c r="I1262" s="18"/>
      <c r="J1262" s="18"/>
      <c r="K1262" s="1">
        <f t="shared" si="19"/>
        <v>1235</v>
      </c>
      <c r="L1262" s="85"/>
    </row>
    <row r="1263" spans="1:12" ht="12">
      <c r="A1263" s="121">
        <v>1208</v>
      </c>
      <c r="B1263" s="18"/>
      <c r="C1263" s="18"/>
      <c r="D1263" s="18"/>
      <c r="E1263" s="18"/>
      <c r="F1263" s="19">
        <v>5234003</v>
      </c>
      <c r="G1263" s="18" t="s">
        <v>3203</v>
      </c>
      <c r="H1263" s="18" t="s">
        <v>2117</v>
      </c>
      <c r="I1263" s="18"/>
      <c r="J1263" s="18"/>
      <c r="K1263" s="1">
        <f t="shared" si="19"/>
        <v>1236</v>
      </c>
      <c r="L1263" s="85"/>
    </row>
    <row r="1264" spans="1:12" ht="12">
      <c r="A1264" s="121">
        <v>1209</v>
      </c>
      <c r="B1264" s="18"/>
      <c r="C1264" s="18"/>
      <c r="D1264" s="18"/>
      <c r="E1264" s="18"/>
      <c r="F1264" s="19">
        <v>5234004</v>
      </c>
      <c r="G1264" s="18" t="s">
        <v>3204</v>
      </c>
      <c r="H1264" s="18" t="s">
        <v>2119</v>
      </c>
      <c r="I1264" s="18"/>
      <c r="J1264" s="18"/>
      <c r="K1264" s="1">
        <f t="shared" si="19"/>
        <v>1237</v>
      </c>
      <c r="L1264" s="85"/>
    </row>
    <row r="1265" spans="1:12" ht="12">
      <c r="A1265" s="121">
        <v>1210</v>
      </c>
      <c r="B1265" s="18"/>
      <c r="C1265" s="18"/>
      <c r="D1265" s="18"/>
      <c r="E1265" s="18"/>
      <c r="F1265" s="19">
        <v>5234005</v>
      </c>
      <c r="G1265" s="18" t="s">
        <v>3205</v>
      </c>
      <c r="H1265" s="18" t="s">
        <v>2121</v>
      </c>
      <c r="I1265" s="18"/>
      <c r="J1265" s="18"/>
      <c r="K1265" s="1">
        <f t="shared" si="19"/>
        <v>1238</v>
      </c>
      <c r="L1265" s="85"/>
    </row>
    <row r="1266" spans="1:12" ht="12">
      <c r="A1266" s="121">
        <v>1211</v>
      </c>
      <c r="B1266" s="18"/>
      <c r="C1266" s="18"/>
      <c r="D1266" s="18"/>
      <c r="E1266" s="18"/>
      <c r="F1266" s="19">
        <v>5234006</v>
      </c>
      <c r="G1266" s="18" t="s">
        <v>3206</v>
      </c>
      <c r="H1266" s="18" t="s">
        <v>2123</v>
      </c>
      <c r="I1266" s="18"/>
      <c r="J1266" s="18"/>
      <c r="K1266" s="1">
        <f t="shared" si="19"/>
        <v>1239</v>
      </c>
      <c r="L1266" s="85"/>
    </row>
    <row r="1267" spans="1:12" ht="12">
      <c r="A1267" s="121">
        <v>1212</v>
      </c>
      <c r="B1267" s="18"/>
      <c r="C1267" s="18"/>
      <c r="D1267" s="18"/>
      <c r="E1267" s="18"/>
      <c r="F1267" s="19">
        <v>5234007</v>
      </c>
      <c r="G1267" s="18" t="s">
        <v>3207</v>
      </c>
      <c r="H1267" s="18" t="s">
        <v>2125</v>
      </c>
      <c r="I1267" s="18"/>
      <c r="J1267" s="18"/>
      <c r="K1267" s="1">
        <f t="shared" si="19"/>
        <v>1240</v>
      </c>
      <c r="L1267" s="85"/>
    </row>
    <row r="1268" spans="1:12" ht="12">
      <c r="A1268" s="121">
        <v>1213</v>
      </c>
      <c r="B1268" s="18"/>
      <c r="C1268" s="18"/>
      <c r="D1268" s="18"/>
      <c r="E1268" s="18"/>
      <c r="F1268" s="19">
        <v>5234008</v>
      </c>
      <c r="G1268" s="18" t="s">
        <v>3208</v>
      </c>
      <c r="H1268" s="18" t="s">
        <v>2127</v>
      </c>
      <c r="I1268" s="18"/>
      <c r="J1268" s="18"/>
      <c r="K1268" s="1">
        <f t="shared" si="19"/>
        <v>1241</v>
      </c>
      <c r="L1268" s="85"/>
    </row>
    <row r="1269" spans="1:12" ht="12">
      <c r="A1269" s="121">
        <v>1214</v>
      </c>
      <c r="B1269" s="18"/>
      <c r="C1269" s="18"/>
      <c r="D1269" s="18"/>
      <c r="E1269" s="18"/>
      <c r="F1269" s="19">
        <v>5234009</v>
      </c>
      <c r="G1269" s="18" t="s">
        <v>3209</v>
      </c>
      <c r="H1269" s="18" t="s">
        <v>2129</v>
      </c>
      <c r="I1269" s="18"/>
      <c r="J1269" s="18"/>
      <c r="K1269" s="1">
        <f t="shared" si="19"/>
        <v>1242</v>
      </c>
      <c r="L1269" s="85"/>
    </row>
    <row r="1270" spans="1:12" ht="12">
      <c r="A1270" s="121">
        <v>1215</v>
      </c>
      <c r="B1270" s="18"/>
      <c r="C1270" s="18"/>
      <c r="D1270" s="18"/>
      <c r="E1270" s="18"/>
      <c r="F1270" s="19">
        <v>5234010</v>
      </c>
      <c r="G1270" s="18" t="s">
        <v>3210</v>
      </c>
      <c r="H1270" s="18" t="s">
        <v>2131</v>
      </c>
      <c r="I1270" s="18"/>
      <c r="J1270" s="18"/>
      <c r="K1270" s="1">
        <f t="shared" si="19"/>
        <v>1243</v>
      </c>
      <c r="L1270" s="85"/>
    </row>
    <row r="1271" spans="1:12" ht="12">
      <c r="A1271" s="121">
        <v>1216</v>
      </c>
      <c r="B1271" s="18"/>
      <c r="C1271" s="18"/>
      <c r="D1271" s="18"/>
      <c r="E1271" s="18"/>
      <c r="F1271" s="19">
        <v>5234011</v>
      </c>
      <c r="G1271" s="18" t="s">
        <v>3211</v>
      </c>
      <c r="H1271" s="18" t="s">
        <v>2133</v>
      </c>
      <c r="I1271" s="18"/>
      <c r="J1271" s="18"/>
      <c r="K1271" s="1">
        <f t="shared" si="19"/>
        <v>1244</v>
      </c>
      <c r="L1271" s="85"/>
    </row>
    <row r="1272" spans="1:12" ht="12">
      <c r="A1272" s="121">
        <v>1217</v>
      </c>
      <c r="B1272" s="18"/>
      <c r="C1272" s="18"/>
      <c r="D1272" s="18"/>
      <c r="E1272" s="18"/>
      <c r="F1272" s="19">
        <v>5234012</v>
      </c>
      <c r="G1272" s="18" t="s">
        <v>3212</v>
      </c>
      <c r="H1272" s="18" t="s">
        <v>2135</v>
      </c>
      <c r="I1272" s="18"/>
      <c r="J1272" s="18"/>
      <c r="K1272" s="1">
        <f t="shared" si="19"/>
        <v>1245</v>
      </c>
      <c r="L1272" s="85"/>
    </row>
    <row r="1273" spans="1:12" ht="12">
      <c r="A1273" s="121">
        <v>1218</v>
      </c>
      <c r="B1273" s="18"/>
      <c r="C1273" s="18"/>
      <c r="D1273" s="18"/>
      <c r="E1273" s="18"/>
      <c r="F1273" s="19">
        <v>5234013</v>
      </c>
      <c r="G1273" s="18" t="s">
        <v>3213</v>
      </c>
      <c r="H1273" s="18" t="s">
        <v>2137</v>
      </c>
      <c r="I1273" s="18"/>
      <c r="J1273" s="18"/>
      <c r="K1273" s="1">
        <f t="shared" si="19"/>
        <v>1246</v>
      </c>
      <c r="L1273" s="85"/>
    </row>
    <row r="1274" spans="1:12" ht="12">
      <c r="A1274" s="121">
        <v>1219</v>
      </c>
      <c r="B1274" s="18"/>
      <c r="C1274" s="18"/>
      <c r="D1274" s="18"/>
      <c r="E1274" s="18"/>
      <c r="F1274" s="19">
        <v>5234014</v>
      </c>
      <c r="G1274" s="18" t="s">
        <v>3214</v>
      </c>
      <c r="H1274" s="18" t="s">
        <v>2139</v>
      </c>
      <c r="I1274" s="18"/>
      <c r="J1274" s="18"/>
      <c r="K1274" s="1">
        <f t="shared" si="19"/>
        <v>1247</v>
      </c>
      <c r="L1274" s="85"/>
    </row>
    <row r="1275" spans="1:12" ht="12">
      <c r="A1275" s="121">
        <v>1220</v>
      </c>
      <c r="B1275" s="18"/>
      <c r="C1275" s="18"/>
      <c r="D1275" s="18"/>
      <c r="E1275" s="18"/>
      <c r="F1275" s="19">
        <v>5234015</v>
      </c>
      <c r="G1275" s="18" t="s">
        <v>3215</v>
      </c>
      <c r="H1275" s="18" t="s">
        <v>2141</v>
      </c>
      <c r="I1275" s="18"/>
      <c r="J1275" s="18"/>
      <c r="K1275" s="1">
        <f t="shared" si="19"/>
        <v>1248</v>
      </c>
      <c r="L1275" s="85"/>
    </row>
    <row r="1276" spans="1:12" ht="12">
      <c r="A1276" s="121">
        <v>1221</v>
      </c>
      <c r="B1276" s="18"/>
      <c r="C1276" s="18"/>
      <c r="D1276" s="18"/>
      <c r="E1276" s="18"/>
      <c r="F1276" s="19">
        <v>5234016</v>
      </c>
      <c r="G1276" s="18" t="s">
        <v>3216</v>
      </c>
      <c r="H1276" s="18"/>
      <c r="I1276" s="18"/>
      <c r="J1276" s="18"/>
      <c r="K1276" s="1">
        <f t="shared" si="19"/>
        <v>1249</v>
      </c>
      <c r="L1276" s="85"/>
    </row>
    <row r="1277" spans="1:12" ht="12">
      <c r="A1277" s="121">
        <v>1222</v>
      </c>
      <c r="B1277" s="18"/>
      <c r="C1277" s="18"/>
      <c r="D1277" s="18"/>
      <c r="E1277" s="18"/>
      <c r="F1277" s="19">
        <v>5234017</v>
      </c>
      <c r="G1277" s="18" t="s">
        <v>3217</v>
      </c>
      <c r="H1277" s="18"/>
      <c r="I1277" s="18"/>
      <c r="J1277" s="18"/>
      <c r="K1277" s="1">
        <f t="shared" si="19"/>
        <v>1250</v>
      </c>
      <c r="L1277" s="85"/>
    </row>
    <row r="1278" spans="1:12" ht="12">
      <c r="A1278" s="121">
        <v>1223</v>
      </c>
      <c r="B1278" s="18"/>
      <c r="C1278" s="18"/>
      <c r="D1278" s="18"/>
      <c r="E1278" s="18"/>
      <c r="F1278" s="19">
        <v>5234018</v>
      </c>
      <c r="G1278" s="18" t="s">
        <v>3218</v>
      </c>
      <c r="H1278" s="18"/>
      <c r="I1278" s="18"/>
      <c r="J1278" s="18"/>
      <c r="K1278" s="1">
        <f t="shared" si="19"/>
        <v>1251</v>
      </c>
      <c r="L1278" s="85"/>
    </row>
    <row r="1279" spans="1:12" ht="12">
      <c r="A1279" s="121">
        <v>1224</v>
      </c>
      <c r="B1279" s="18"/>
      <c r="C1279" s="18"/>
      <c r="D1279" s="18"/>
      <c r="E1279" s="18"/>
      <c r="F1279" s="19">
        <v>5234019</v>
      </c>
      <c r="G1279" s="18" t="s">
        <v>3219</v>
      </c>
      <c r="H1279" s="18"/>
      <c r="I1279" s="18"/>
      <c r="J1279" s="18"/>
      <c r="K1279" s="1">
        <f t="shared" si="19"/>
        <v>1252</v>
      </c>
      <c r="L1279" s="85"/>
    </row>
    <row r="1280" spans="1:12" ht="12">
      <c r="A1280" s="121">
        <v>1225</v>
      </c>
      <c r="B1280" s="18"/>
      <c r="C1280" s="18"/>
      <c r="D1280" s="18"/>
      <c r="E1280" s="18"/>
      <c r="F1280" s="19">
        <v>5234020</v>
      </c>
      <c r="G1280" s="18" t="s">
        <v>3220</v>
      </c>
      <c r="H1280" s="18"/>
      <c r="I1280" s="18"/>
      <c r="J1280" s="18"/>
      <c r="K1280" s="1">
        <f t="shared" si="19"/>
        <v>1253</v>
      </c>
      <c r="L1280" s="85"/>
    </row>
    <row r="1281" spans="1:13" ht="12">
      <c r="A1281" s="121">
        <v>1226</v>
      </c>
      <c r="B1281" s="18"/>
      <c r="C1281" s="18"/>
      <c r="D1281" s="18"/>
      <c r="E1281" s="18"/>
      <c r="F1281" s="19">
        <v>5234021</v>
      </c>
      <c r="G1281" s="18" t="s">
        <v>3221</v>
      </c>
      <c r="H1281" s="18"/>
      <c r="I1281" s="18"/>
      <c r="J1281" s="18"/>
      <c r="K1281" s="1">
        <f t="shared" si="19"/>
        <v>1254</v>
      </c>
      <c r="L1281" s="85"/>
    </row>
    <row r="1282" spans="1:13" ht="12">
      <c r="A1282" s="121">
        <v>1227</v>
      </c>
      <c r="B1282" s="18"/>
      <c r="C1282" s="18"/>
      <c r="D1282" s="18"/>
      <c r="E1282" s="18"/>
      <c r="F1282" s="19">
        <v>5234022</v>
      </c>
      <c r="G1282" s="18" t="s">
        <v>3222</v>
      </c>
      <c r="H1282" s="18"/>
      <c r="I1282" s="18"/>
      <c r="J1282" s="18"/>
      <c r="K1282" s="1">
        <f t="shared" si="19"/>
        <v>1255</v>
      </c>
      <c r="L1282" s="85"/>
    </row>
    <row r="1283" spans="1:13" ht="12">
      <c r="A1283" s="121">
        <v>1228</v>
      </c>
      <c r="B1283" s="18"/>
      <c r="C1283" s="18"/>
      <c r="D1283" s="18"/>
      <c r="E1283" s="18"/>
      <c r="F1283" s="19">
        <v>5234023</v>
      </c>
      <c r="G1283" s="18" t="s">
        <v>3223</v>
      </c>
      <c r="H1283" s="18"/>
      <c r="I1283" s="18"/>
      <c r="J1283" s="18"/>
      <c r="K1283" s="1">
        <f t="shared" si="19"/>
        <v>1256</v>
      </c>
      <c r="L1283" s="85"/>
    </row>
    <row r="1284" spans="1:13" ht="12">
      <c r="A1284" s="121">
        <v>1229</v>
      </c>
      <c r="B1284" s="18"/>
      <c r="C1284" s="18"/>
      <c r="D1284" s="18"/>
      <c r="E1284" s="18"/>
      <c r="F1284" s="19">
        <v>5234024</v>
      </c>
      <c r="G1284" s="18" t="s">
        <v>3224</v>
      </c>
      <c r="H1284" s="18" t="s">
        <v>2151</v>
      </c>
      <c r="I1284" s="18"/>
      <c r="J1284" s="18"/>
      <c r="K1284" s="1">
        <f t="shared" si="19"/>
        <v>1257</v>
      </c>
      <c r="L1284" s="85"/>
    </row>
    <row r="1285" spans="1:13" ht="12">
      <c r="A1285" s="121">
        <v>1230</v>
      </c>
      <c r="B1285" s="18"/>
      <c r="C1285" s="18"/>
      <c r="D1285" s="18"/>
      <c r="E1285" s="18"/>
      <c r="F1285" s="19">
        <v>5234025</v>
      </c>
      <c r="G1285" s="18" t="s">
        <v>3225</v>
      </c>
      <c r="H1285" s="18"/>
      <c r="I1285" s="18"/>
      <c r="J1285" s="18"/>
      <c r="K1285" s="1">
        <f t="shared" si="19"/>
        <v>1258</v>
      </c>
      <c r="L1285" s="85"/>
      <c r="M1285" s="5"/>
    </row>
    <row r="1286" spans="1:13" ht="12">
      <c r="A1286" s="121">
        <v>1231</v>
      </c>
      <c r="B1286" s="18"/>
      <c r="C1286" s="18"/>
      <c r="D1286" s="18"/>
      <c r="E1286" s="18"/>
      <c r="F1286" s="19">
        <v>5234026</v>
      </c>
      <c r="G1286" s="18" t="s">
        <v>3226</v>
      </c>
      <c r="H1286" s="18" t="s">
        <v>2154</v>
      </c>
      <c r="I1286" s="18"/>
      <c r="J1286" s="18"/>
      <c r="K1286" s="1">
        <f t="shared" si="19"/>
        <v>1259</v>
      </c>
      <c r="L1286" s="85"/>
      <c r="M1286" s="5"/>
    </row>
    <row r="1287" spans="1:13" ht="12">
      <c r="A1287" s="121">
        <v>1232</v>
      </c>
      <c r="B1287" s="18"/>
      <c r="C1287" s="18"/>
      <c r="D1287" s="18"/>
      <c r="E1287" s="18"/>
      <c r="F1287" s="19">
        <v>5234027</v>
      </c>
      <c r="G1287" s="18" t="s">
        <v>3227</v>
      </c>
      <c r="H1287" s="18" t="s">
        <v>1185</v>
      </c>
      <c r="I1287" s="18"/>
      <c r="J1287" s="18"/>
      <c r="K1287" s="1">
        <f t="shared" si="19"/>
        <v>1260</v>
      </c>
      <c r="L1287" s="85"/>
      <c r="M1287" s="5"/>
    </row>
    <row r="1288" spans="1:13" ht="12">
      <c r="A1288" s="121">
        <v>1233</v>
      </c>
      <c r="B1288" s="18"/>
      <c r="C1288" s="18"/>
      <c r="D1288" s="18"/>
      <c r="E1288" s="18"/>
      <c r="F1288" s="19">
        <v>5234028</v>
      </c>
      <c r="G1288" s="18" t="s">
        <v>3228</v>
      </c>
      <c r="H1288" s="18" t="s">
        <v>2157</v>
      </c>
      <c r="I1288" s="18"/>
      <c r="J1288" s="18"/>
      <c r="K1288" s="1">
        <f t="shared" si="19"/>
        <v>1261</v>
      </c>
      <c r="L1288" s="85"/>
      <c r="M1288" s="5"/>
    </row>
    <row r="1289" spans="1:13" ht="12">
      <c r="A1289" s="121">
        <v>1234</v>
      </c>
      <c r="B1289" s="18"/>
      <c r="C1289" s="18"/>
      <c r="D1289" s="18"/>
      <c r="E1289" s="18"/>
      <c r="F1289" s="19">
        <v>5234029</v>
      </c>
      <c r="G1289" s="18" t="s">
        <v>3229</v>
      </c>
      <c r="H1289" s="18" t="s">
        <v>2159</v>
      </c>
      <c r="I1289" s="18"/>
      <c r="J1289" s="18"/>
      <c r="K1289" s="1">
        <f t="shared" si="19"/>
        <v>1262</v>
      </c>
      <c r="L1289" s="85"/>
    </row>
    <row r="1290" spans="1:13" ht="12">
      <c r="A1290" s="121">
        <v>1235</v>
      </c>
      <c r="B1290" s="18"/>
      <c r="C1290" s="18"/>
      <c r="D1290" s="18"/>
      <c r="E1290" s="18"/>
      <c r="F1290" s="19">
        <v>5234030</v>
      </c>
      <c r="G1290" s="18" t="s">
        <v>3230</v>
      </c>
      <c r="H1290" s="18" t="s">
        <v>2161</v>
      </c>
      <c r="I1290" s="18"/>
      <c r="J1290" s="18"/>
      <c r="K1290" s="1">
        <f t="shared" si="19"/>
        <v>1263</v>
      </c>
      <c r="L1290" s="85"/>
    </row>
    <row r="1291" spans="1:13" ht="12">
      <c r="A1291" s="121">
        <v>1236</v>
      </c>
      <c r="B1291" s="18"/>
      <c r="C1291" s="18"/>
      <c r="D1291" s="18"/>
      <c r="E1291" s="18"/>
      <c r="F1291" s="19">
        <v>5234031</v>
      </c>
      <c r="G1291" s="18" t="s">
        <v>3231</v>
      </c>
      <c r="H1291" s="18" t="s">
        <v>2163</v>
      </c>
      <c r="I1291" s="18"/>
      <c r="J1291" s="18"/>
      <c r="K1291" s="1">
        <f t="shared" si="19"/>
        <v>1264</v>
      </c>
      <c r="L1291" s="85"/>
    </row>
    <row r="1292" spans="1:13" ht="12">
      <c r="A1292" s="121">
        <v>1237</v>
      </c>
      <c r="B1292" s="18"/>
      <c r="C1292" s="18"/>
      <c r="D1292" s="18"/>
      <c r="E1292" s="18"/>
      <c r="F1292" s="19">
        <v>5234032</v>
      </c>
      <c r="G1292" s="18" t="s">
        <v>3232</v>
      </c>
      <c r="H1292" s="18" t="s">
        <v>2165</v>
      </c>
      <c r="I1292" s="18"/>
      <c r="J1292" s="18"/>
      <c r="K1292" s="1">
        <f t="shared" si="19"/>
        <v>1265</v>
      </c>
      <c r="L1292" s="85"/>
    </row>
    <row r="1293" spans="1:13" ht="12">
      <c r="A1293" s="121">
        <v>1238</v>
      </c>
      <c r="B1293" s="18"/>
      <c r="C1293" s="18"/>
      <c r="D1293" s="18"/>
      <c r="E1293" s="18"/>
      <c r="F1293" s="19">
        <v>5234033</v>
      </c>
      <c r="G1293" s="18" t="s">
        <v>3233</v>
      </c>
      <c r="H1293" s="18" t="s">
        <v>2167</v>
      </c>
      <c r="I1293" s="18"/>
      <c r="J1293" s="18"/>
      <c r="K1293" s="1">
        <f t="shared" si="19"/>
        <v>1266</v>
      </c>
      <c r="L1293" s="85"/>
    </row>
    <row r="1294" spans="1:13" ht="12">
      <c r="A1294" s="121">
        <v>1239</v>
      </c>
      <c r="B1294" s="18"/>
      <c r="C1294" s="18"/>
      <c r="D1294" s="18"/>
      <c r="E1294" s="18"/>
      <c r="F1294" s="19">
        <v>5234034</v>
      </c>
      <c r="G1294" s="18" t="s">
        <v>3234</v>
      </c>
      <c r="H1294" s="18" t="s">
        <v>2169</v>
      </c>
      <c r="I1294" s="18"/>
      <c r="J1294" s="18"/>
      <c r="K1294" s="1">
        <f t="shared" si="19"/>
        <v>1267</v>
      </c>
      <c r="L1294" s="85"/>
    </row>
    <row r="1295" spans="1:13" ht="12">
      <c r="A1295" s="121">
        <v>1240</v>
      </c>
      <c r="B1295" s="18"/>
      <c r="C1295" s="18"/>
      <c r="D1295" s="18"/>
      <c r="E1295" s="18"/>
      <c r="F1295" s="19">
        <v>5234035</v>
      </c>
      <c r="G1295" s="18" t="s">
        <v>3235</v>
      </c>
      <c r="H1295" s="18" t="s">
        <v>2171</v>
      </c>
      <c r="I1295" s="18"/>
      <c r="J1295" s="18"/>
      <c r="K1295" s="1">
        <f t="shared" si="19"/>
        <v>1268</v>
      </c>
      <c r="L1295" s="85"/>
    </row>
    <row r="1296" spans="1:13" ht="12">
      <c r="A1296" s="121">
        <v>1241</v>
      </c>
      <c r="B1296" s="18"/>
      <c r="C1296" s="18"/>
      <c r="D1296" s="18"/>
      <c r="E1296" s="18"/>
      <c r="F1296" s="19">
        <v>5234036</v>
      </c>
      <c r="G1296" s="18" t="s">
        <v>3236</v>
      </c>
      <c r="H1296" s="18" t="s">
        <v>1175</v>
      </c>
      <c r="I1296" s="18"/>
      <c r="J1296" s="18"/>
      <c r="K1296" s="1">
        <f t="shared" si="19"/>
        <v>1269</v>
      </c>
      <c r="L1296" s="85"/>
    </row>
    <row r="1297" spans="1:12" ht="12">
      <c r="A1297" s="121">
        <v>1242</v>
      </c>
      <c r="B1297" s="18"/>
      <c r="C1297" s="18"/>
      <c r="D1297" s="18"/>
      <c r="E1297" s="18"/>
      <c r="F1297" s="19">
        <v>5234037</v>
      </c>
      <c r="G1297" s="18" t="s">
        <v>3237</v>
      </c>
      <c r="H1297" s="18" t="s">
        <v>2174</v>
      </c>
      <c r="I1297" s="18"/>
      <c r="J1297" s="18"/>
      <c r="K1297" s="1">
        <f t="shared" si="19"/>
        <v>1270</v>
      </c>
      <c r="L1297" s="85"/>
    </row>
    <row r="1298" spans="1:12" ht="12">
      <c r="A1298" s="121">
        <v>1243</v>
      </c>
      <c r="B1298" s="18"/>
      <c r="C1298" s="18"/>
      <c r="D1298" s="18"/>
      <c r="E1298" s="18"/>
      <c r="F1298" s="19">
        <v>5234038</v>
      </c>
      <c r="G1298" s="18" t="s">
        <v>3238</v>
      </c>
      <c r="H1298" s="18" t="s">
        <v>2176</v>
      </c>
      <c r="I1298" s="18"/>
      <c r="J1298" s="18"/>
      <c r="K1298" s="1">
        <f t="shared" si="19"/>
        <v>1271</v>
      </c>
      <c r="L1298" s="85"/>
    </row>
    <row r="1299" spans="1:12" ht="12">
      <c r="A1299" s="121">
        <v>1244</v>
      </c>
      <c r="B1299" s="18"/>
      <c r="C1299" s="18"/>
      <c r="D1299" s="18"/>
      <c r="E1299" s="18"/>
      <c r="F1299" s="19">
        <v>5234039</v>
      </c>
      <c r="G1299" s="18" t="s">
        <v>3239</v>
      </c>
      <c r="H1299" s="18" t="s">
        <v>2178</v>
      </c>
      <c r="I1299" s="18"/>
      <c r="J1299" s="18"/>
      <c r="K1299" s="1">
        <f t="shared" si="19"/>
        <v>1272</v>
      </c>
      <c r="L1299" s="85"/>
    </row>
    <row r="1300" spans="1:12" ht="12">
      <c r="A1300" s="121">
        <v>1245</v>
      </c>
      <c r="B1300" s="18"/>
      <c r="C1300" s="18"/>
      <c r="D1300" s="18"/>
      <c r="E1300" s="18"/>
      <c r="F1300" s="19">
        <v>5234040</v>
      </c>
      <c r="G1300" s="18" t="s">
        <v>3240</v>
      </c>
      <c r="H1300" s="18" t="s">
        <v>2180</v>
      </c>
      <c r="I1300" s="18"/>
      <c r="J1300" s="18"/>
      <c r="K1300" s="1">
        <f t="shared" si="19"/>
        <v>1273</v>
      </c>
      <c r="L1300" s="85"/>
    </row>
    <row r="1301" spans="1:12" ht="12">
      <c r="A1301" s="121">
        <v>1246</v>
      </c>
      <c r="B1301" s="18"/>
      <c r="C1301" s="18"/>
      <c r="D1301" s="18"/>
      <c r="E1301" s="18"/>
      <c r="F1301" s="19">
        <v>5234041</v>
      </c>
      <c r="G1301" s="18" t="s">
        <v>3241</v>
      </c>
      <c r="H1301" s="18" t="s">
        <v>2182</v>
      </c>
      <c r="I1301" s="18"/>
      <c r="J1301" s="18"/>
      <c r="K1301" s="1">
        <f t="shared" si="19"/>
        <v>1274</v>
      </c>
      <c r="L1301" s="85"/>
    </row>
    <row r="1302" spans="1:12" ht="12">
      <c r="A1302" s="121">
        <v>1247</v>
      </c>
      <c r="B1302" s="18"/>
      <c r="C1302" s="18"/>
      <c r="D1302" s="18"/>
      <c r="E1302" s="18"/>
      <c r="F1302" s="19">
        <v>5234042</v>
      </c>
      <c r="G1302" s="18" t="s">
        <v>3242</v>
      </c>
      <c r="H1302" s="18" t="s">
        <v>2184</v>
      </c>
      <c r="I1302" s="18"/>
      <c r="J1302" s="18"/>
      <c r="K1302" s="1">
        <f t="shared" si="19"/>
        <v>1275</v>
      </c>
      <c r="L1302" s="85"/>
    </row>
    <row r="1303" spans="1:12" ht="12">
      <c r="A1303" s="121">
        <v>1248</v>
      </c>
      <c r="B1303" s="18"/>
      <c r="C1303" s="18"/>
      <c r="D1303" s="18"/>
      <c r="E1303" s="18"/>
      <c r="F1303" s="19">
        <v>5234043</v>
      </c>
      <c r="G1303" s="18" t="s">
        <v>3243</v>
      </c>
      <c r="H1303" s="18" t="s">
        <v>2186</v>
      </c>
      <c r="I1303" s="18"/>
      <c r="J1303" s="18"/>
      <c r="K1303" s="1">
        <f t="shared" si="19"/>
        <v>1276</v>
      </c>
      <c r="L1303" s="85"/>
    </row>
    <row r="1304" spans="1:12" ht="12">
      <c r="A1304" s="121">
        <v>1249</v>
      </c>
      <c r="B1304" s="18"/>
      <c r="C1304" s="18"/>
      <c r="D1304" s="18"/>
      <c r="E1304" s="18"/>
      <c r="F1304" s="19">
        <v>5234044</v>
      </c>
      <c r="G1304" s="18" t="s">
        <v>3244</v>
      </c>
      <c r="H1304" s="18" t="s">
        <v>2188</v>
      </c>
      <c r="I1304" s="18"/>
      <c r="J1304" s="18"/>
      <c r="K1304" s="1">
        <f t="shared" si="19"/>
        <v>1277</v>
      </c>
      <c r="L1304" s="85"/>
    </row>
    <row r="1305" spans="1:12" ht="12">
      <c r="A1305" s="121">
        <v>1250</v>
      </c>
      <c r="B1305" s="18"/>
      <c r="C1305" s="18"/>
      <c r="D1305" s="18"/>
      <c r="E1305" s="18"/>
      <c r="F1305" s="19">
        <v>5234045</v>
      </c>
      <c r="G1305" s="18" t="s">
        <v>3245</v>
      </c>
      <c r="H1305" s="18" t="s">
        <v>2190</v>
      </c>
      <c r="I1305" s="18"/>
      <c r="J1305" s="18"/>
      <c r="K1305" s="1">
        <f t="shared" si="19"/>
        <v>1278</v>
      </c>
      <c r="L1305" s="85"/>
    </row>
    <row r="1306" spans="1:12" ht="12">
      <c r="A1306" s="121">
        <v>1251</v>
      </c>
      <c r="B1306" s="18"/>
      <c r="C1306" s="18"/>
      <c r="D1306" s="18"/>
      <c r="E1306" s="18"/>
      <c r="F1306" s="19">
        <v>5234046</v>
      </c>
      <c r="G1306" s="18" t="s">
        <v>3246</v>
      </c>
      <c r="H1306" s="18" t="s">
        <v>2192</v>
      </c>
      <c r="I1306" s="18"/>
      <c r="J1306" s="18"/>
      <c r="K1306" s="1">
        <f t="shared" si="19"/>
        <v>1279</v>
      </c>
      <c r="L1306" s="85"/>
    </row>
    <row r="1307" spans="1:12" ht="12">
      <c r="A1307" s="121">
        <v>1252</v>
      </c>
      <c r="B1307" s="80"/>
      <c r="C1307" s="80"/>
      <c r="D1307" s="80"/>
      <c r="E1307" s="80"/>
      <c r="F1307" s="117">
        <v>5234047</v>
      </c>
      <c r="G1307" s="80" t="s">
        <v>3247</v>
      </c>
      <c r="H1307" s="80" t="s">
        <v>1949</v>
      </c>
      <c r="I1307" s="80"/>
      <c r="J1307" s="80"/>
      <c r="K1307" s="1">
        <f t="shared" si="19"/>
        <v>1280</v>
      </c>
      <c r="L1307" s="87"/>
    </row>
    <row r="1308" spans="1:12" ht="12">
      <c r="A1308" s="121">
        <v>1253</v>
      </c>
      <c r="B1308" s="80"/>
      <c r="C1308" s="80"/>
      <c r="D1308" s="80"/>
      <c r="E1308" s="80"/>
      <c r="F1308" s="117">
        <v>5234048</v>
      </c>
      <c r="G1308" s="80" t="s">
        <v>3248</v>
      </c>
      <c r="H1308" s="80" t="s">
        <v>1951</v>
      </c>
      <c r="I1308" s="80"/>
      <c r="J1308" s="80"/>
      <c r="K1308" s="1">
        <f t="shared" si="19"/>
        <v>1281</v>
      </c>
      <c r="L1308" s="87"/>
    </row>
    <row r="1309" spans="1:12" ht="12">
      <c r="A1309" s="121">
        <v>1254</v>
      </c>
      <c r="B1309" s="80"/>
      <c r="C1309" s="80"/>
      <c r="D1309" s="80"/>
      <c r="E1309" s="80"/>
      <c r="F1309" s="117">
        <v>5234049</v>
      </c>
      <c r="G1309" s="80" t="s">
        <v>3249</v>
      </c>
      <c r="H1309" s="80" t="s">
        <v>1953</v>
      </c>
      <c r="I1309" s="80"/>
      <c r="J1309" s="80"/>
      <c r="K1309" s="1">
        <f t="shared" si="19"/>
        <v>1282</v>
      </c>
      <c r="L1309" s="87"/>
    </row>
    <row r="1310" spans="1:12" ht="12">
      <c r="A1310" s="121">
        <v>1255</v>
      </c>
      <c r="B1310" s="80"/>
      <c r="C1310" s="80"/>
      <c r="D1310" s="80"/>
      <c r="E1310" s="80"/>
      <c r="F1310" s="117">
        <v>5234050</v>
      </c>
      <c r="G1310" s="80" t="s">
        <v>3250</v>
      </c>
      <c r="H1310" s="80" t="s">
        <v>1955</v>
      </c>
      <c r="I1310" s="80"/>
      <c r="J1310" s="80"/>
      <c r="K1310" s="1">
        <f t="shared" ref="K1310:K1378" si="20">K1309+1</f>
        <v>1283</v>
      </c>
      <c r="L1310" s="87"/>
    </row>
    <row r="1311" spans="1:12" ht="12">
      <c r="A1311" s="121">
        <v>1256</v>
      </c>
      <c r="B1311" s="18"/>
      <c r="C1311" s="18"/>
      <c r="D1311" s="18"/>
      <c r="E1311" s="18"/>
      <c r="F1311" s="19">
        <v>5234051</v>
      </c>
      <c r="G1311" s="18" t="s">
        <v>3251</v>
      </c>
      <c r="H1311" s="18" t="s">
        <v>2194</v>
      </c>
      <c r="I1311" s="18"/>
      <c r="J1311" s="18"/>
      <c r="K1311" s="1">
        <f t="shared" si="20"/>
        <v>1284</v>
      </c>
      <c r="L1311" s="85"/>
    </row>
    <row r="1312" spans="1:12" ht="12">
      <c r="A1312" s="121">
        <v>1257</v>
      </c>
      <c r="B1312" s="18"/>
      <c r="C1312" s="18"/>
      <c r="D1312" s="18"/>
      <c r="E1312" s="18"/>
      <c r="F1312" s="19">
        <v>5234052</v>
      </c>
      <c r="G1312" s="18" t="s">
        <v>3252</v>
      </c>
      <c r="H1312" s="18" t="s">
        <v>2196</v>
      </c>
      <c r="I1312" s="18"/>
      <c r="J1312" s="18"/>
      <c r="K1312" s="1">
        <f t="shared" si="20"/>
        <v>1285</v>
      </c>
      <c r="L1312" s="85"/>
    </row>
    <row r="1313" spans="1:13" ht="12">
      <c r="A1313" s="121">
        <v>1258</v>
      </c>
      <c r="B1313" s="18"/>
      <c r="C1313" s="18"/>
      <c r="D1313" s="18"/>
      <c r="E1313" s="18"/>
      <c r="F1313" s="19">
        <v>5234053</v>
      </c>
      <c r="G1313" s="18" t="s">
        <v>3253</v>
      </c>
      <c r="H1313" s="18" t="s">
        <v>2198</v>
      </c>
      <c r="I1313" s="18"/>
      <c r="J1313" s="18"/>
      <c r="K1313" s="1">
        <f t="shared" si="20"/>
        <v>1286</v>
      </c>
      <c r="L1313" s="85"/>
    </row>
    <row r="1314" spans="1:13" ht="12">
      <c r="A1314" s="121">
        <v>1259</v>
      </c>
      <c r="B1314" s="18"/>
      <c r="C1314" s="18"/>
      <c r="D1314" s="18"/>
      <c r="E1314" s="18"/>
      <c r="F1314" s="19">
        <v>5234054</v>
      </c>
      <c r="G1314" s="18" t="s">
        <v>3254</v>
      </c>
      <c r="H1314" s="18" t="s">
        <v>2200</v>
      </c>
      <c r="I1314" s="18"/>
      <c r="J1314" s="18"/>
      <c r="K1314" s="1">
        <f t="shared" si="20"/>
        <v>1287</v>
      </c>
      <c r="L1314" s="85"/>
    </row>
    <row r="1315" spans="1:13" ht="12">
      <c r="A1315" s="121">
        <v>1260</v>
      </c>
      <c r="B1315" s="59"/>
      <c r="C1315" s="59"/>
      <c r="D1315" s="59"/>
      <c r="E1315" s="59"/>
      <c r="F1315" s="179">
        <v>5234055</v>
      </c>
      <c r="G1315" s="59" t="s">
        <v>3255</v>
      </c>
      <c r="H1315" s="59"/>
      <c r="I1315" s="59"/>
      <c r="J1315" s="59"/>
      <c r="K1315" s="1">
        <f t="shared" si="20"/>
        <v>1288</v>
      </c>
      <c r="L1315" s="92"/>
    </row>
    <row r="1316" spans="1:13" ht="12">
      <c r="A1316" s="121">
        <v>1261</v>
      </c>
      <c r="B1316" s="59"/>
      <c r="C1316" s="59"/>
      <c r="D1316" s="59"/>
      <c r="E1316" s="59"/>
      <c r="F1316" s="179">
        <v>5234056</v>
      </c>
      <c r="G1316" s="59" t="s">
        <v>3256</v>
      </c>
      <c r="H1316" s="59"/>
      <c r="I1316" s="59"/>
      <c r="J1316" s="59"/>
      <c r="K1316" s="1">
        <f t="shared" si="20"/>
        <v>1289</v>
      </c>
      <c r="L1316" s="92"/>
    </row>
    <row r="1317" spans="1:13" ht="12">
      <c r="A1317" s="121">
        <v>1262</v>
      </c>
      <c r="B1317" s="59"/>
      <c r="C1317" s="59"/>
      <c r="D1317" s="59"/>
      <c r="E1317" s="59"/>
      <c r="F1317" s="179">
        <v>5234057</v>
      </c>
      <c r="G1317" s="59" t="s">
        <v>3257</v>
      </c>
      <c r="H1317" s="59"/>
      <c r="I1317" s="59"/>
      <c r="J1317" s="59"/>
      <c r="K1317" s="1">
        <f t="shared" si="20"/>
        <v>1290</v>
      </c>
      <c r="L1317" s="92"/>
      <c r="M1317" s="84"/>
    </row>
    <row r="1318" spans="1:13" ht="12">
      <c r="A1318" s="121">
        <v>1263</v>
      </c>
      <c r="B1318" s="59"/>
      <c r="C1318" s="59"/>
      <c r="D1318" s="59"/>
      <c r="E1318" s="59"/>
      <c r="F1318" s="179">
        <v>5234058</v>
      </c>
      <c r="G1318" s="59" t="s">
        <v>3258</v>
      </c>
      <c r="H1318" s="59"/>
      <c r="I1318" s="59"/>
      <c r="J1318" s="59"/>
      <c r="K1318" s="1">
        <f t="shared" si="20"/>
        <v>1291</v>
      </c>
      <c r="L1318" s="92"/>
      <c r="M1318" s="84"/>
    </row>
    <row r="1319" spans="1:13" ht="12">
      <c r="A1319" s="121"/>
      <c r="B1319" s="59"/>
      <c r="C1319" s="59"/>
      <c r="D1319" s="59"/>
      <c r="E1319" s="59"/>
      <c r="F1319" s="179">
        <v>5234059</v>
      </c>
      <c r="G1319" s="59" t="s">
        <v>3571</v>
      </c>
      <c r="H1319" s="59"/>
      <c r="I1319" s="59"/>
      <c r="J1319" s="59"/>
      <c r="K1319" s="1">
        <f t="shared" si="20"/>
        <v>1292</v>
      </c>
      <c r="L1319" s="92"/>
      <c r="M1319" s="84"/>
    </row>
    <row r="1320" spans="1:13" ht="12">
      <c r="A1320" s="121"/>
      <c r="B1320" s="59"/>
      <c r="C1320" s="59"/>
      <c r="D1320" s="59"/>
      <c r="E1320" s="59"/>
      <c r="F1320" s="179">
        <v>5234060</v>
      </c>
      <c r="G1320" s="59" t="s">
        <v>3572</v>
      </c>
      <c r="H1320" s="59"/>
      <c r="I1320" s="59"/>
      <c r="J1320" s="59"/>
      <c r="L1320" s="92"/>
      <c r="M1320" s="84"/>
    </row>
    <row r="1321" spans="1:13" ht="12">
      <c r="A1321" s="121"/>
      <c r="B1321" s="59"/>
      <c r="C1321" s="59"/>
      <c r="D1321" s="59"/>
      <c r="E1321" s="59"/>
      <c r="F1321" s="179">
        <v>5234061</v>
      </c>
      <c r="G1321" s="59" t="s">
        <v>3573</v>
      </c>
      <c r="H1321" s="59"/>
      <c r="I1321" s="59"/>
      <c r="J1321" s="59"/>
      <c r="L1321" s="92"/>
      <c r="M1321" s="84"/>
    </row>
    <row r="1322" spans="1:13" ht="12">
      <c r="A1322" s="121"/>
      <c r="B1322" s="59"/>
      <c r="C1322" s="59"/>
      <c r="D1322" s="59"/>
      <c r="E1322" s="59"/>
      <c r="F1322" s="179">
        <v>5234062</v>
      </c>
      <c r="G1322" s="59" t="s">
        <v>3574</v>
      </c>
      <c r="H1322" s="59" t="s">
        <v>3575</v>
      </c>
      <c r="I1322" s="59"/>
      <c r="J1322" s="59"/>
      <c r="L1322" s="92"/>
      <c r="M1322" s="84"/>
    </row>
    <row r="1323" spans="1:13" ht="12">
      <c r="A1323" s="121">
        <v>1264</v>
      </c>
      <c r="B1323" s="18"/>
      <c r="C1323" s="18"/>
      <c r="D1323" s="18"/>
      <c r="E1323" s="122">
        <v>5235000</v>
      </c>
      <c r="F1323" s="123"/>
      <c r="G1323" s="18" t="s">
        <v>3259</v>
      </c>
      <c r="H1323" s="18" t="s">
        <v>2206</v>
      </c>
      <c r="I1323" s="18"/>
      <c r="J1323" s="18"/>
      <c r="K1323" s="1">
        <f>K1319+1</f>
        <v>1293</v>
      </c>
      <c r="L1323" s="85"/>
    </row>
    <row r="1324" spans="1:13" ht="12">
      <c r="A1324" s="121">
        <v>1265</v>
      </c>
      <c r="B1324" s="18"/>
      <c r="C1324" s="18"/>
      <c r="D1324" s="18"/>
      <c r="E1324" s="18"/>
      <c r="F1324" s="19">
        <v>5235001</v>
      </c>
      <c r="G1324" s="18" t="s">
        <v>3260</v>
      </c>
      <c r="H1324" s="18" t="s">
        <v>2208</v>
      </c>
      <c r="I1324" s="18"/>
      <c r="J1324" s="18"/>
      <c r="K1324" s="1">
        <f t="shared" si="20"/>
        <v>1294</v>
      </c>
      <c r="L1324" s="85"/>
      <c r="M1324" s="84"/>
    </row>
    <row r="1325" spans="1:13" ht="12">
      <c r="A1325" s="121">
        <v>1266</v>
      </c>
      <c r="B1325" s="18"/>
      <c r="C1325" s="18"/>
      <c r="D1325" s="18"/>
      <c r="E1325" s="18"/>
      <c r="F1325" s="19">
        <v>5235002</v>
      </c>
      <c r="G1325" s="18" t="s">
        <v>3261</v>
      </c>
      <c r="H1325" s="18" t="s">
        <v>2210</v>
      </c>
      <c r="I1325" s="18"/>
      <c r="J1325" s="18"/>
      <c r="K1325" s="1">
        <f t="shared" si="20"/>
        <v>1295</v>
      </c>
      <c r="L1325" s="85"/>
      <c r="M1325" s="84"/>
    </row>
    <row r="1326" spans="1:13" ht="12">
      <c r="A1326" s="121">
        <v>1267</v>
      </c>
      <c r="B1326" s="18"/>
      <c r="C1326" s="18"/>
      <c r="D1326" s="18"/>
      <c r="E1326" s="18"/>
      <c r="F1326" s="19">
        <v>5235003</v>
      </c>
      <c r="G1326" s="18" t="s">
        <v>3262</v>
      </c>
      <c r="H1326" s="18" t="s">
        <v>2212</v>
      </c>
      <c r="I1326" s="18"/>
      <c r="J1326" s="18"/>
      <c r="K1326" s="1">
        <f t="shared" si="20"/>
        <v>1296</v>
      </c>
      <c r="L1326" s="85"/>
    </row>
    <row r="1327" spans="1:13" ht="12">
      <c r="A1327" s="121">
        <v>1268</v>
      </c>
      <c r="B1327" s="18"/>
      <c r="C1327" s="18"/>
      <c r="D1327" s="18"/>
      <c r="E1327" s="18"/>
      <c r="F1327" s="19">
        <v>5235004</v>
      </c>
      <c r="G1327" s="18" t="s">
        <v>3263</v>
      </c>
      <c r="H1327" s="18" t="s">
        <v>2214</v>
      </c>
      <c r="I1327" s="18"/>
      <c r="J1327" s="18"/>
      <c r="K1327" s="1">
        <f t="shared" si="20"/>
        <v>1297</v>
      </c>
      <c r="L1327" s="85"/>
    </row>
    <row r="1328" spans="1:13" ht="12">
      <c r="A1328" s="121">
        <v>1269</v>
      </c>
      <c r="B1328" s="18"/>
      <c r="C1328" s="18"/>
      <c r="D1328" s="18"/>
      <c r="E1328" s="18"/>
      <c r="F1328" s="19">
        <v>5235005</v>
      </c>
      <c r="G1328" s="18" t="s">
        <v>3264</v>
      </c>
      <c r="H1328" s="18" t="s">
        <v>2216</v>
      </c>
      <c r="I1328" s="18"/>
      <c r="J1328" s="18"/>
      <c r="K1328" s="1">
        <f t="shared" si="20"/>
        <v>1298</v>
      </c>
      <c r="L1328" s="85"/>
    </row>
    <row r="1329" spans="1:13" ht="12">
      <c r="A1329" s="121">
        <v>1270</v>
      </c>
      <c r="B1329" s="18"/>
      <c r="C1329" s="18"/>
      <c r="D1329" s="18"/>
      <c r="E1329" s="18"/>
      <c r="F1329" s="19">
        <v>5235006</v>
      </c>
      <c r="G1329" s="18" t="s">
        <v>3265</v>
      </c>
      <c r="H1329" s="18" t="s">
        <v>2218</v>
      </c>
      <c r="I1329" s="18"/>
      <c r="J1329" s="18"/>
      <c r="K1329" s="1">
        <f t="shared" si="20"/>
        <v>1299</v>
      </c>
      <c r="L1329" s="85"/>
    </row>
    <row r="1330" spans="1:13" s="105" customFormat="1" ht="12">
      <c r="A1330" s="121">
        <v>1271</v>
      </c>
      <c r="B1330" s="91"/>
      <c r="C1330" s="91"/>
      <c r="D1330" s="91"/>
      <c r="E1330" s="91"/>
      <c r="F1330" s="195">
        <v>5235007</v>
      </c>
      <c r="G1330" s="91" t="s">
        <v>3259</v>
      </c>
      <c r="H1330" s="91"/>
      <c r="I1330" s="91"/>
      <c r="J1330" s="91"/>
      <c r="K1330" s="1">
        <f t="shared" si="20"/>
        <v>1300</v>
      </c>
      <c r="L1330" s="107"/>
      <c r="M1330" s="1"/>
    </row>
    <row r="1331" spans="1:13" ht="12">
      <c r="A1331" s="121">
        <v>1272</v>
      </c>
      <c r="B1331" s="18"/>
      <c r="C1331" s="18"/>
      <c r="D1331" s="18"/>
      <c r="E1331" s="122">
        <v>5239000</v>
      </c>
      <c r="F1331" s="123"/>
      <c r="G1331" s="18" t="s">
        <v>3266</v>
      </c>
      <c r="H1331" s="18" t="s">
        <v>2220</v>
      </c>
      <c r="I1331" s="18"/>
      <c r="J1331" s="18"/>
      <c r="K1331" s="1">
        <f t="shared" si="20"/>
        <v>1301</v>
      </c>
      <c r="L1331" s="85"/>
    </row>
    <row r="1332" spans="1:13" ht="12">
      <c r="A1332" s="121">
        <v>1273</v>
      </c>
      <c r="B1332" s="18"/>
      <c r="C1332" s="18"/>
      <c r="D1332" s="18"/>
      <c r="E1332" s="18"/>
      <c r="F1332" s="19">
        <v>5239001</v>
      </c>
      <c r="G1332" s="18" t="s">
        <v>3267</v>
      </c>
      <c r="H1332" s="18" t="s">
        <v>2222</v>
      </c>
      <c r="I1332" s="18"/>
      <c r="J1332" s="18"/>
      <c r="K1332" s="1">
        <f t="shared" si="20"/>
        <v>1302</v>
      </c>
      <c r="L1332" s="85"/>
    </row>
    <row r="1333" spans="1:13" ht="12">
      <c r="A1333" s="121">
        <v>1274</v>
      </c>
      <c r="B1333" s="18"/>
      <c r="C1333" s="18"/>
      <c r="D1333" s="18"/>
      <c r="E1333" s="18"/>
      <c r="F1333" s="19">
        <v>5239002</v>
      </c>
      <c r="G1333" s="18" t="s">
        <v>3268</v>
      </c>
      <c r="H1333" s="18" t="s">
        <v>2224</v>
      </c>
      <c r="I1333" s="18"/>
      <c r="J1333" s="18"/>
      <c r="K1333" s="1">
        <f t="shared" si="20"/>
        <v>1303</v>
      </c>
      <c r="L1333" s="85"/>
    </row>
    <row r="1334" spans="1:13" ht="12">
      <c r="A1334" s="121">
        <v>1275</v>
      </c>
      <c r="B1334" s="18"/>
      <c r="C1334" s="18"/>
      <c r="D1334" s="18"/>
      <c r="E1334" s="18"/>
      <c r="F1334" s="19">
        <v>5239003</v>
      </c>
      <c r="G1334" s="18" t="s">
        <v>3269</v>
      </c>
      <c r="H1334" s="18" t="s">
        <v>2226</v>
      </c>
      <c r="I1334" s="18"/>
      <c r="J1334" s="18"/>
      <c r="K1334" s="1">
        <f t="shared" si="20"/>
        <v>1304</v>
      </c>
      <c r="L1334" s="85"/>
    </row>
    <row r="1335" spans="1:13" ht="12">
      <c r="A1335" s="121"/>
      <c r="B1335" s="18"/>
      <c r="C1335" s="18"/>
      <c r="D1335" s="18"/>
      <c r="E1335" s="18"/>
      <c r="F1335" s="196">
        <v>5239004</v>
      </c>
      <c r="G1335" s="108" t="s">
        <v>3576</v>
      </c>
      <c r="H1335" s="108" t="s">
        <v>3577</v>
      </c>
      <c r="I1335" s="18"/>
      <c r="J1335" s="18"/>
      <c r="L1335" s="85"/>
    </row>
    <row r="1336" spans="1:13" ht="12">
      <c r="A1336" s="121"/>
      <c r="B1336" s="18"/>
      <c r="C1336" s="18"/>
      <c r="D1336" s="18"/>
      <c r="E1336" s="18"/>
      <c r="F1336" s="196">
        <v>5239005</v>
      </c>
      <c r="G1336" s="108" t="s">
        <v>3578</v>
      </c>
      <c r="H1336" s="108" t="s">
        <v>2220</v>
      </c>
      <c r="I1336" s="18"/>
      <c r="J1336" s="18"/>
      <c r="L1336" s="85"/>
    </row>
    <row r="1337" spans="1:13" ht="12">
      <c r="A1337" s="121">
        <v>1276</v>
      </c>
      <c r="B1337" s="18"/>
      <c r="C1337" s="18">
        <v>5300000</v>
      </c>
      <c r="D1337" s="18"/>
      <c r="E1337" s="18"/>
      <c r="F1337" s="123"/>
      <c r="G1337" s="18" t="s">
        <v>2227</v>
      </c>
      <c r="H1337" s="18"/>
      <c r="I1337" s="18"/>
      <c r="J1337" s="18"/>
      <c r="K1337" s="1">
        <f>K1334+1</f>
        <v>1305</v>
      </c>
      <c r="L1337" s="85"/>
    </row>
    <row r="1338" spans="1:13" ht="12">
      <c r="A1338" s="121">
        <v>1277</v>
      </c>
      <c r="B1338" s="80"/>
      <c r="C1338" s="80"/>
      <c r="D1338" s="80">
        <v>5310000</v>
      </c>
      <c r="E1338" s="80"/>
      <c r="F1338" s="134"/>
      <c r="G1338" s="80" t="s">
        <v>2227</v>
      </c>
      <c r="H1338" s="80"/>
      <c r="I1338" s="80"/>
      <c r="J1338" s="80"/>
      <c r="K1338" s="1">
        <f t="shared" si="20"/>
        <v>1306</v>
      </c>
      <c r="L1338" s="87"/>
    </row>
    <row r="1339" spans="1:13" ht="12">
      <c r="A1339" s="121">
        <v>1278</v>
      </c>
      <c r="B1339" s="80"/>
      <c r="C1339" s="80"/>
      <c r="D1339" s="80"/>
      <c r="E1339" s="133">
        <v>5311000</v>
      </c>
      <c r="F1339" s="134"/>
      <c r="G1339" s="80" t="s">
        <v>2227</v>
      </c>
      <c r="H1339" s="80"/>
      <c r="I1339" s="80"/>
      <c r="J1339" s="80"/>
      <c r="K1339" s="1">
        <f t="shared" si="20"/>
        <v>1307</v>
      </c>
      <c r="L1339" s="87"/>
    </row>
    <row r="1340" spans="1:13" ht="12">
      <c r="A1340" s="121">
        <v>1279</v>
      </c>
      <c r="B1340" s="80"/>
      <c r="C1340" s="80"/>
      <c r="D1340" s="80"/>
      <c r="E1340" s="80"/>
      <c r="F1340" s="134">
        <v>5311101</v>
      </c>
      <c r="G1340" s="185" t="s">
        <v>2227</v>
      </c>
      <c r="H1340" s="80"/>
      <c r="I1340" s="80"/>
      <c r="J1340" s="80"/>
      <c r="K1340" s="1">
        <f t="shared" si="20"/>
        <v>1308</v>
      </c>
      <c r="L1340" s="87"/>
    </row>
    <row r="1341" spans="1:13" ht="12">
      <c r="A1341" s="121">
        <v>1280</v>
      </c>
      <c r="B1341" s="18"/>
      <c r="C1341" s="18">
        <v>5400000</v>
      </c>
      <c r="D1341" s="18"/>
      <c r="E1341" s="18"/>
      <c r="F1341" s="123"/>
      <c r="G1341" s="18" t="s">
        <v>2228</v>
      </c>
      <c r="H1341" s="18"/>
      <c r="I1341" s="18"/>
      <c r="J1341" s="18"/>
      <c r="K1341" s="1">
        <f t="shared" si="20"/>
        <v>1309</v>
      </c>
      <c r="L1341" s="85"/>
    </row>
    <row r="1342" spans="1:13" ht="12">
      <c r="A1342" s="121">
        <v>1281</v>
      </c>
      <c r="B1342" s="80"/>
      <c r="C1342" s="80"/>
      <c r="D1342" s="80">
        <v>5410000</v>
      </c>
      <c r="E1342" s="80"/>
      <c r="F1342" s="134"/>
      <c r="G1342" s="80" t="s">
        <v>2228</v>
      </c>
      <c r="H1342" s="80"/>
      <c r="I1342" s="80"/>
      <c r="J1342" s="80"/>
      <c r="K1342" s="1">
        <f t="shared" si="20"/>
        <v>1310</v>
      </c>
      <c r="L1342" s="87"/>
    </row>
    <row r="1343" spans="1:13" ht="12">
      <c r="A1343" s="121">
        <v>1282</v>
      </c>
      <c r="B1343" s="80"/>
      <c r="C1343" s="80"/>
      <c r="D1343" s="80"/>
      <c r="E1343" s="133">
        <v>5411000</v>
      </c>
      <c r="F1343" s="134"/>
      <c r="G1343" s="80" t="s">
        <v>2228</v>
      </c>
      <c r="H1343" s="80"/>
      <c r="I1343" s="80"/>
      <c r="J1343" s="80"/>
      <c r="K1343" s="1">
        <f t="shared" si="20"/>
        <v>1311</v>
      </c>
      <c r="L1343" s="87"/>
    </row>
    <row r="1344" spans="1:13" ht="12">
      <c r="A1344" s="121">
        <v>1283</v>
      </c>
      <c r="B1344" s="80"/>
      <c r="C1344" s="80"/>
      <c r="D1344" s="80"/>
      <c r="E1344" s="80"/>
      <c r="F1344" s="134">
        <v>5411101</v>
      </c>
      <c r="G1344" s="185" t="s">
        <v>2228</v>
      </c>
      <c r="H1344" s="80"/>
      <c r="I1344" s="80"/>
      <c r="J1344" s="80"/>
      <c r="K1344" s="1">
        <f t="shared" si="20"/>
        <v>1312</v>
      </c>
      <c r="L1344" s="87"/>
    </row>
    <row r="1345" spans="1:13" ht="12">
      <c r="A1345" s="121">
        <v>1284</v>
      </c>
      <c r="B1345" s="18"/>
      <c r="C1345" s="18">
        <v>5500000</v>
      </c>
      <c r="D1345" s="18"/>
      <c r="E1345" s="18"/>
      <c r="F1345" s="123"/>
      <c r="G1345" s="18" t="s">
        <v>2229</v>
      </c>
      <c r="H1345" s="18"/>
      <c r="I1345" s="18"/>
      <c r="J1345" s="18"/>
      <c r="K1345" s="1">
        <f t="shared" si="20"/>
        <v>1313</v>
      </c>
      <c r="L1345" s="85"/>
    </row>
    <row r="1346" spans="1:13" ht="12">
      <c r="A1346" s="121">
        <v>1285</v>
      </c>
      <c r="B1346" s="80"/>
      <c r="C1346" s="80"/>
      <c r="D1346" s="80">
        <v>5510000</v>
      </c>
      <c r="E1346" s="80"/>
      <c r="F1346" s="134"/>
      <c r="G1346" s="80" t="s">
        <v>2229</v>
      </c>
      <c r="H1346" s="80"/>
      <c r="I1346" s="80"/>
      <c r="J1346" s="80"/>
      <c r="K1346" s="1">
        <f t="shared" si="20"/>
        <v>1314</v>
      </c>
      <c r="L1346" s="87"/>
    </row>
    <row r="1347" spans="1:13" ht="12">
      <c r="A1347" s="121">
        <v>1286</v>
      </c>
      <c r="B1347" s="80"/>
      <c r="C1347" s="80"/>
      <c r="D1347" s="80"/>
      <c r="E1347" s="133">
        <v>5511000</v>
      </c>
      <c r="F1347" s="134"/>
      <c r="G1347" s="80" t="s">
        <v>2229</v>
      </c>
      <c r="H1347" s="80"/>
      <c r="I1347" s="80"/>
      <c r="J1347" s="80"/>
      <c r="K1347" s="1">
        <f t="shared" si="20"/>
        <v>1315</v>
      </c>
      <c r="L1347" s="87"/>
    </row>
    <row r="1348" spans="1:13" ht="12">
      <c r="A1348" s="121">
        <v>1287</v>
      </c>
      <c r="B1348" s="80"/>
      <c r="C1348" s="80"/>
      <c r="D1348" s="80"/>
      <c r="E1348" s="80"/>
      <c r="F1348" s="134">
        <v>5511101</v>
      </c>
      <c r="G1348" s="185" t="s">
        <v>2229</v>
      </c>
      <c r="H1348" s="80"/>
      <c r="I1348" s="80"/>
      <c r="J1348" s="80"/>
      <c r="K1348" s="1">
        <f t="shared" si="20"/>
        <v>1316</v>
      </c>
      <c r="L1348" s="87"/>
    </row>
    <row r="1349" spans="1:13" s="105" customFormat="1" ht="12">
      <c r="A1349" s="121">
        <v>1288</v>
      </c>
      <c r="B1349" s="109"/>
      <c r="C1349" s="109"/>
      <c r="D1349" s="109"/>
      <c r="E1349" s="109"/>
      <c r="F1349" s="197">
        <v>5511102</v>
      </c>
      <c r="G1349" s="198" t="s">
        <v>2442</v>
      </c>
      <c r="H1349" s="109"/>
      <c r="I1349" s="109"/>
      <c r="J1349" s="109"/>
      <c r="K1349" s="1">
        <f t="shared" si="20"/>
        <v>1317</v>
      </c>
      <c r="L1349" s="110"/>
      <c r="M1349" s="1"/>
    </row>
    <row r="1350" spans="1:13" s="105" customFormat="1" ht="12">
      <c r="A1350" s="121">
        <v>1289</v>
      </c>
      <c r="B1350" s="109"/>
      <c r="C1350" s="109"/>
      <c r="D1350" s="109"/>
      <c r="E1350" s="109"/>
      <c r="F1350" s="197">
        <v>5511103</v>
      </c>
      <c r="G1350" s="198" t="s">
        <v>2441</v>
      </c>
      <c r="H1350" s="109"/>
      <c r="I1350" s="109"/>
      <c r="J1350" s="109"/>
      <c r="K1350" s="1">
        <f t="shared" si="20"/>
        <v>1318</v>
      </c>
      <c r="L1350" s="110"/>
      <c r="M1350" s="1"/>
    </row>
    <row r="1351" spans="1:13" ht="12">
      <c r="A1351" s="121">
        <v>1290</v>
      </c>
      <c r="B1351" s="18">
        <v>6000000</v>
      </c>
      <c r="C1351" s="18"/>
      <c r="D1351" s="18"/>
      <c r="E1351" s="18"/>
      <c r="F1351" s="123"/>
      <c r="G1351" s="18" t="s">
        <v>3270</v>
      </c>
      <c r="H1351" s="18" t="s">
        <v>2231</v>
      </c>
      <c r="I1351" s="18"/>
      <c r="J1351" s="85"/>
      <c r="K1351" s="1">
        <f t="shared" si="20"/>
        <v>1319</v>
      </c>
      <c r="L1351" s="18"/>
    </row>
    <row r="1352" spans="1:13" ht="12">
      <c r="A1352" s="121">
        <v>1291</v>
      </c>
      <c r="B1352" s="80"/>
      <c r="C1352" s="80">
        <v>6100000</v>
      </c>
      <c r="D1352" s="80"/>
      <c r="E1352" s="80"/>
      <c r="F1352" s="134"/>
      <c r="G1352" s="199" t="s">
        <v>3270</v>
      </c>
      <c r="H1352" s="80" t="s">
        <v>2231</v>
      </c>
      <c r="I1352" s="80"/>
      <c r="J1352" s="87"/>
      <c r="K1352" s="1">
        <f t="shared" si="20"/>
        <v>1320</v>
      </c>
      <c r="L1352" s="80"/>
    </row>
    <row r="1353" spans="1:13" ht="12">
      <c r="A1353" s="121">
        <v>1292</v>
      </c>
      <c r="B1353" s="18"/>
      <c r="C1353" s="18"/>
      <c r="D1353" s="18">
        <v>6110000</v>
      </c>
      <c r="E1353" s="18"/>
      <c r="F1353" s="123"/>
      <c r="G1353" s="18" t="s">
        <v>3271</v>
      </c>
      <c r="H1353" s="18" t="s">
        <v>2233</v>
      </c>
      <c r="I1353" s="18"/>
      <c r="J1353" s="85"/>
      <c r="K1353" s="1">
        <f t="shared" si="20"/>
        <v>1321</v>
      </c>
      <c r="L1353" s="18"/>
    </row>
    <row r="1354" spans="1:13" ht="12">
      <c r="A1354" s="121">
        <v>1293</v>
      </c>
      <c r="B1354" s="18"/>
      <c r="C1354" s="18"/>
      <c r="D1354" s="18"/>
      <c r="E1354" s="122">
        <v>6111000</v>
      </c>
      <c r="F1354" s="123"/>
      <c r="G1354" s="18" t="s">
        <v>3272</v>
      </c>
      <c r="H1354" s="18" t="s">
        <v>2235</v>
      </c>
      <c r="I1354" s="18"/>
      <c r="J1354" s="18"/>
      <c r="K1354" s="1">
        <f t="shared" si="20"/>
        <v>1322</v>
      </c>
      <c r="L1354" s="85"/>
    </row>
    <row r="1355" spans="1:13" ht="12">
      <c r="A1355" s="121">
        <v>1294</v>
      </c>
      <c r="B1355" s="80"/>
      <c r="C1355" s="80"/>
      <c r="D1355" s="80"/>
      <c r="E1355" s="80"/>
      <c r="F1355" s="117">
        <v>6111101</v>
      </c>
      <c r="G1355" s="103" t="s">
        <v>3273</v>
      </c>
      <c r="H1355" s="80" t="s">
        <v>1904</v>
      </c>
      <c r="I1355" s="80"/>
      <c r="J1355" s="80"/>
      <c r="K1355" s="1">
        <f t="shared" si="20"/>
        <v>1323</v>
      </c>
      <c r="L1355" s="87"/>
    </row>
    <row r="1356" spans="1:13" ht="12">
      <c r="A1356" s="121">
        <v>1295</v>
      </c>
      <c r="B1356" s="80"/>
      <c r="C1356" s="80"/>
      <c r="D1356" s="80"/>
      <c r="E1356" s="80"/>
      <c r="F1356" s="117">
        <v>6111102</v>
      </c>
      <c r="G1356" s="103" t="s">
        <v>3274</v>
      </c>
      <c r="H1356" s="80" t="s">
        <v>101</v>
      </c>
      <c r="I1356" s="80"/>
      <c r="J1356" s="80"/>
      <c r="K1356" s="1">
        <f t="shared" si="20"/>
        <v>1324</v>
      </c>
      <c r="L1356" s="87"/>
    </row>
    <row r="1357" spans="1:13" ht="12">
      <c r="A1357" s="121">
        <v>1296</v>
      </c>
      <c r="B1357" s="80"/>
      <c r="C1357" s="80"/>
      <c r="D1357" s="80"/>
      <c r="E1357" s="80"/>
      <c r="F1357" s="117">
        <v>6111103</v>
      </c>
      <c r="G1357" s="103" t="s">
        <v>3275</v>
      </c>
      <c r="H1357" s="80" t="s">
        <v>1907</v>
      </c>
      <c r="I1357" s="80"/>
      <c r="J1357" s="80"/>
      <c r="K1357" s="1">
        <f t="shared" si="20"/>
        <v>1325</v>
      </c>
      <c r="L1357" s="87"/>
    </row>
    <row r="1358" spans="1:13" ht="12">
      <c r="A1358" s="121">
        <v>1297</v>
      </c>
      <c r="B1358" s="80"/>
      <c r="C1358" s="80"/>
      <c r="D1358" s="80"/>
      <c r="E1358" s="80"/>
      <c r="F1358" s="117">
        <v>6111104</v>
      </c>
      <c r="G1358" s="103" t="s">
        <v>3276</v>
      </c>
      <c r="H1358" s="80" t="s">
        <v>1909</v>
      </c>
      <c r="I1358" s="80"/>
      <c r="J1358" s="80"/>
      <c r="K1358" s="1">
        <f t="shared" si="20"/>
        <v>1326</v>
      </c>
      <c r="L1358" s="87"/>
    </row>
    <row r="1359" spans="1:13" ht="12">
      <c r="A1359" s="121">
        <v>1298</v>
      </c>
      <c r="B1359" s="80"/>
      <c r="C1359" s="80"/>
      <c r="D1359" s="80"/>
      <c r="E1359" s="80"/>
      <c r="F1359" s="117">
        <v>6111105</v>
      </c>
      <c r="G1359" s="103" t="s">
        <v>3277</v>
      </c>
      <c r="H1359" s="80" t="s">
        <v>1911</v>
      </c>
      <c r="I1359" s="80"/>
      <c r="J1359" s="80"/>
      <c r="K1359" s="1">
        <f t="shared" si="20"/>
        <v>1327</v>
      </c>
      <c r="L1359" s="87"/>
    </row>
    <row r="1360" spans="1:13" ht="12">
      <c r="A1360" s="121">
        <v>1299</v>
      </c>
      <c r="B1360" s="80"/>
      <c r="C1360" s="80"/>
      <c r="D1360" s="80"/>
      <c r="E1360" s="80"/>
      <c r="F1360" s="117">
        <v>6111106</v>
      </c>
      <c r="G1360" s="103" t="s">
        <v>3278</v>
      </c>
      <c r="H1360" s="80" t="s">
        <v>1913</v>
      </c>
      <c r="I1360" s="80"/>
      <c r="J1360" s="80"/>
      <c r="K1360" s="1">
        <f t="shared" si="20"/>
        <v>1328</v>
      </c>
      <c r="L1360" s="87"/>
    </row>
    <row r="1361" spans="1:12" ht="12">
      <c r="A1361" s="121">
        <v>1300</v>
      </c>
      <c r="B1361" s="80"/>
      <c r="C1361" s="80"/>
      <c r="D1361" s="80"/>
      <c r="E1361" s="80"/>
      <c r="F1361" s="117">
        <v>6111107</v>
      </c>
      <c r="G1361" s="103" t="s">
        <v>3279</v>
      </c>
      <c r="H1361" s="80" t="s">
        <v>1915</v>
      </c>
      <c r="I1361" s="80"/>
      <c r="J1361" s="80"/>
      <c r="K1361" s="1">
        <f t="shared" si="20"/>
        <v>1329</v>
      </c>
      <c r="L1361" s="87"/>
    </row>
    <row r="1362" spans="1:12" ht="12">
      <c r="A1362" s="121">
        <v>1301</v>
      </c>
      <c r="B1362" s="80"/>
      <c r="C1362" s="80"/>
      <c r="D1362" s="80"/>
      <c r="E1362" s="80"/>
      <c r="F1362" s="117">
        <v>6111108</v>
      </c>
      <c r="G1362" s="103" t="s">
        <v>3280</v>
      </c>
      <c r="H1362" s="80" t="s">
        <v>1917</v>
      </c>
      <c r="I1362" s="80"/>
      <c r="J1362" s="80"/>
      <c r="K1362" s="1">
        <f t="shared" si="20"/>
        <v>1330</v>
      </c>
      <c r="L1362" s="87"/>
    </row>
    <row r="1363" spans="1:12" ht="12">
      <c r="A1363" s="121">
        <v>1302</v>
      </c>
      <c r="B1363" s="80"/>
      <c r="C1363" s="80"/>
      <c r="D1363" s="80"/>
      <c r="E1363" s="80"/>
      <c r="F1363" s="117">
        <v>6111109</v>
      </c>
      <c r="G1363" s="103" t="s">
        <v>3281</v>
      </c>
      <c r="H1363" s="80" t="s">
        <v>1919</v>
      </c>
      <c r="I1363" s="80"/>
      <c r="J1363" s="80"/>
      <c r="K1363" s="1">
        <f t="shared" si="20"/>
        <v>1331</v>
      </c>
      <c r="L1363" s="87"/>
    </row>
    <row r="1364" spans="1:12" ht="12">
      <c r="A1364" s="121">
        <v>1303</v>
      </c>
      <c r="B1364" s="80"/>
      <c r="C1364" s="80"/>
      <c r="D1364" s="80"/>
      <c r="E1364" s="80"/>
      <c r="F1364" s="117">
        <v>6111110</v>
      </c>
      <c r="G1364" s="103" t="s">
        <v>3282</v>
      </c>
      <c r="H1364" s="80" t="s">
        <v>1921</v>
      </c>
      <c r="I1364" s="80"/>
      <c r="J1364" s="80"/>
      <c r="K1364" s="1">
        <f t="shared" si="20"/>
        <v>1332</v>
      </c>
      <c r="L1364" s="87"/>
    </row>
    <row r="1365" spans="1:12" ht="12">
      <c r="A1365" s="121">
        <v>1304</v>
      </c>
      <c r="B1365" s="80"/>
      <c r="C1365" s="80"/>
      <c r="D1365" s="80"/>
      <c r="E1365" s="80"/>
      <c r="F1365" s="117">
        <v>6111111</v>
      </c>
      <c r="G1365" s="103" t="s">
        <v>3283</v>
      </c>
      <c r="H1365" s="80" t="s">
        <v>1923</v>
      </c>
      <c r="I1365" s="80"/>
      <c r="J1365" s="80"/>
      <c r="K1365" s="1">
        <f t="shared" si="20"/>
        <v>1333</v>
      </c>
      <c r="L1365" s="87"/>
    </row>
    <row r="1366" spans="1:12" ht="12">
      <c r="A1366" s="121">
        <v>1305</v>
      </c>
      <c r="B1366" s="80"/>
      <c r="C1366" s="80"/>
      <c r="D1366" s="80"/>
      <c r="E1366" s="80"/>
      <c r="F1366" s="117">
        <v>6111112</v>
      </c>
      <c r="G1366" s="103" t="s">
        <v>3284</v>
      </c>
      <c r="H1366" s="80" t="s">
        <v>1925</v>
      </c>
      <c r="I1366" s="80"/>
      <c r="J1366" s="80"/>
      <c r="K1366" s="1">
        <f t="shared" si="20"/>
        <v>1334</v>
      </c>
      <c r="L1366" s="87"/>
    </row>
    <row r="1367" spans="1:12" ht="12">
      <c r="A1367" s="121">
        <v>1306</v>
      </c>
      <c r="B1367" s="80"/>
      <c r="C1367" s="80"/>
      <c r="D1367" s="80"/>
      <c r="E1367" s="80"/>
      <c r="F1367" s="117">
        <v>6111113</v>
      </c>
      <c r="G1367" s="103" t="s">
        <v>3285</v>
      </c>
      <c r="H1367" s="80" t="s">
        <v>1927</v>
      </c>
      <c r="I1367" s="80"/>
      <c r="J1367" s="80"/>
      <c r="K1367" s="1">
        <f t="shared" si="20"/>
        <v>1335</v>
      </c>
      <c r="L1367" s="87"/>
    </row>
    <row r="1368" spans="1:12" ht="12">
      <c r="A1368" s="121">
        <v>1307</v>
      </c>
      <c r="B1368" s="80"/>
      <c r="C1368" s="80"/>
      <c r="D1368" s="80"/>
      <c r="E1368" s="80"/>
      <c r="F1368" s="117">
        <v>6111114</v>
      </c>
      <c r="G1368" s="103" t="s">
        <v>3286</v>
      </c>
      <c r="H1368" s="80" t="s">
        <v>1929</v>
      </c>
      <c r="I1368" s="80"/>
      <c r="J1368" s="80"/>
      <c r="K1368" s="1">
        <f t="shared" si="20"/>
        <v>1336</v>
      </c>
      <c r="L1368" s="87"/>
    </row>
    <row r="1369" spans="1:12" ht="12">
      <c r="A1369" s="121">
        <v>1308</v>
      </c>
      <c r="B1369" s="80"/>
      <c r="C1369" s="80"/>
      <c r="D1369" s="80"/>
      <c r="E1369" s="80"/>
      <c r="F1369" s="117">
        <v>6111115</v>
      </c>
      <c r="G1369" s="103" t="s">
        <v>3287</v>
      </c>
      <c r="H1369" s="80" t="s">
        <v>1931</v>
      </c>
      <c r="I1369" s="80"/>
      <c r="J1369" s="80"/>
      <c r="K1369" s="1">
        <f t="shared" si="20"/>
        <v>1337</v>
      </c>
      <c r="L1369" s="87"/>
    </row>
    <row r="1370" spans="1:12" ht="12">
      <c r="A1370" s="121">
        <v>1309</v>
      </c>
      <c r="B1370" s="80"/>
      <c r="C1370" s="80"/>
      <c r="D1370" s="80"/>
      <c r="E1370" s="80"/>
      <c r="F1370" s="117">
        <v>6111116</v>
      </c>
      <c r="G1370" s="103" t="s">
        <v>3288</v>
      </c>
      <c r="H1370" s="80" t="s">
        <v>1933</v>
      </c>
      <c r="I1370" s="80"/>
      <c r="J1370" s="80"/>
      <c r="K1370" s="1">
        <f t="shared" si="20"/>
        <v>1338</v>
      </c>
      <c r="L1370" s="87"/>
    </row>
    <row r="1371" spans="1:12" ht="12">
      <c r="A1371" s="121">
        <v>1310</v>
      </c>
      <c r="B1371" s="80"/>
      <c r="C1371" s="80"/>
      <c r="D1371" s="80"/>
      <c r="E1371" s="80"/>
      <c r="F1371" s="117">
        <v>6111117</v>
      </c>
      <c r="G1371" s="103" t="s">
        <v>3289</v>
      </c>
      <c r="H1371" s="80" t="s">
        <v>1935</v>
      </c>
      <c r="I1371" s="80"/>
      <c r="J1371" s="80"/>
      <c r="K1371" s="1">
        <f t="shared" si="20"/>
        <v>1339</v>
      </c>
      <c r="L1371" s="87"/>
    </row>
    <row r="1372" spans="1:12" ht="12">
      <c r="A1372" s="121">
        <v>1311</v>
      </c>
      <c r="B1372" s="80"/>
      <c r="C1372" s="80"/>
      <c r="D1372" s="80"/>
      <c r="E1372" s="80"/>
      <c r="F1372" s="117">
        <v>6111118</v>
      </c>
      <c r="G1372" s="103" t="s">
        <v>3290</v>
      </c>
      <c r="H1372" s="80" t="s">
        <v>1937</v>
      </c>
      <c r="I1372" s="80"/>
      <c r="J1372" s="80"/>
      <c r="K1372" s="1">
        <f t="shared" si="20"/>
        <v>1340</v>
      </c>
      <c r="L1372" s="87"/>
    </row>
    <row r="1373" spans="1:12" ht="12">
      <c r="A1373" s="121">
        <v>1312</v>
      </c>
      <c r="B1373" s="80"/>
      <c r="C1373" s="80"/>
      <c r="D1373" s="80"/>
      <c r="E1373" s="80"/>
      <c r="F1373" s="117">
        <v>6111119</v>
      </c>
      <c r="G1373" s="103" t="s">
        <v>3291</v>
      </c>
      <c r="H1373" s="80" t="s">
        <v>1939</v>
      </c>
      <c r="I1373" s="80"/>
      <c r="J1373" s="80"/>
      <c r="K1373" s="1">
        <f t="shared" si="20"/>
        <v>1341</v>
      </c>
      <c r="L1373" s="87"/>
    </row>
    <row r="1374" spans="1:12" ht="12">
      <c r="A1374" s="121">
        <v>1313</v>
      </c>
      <c r="B1374" s="80"/>
      <c r="C1374" s="80"/>
      <c r="D1374" s="80"/>
      <c r="E1374" s="80"/>
      <c r="F1374" s="117">
        <v>6111120</v>
      </c>
      <c r="G1374" s="103" t="s">
        <v>3292</v>
      </c>
      <c r="H1374" s="80" t="s">
        <v>1941</v>
      </c>
      <c r="I1374" s="80"/>
      <c r="J1374" s="80"/>
      <c r="K1374" s="1">
        <f t="shared" si="20"/>
        <v>1342</v>
      </c>
      <c r="L1374" s="87"/>
    </row>
    <row r="1375" spans="1:12" ht="12">
      <c r="A1375" s="121">
        <v>1314</v>
      </c>
      <c r="B1375" s="80"/>
      <c r="C1375" s="80"/>
      <c r="D1375" s="80"/>
      <c r="E1375" s="80"/>
      <c r="F1375" s="117">
        <v>6111121</v>
      </c>
      <c r="G1375" s="103" t="s">
        <v>3293</v>
      </c>
      <c r="H1375" s="80" t="s">
        <v>1943</v>
      </c>
      <c r="I1375" s="80"/>
      <c r="J1375" s="80"/>
      <c r="K1375" s="1">
        <f t="shared" si="20"/>
        <v>1343</v>
      </c>
      <c r="L1375" s="87"/>
    </row>
    <row r="1376" spans="1:12" ht="12">
      <c r="A1376" s="121">
        <v>1315</v>
      </c>
      <c r="B1376" s="59"/>
      <c r="C1376" s="59"/>
      <c r="D1376" s="59"/>
      <c r="E1376" s="59"/>
      <c r="F1376" s="179">
        <v>6111122</v>
      </c>
      <c r="G1376" s="59" t="s">
        <v>3294</v>
      </c>
      <c r="H1376" s="59"/>
      <c r="I1376" s="59"/>
      <c r="J1376" s="59"/>
      <c r="K1376" s="1">
        <f t="shared" si="20"/>
        <v>1344</v>
      </c>
      <c r="L1376" s="92"/>
    </row>
    <row r="1377" spans="1:12" ht="12">
      <c r="A1377" s="121">
        <v>1316</v>
      </c>
      <c r="B1377" s="59"/>
      <c r="C1377" s="59"/>
      <c r="D1377" s="59"/>
      <c r="E1377" s="59"/>
      <c r="F1377" s="179">
        <v>6111123</v>
      </c>
      <c r="G1377" s="59" t="s">
        <v>3295</v>
      </c>
      <c r="H1377" s="59"/>
      <c r="I1377" s="59"/>
      <c r="J1377" s="59"/>
      <c r="K1377" s="1">
        <f t="shared" si="20"/>
        <v>1345</v>
      </c>
      <c r="L1377" s="92"/>
    </row>
    <row r="1378" spans="1:12" ht="12">
      <c r="A1378" s="121">
        <v>1317</v>
      </c>
      <c r="B1378" s="80"/>
      <c r="C1378" s="80"/>
      <c r="D1378" s="80"/>
      <c r="E1378" s="133">
        <v>6112000</v>
      </c>
      <c r="F1378" s="134"/>
      <c r="G1378" s="80" t="s">
        <v>3296</v>
      </c>
      <c r="H1378" s="80" t="s">
        <v>2027</v>
      </c>
      <c r="I1378" s="80"/>
      <c r="J1378" s="80"/>
      <c r="K1378" s="1">
        <f t="shared" si="20"/>
        <v>1346</v>
      </c>
      <c r="L1378" s="87"/>
    </row>
    <row r="1379" spans="1:12" ht="12">
      <c r="A1379" s="121">
        <v>1318</v>
      </c>
      <c r="B1379" s="80"/>
      <c r="C1379" s="80"/>
      <c r="D1379" s="80"/>
      <c r="E1379" s="80"/>
      <c r="F1379" s="117">
        <v>6112101</v>
      </c>
      <c r="G1379" s="80" t="s">
        <v>3297</v>
      </c>
      <c r="H1379" s="80" t="s">
        <v>2029</v>
      </c>
      <c r="I1379" s="80"/>
      <c r="J1379" s="80"/>
      <c r="K1379" s="1">
        <f t="shared" ref="K1379:K1442" si="21">K1378+1</f>
        <v>1347</v>
      </c>
      <c r="L1379" s="87"/>
    </row>
    <row r="1380" spans="1:12" ht="12">
      <c r="A1380" s="121">
        <v>1319</v>
      </c>
      <c r="B1380" s="80"/>
      <c r="C1380" s="80"/>
      <c r="D1380" s="80"/>
      <c r="E1380" s="80"/>
      <c r="F1380" s="117">
        <v>6112102</v>
      </c>
      <c r="G1380" s="80" t="s">
        <v>3298</v>
      </c>
      <c r="H1380" s="80" t="s">
        <v>2031</v>
      </c>
      <c r="I1380" s="80"/>
      <c r="J1380" s="80"/>
      <c r="K1380" s="1">
        <f t="shared" si="21"/>
        <v>1348</v>
      </c>
      <c r="L1380" s="87"/>
    </row>
    <row r="1381" spans="1:12" ht="12">
      <c r="A1381" s="121">
        <v>1320</v>
      </c>
      <c r="B1381" s="80"/>
      <c r="C1381" s="80"/>
      <c r="D1381" s="80"/>
      <c r="E1381" s="80"/>
      <c r="F1381" s="117">
        <v>6112103</v>
      </c>
      <c r="G1381" s="80" t="s">
        <v>3299</v>
      </c>
      <c r="H1381" s="80" t="s">
        <v>2033</v>
      </c>
      <c r="I1381" s="80"/>
      <c r="J1381" s="80"/>
      <c r="K1381" s="1">
        <f t="shared" si="21"/>
        <v>1349</v>
      </c>
      <c r="L1381" s="87"/>
    </row>
    <row r="1382" spans="1:12" ht="12">
      <c r="A1382" s="121">
        <v>1321</v>
      </c>
      <c r="B1382" s="80"/>
      <c r="C1382" s="80"/>
      <c r="D1382" s="80"/>
      <c r="E1382" s="80"/>
      <c r="F1382" s="117">
        <v>6112104</v>
      </c>
      <c r="G1382" s="80" t="s">
        <v>3300</v>
      </c>
      <c r="H1382" s="80" t="s">
        <v>2035</v>
      </c>
      <c r="I1382" s="80"/>
      <c r="J1382" s="80"/>
      <c r="K1382" s="1">
        <f t="shared" si="21"/>
        <v>1350</v>
      </c>
      <c r="L1382" s="87"/>
    </row>
    <row r="1383" spans="1:12" ht="12">
      <c r="A1383" s="121">
        <v>1322</v>
      </c>
      <c r="B1383" s="80"/>
      <c r="C1383" s="80"/>
      <c r="D1383" s="80"/>
      <c r="E1383" s="80"/>
      <c r="F1383" s="117">
        <v>6112105</v>
      </c>
      <c r="G1383" s="80" t="s">
        <v>3301</v>
      </c>
      <c r="H1383" s="80" t="s">
        <v>2037</v>
      </c>
      <c r="I1383" s="80"/>
      <c r="J1383" s="80"/>
      <c r="K1383" s="1">
        <f t="shared" si="21"/>
        <v>1351</v>
      </c>
      <c r="L1383" s="87"/>
    </row>
    <row r="1384" spans="1:12" ht="12">
      <c r="A1384" s="121">
        <v>1323</v>
      </c>
      <c r="B1384" s="80"/>
      <c r="C1384" s="80"/>
      <c r="D1384" s="80"/>
      <c r="E1384" s="80"/>
      <c r="F1384" s="117">
        <v>6112106</v>
      </c>
      <c r="G1384" s="80" t="s">
        <v>3302</v>
      </c>
      <c r="H1384" s="80" t="s">
        <v>2039</v>
      </c>
      <c r="I1384" s="80"/>
      <c r="J1384" s="80"/>
      <c r="K1384" s="1">
        <f t="shared" si="21"/>
        <v>1352</v>
      </c>
      <c r="L1384" s="87"/>
    </row>
    <row r="1385" spans="1:12" ht="12">
      <c r="A1385" s="121">
        <v>1324</v>
      </c>
      <c r="B1385" s="80"/>
      <c r="C1385" s="80"/>
      <c r="D1385" s="80"/>
      <c r="E1385" s="80"/>
      <c r="F1385" s="117">
        <v>6112107</v>
      </c>
      <c r="G1385" s="80" t="s">
        <v>3303</v>
      </c>
      <c r="H1385" s="80" t="s">
        <v>2041</v>
      </c>
      <c r="I1385" s="80"/>
      <c r="J1385" s="80"/>
      <c r="K1385" s="1">
        <f t="shared" si="21"/>
        <v>1353</v>
      </c>
      <c r="L1385" s="87"/>
    </row>
    <row r="1386" spans="1:12" ht="12">
      <c r="A1386" s="121">
        <v>1325</v>
      </c>
      <c r="B1386" s="80"/>
      <c r="C1386" s="80"/>
      <c r="D1386" s="80"/>
      <c r="E1386" s="80"/>
      <c r="F1386" s="117">
        <v>6112108</v>
      </c>
      <c r="G1386" s="80" t="s">
        <v>3304</v>
      </c>
      <c r="H1386" s="80" t="s">
        <v>2043</v>
      </c>
      <c r="I1386" s="80"/>
      <c r="J1386" s="80"/>
      <c r="K1386" s="1">
        <f t="shared" si="21"/>
        <v>1354</v>
      </c>
      <c r="L1386" s="87"/>
    </row>
    <row r="1387" spans="1:12" ht="12">
      <c r="A1387" s="121">
        <v>1326</v>
      </c>
      <c r="B1387" s="80"/>
      <c r="C1387" s="80"/>
      <c r="D1387" s="80"/>
      <c r="E1387" s="80"/>
      <c r="F1387" s="117">
        <v>6112109</v>
      </c>
      <c r="G1387" s="80" t="s">
        <v>3305</v>
      </c>
      <c r="H1387" s="80" t="s">
        <v>2045</v>
      </c>
      <c r="I1387" s="80"/>
      <c r="J1387" s="80"/>
      <c r="K1387" s="1">
        <f t="shared" si="21"/>
        <v>1355</v>
      </c>
      <c r="L1387" s="87"/>
    </row>
    <row r="1388" spans="1:12" ht="12">
      <c r="A1388" s="121">
        <v>1327</v>
      </c>
      <c r="B1388" s="80"/>
      <c r="C1388" s="80"/>
      <c r="D1388" s="80"/>
      <c r="E1388" s="80"/>
      <c r="F1388" s="117">
        <v>6112110</v>
      </c>
      <c r="G1388" s="80" t="s">
        <v>3306</v>
      </c>
      <c r="H1388" s="80" t="s">
        <v>2055</v>
      </c>
      <c r="I1388" s="80"/>
      <c r="J1388" s="80"/>
      <c r="K1388" s="1">
        <f t="shared" si="21"/>
        <v>1356</v>
      </c>
      <c r="L1388" s="87"/>
    </row>
    <row r="1389" spans="1:12" ht="12">
      <c r="A1389" s="121">
        <v>1328</v>
      </c>
      <c r="B1389" s="80"/>
      <c r="C1389" s="80"/>
      <c r="D1389" s="80"/>
      <c r="E1389" s="80"/>
      <c r="F1389" s="117">
        <v>6112111</v>
      </c>
      <c r="G1389" s="80" t="s">
        <v>3307</v>
      </c>
      <c r="H1389" s="80" t="s">
        <v>2057</v>
      </c>
      <c r="I1389" s="80"/>
      <c r="J1389" s="80"/>
      <c r="K1389" s="1">
        <f t="shared" si="21"/>
        <v>1357</v>
      </c>
      <c r="L1389" s="87"/>
    </row>
    <row r="1390" spans="1:12" ht="12">
      <c r="A1390" s="121">
        <v>1329</v>
      </c>
      <c r="B1390" s="80"/>
      <c r="C1390" s="80"/>
      <c r="D1390" s="80"/>
      <c r="E1390" s="133">
        <v>6113000</v>
      </c>
      <c r="F1390" s="134"/>
      <c r="G1390" s="80" t="s">
        <v>3308</v>
      </c>
      <c r="H1390" s="80" t="s">
        <v>2059</v>
      </c>
      <c r="I1390" s="80"/>
      <c r="J1390" s="80"/>
      <c r="K1390" s="1">
        <f t="shared" si="21"/>
        <v>1358</v>
      </c>
      <c r="L1390" s="87"/>
    </row>
    <row r="1391" spans="1:12" ht="12">
      <c r="A1391" s="121">
        <v>1330</v>
      </c>
      <c r="B1391" s="80"/>
      <c r="C1391" s="80"/>
      <c r="D1391" s="80"/>
      <c r="E1391" s="80"/>
      <c r="F1391" s="117">
        <v>6113101</v>
      </c>
      <c r="G1391" s="80" t="s">
        <v>3309</v>
      </c>
      <c r="H1391" s="80" t="s">
        <v>2061</v>
      </c>
      <c r="I1391" s="80"/>
      <c r="J1391" s="80"/>
      <c r="K1391" s="1">
        <f t="shared" si="21"/>
        <v>1359</v>
      </c>
      <c r="L1391" s="87"/>
    </row>
    <row r="1392" spans="1:12" ht="12">
      <c r="A1392" s="121">
        <v>1331</v>
      </c>
      <c r="B1392" s="80"/>
      <c r="C1392" s="80"/>
      <c r="D1392" s="80"/>
      <c r="E1392" s="80"/>
      <c r="F1392" s="117">
        <v>6113102</v>
      </c>
      <c r="G1392" s="80" t="s">
        <v>3310</v>
      </c>
      <c r="H1392" s="80" t="s">
        <v>2063</v>
      </c>
      <c r="I1392" s="80"/>
      <c r="J1392" s="80"/>
      <c r="K1392" s="1">
        <f t="shared" si="21"/>
        <v>1360</v>
      </c>
      <c r="L1392" s="87"/>
    </row>
    <row r="1393" spans="1:12" ht="12">
      <c r="A1393" s="121">
        <v>1332</v>
      </c>
      <c r="B1393" s="80"/>
      <c r="C1393" s="80"/>
      <c r="D1393" s="80"/>
      <c r="E1393" s="80"/>
      <c r="F1393" s="117">
        <v>6113103</v>
      </c>
      <c r="G1393" s="80" t="s">
        <v>3311</v>
      </c>
      <c r="H1393" s="80" t="s">
        <v>2065</v>
      </c>
      <c r="I1393" s="80"/>
      <c r="J1393" s="80"/>
      <c r="K1393" s="1">
        <f t="shared" si="21"/>
        <v>1361</v>
      </c>
      <c r="L1393" s="87"/>
    </row>
    <row r="1394" spans="1:12" ht="12">
      <c r="A1394" s="121">
        <v>1333</v>
      </c>
      <c r="B1394" s="80"/>
      <c r="C1394" s="80"/>
      <c r="D1394" s="80"/>
      <c r="E1394" s="80"/>
      <c r="F1394" s="117">
        <v>6113104</v>
      </c>
      <c r="G1394" s="80" t="s">
        <v>3312</v>
      </c>
      <c r="H1394" s="80" t="s">
        <v>2067</v>
      </c>
      <c r="I1394" s="80"/>
      <c r="J1394" s="80"/>
      <c r="K1394" s="1">
        <f t="shared" si="21"/>
        <v>1362</v>
      </c>
      <c r="L1394" s="87"/>
    </row>
    <row r="1395" spans="1:12" ht="12">
      <c r="A1395" s="121">
        <v>1334</v>
      </c>
      <c r="B1395" s="80"/>
      <c r="C1395" s="80"/>
      <c r="D1395" s="80"/>
      <c r="E1395" s="133">
        <v>6114000</v>
      </c>
      <c r="F1395" s="134"/>
      <c r="G1395" s="80" t="s">
        <v>3313</v>
      </c>
      <c r="H1395" s="80" t="s">
        <v>2071</v>
      </c>
      <c r="I1395" s="80"/>
      <c r="J1395" s="80"/>
      <c r="K1395" s="1">
        <f t="shared" si="21"/>
        <v>1363</v>
      </c>
      <c r="L1395" s="87"/>
    </row>
    <row r="1396" spans="1:12" ht="12">
      <c r="A1396" s="121">
        <v>1335</v>
      </c>
      <c r="B1396" s="80"/>
      <c r="C1396" s="80"/>
      <c r="D1396" s="80"/>
      <c r="E1396" s="80"/>
      <c r="F1396" s="117">
        <v>6114101</v>
      </c>
      <c r="G1396" s="80" t="s">
        <v>3314</v>
      </c>
      <c r="H1396" s="80" t="s">
        <v>2073</v>
      </c>
      <c r="I1396" s="80"/>
      <c r="J1396" s="80"/>
      <c r="K1396" s="1">
        <f t="shared" si="21"/>
        <v>1364</v>
      </c>
      <c r="L1396" s="87"/>
    </row>
    <row r="1397" spans="1:12" ht="12">
      <c r="A1397" s="121">
        <v>1336</v>
      </c>
      <c r="B1397" s="80"/>
      <c r="C1397" s="80"/>
      <c r="D1397" s="80"/>
      <c r="E1397" s="80"/>
      <c r="F1397" s="117">
        <v>6114102</v>
      </c>
      <c r="G1397" s="80" t="s">
        <v>3315</v>
      </c>
      <c r="H1397" s="80" t="s">
        <v>2075</v>
      </c>
      <c r="I1397" s="80"/>
      <c r="J1397" s="80"/>
      <c r="K1397" s="1">
        <f t="shared" si="21"/>
        <v>1365</v>
      </c>
      <c r="L1397" s="87"/>
    </row>
    <row r="1398" spans="1:12" ht="12">
      <c r="A1398" s="121">
        <v>1337</v>
      </c>
      <c r="B1398" s="80"/>
      <c r="C1398" s="80"/>
      <c r="D1398" s="80"/>
      <c r="E1398" s="80"/>
      <c r="F1398" s="117">
        <v>6114103</v>
      </c>
      <c r="G1398" s="80" t="s">
        <v>3316</v>
      </c>
      <c r="H1398" s="80" t="s">
        <v>2077</v>
      </c>
      <c r="I1398" s="80"/>
      <c r="J1398" s="80"/>
      <c r="K1398" s="1">
        <f t="shared" si="21"/>
        <v>1366</v>
      </c>
      <c r="L1398" s="87"/>
    </row>
    <row r="1399" spans="1:12" ht="12">
      <c r="A1399" s="121">
        <v>1338</v>
      </c>
      <c r="B1399" s="80"/>
      <c r="C1399" s="80"/>
      <c r="D1399" s="80"/>
      <c r="E1399" s="80"/>
      <c r="F1399" s="117">
        <v>6114104</v>
      </c>
      <c r="G1399" s="80" t="s">
        <v>3317</v>
      </c>
      <c r="H1399" s="80" t="s">
        <v>2079</v>
      </c>
      <c r="I1399" s="80"/>
      <c r="J1399" s="80"/>
      <c r="K1399" s="1">
        <f t="shared" si="21"/>
        <v>1367</v>
      </c>
      <c r="L1399" s="87"/>
    </row>
    <row r="1400" spans="1:12" ht="12">
      <c r="A1400" s="121">
        <v>1339</v>
      </c>
      <c r="B1400" s="80"/>
      <c r="C1400" s="80"/>
      <c r="D1400" s="80"/>
      <c r="E1400" s="80"/>
      <c r="F1400" s="117">
        <v>6114105</v>
      </c>
      <c r="G1400" s="80" t="s">
        <v>3318</v>
      </c>
      <c r="H1400" s="80" t="s">
        <v>2081</v>
      </c>
      <c r="I1400" s="80"/>
      <c r="J1400" s="80"/>
      <c r="K1400" s="1">
        <f t="shared" si="21"/>
        <v>1368</v>
      </c>
      <c r="L1400" s="87"/>
    </row>
    <row r="1401" spans="1:12" ht="12">
      <c r="A1401" s="121">
        <v>1340</v>
      </c>
      <c r="B1401" s="80"/>
      <c r="C1401" s="80"/>
      <c r="D1401" s="80"/>
      <c r="E1401" s="80"/>
      <c r="F1401" s="117">
        <v>6114106</v>
      </c>
      <c r="G1401" s="80" t="s">
        <v>3319</v>
      </c>
      <c r="H1401" s="80" t="s">
        <v>2083</v>
      </c>
      <c r="I1401" s="80"/>
      <c r="J1401" s="80"/>
      <c r="K1401" s="1">
        <f t="shared" si="21"/>
        <v>1369</v>
      </c>
      <c r="L1401" s="87"/>
    </row>
    <row r="1402" spans="1:12" ht="12">
      <c r="A1402" s="121">
        <v>1341</v>
      </c>
      <c r="B1402" s="80"/>
      <c r="C1402" s="80"/>
      <c r="D1402" s="80"/>
      <c r="E1402" s="80"/>
      <c r="F1402" s="117">
        <v>6114107</v>
      </c>
      <c r="G1402" s="80" t="s">
        <v>3320</v>
      </c>
      <c r="H1402" s="80" t="s">
        <v>2085</v>
      </c>
      <c r="I1402" s="80"/>
      <c r="J1402" s="80"/>
      <c r="K1402" s="1">
        <f t="shared" si="21"/>
        <v>1370</v>
      </c>
      <c r="L1402" s="87"/>
    </row>
    <row r="1403" spans="1:12" ht="12">
      <c r="A1403" s="121">
        <v>1342</v>
      </c>
      <c r="B1403" s="80"/>
      <c r="C1403" s="80"/>
      <c r="D1403" s="80"/>
      <c r="E1403" s="80"/>
      <c r="F1403" s="117">
        <v>6114108</v>
      </c>
      <c r="G1403" s="80" t="s">
        <v>3321</v>
      </c>
      <c r="H1403" s="80" t="s">
        <v>2087</v>
      </c>
      <c r="I1403" s="80"/>
      <c r="J1403" s="80"/>
      <c r="K1403" s="1">
        <f t="shared" si="21"/>
        <v>1371</v>
      </c>
      <c r="L1403" s="87"/>
    </row>
    <row r="1404" spans="1:12" ht="12">
      <c r="A1404" s="121">
        <v>1343</v>
      </c>
      <c r="B1404" s="80"/>
      <c r="C1404" s="80"/>
      <c r="D1404" s="80"/>
      <c r="E1404" s="80"/>
      <c r="F1404" s="117">
        <v>6114109</v>
      </c>
      <c r="G1404" s="80" t="s">
        <v>3322</v>
      </c>
      <c r="H1404" s="80" t="s">
        <v>2091</v>
      </c>
      <c r="I1404" s="80"/>
      <c r="J1404" s="80"/>
      <c r="K1404" s="1">
        <f t="shared" si="21"/>
        <v>1372</v>
      </c>
      <c r="L1404" s="87"/>
    </row>
    <row r="1405" spans="1:12" ht="12">
      <c r="A1405" s="121">
        <v>1344</v>
      </c>
      <c r="B1405" s="18"/>
      <c r="C1405" s="18"/>
      <c r="D1405" s="18"/>
      <c r="E1405" s="122">
        <v>6115000</v>
      </c>
      <c r="F1405" s="123"/>
      <c r="G1405" s="18" t="s">
        <v>3323</v>
      </c>
      <c r="H1405" s="18" t="s">
        <v>2239</v>
      </c>
      <c r="I1405" s="18"/>
      <c r="J1405" s="18"/>
      <c r="K1405" s="1">
        <f t="shared" si="21"/>
        <v>1373</v>
      </c>
      <c r="L1405" s="85"/>
    </row>
    <row r="1406" spans="1:12" ht="12">
      <c r="A1406" s="121">
        <v>1345</v>
      </c>
      <c r="B1406" s="80"/>
      <c r="C1406" s="80"/>
      <c r="D1406" s="80"/>
      <c r="E1406" s="80"/>
      <c r="F1406" s="117">
        <v>6115101</v>
      </c>
      <c r="G1406" s="80" t="s">
        <v>3324</v>
      </c>
      <c r="H1406" s="80" t="s">
        <v>2113</v>
      </c>
      <c r="I1406" s="80"/>
      <c r="J1406" s="80"/>
      <c r="K1406" s="1">
        <f t="shared" si="21"/>
        <v>1374</v>
      </c>
      <c r="L1406" s="87"/>
    </row>
    <row r="1407" spans="1:12" ht="12">
      <c r="A1407" s="121">
        <v>1346</v>
      </c>
      <c r="B1407" s="80"/>
      <c r="C1407" s="80"/>
      <c r="D1407" s="80"/>
      <c r="E1407" s="80"/>
      <c r="F1407" s="117">
        <v>6115102</v>
      </c>
      <c r="G1407" s="80" t="s">
        <v>3325</v>
      </c>
      <c r="H1407" s="80" t="s">
        <v>2115</v>
      </c>
      <c r="I1407" s="80"/>
      <c r="J1407" s="80"/>
      <c r="K1407" s="1">
        <f t="shared" si="21"/>
        <v>1375</v>
      </c>
      <c r="L1407" s="87"/>
    </row>
    <row r="1408" spans="1:12" ht="12">
      <c r="A1408" s="121">
        <v>1347</v>
      </c>
      <c r="B1408" s="80"/>
      <c r="C1408" s="80"/>
      <c r="D1408" s="80"/>
      <c r="E1408" s="80"/>
      <c r="F1408" s="117">
        <v>6115103</v>
      </c>
      <c r="G1408" s="80" t="s">
        <v>3326</v>
      </c>
      <c r="H1408" s="80" t="s">
        <v>2117</v>
      </c>
      <c r="I1408" s="80"/>
      <c r="J1408" s="80"/>
      <c r="K1408" s="1">
        <f t="shared" si="21"/>
        <v>1376</v>
      </c>
      <c r="L1408" s="87"/>
    </row>
    <row r="1409" spans="1:12" ht="12">
      <c r="A1409" s="121">
        <v>1348</v>
      </c>
      <c r="B1409" s="80"/>
      <c r="C1409" s="80"/>
      <c r="D1409" s="80"/>
      <c r="E1409" s="80"/>
      <c r="F1409" s="117">
        <v>6115104</v>
      </c>
      <c r="G1409" s="80" t="s">
        <v>3327</v>
      </c>
      <c r="H1409" s="80" t="s">
        <v>2119</v>
      </c>
      <c r="I1409" s="80"/>
      <c r="J1409" s="80"/>
      <c r="K1409" s="1">
        <f t="shared" si="21"/>
        <v>1377</v>
      </c>
      <c r="L1409" s="87"/>
    </row>
    <row r="1410" spans="1:12" ht="12">
      <c r="A1410" s="121">
        <v>1349</v>
      </c>
      <c r="B1410" s="80"/>
      <c r="C1410" s="80"/>
      <c r="D1410" s="80"/>
      <c r="E1410" s="80"/>
      <c r="F1410" s="117">
        <v>6115105</v>
      </c>
      <c r="G1410" s="80" t="s">
        <v>3328</v>
      </c>
      <c r="H1410" s="80" t="s">
        <v>2121</v>
      </c>
      <c r="I1410" s="80"/>
      <c r="J1410" s="80"/>
      <c r="K1410" s="1">
        <f t="shared" si="21"/>
        <v>1378</v>
      </c>
      <c r="L1410" s="87"/>
    </row>
    <row r="1411" spans="1:12" ht="12">
      <c r="A1411" s="121">
        <v>1350</v>
      </c>
      <c r="B1411" s="80"/>
      <c r="C1411" s="80"/>
      <c r="D1411" s="80"/>
      <c r="E1411" s="80"/>
      <c r="F1411" s="117">
        <v>6115106</v>
      </c>
      <c r="G1411" s="80" t="s">
        <v>3329</v>
      </c>
      <c r="H1411" s="80" t="s">
        <v>2123</v>
      </c>
      <c r="I1411" s="80"/>
      <c r="J1411" s="80"/>
      <c r="K1411" s="1">
        <f t="shared" si="21"/>
        <v>1379</v>
      </c>
      <c r="L1411" s="87"/>
    </row>
    <row r="1412" spans="1:12" ht="12">
      <c r="A1412" s="121">
        <v>1351</v>
      </c>
      <c r="B1412" s="80"/>
      <c r="C1412" s="80"/>
      <c r="D1412" s="80"/>
      <c r="E1412" s="80"/>
      <c r="F1412" s="117">
        <v>6115107</v>
      </c>
      <c r="G1412" s="80" t="s">
        <v>3330</v>
      </c>
      <c r="H1412" s="80" t="s">
        <v>2125</v>
      </c>
      <c r="I1412" s="80"/>
      <c r="J1412" s="80"/>
      <c r="K1412" s="1">
        <f t="shared" si="21"/>
        <v>1380</v>
      </c>
      <c r="L1412" s="87"/>
    </row>
    <row r="1413" spans="1:12" ht="12">
      <c r="A1413" s="121">
        <v>1352</v>
      </c>
      <c r="B1413" s="80"/>
      <c r="C1413" s="80"/>
      <c r="D1413" s="80"/>
      <c r="E1413" s="80"/>
      <c r="F1413" s="117">
        <v>6115108</v>
      </c>
      <c r="G1413" s="80" t="s">
        <v>3331</v>
      </c>
      <c r="H1413" s="80" t="s">
        <v>2127</v>
      </c>
      <c r="I1413" s="80"/>
      <c r="J1413" s="80"/>
      <c r="K1413" s="1">
        <f t="shared" si="21"/>
        <v>1381</v>
      </c>
      <c r="L1413" s="87"/>
    </row>
    <row r="1414" spans="1:12" ht="12">
      <c r="A1414" s="121">
        <v>1353</v>
      </c>
      <c r="B1414" s="18"/>
      <c r="C1414" s="18"/>
      <c r="D1414" s="18"/>
      <c r="E1414" s="18"/>
      <c r="F1414" s="19">
        <v>6115109</v>
      </c>
      <c r="G1414" s="18" t="s">
        <v>3332</v>
      </c>
      <c r="H1414" s="18" t="s">
        <v>2241</v>
      </c>
      <c r="I1414" s="18"/>
      <c r="J1414" s="18"/>
      <c r="K1414" s="1">
        <f t="shared" si="21"/>
        <v>1382</v>
      </c>
      <c r="L1414" s="85"/>
    </row>
    <row r="1415" spans="1:12" ht="12">
      <c r="A1415" s="121">
        <v>1354</v>
      </c>
      <c r="B1415" s="80"/>
      <c r="C1415" s="80"/>
      <c r="D1415" s="80"/>
      <c r="E1415" s="80"/>
      <c r="F1415" s="117">
        <v>6115110</v>
      </c>
      <c r="G1415" s="80" t="s">
        <v>3333</v>
      </c>
      <c r="H1415" s="80" t="s">
        <v>2137</v>
      </c>
      <c r="I1415" s="80"/>
      <c r="J1415" s="80"/>
      <c r="K1415" s="1">
        <f t="shared" si="21"/>
        <v>1383</v>
      </c>
      <c r="L1415" s="87"/>
    </row>
    <row r="1416" spans="1:12" ht="12">
      <c r="A1416" s="121">
        <v>1355</v>
      </c>
      <c r="B1416" s="80"/>
      <c r="C1416" s="80"/>
      <c r="D1416" s="80"/>
      <c r="E1416" s="80"/>
      <c r="F1416" s="117">
        <v>6115111</v>
      </c>
      <c r="G1416" s="80" t="s">
        <v>3334</v>
      </c>
      <c r="H1416" s="80" t="s">
        <v>2139</v>
      </c>
      <c r="I1416" s="80"/>
      <c r="J1416" s="80"/>
      <c r="K1416" s="1">
        <f t="shared" si="21"/>
        <v>1384</v>
      </c>
      <c r="L1416" s="87"/>
    </row>
    <row r="1417" spans="1:12" ht="12">
      <c r="A1417" s="121">
        <v>1356</v>
      </c>
      <c r="B1417" s="18"/>
      <c r="C1417" s="18"/>
      <c r="D1417" s="18"/>
      <c r="E1417" s="18"/>
      <c r="F1417" s="19">
        <v>6115112</v>
      </c>
      <c r="G1417" s="18" t="s">
        <v>3335</v>
      </c>
      <c r="H1417" s="18" t="s">
        <v>2243</v>
      </c>
      <c r="I1417" s="18"/>
      <c r="J1417" s="18"/>
      <c r="K1417" s="1">
        <f t="shared" si="21"/>
        <v>1385</v>
      </c>
      <c r="L1417" s="85"/>
    </row>
    <row r="1418" spans="1:12" ht="12">
      <c r="A1418" s="121">
        <v>1357</v>
      </c>
      <c r="B1418" s="98"/>
      <c r="C1418" s="98"/>
      <c r="D1418" s="98"/>
      <c r="E1418" s="98"/>
      <c r="F1418" s="186">
        <v>6115113</v>
      </c>
      <c r="G1418" s="200" t="s">
        <v>3336</v>
      </c>
      <c r="H1418" s="98"/>
      <c r="I1418" s="98"/>
      <c r="J1418" s="98"/>
      <c r="K1418" s="1">
        <f t="shared" si="21"/>
        <v>1386</v>
      </c>
      <c r="L1418" s="99"/>
    </row>
    <row r="1419" spans="1:12" ht="12">
      <c r="A1419" s="121">
        <v>1358</v>
      </c>
      <c r="B1419" s="59"/>
      <c r="C1419" s="59"/>
      <c r="D1419" s="59"/>
      <c r="E1419" s="59"/>
      <c r="F1419" s="179">
        <v>6115114</v>
      </c>
      <c r="G1419" s="201" t="s">
        <v>3337</v>
      </c>
      <c r="H1419" s="59"/>
      <c r="I1419" s="59"/>
      <c r="J1419" s="59"/>
      <c r="K1419" s="1">
        <f t="shared" si="21"/>
        <v>1387</v>
      </c>
      <c r="L1419" s="92"/>
    </row>
    <row r="1420" spans="1:12" ht="12">
      <c r="A1420" s="121">
        <v>1359</v>
      </c>
      <c r="B1420" s="98"/>
      <c r="C1420" s="98"/>
      <c r="D1420" s="98"/>
      <c r="E1420" s="98"/>
      <c r="F1420" s="186">
        <v>6115115</v>
      </c>
      <c r="G1420" s="200" t="s">
        <v>3338</v>
      </c>
      <c r="H1420" s="98"/>
      <c r="I1420" s="98"/>
      <c r="J1420" s="98"/>
      <c r="K1420" s="1">
        <f t="shared" si="21"/>
        <v>1388</v>
      </c>
      <c r="L1420" s="99"/>
    </row>
    <row r="1421" spans="1:12" ht="12">
      <c r="A1421" s="121">
        <v>1360</v>
      </c>
      <c r="B1421" s="59"/>
      <c r="C1421" s="59"/>
      <c r="D1421" s="59"/>
      <c r="E1421" s="59"/>
      <c r="F1421" s="179">
        <v>6115116</v>
      </c>
      <c r="G1421" s="201" t="s">
        <v>3339</v>
      </c>
      <c r="H1421" s="59"/>
      <c r="I1421" s="59"/>
      <c r="J1421" s="59"/>
      <c r="K1421" s="1">
        <f t="shared" si="21"/>
        <v>1389</v>
      </c>
      <c r="L1421" s="92"/>
    </row>
    <row r="1422" spans="1:12" ht="12">
      <c r="A1422" s="121">
        <v>1361</v>
      </c>
      <c r="B1422" s="80"/>
      <c r="C1422" s="80"/>
      <c r="D1422" s="80"/>
      <c r="E1422" s="133">
        <v>6116000</v>
      </c>
      <c r="F1422" s="134"/>
      <c r="G1422" s="80" t="s">
        <v>3340</v>
      </c>
      <c r="H1422" s="80" t="s">
        <v>2206</v>
      </c>
      <c r="I1422" s="80"/>
      <c r="J1422" s="80"/>
      <c r="K1422" s="1">
        <f t="shared" si="21"/>
        <v>1390</v>
      </c>
      <c r="L1422" s="87"/>
    </row>
    <row r="1423" spans="1:12" ht="12">
      <c r="A1423" s="121">
        <v>1362</v>
      </c>
      <c r="B1423" s="80"/>
      <c r="C1423" s="80"/>
      <c r="D1423" s="80"/>
      <c r="E1423" s="80"/>
      <c r="F1423" s="117">
        <v>6116101</v>
      </c>
      <c r="G1423" s="80" t="s">
        <v>3341</v>
      </c>
      <c r="H1423" s="80" t="s">
        <v>2216</v>
      </c>
      <c r="I1423" s="80"/>
      <c r="J1423" s="80"/>
      <c r="K1423" s="1">
        <f t="shared" si="21"/>
        <v>1391</v>
      </c>
      <c r="L1423" s="87"/>
    </row>
    <row r="1424" spans="1:12" ht="12">
      <c r="A1424" s="121">
        <v>1363</v>
      </c>
      <c r="B1424" s="18"/>
      <c r="C1424" s="18"/>
      <c r="D1424" s="18"/>
      <c r="E1424" s="18"/>
      <c r="F1424" s="19">
        <v>6116102</v>
      </c>
      <c r="G1424" s="18" t="s">
        <v>3342</v>
      </c>
      <c r="H1424" s="18" t="s">
        <v>2248</v>
      </c>
      <c r="I1424" s="18"/>
      <c r="J1424" s="18"/>
      <c r="K1424" s="1">
        <f t="shared" si="21"/>
        <v>1392</v>
      </c>
      <c r="L1424" s="85"/>
    </row>
    <row r="1425" spans="1:13" ht="12">
      <c r="A1425" s="121">
        <v>1364</v>
      </c>
      <c r="B1425" s="18"/>
      <c r="C1425" s="18"/>
      <c r="D1425" s="18"/>
      <c r="E1425" s="18"/>
      <c r="F1425" s="19">
        <v>6116103</v>
      </c>
      <c r="G1425" s="18" t="s">
        <v>3343</v>
      </c>
      <c r="H1425" s="18" t="s">
        <v>2250</v>
      </c>
      <c r="I1425" s="18"/>
      <c r="J1425" s="18"/>
      <c r="K1425" s="1">
        <f t="shared" si="21"/>
        <v>1393</v>
      </c>
      <c r="L1425" s="85"/>
    </row>
    <row r="1426" spans="1:13" ht="12">
      <c r="A1426" s="121">
        <v>1365</v>
      </c>
      <c r="B1426" s="18"/>
      <c r="C1426" s="18"/>
      <c r="D1426" s="18"/>
      <c r="E1426" s="18"/>
      <c r="F1426" s="19">
        <v>6116104</v>
      </c>
      <c r="G1426" s="18" t="s">
        <v>3344</v>
      </c>
      <c r="H1426" s="18" t="s">
        <v>2252</v>
      </c>
      <c r="I1426" s="18"/>
      <c r="J1426" s="18"/>
      <c r="K1426" s="1">
        <f t="shared" si="21"/>
        <v>1394</v>
      </c>
      <c r="L1426" s="85"/>
    </row>
    <row r="1427" spans="1:13" ht="12">
      <c r="A1427" s="121">
        <v>1366</v>
      </c>
      <c r="B1427" s="18"/>
      <c r="C1427" s="18"/>
      <c r="D1427" s="18"/>
      <c r="E1427" s="18"/>
      <c r="F1427" s="19">
        <v>6116105</v>
      </c>
      <c r="G1427" s="18" t="s">
        <v>3345</v>
      </c>
      <c r="H1427" s="18" t="s">
        <v>2254</v>
      </c>
      <c r="I1427" s="18"/>
      <c r="J1427" s="18"/>
      <c r="K1427" s="1">
        <f t="shared" si="21"/>
        <v>1395</v>
      </c>
      <c r="L1427" s="85"/>
    </row>
    <row r="1428" spans="1:13" ht="12">
      <c r="A1428" s="121">
        <v>1367</v>
      </c>
      <c r="B1428" s="18"/>
      <c r="C1428" s="18"/>
      <c r="D1428" s="18"/>
      <c r="E1428" s="18"/>
      <c r="F1428" s="19">
        <v>6116106</v>
      </c>
      <c r="G1428" s="18" t="s">
        <v>3346</v>
      </c>
      <c r="H1428" s="18" t="s">
        <v>2256</v>
      </c>
      <c r="I1428" s="18"/>
      <c r="J1428" s="18"/>
      <c r="K1428" s="1">
        <f t="shared" si="21"/>
        <v>1396</v>
      </c>
      <c r="L1428" s="85"/>
    </row>
    <row r="1429" spans="1:13" s="105" customFormat="1" ht="12">
      <c r="A1429" s="121">
        <v>1368</v>
      </c>
      <c r="B1429" s="91"/>
      <c r="C1429" s="91"/>
      <c r="D1429" s="91"/>
      <c r="E1429" s="91"/>
      <c r="F1429" s="195">
        <v>6116107</v>
      </c>
      <c r="G1429" s="91" t="s">
        <v>3340</v>
      </c>
      <c r="H1429" s="91"/>
      <c r="I1429" s="91"/>
      <c r="J1429" s="91"/>
      <c r="K1429" s="1">
        <f t="shared" si="21"/>
        <v>1397</v>
      </c>
      <c r="L1429" s="107"/>
      <c r="M1429" s="1"/>
    </row>
    <row r="1430" spans="1:13" ht="12">
      <c r="A1430" s="121">
        <v>1369</v>
      </c>
      <c r="B1430" s="18"/>
      <c r="C1430" s="18"/>
      <c r="D1430" s="18"/>
      <c r="E1430" s="122">
        <v>6117000</v>
      </c>
      <c r="F1430" s="123"/>
      <c r="G1430" s="18" t="s">
        <v>3347</v>
      </c>
      <c r="H1430" s="18" t="s">
        <v>2258</v>
      </c>
      <c r="I1430" s="18"/>
      <c r="J1430" s="18"/>
      <c r="K1430" s="1">
        <f t="shared" si="21"/>
        <v>1398</v>
      </c>
      <c r="L1430" s="85"/>
    </row>
    <row r="1431" spans="1:13" ht="12">
      <c r="A1431" s="121">
        <v>1370</v>
      </c>
      <c r="B1431" s="18"/>
      <c r="C1431" s="18"/>
      <c r="D1431" s="18"/>
      <c r="E1431" s="18"/>
      <c r="F1431" s="19">
        <v>6117101</v>
      </c>
      <c r="G1431" s="18" t="s">
        <v>3348</v>
      </c>
      <c r="H1431" s="18" t="s">
        <v>2260</v>
      </c>
      <c r="I1431" s="18"/>
      <c r="J1431" s="18"/>
      <c r="K1431" s="1">
        <f t="shared" si="21"/>
        <v>1399</v>
      </c>
      <c r="L1431" s="85"/>
    </row>
    <row r="1432" spans="1:13" ht="12">
      <c r="A1432" s="121">
        <v>1371</v>
      </c>
      <c r="B1432" s="80"/>
      <c r="C1432" s="80"/>
      <c r="D1432" s="80"/>
      <c r="E1432" s="80"/>
      <c r="F1432" s="117">
        <v>6117102</v>
      </c>
      <c r="G1432" s="80" t="s">
        <v>3349</v>
      </c>
      <c r="H1432" s="80" t="s">
        <v>2261</v>
      </c>
      <c r="I1432" s="80"/>
      <c r="J1432" s="80"/>
      <c r="K1432" s="1">
        <f t="shared" si="21"/>
        <v>1400</v>
      </c>
      <c r="L1432" s="87"/>
    </row>
    <row r="1433" spans="1:13" ht="12">
      <c r="A1433" s="121">
        <v>1372</v>
      </c>
      <c r="B1433" s="80"/>
      <c r="C1433" s="80"/>
      <c r="D1433" s="80"/>
      <c r="E1433" s="80"/>
      <c r="F1433" s="117">
        <v>6117103</v>
      </c>
      <c r="G1433" s="80" t="s">
        <v>3350</v>
      </c>
      <c r="H1433" s="80" t="s">
        <v>2157</v>
      </c>
      <c r="I1433" s="80"/>
      <c r="J1433" s="80"/>
      <c r="K1433" s="1">
        <f t="shared" si="21"/>
        <v>1401</v>
      </c>
      <c r="L1433" s="87"/>
    </row>
    <row r="1434" spans="1:13" ht="12">
      <c r="A1434" s="121">
        <v>1373</v>
      </c>
      <c r="B1434" s="18"/>
      <c r="C1434" s="18"/>
      <c r="D1434" s="18"/>
      <c r="E1434" s="18"/>
      <c r="F1434" s="19">
        <v>6117104</v>
      </c>
      <c r="G1434" s="18" t="s">
        <v>3351</v>
      </c>
      <c r="H1434" s="18" t="s">
        <v>2263</v>
      </c>
      <c r="I1434" s="18"/>
      <c r="J1434" s="18"/>
      <c r="K1434" s="1">
        <f t="shared" si="21"/>
        <v>1402</v>
      </c>
      <c r="L1434" s="85"/>
    </row>
    <row r="1435" spans="1:13" ht="12">
      <c r="A1435" s="121">
        <v>1374</v>
      </c>
      <c r="B1435" s="80"/>
      <c r="C1435" s="80"/>
      <c r="D1435" s="80"/>
      <c r="E1435" s="80"/>
      <c r="F1435" s="117">
        <v>6117105</v>
      </c>
      <c r="G1435" s="80" t="s">
        <v>3352</v>
      </c>
      <c r="H1435" s="80" t="s">
        <v>2161</v>
      </c>
      <c r="I1435" s="80"/>
      <c r="J1435" s="80"/>
      <c r="K1435" s="1">
        <f t="shared" si="21"/>
        <v>1403</v>
      </c>
      <c r="L1435" s="87"/>
    </row>
    <row r="1436" spans="1:13" ht="12">
      <c r="A1436" s="121">
        <v>1375</v>
      </c>
      <c r="B1436" s="80"/>
      <c r="C1436" s="80"/>
      <c r="D1436" s="80"/>
      <c r="E1436" s="80"/>
      <c r="F1436" s="117">
        <v>6117106</v>
      </c>
      <c r="G1436" s="80" t="s">
        <v>3353</v>
      </c>
      <c r="H1436" s="80" t="s">
        <v>2163</v>
      </c>
      <c r="I1436" s="80"/>
      <c r="J1436" s="80"/>
      <c r="K1436" s="1">
        <f t="shared" si="21"/>
        <v>1404</v>
      </c>
      <c r="L1436" s="87"/>
    </row>
    <row r="1437" spans="1:13" ht="12">
      <c r="A1437" s="121">
        <v>1376</v>
      </c>
      <c r="B1437" s="18"/>
      <c r="C1437" s="18"/>
      <c r="D1437" s="18"/>
      <c r="E1437" s="122">
        <v>6118000</v>
      </c>
      <c r="F1437" s="123"/>
      <c r="G1437" s="18" t="s">
        <v>3354</v>
      </c>
      <c r="H1437" s="18" t="s">
        <v>2265</v>
      </c>
      <c r="I1437" s="18"/>
      <c r="J1437" s="18"/>
      <c r="K1437" s="1">
        <f t="shared" si="21"/>
        <v>1405</v>
      </c>
      <c r="L1437" s="18"/>
    </row>
    <row r="1438" spans="1:13" ht="12">
      <c r="A1438" s="121">
        <v>1377</v>
      </c>
      <c r="B1438" s="80"/>
      <c r="C1438" s="80"/>
      <c r="D1438" s="80"/>
      <c r="E1438" s="80"/>
      <c r="F1438" s="117">
        <v>6118101</v>
      </c>
      <c r="G1438" s="80" t="s">
        <v>3354</v>
      </c>
      <c r="H1438" s="80" t="s">
        <v>2265</v>
      </c>
      <c r="I1438" s="80"/>
      <c r="J1438" s="80"/>
      <c r="K1438" s="1">
        <f t="shared" si="21"/>
        <v>1406</v>
      </c>
      <c r="L1438" s="80"/>
    </row>
    <row r="1439" spans="1:13" ht="12">
      <c r="A1439" s="121">
        <v>1378</v>
      </c>
      <c r="B1439" s="18"/>
      <c r="C1439" s="18"/>
      <c r="D1439" s="18"/>
      <c r="E1439" s="18"/>
      <c r="F1439" s="19">
        <v>6118102</v>
      </c>
      <c r="G1439" s="18" t="s">
        <v>3355</v>
      </c>
      <c r="H1439" s="18" t="s">
        <v>2267</v>
      </c>
      <c r="I1439" s="18"/>
      <c r="J1439" s="18"/>
      <c r="K1439" s="1">
        <f t="shared" si="21"/>
        <v>1407</v>
      </c>
      <c r="L1439" s="18"/>
    </row>
    <row r="1440" spans="1:13" ht="12">
      <c r="A1440" s="121">
        <v>1379</v>
      </c>
      <c r="B1440" s="18"/>
      <c r="C1440" s="18"/>
      <c r="D1440" s="18"/>
      <c r="E1440" s="18"/>
      <c r="F1440" s="19">
        <v>6118103</v>
      </c>
      <c r="G1440" s="18" t="s">
        <v>3356</v>
      </c>
      <c r="H1440" s="18" t="s">
        <v>2269</v>
      </c>
      <c r="I1440" s="18"/>
      <c r="J1440" s="18"/>
      <c r="K1440" s="1">
        <f t="shared" si="21"/>
        <v>1408</v>
      </c>
      <c r="L1440" s="18"/>
    </row>
    <row r="1441" spans="1:12" ht="12">
      <c r="A1441" s="121">
        <v>1380</v>
      </c>
      <c r="B1441" s="18"/>
      <c r="C1441" s="18"/>
      <c r="D1441" s="18"/>
      <c r="E1441" s="18"/>
      <c r="F1441" s="19">
        <v>6118104</v>
      </c>
      <c r="G1441" s="18" t="s">
        <v>3357</v>
      </c>
      <c r="H1441" s="18" t="s">
        <v>2271</v>
      </c>
      <c r="I1441" s="18"/>
      <c r="J1441" s="18"/>
      <c r="K1441" s="1">
        <f t="shared" si="21"/>
        <v>1409</v>
      </c>
      <c r="L1441" s="18"/>
    </row>
    <row r="1442" spans="1:12" ht="12">
      <c r="A1442" s="121">
        <v>1381</v>
      </c>
      <c r="B1442" s="18"/>
      <c r="C1442" s="18"/>
      <c r="D1442" s="18"/>
      <c r="E1442" s="18"/>
      <c r="F1442" s="19">
        <v>6118105</v>
      </c>
      <c r="G1442" s="18" t="s">
        <v>3358</v>
      </c>
      <c r="H1442" s="18" t="s">
        <v>2273</v>
      </c>
      <c r="I1442" s="18"/>
      <c r="J1442" s="18"/>
      <c r="K1442" s="1">
        <f t="shared" si="21"/>
        <v>1410</v>
      </c>
      <c r="L1442" s="18"/>
    </row>
    <row r="1443" spans="1:12" ht="12">
      <c r="A1443" s="121">
        <v>1382</v>
      </c>
      <c r="B1443" s="18"/>
      <c r="C1443" s="18"/>
      <c r="D1443" s="18"/>
      <c r="E1443" s="18"/>
      <c r="F1443" s="19">
        <v>6118106</v>
      </c>
      <c r="G1443" s="18" t="s">
        <v>3359</v>
      </c>
      <c r="H1443" s="18" t="s">
        <v>2275</v>
      </c>
      <c r="I1443" s="18"/>
      <c r="J1443" s="18"/>
      <c r="K1443" s="1">
        <f t="shared" ref="K1443:K1506" si="22">K1442+1</f>
        <v>1411</v>
      </c>
      <c r="L1443" s="18"/>
    </row>
    <row r="1444" spans="1:12" ht="12">
      <c r="A1444" s="121">
        <v>1383</v>
      </c>
      <c r="B1444" s="18"/>
      <c r="C1444" s="18"/>
      <c r="D1444" s="18"/>
      <c r="E1444" s="122">
        <v>6119000</v>
      </c>
      <c r="F1444" s="123"/>
      <c r="G1444" s="18" t="s">
        <v>3360</v>
      </c>
      <c r="H1444" s="18" t="s">
        <v>2277</v>
      </c>
      <c r="I1444" s="18"/>
      <c r="J1444" s="18"/>
      <c r="K1444" s="1">
        <f t="shared" si="22"/>
        <v>1412</v>
      </c>
      <c r="L1444" s="85"/>
    </row>
    <row r="1445" spans="1:12" ht="12">
      <c r="A1445" s="121">
        <v>1384</v>
      </c>
      <c r="B1445" s="18"/>
      <c r="C1445" s="18"/>
      <c r="D1445" s="18"/>
      <c r="E1445" s="18"/>
      <c r="F1445" s="19">
        <v>6119101</v>
      </c>
      <c r="G1445" s="18" t="s">
        <v>3361</v>
      </c>
      <c r="H1445" s="18" t="s">
        <v>2279</v>
      </c>
      <c r="I1445" s="18"/>
      <c r="J1445" s="18"/>
      <c r="K1445" s="1">
        <f t="shared" si="22"/>
        <v>1413</v>
      </c>
      <c r="L1445" s="85"/>
    </row>
    <row r="1446" spans="1:12" ht="12">
      <c r="A1446" s="121">
        <v>1385</v>
      </c>
      <c r="B1446" s="18"/>
      <c r="C1446" s="18"/>
      <c r="D1446" s="18"/>
      <c r="E1446" s="18"/>
      <c r="F1446" s="19">
        <v>6119102</v>
      </c>
      <c r="G1446" s="18" t="s">
        <v>3362</v>
      </c>
      <c r="H1446" s="18" t="s">
        <v>2281</v>
      </c>
      <c r="I1446" s="18"/>
      <c r="J1446" s="18"/>
      <c r="K1446" s="1">
        <f t="shared" si="22"/>
        <v>1414</v>
      </c>
      <c r="L1446" s="85"/>
    </row>
    <row r="1447" spans="1:12" ht="12">
      <c r="A1447" s="121">
        <v>1386</v>
      </c>
      <c r="B1447" s="18"/>
      <c r="C1447" s="18"/>
      <c r="D1447" s="18">
        <v>6130000</v>
      </c>
      <c r="E1447" s="18"/>
      <c r="F1447" s="123"/>
      <c r="G1447" s="18" t="s">
        <v>3363</v>
      </c>
      <c r="H1447" s="18" t="s">
        <v>2283</v>
      </c>
      <c r="I1447" s="18"/>
      <c r="J1447" s="85"/>
      <c r="K1447" s="1">
        <f t="shared" si="22"/>
        <v>1415</v>
      </c>
      <c r="L1447" s="18"/>
    </row>
    <row r="1448" spans="1:12" ht="12">
      <c r="A1448" s="121">
        <v>1387</v>
      </c>
      <c r="B1448" s="80"/>
      <c r="C1448" s="80"/>
      <c r="D1448" s="80"/>
      <c r="E1448" s="133">
        <v>6131000</v>
      </c>
      <c r="F1448" s="134"/>
      <c r="G1448" s="80" t="s">
        <v>3364</v>
      </c>
      <c r="H1448" s="80" t="s">
        <v>2235</v>
      </c>
      <c r="I1448" s="80"/>
      <c r="J1448" s="80"/>
      <c r="K1448" s="1">
        <f t="shared" si="22"/>
        <v>1416</v>
      </c>
      <c r="L1448" s="87"/>
    </row>
    <row r="1449" spans="1:12" ht="12">
      <c r="A1449" s="121">
        <v>1388</v>
      </c>
      <c r="B1449" s="80"/>
      <c r="C1449" s="80"/>
      <c r="D1449" s="80"/>
      <c r="E1449" s="80"/>
      <c r="F1449" s="134">
        <v>6131101</v>
      </c>
      <c r="G1449" s="185" t="s">
        <v>3365</v>
      </c>
      <c r="H1449" s="80" t="s">
        <v>1904</v>
      </c>
      <c r="I1449" s="80"/>
      <c r="J1449" s="80"/>
      <c r="K1449" s="1">
        <f t="shared" si="22"/>
        <v>1417</v>
      </c>
      <c r="L1449" s="87"/>
    </row>
    <row r="1450" spans="1:12" ht="12">
      <c r="A1450" s="121">
        <v>1389</v>
      </c>
      <c r="B1450" s="80"/>
      <c r="C1450" s="80"/>
      <c r="D1450" s="80"/>
      <c r="E1450" s="80"/>
      <c r="F1450" s="134">
        <v>6131102</v>
      </c>
      <c r="G1450" s="185" t="s">
        <v>3366</v>
      </c>
      <c r="H1450" s="80" t="s">
        <v>101</v>
      </c>
      <c r="I1450" s="80"/>
      <c r="J1450" s="80"/>
      <c r="K1450" s="1">
        <f t="shared" si="22"/>
        <v>1418</v>
      </c>
      <c r="L1450" s="87"/>
    </row>
    <row r="1451" spans="1:12" ht="12">
      <c r="A1451" s="121">
        <v>1390</v>
      </c>
      <c r="B1451" s="80"/>
      <c r="C1451" s="80"/>
      <c r="D1451" s="80"/>
      <c r="E1451" s="80"/>
      <c r="F1451" s="134">
        <v>6131103</v>
      </c>
      <c r="G1451" s="185" t="s">
        <v>3579</v>
      </c>
      <c r="H1451" s="80" t="s">
        <v>1907</v>
      </c>
      <c r="I1451" s="80"/>
      <c r="J1451" s="80"/>
      <c r="K1451" s="1">
        <f t="shared" si="22"/>
        <v>1419</v>
      </c>
      <c r="L1451" s="87"/>
    </row>
    <row r="1452" spans="1:12" ht="12">
      <c r="A1452" s="121">
        <v>1391</v>
      </c>
      <c r="B1452" s="80"/>
      <c r="C1452" s="80"/>
      <c r="D1452" s="80"/>
      <c r="E1452" s="80"/>
      <c r="F1452" s="134">
        <v>6131104</v>
      </c>
      <c r="G1452" s="185" t="s">
        <v>3580</v>
      </c>
      <c r="H1452" s="80" t="s">
        <v>1909</v>
      </c>
      <c r="I1452" s="80"/>
      <c r="J1452" s="80"/>
      <c r="K1452" s="1">
        <f t="shared" si="22"/>
        <v>1420</v>
      </c>
      <c r="L1452" s="87"/>
    </row>
    <row r="1453" spans="1:12" ht="12">
      <c r="A1453" s="121">
        <v>1392</v>
      </c>
      <c r="B1453" s="80"/>
      <c r="C1453" s="80"/>
      <c r="D1453" s="80"/>
      <c r="E1453" s="80"/>
      <c r="F1453" s="134">
        <v>6131105</v>
      </c>
      <c r="G1453" s="185" t="s">
        <v>3369</v>
      </c>
      <c r="H1453" s="80" t="s">
        <v>1911</v>
      </c>
      <c r="I1453" s="80"/>
      <c r="J1453" s="80"/>
      <c r="K1453" s="1">
        <f t="shared" si="22"/>
        <v>1421</v>
      </c>
      <c r="L1453" s="87"/>
    </row>
    <row r="1454" spans="1:12" ht="12">
      <c r="A1454" s="121">
        <v>1393</v>
      </c>
      <c r="B1454" s="80"/>
      <c r="C1454" s="80"/>
      <c r="D1454" s="80"/>
      <c r="E1454" s="80"/>
      <c r="F1454" s="134">
        <v>6131106</v>
      </c>
      <c r="G1454" s="185" t="s">
        <v>3370</v>
      </c>
      <c r="H1454" s="80" t="s">
        <v>1913</v>
      </c>
      <c r="I1454" s="80"/>
      <c r="J1454" s="80"/>
      <c r="K1454" s="1">
        <f t="shared" si="22"/>
        <v>1422</v>
      </c>
      <c r="L1454" s="87"/>
    </row>
    <row r="1455" spans="1:12" ht="12">
      <c r="A1455" s="121">
        <v>1394</v>
      </c>
      <c r="B1455" s="80"/>
      <c r="C1455" s="80"/>
      <c r="D1455" s="80"/>
      <c r="E1455" s="80"/>
      <c r="F1455" s="134">
        <v>6131107</v>
      </c>
      <c r="G1455" s="185" t="s">
        <v>3371</v>
      </c>
      <c r="H1455" s="80" t="s">
        <v>1915</v>
      </c>
      <c r="I1455" s="80"/>
      <c r="J1455" s="80"/>
      <c r="K1455" s="1">
        <f t="shared" si="22"/>
        <v>1423</v>
      </c>
      <c r="L1455" s="87"/>
    </row>
    <row r="1456" spans="1:12" ht="12">
      <c r="A1456" s="121">
        <v>1395</v>
      </c>
      <c r="B1456" s="80"/>
      <c r="C1456" s="80"/>
      <c r="D1456" s="80"/>
      <c r="E1456" s="80"/>
      <c r="F1456" s="134">
        <v>6131108</v>
      </c>
      <c r="G1456" s="185" t="s">
        <v>3372</v>
      </c>
      <c r="H1456" s="80" t="s">
        <v>1917</v>
      </c>
      <c r="I1456" s="80"/>
      <c r="J1456" s="80"/>
      <c r="K1456" s="1">
        <f t="shared" si="22"/>
        <v>1424</v>
      </c>
      <c r="L1456" s="87"/>
    </row>
    <row r="1457" spans="1:12" ht="12">
      <c r="A1457" s="121">
        <v>1396</v>
      </c>
      <c r="B1457" s="80"/>
      <c r="C1457" s="80"/>
      <c r="D1457" s="80"/>
      <c r="E1457" s="80"/>
      <c r="F1457" s="134">
        <v>6131109</v>
      </c>
      <c r="G1457" s="185" t="s">
        <v>3373</v>
      </c>
      <c r="H1457" s="80" t="s">
        <v>1919</v>
      </c>
      <c r="I1457" s="80"/>
      <c r="J1457" s="80"/>
      <c r="K1457" s="1">
        <f t="shared" si="22"/>
        <v>1425</v>
      </c>
      <c r="L1457" s="87"/>
    </row>
    <row r="1458" spans="1:12" ht="12">
      <c r="A1458" s="121">
        <v>1397</v>
      </c>
      <c r="B1458" s="80"/>
      <c r="C1458" s="80"/>
      <c r="D1458" s="80"/>
      <c r="E1458" s="80"/>
      <c r="F1458" s="134">
        <v>6131110</v>
      </c>
      <c r="G1458" s="185" t="s">
        <v>3374</v>
      </c>
      <c r="H1458" s="80" t="s">
        <v>1921</v>
      </c>
      <c r="I1458" s="80"/>
      <c r="J1458" s="80"/>
      <c r="K1458" s="1">
        <f t="shared" si="22"/>
        <v>1426</v>
      </c>
      <c r="L1458" s="87"/>
    </row>
    <row r="1459" spans="1:12" ht="12">
      <c r="A1459" s="121">
        <v>1398</v>
      </c>
      <c r="B1459" s="80"/>
      <c r="C1459" s="80"/>
      <c r="D1459" s="80"/>
      <c r="E1459" s="80"/>
      <c r="F1459" s="134">
        <v>6131111</v>
      </c>
      <c r="G1459" s="185" t="s">
        <v>3375</v>
      </c>
      <c r="H1459" s="80" t="s">
        <v>1923</v>
      </c>
      <c r="I1459" s="80"/>
      <c r="J1459" s="80"/>
      <c r="K1459" s="1">
        <f t="shared" si="22"/>
        <v>1427</v>
      </c>
      <c r="L1459" s="87"/>
    </row>
    <row r="1460" spans="1:12" ht="12">
      <c r="A1460" s="121">
        <v>1399</v>
      </c>
      <c r="B1460" s="80"/>
      <c r="C1460" s="80"/>
      <c r="D1460" s="80"/>
      <c r="E1460" s="80"/>
      <c r="F1460" s="134">
        <v>6131112</v>
      </c>
      <c r="G1460" s="185" t="s">
        <v>3376</v>
      </c>
      <c r="H1460" s="80" t="s">
        <v>1925</v>
      </c>
      <c r="I1460" s="80"/>
      <c r="J1460" s="80"/>
      <c r="K1460" s="1">
        <f t="shared" si="22"/>
        <v>1428</v>
      </c>
      <c r="L1460" s="87"/>
    </row>
    <row r="1461" spans="1:12" ht="12">
      <c r="A1461" s="121">
        <v>1400</v>
      </c>
      <c r="B1461" s="80"/>
      <c r="C1461" s="80"/>
      <c r="D1461" s="80"/>
      <c r="E1461" s="80"/>
      <c r="F1461" s="134">
        <v>6131113</v>
      </c>
      <c r="G1461" s="185" t="s">
        <v>3377</v>
      </c>
      <c r="H1461" s="80" t="s">
        <v>1927</v>
      </c>
      <c r="I1461" s="80"/>
      <c r="J1461" s="80"/>
      <c r="K1461" s="1">
        <f t="shared" si="22"/>
        <v>1429</v>
      </c>
      <c r="L1461" s="87"/>
    </row>
    <row r="1462" spans="1:12" ht="12">
      <c r="A1462" s="121">
        <v>1401</v>
      </c>
      <c r="B1462" s="80"/>
      <c r="C1462" s="80"/>
      <c r="D1462" s="80"/>
      <c r="E1462" s="80"/>
      <c r="F1462" s="134">
        <v>6131114</v>
      </c>
      <c r="G1462" s="185" t="s">
        <v>3378</v>
      </c>
      <c r="H1462" s="80" t="s">
        <v>1929</v>
      </c>
      <c r="I1462" s="80"/>
      <c r="J1462" s="80"/>
      <c r="K1462" s="1">
        <f t="shared" si="22"/>
        <v>1430</v>
      </c>
      <c r="L1462" s="87"/>
    </row>
    <row r="1463" spans="1:12" ht="12">
      <c r="A1463" s="121">
        <v>1402</v>
      </c>
      <c r="B1463" s="80"/>
      <c r="C1463" s="80"/>
      <c r="D1463" s="80"/>
      <c r="E1463" s="80"/>
      <c r="F1463" s="134">
        <v>6131115</v>
      </c>
      <c r="G1463" s="185" t="s">
        <v>3379</v>
      </c>
      <c r="H1463" s="80" t="s">
        <v>1931</v>
      </c>
      <c r="I1463" s="80"/>
      <c r="J1463" s="80"/>
      <c r="K1463" s="1">
        <f t="shared" si="22"/>
        <v>1431</v>
      </c>
      <c r="L1463" s="87"/>
    </row>
    <row r="1464" spans="1:12" ht="12">
      <c r="A1464" s="121">
        <v>1403</v>
      </c>
      <c r="B1464" s="80"/>
      <c r="C1464" s="80"/>
      <c r="D1464" s="80"/>
      <c r="E1464" s="80"/>
      <c r="F1464" s="134">
        <v>6131116</v>
      </c>
      <c r="G1464" s="185" t="s">
        <v>3380</v>
      </c>
      <c r="H1464" s="80" t="s">
        <v>1933</v>
      </c>
      <c r="I1464" s="80"/>
      <c r="J1464" s="80"/>
      <c r="K1464" s="1">
        <f t="shared" si="22"/>
        <v>1432</v>
      </c>
      <c r="L1464" s="87"/>
    </row>
    <row r="1465" spans="1:12" ht="12">
      <c r="A1465" s="121">
        <v>1404</v>
      </c>
      <c r="B1465" s="80"/>
      <c r="C1465" s="80"/>
      <c r="D1465" s="80"/>
      <c r="E1465" s="80"/>
      <c r="F1465" s="134">
        <v>6131117</v>
      </c>
      <c r="G1465" s="185" t="s">
        <v>3381</v>
      </c>
      <c r="H1465" s="80" t="s">
        <v>1935</v>
      </c>
      <c r="I1465" s="80"/>
      <c r="J1465" s="80"/>
      <c r="K1465" s="1">
        <f t="shared" si="22"/>
        <v>1433</v>
      </c>
      <c r="L1465" s="87"/>
    </row>
    <row r="1466" spans="1:12" ht="12">
      <c r="A1466" s="121">
        <v>1405</v>
      </c>
      <c r="B1466" s="80"/>
      <c r="C1466" s="80"/>
      <c r="D1466" s="80"/>
      <c r="E1466" s="80"/>
      <c r="F1466" s="134">
        <v>6131118</v>
      </c>
      <c r="G1466" s="185" t="s">
        <v>3382</v>
      </c>
      <c r="H1466" s="80" t="s">
        <v>1937</v>
      </c>
      <c r="I1466" s="80"/>
      <c r="J1466" s="80"/>
      <c r="K1466" s="1">
        <f t="shared" si="22"/>
        <v>1434</v>
      </c>
      <c r="L1466" s="87"/>
    </row>
    <row r="1467" spans="1:12" ht="12">
      <c r="A1467" s="121">
        <v>1406</v>
      </c>
      <c r="B1467" s="80"/>
      <c r="C1467" s="80"/>
      <c r="D1467" s="80"/>
      <c r="E1467" s="80"/>
      <c r="F1467" s="134">
        <v>6131119</v>
      </c>
      <c r="G1467" s="185" t="s">
        <v>3383</v>
      </c>
      <c r="H1467" s="80" t="s">
        <v>1939</v>
      </c>
      <c r="I1467" s="80"/>
      <c r="J1467" s="80"/>
      <c r="K1467" s="1">
        <f t="shared" si="22"/>
        <v>1435</v>
      </c>
      <c r="L1467" s="87"/>
    </row>
    <row r="1468" spans="1:12" ht="12">
      <c r="A1468" s="121">
        <v>1407</v>
      </c>
      <c r="B1468" s="80"/>
      <c r="C1468" s="80"/>
      <c r="D1468" s="80"/>
      <c r="E1468" s="80"/>
      <c r="F1468" s="134">
        <v>6131120</v>
      </c>
      <c r="G1468" s="185" t="s">
        <v>3384</v>
      </c>
      <c r="H1468" s="80" t="s">
        <v>1941</v>
      </c>
      <c r="I1468" s="80"/>
      <c r="J1468" s="80"/>
      <c r="K1468" s="1">
        <f t="shared" si="22"/>
        <v>1436</v>
      </c>
      <c r="L1468" s="87"/>
    </row>
    <row r="1469" spans="1:12" ht="12">
      <c r="A1469" s="121">
        <v>1408</v>
      </c>
      <c r="B1469" s="80"/>
      <c r="C1469" s="80"/>
      <c r="D1469" s="80"/>
      <c r="E1469" s="80"/>
      <c r="F1469" s="134">
        <v>6131121</v>
      </c>
      <c r="G1469" s="185" t="s">
        <v>3385</v>
      </c>
      <c r="H1469" s="80" t="s">
        <v>1943</v>
      </c>
      <c r="I1469" s="80"/>
      <c r="J1469" s="80"/>
      <c r="K1469" s="1">
        <f t="shared" si="22"/>
        <v>1437</v>
      </c>
      <c r="L1469" s="87"/>
    </row>
    <row r="1470" spans="1:12" ht="12">
      <c r="A1470" s="121">
        <v>1409</v>
      </c>
      <c r="B1470" s="98"/>
      <c r="C1470" s="98"/>
      <c r="D1470" s="98"/>
      <c r="E1470" s="98"/>
      <c r="F1470" s="186">
        <v>6131122</v>
      </c>
      <c r="G1470" s="98" t="s">
        <v>3386</v>
      </c>
      <c r="H1470" s="98"/>
      <c r="I1470" s="98"/>
      <c r="J1470" s="98"/>
      <c r="K1470" s="1">
        <f t="shared" si="22"/>
        <v>1438</v>
      </c>
      <c r="L1470" s="99"/>
    </row>
    <row r="1471" spans="1:12" ht="12">
      <c r="A1471" s="121">
        <v>1410</v>
      </c>
      <c r="B1471" s="98"/>
      <c r="C1471" s="98"/>
      <c r="D1471" s="98"/>
      <c r="E1471" s="98"/>
      <c r="F1471" s="186">
        <v>6131123</v>
      </c>
      <c r="G1471" s="98" t="s">
        <v>3387</v>
      </c>
      <c r="H1471" s="98"/>
      <c r="I1471" s="98"/>
      <c r="J1471" s="98"/>
      <c r="K1471" s="1">
        <f t="shared" si="22"/>
        <v>1439</v>
      </c>
      <c r="L1471" s="99"/>
    </row>
    <row r="1472" spans="1:12" ht="12">
      <c r="A1472" s="121">
        <v>1411</v>
      </c>
      <c r="B1472" s="80"/>
      <c r="C1472" s="80"/>
      <c r="D1472" s="80"/>
      <c r="E1472" s="133">
        <v>6132000</v>
      </c>
      <c r="F1472" s="134"/>
      <c r="G1472" s="80" t="s">
        <v>3388</v>
      </c>
      <c r="H1472" s="80" t="s">
        <v>2027</v>
      </c>
      <c r="I1472" s="80"/>
      <c r="J1472" s="80"/>
      <c r="K1472" s="1">
        <f t="shared" si="22"/>
        <v>1440</v>
      </c>
      <c r="L1472" s="87"/>
    </row>
    <row r="1473" spans="1:12" ht="12">
      <c r="A1473" s="121">
        <v>1412</v>
      </c>
      <c r="B1473" s="80"/>
      <c r="C1473" s="80"/>
      <c r="D1473" s="80"/>
      <c r="E1473" s="80"/>
      <c r="F1473" s="117">
        <v>6132101</v>
      </c>
      <c r="G1473" s="80" t="s">
        <v>3389</v>
      </c>
      <c r="H1473" s="80" t="s">
        <v>2029</v>
      </c>
      <c r="I1473" s="80"/>
      <c r="J1473" s="80"/>
      <c r="K1473" s="1">
        <f t="shared" si="22"/>
        <v>1441</v>
      </c>
      <c r="L1473" s="87"/>
    </row>
    <row r="1474" spans="1:12" ht="12">
      <c r="A1474" s="121">
        <v>1413</v>
      </c>
      <c r="B1474" s="80"/>
      <c r="C1474" s="80"/>
      <c r="D1474" s="80"/>
      <c r="E1474" s="80"/>
      <c r="F1474" s="117">
        <v>6132102</v>
      </c>
      <c r="G1474" s="80" t="s">
        <v>3390</v>
      </c>
      <c r="H1474" s="80" t="s">
        <v>2031</v>
      </c>
      <c r="I1474" s="80"/>
      <c r="J1474" s="80"/>
      <c r="K1474" s="1">
        <f t="shared" si="22"/>
        <v>1442</v>
      </c>
      <c r="L1474" s="87"/>
    </row>
    <row r="1475" spans="1:12" ht="12">
      <c r="A1475" s="121">
        <v>1414</v>
      </c>
      <c r="B1475" s="80"/>
      <c r="C1475" s="80"/>
      <c r="D1475" s="80"/>
      <c r="E1475" s="80"/>
      <c r="F1475" s="117">
        <v>6132103</v>
      </c>
      <c r="G1475" s="80" t="s">
        <v>3391</v>
      </c>
      <c r="H1475" s="80" t="s">
        <v>2033</v>
      </c>
      <c r="I1475" s="80"/>
      <c r="J1475" s="80"/>
      <c r="K1475" s="1">
        <f t="shared" si="22"/>
        <v>1443</v>
      </c>
      <c r="L1475" s="87"/>
    </row>
    <row r="1476" spans="1:12" ht="12">
      <c r="A1476" s="121">
        <v>1415</v>
      </c>
      <c r="B1476" s="80"/>
      <c r="C1476" s="80"/>
      <c r="D1476" s="80"/>
      <c r="E1476" s="80"/>
      <c r="F1476" s="117">
        <v>6132104</v>
      </c>
      <c r="G1476" s="80" t="s">
        <v>3392</v>
      </c>
      <c r="H1476" s="80" t="s">
        <v>2035</v>
      </c>
      <c r="I1476" s="80"/>
      <c r="J1476" s="80"/>
      <c r="K1476" s="1">
        <f t="shared" si="22"/>
        <v>1444</v>
      </c>
      <c r="L1476" s="87"/>
    </row>
    <row r="1477" spans="1:12" ht="12">
      <c r="A1477" s="121">
        <v>1416</v>
      </c>
      <c r="B1477" s="80"/>
      <c r="C1477" s="80"/>
      <c r="D1477" s="80"/>
      <c r="E1477" s="80"/>
      <c r="F1477" s="117">
        <v>6132105</v>
      </c>
      <c r="G1477" s="80" t="s">
        <v>3393</v>
      </c>
      <c r="H1477" s="80" t="s">
        <v>2037</v>
      </c>
      <c r="I1477" s="80"/>
      <c r="J1477" s="80"/>
      <c r="K1477" s="1">
        <f t="shared" si="22"/>
        <v>1445</v>
      </c>
      <c r="L1477" s="87"/>
    </row>
    <row r="1478" spans="1:12" ht="12">
      <c r="A1478" s="121">
        <v>1417</v>
      </c>
      <c r="B1478" s="80"/>
      <c r="C1478" s="80"/>
      <c r="D1478" s="80"/>
      <c r="E1478" s="80"/>
      <c r="F1478" s="117">
        <v>6132106</v>
      </c>
      <c r="G1478" s="80" t="s">
        <v>3394</v>
      </c>
      <c r="H1478" s="80" t="s">
        <v>2039</v>
      </c>
      <c r="I1478" s="80"/>
      <c r="J1478" s="80"/>
      <c r="K1478" s="1">
        <f t="shared" si="22"/>
        <v>1446</v>
      </c>
      <c r="L1478" s="87"/>
    </row>
    <row r="1479" spans="1:12" ht="12">
      <c r="A1479" s="121">
        <v>1418</v>
      </c>
      <c r="B1479" s="80"/>
      <c r="C1479" s="80"/>
      <c r="D1479" s="80"/>
      <c r="E1479" s="80"/>
      <c r="F1479" s="117">
        <v>6132107</v>
      </c>
      <c r="G1479" s="80" t="s">
        <v>3395</v>
      </c>
      <c r="H1479" s="80" t="s">
        <v>2041</v>
      </c>
      <c r="I1479" s="80"/>
      <c r="J1479" s="80"/>
      <c r="K1479" s="1">
        <f t="shared" si="22"/>
        <v>1447</v>
      </c>
      <c r="L1479" s="87"/>
    </row>
    <row r="1480" spans="1:12" ht="12">
      <c r="A1480" s="121">
        <v>1419</v>
      </c>
      <c r="B1480" s="80"/>
      <c r="C1480" s="80"/>
      <c r="D1480" s="80"/>
      <c r="E1480" s="80"/>
      <c r="F1480" s="117">
        <v>6132108</v>
      </c>
      <c r="G1480" s="80" t="s">
        <v>3396</v>
      </c>
      <c r="H1480" s="80" t="s">
        <v>2043</v>
      </c>
      <c r="I1480" s="80"/>
      <c r="J1480" s="80"/>
      <c r="K1480" s="1">
        <f t="shared" si="22"/>
        <v>1448</v>
      </c>
      <c r="L1480" s="87"/>
    </row>
    <row r="1481" spans="1:12" ht="12">
      <c r="A1481" s="121">
        <v>1420</v>
      </c>
      <c r="B1481" s="80"/>
      <c r="C1481" s="80"/>
      <c r="D1481" s="80"/>
      <c r="E1481" s="80"/>
      <c r="F1481" s="117">
        <v>6132109</v>
      </c>
      <c r="G1481" s="80" t="s">
        <v>3397</v>
      </c>
      <c r="H1481" s="80" t="s">
        <v>2045</v>
      </c>
      <c r="I1481" s="80"/>
      <c r="J1481" s="80"/>
      <c r="K1481" s="1">
        <f t="shared" si="22"/>
        <v>1449</v>
      </c>
      <c r="L1481" s="87"/>
    </row>
    <row r="1482" spans="1:12" ht="12">
      <c r="A1482" s="121">
        <v>1421</v>
      </c>
      <c r="B1482" s="80"/>
      <c r="C1482" s="80"/>
      <c r="D1482" s="80"/>
      <c r="E1482" s="80"/>
      <c r="F1482" s="117">
        <v>6132110</v>
      </c>
      <c r="G1482" s="80" t="s">
        <v>3398</v>
      </c>
      <c r="H1482" s="80" t="s">
        <v>2055</v>
      </c>
      <c r="I1482" s="80"/>
      <c r="J1482" s="80"/>
      <c r="K1482" s="1">
        <f t="shared" si="22"/>
        <v>1450</v>
      </c>
      <c r="L1482" s="87"/>
    </row>
    <row r="1483" spans="1:12" ht="12">
      <c r="A1483" s="121">
        <v>1422</v>
      </c>
      <c r="B1483" s="80"/>
      <c r="C1483" s="80"/>
      <c r="D1483" s="80"/>
      <c r="E1483" s="80"/>
      <c r="F1483" s="117">
        <v>6132111</v>
      </c>
      <c r="G1483" s="80" t="s">
        <v>3399</v>
      </c>
      <c r="H1483" s="80" t="s">
        <v>2057</v>
      </c>
      <c r="I1483" s="80"/>
      <c r="J1483" s="80"/>
      <c r="K1483" s="1">
        <f t="shared" si="22"/>
        <v>1451</v>
      </c>
      <c r="L1483" s="87"/>
    </row>
    <row r="1484" spans="1:12" ht="12">
      <c r="A1484" s="121">
        <v>1423</v>
      </c>
      <c r="B1484" s="80"/>
      <c r="C1484" s="80"/>
      <c r="D1484" s="80"/>
      <c r="E1484" s="133">
        <v>6133000</v>
      </c>
      <c r="F1484" s="134"/>
      <c r="G1484" s="80" t="s">
        <v>3400</v>
      </c>
      <c r="H1484" s="80" t="s">
        <v>2059</v>
      </c>
      <c r="I1484" s="80"/>
      <c r="J1484" s="80"/>
      <c r="K1484" s="1">
        <f t="shared" si="22"/>
        <v>1452</v>
      </c>
      <c r="L1484" s="87"/>
    </row>
    <row r="1485" spans="1:12" ht="12">
      <c r="A1485" s="121">
        <v>1424</v>
      </c>
      <c r="B1485" s="80"/>
      <c r="C1485" s="80"/>
      <c r="D1485" s="80"/>
      <c r="E1485" s="80"/>
      <c r="F1485" s="117">
        <v>6133101</v>
      </c>
      <c r="G1485" s="80" t="s">
        <v>3401</v>
      </c>
      <c r="H1485" s="80" t="s">
        <v>2061</v>
      </c>
      <c r="I1485" s="80"/>
      <c r="J1485" s="80"/>
      <c r="K1485" s="1">
        <f t="shared" si="22"/>
        <v>1453</v>
      </c>
      <c r="L1485" s="87"/>
    </row>
    <row r="1486" spans="1:12" ht="12">
      <c r="A1486" s="121">
        <v>1425</v>
      </c>
      <c r="B1486" s="80"/>
      <c r="C1486" s="80"/>
      <c r="D1486" s="80"/>
      <c r="E1486" s="80"/>
      <c r="F1486" s="117">
        <v>6133102</v>
      </c>
      <c r="G1486" s="80" t="s">
        <v>3402</v>
      </c>
      <c r="H1486" s="80" t="s">
        <v>2063</v>
      </c>
      <c r="I1486" s="80"/>
      <c r="J1486" s="80"/>
      <c r="K1486" s="1">
        <f t="shared" si="22"/>
        <v>1454</v>
      </c>
      <c r="L1486" s="87"/>
    </row>
    <row r="1487" spans="1:12" ht="12">
      <c r="A1487" s="121">
        <v>1426</v>
      </c>
      <c r="B1487" s="80"/>
      <c r="C1487" s="80"/>
      <c r="D1487" s="80"/>
      <c r="E1487" s="80"/>
      <c r="F1487" s="117">
        <v>6133103</v>
      </c>
      <c r="G1487" s="80" t="s">
        <v>3403</v>
      </c>
      <c r="H1487" s="80" t="s">
        <v>2065</v>
      </c>
      <c r="I1487" s="80"/>
      <c r="J1487" s="80"/>
      <c r="K1487" s="1">
        <f t="shared" si="22"/>
        <v>1455</v>
      </c>
      <c r="L1487" s="87"/>
    </row>
    <row r="1488" spans="1:12" ht="12">
      <c r="A1488" s="121">
        <v>1427</v>
      </c>
      <c r="B1488" s="80"/>
      <c r="C1488" s="80"/>
      <c r="D1488" s="80"/>
      <c r="E1488" s="80"/>
      <c r="F1488" s="117">
        <v>6133104</v>
      </c>
      <c r="G1488" s="80" t="s">
        <v>3404</v>
      </c>
      <c r="H1488" s="80" t="s">
        <v>2067</v>
      </c>
      <c r="I1488" s="80"/>
      <c r="J1488" s="80"/>
      <c r="K1488" s="1">
        <f t="shared" si="22"/>
        <v>1456</v>
      </c>
      <c r="L1488" s="87"/>
    </row>
    <row r="1489" spans="1:12" ht="12">
      <c r="A1489" s="121">
        <v>1428</v>
      </c>
      <c r="B1489" s="80"/>
      <c r="C1489" s="80"/>
      <c r="D1489" s="80"/>
      <c r="E1489" s="133">
        <v>6134000</v>
      </c>
      <c r="F1489" s="134"/>
      <c r="G1489" s="80" t="s">
        <v>3405</v>
      </c>
      <c r="H1489" s="80" t="s">
        <v>2071</v>
      </c>
      <c r="I1489" s="80"/>
      <c r="J1489" s="80"/>
      <c r="K1489" s="1">
        <f t="shared" si="22"/>
        <v>1457</v>
      </c>
      <c r="L1489" s="87"/>
    </row>
    <row r="1490" spans="1:12" ht="12">
      <c r="A1490" s="121">
        <v>1429</v>
      </c>
      <c r="B1490" s="80"/>
      <c r="C1490" s="80"/>
      <c r="D1490" s="80"/>
      <c r="E1490" s="80"/>
      <c r="F1490" s="117">
        <v>6134101</v>
      </c>
      <c r="G1490" s="80" t="s">
        <v>3406</v>
      </c>
      <c r="H1490" s="80" t="s">
        <v>2073</v>
      </c>
      <c r="I1490" s="80"/>
      <c r="J1490" s="80"/>
      <c r="K1490" s="1">
        <f t="shared" si="22"/>
        <v>1458</v>
      </c>
      <c r="L1490" s="87"/>
    </row>
    <row r="1491" spans="1:12" ht="12">
      <c r="A1491" s="121">
        <v>1430</v>
      </c>
      <c r="B1491" s="80"/>
      <c r="C1491" s="80"/>
      <c r="D1491" s="80"/>
      <c r="E1491" s="80"/>
      <c r="F1491" s="117">
        <v>6134102</v>
      </c>
      <c r="G1491" s="80" t="s">
        <v>3407</v>
      </c>
      <c r="H1491" s="80" t="s">
        <v>2075</v>
      </c>
      <c r="I1491" s="80"/>
      <c r="J1491" s="80"/>
      <c r="K1491" s="1">
        <f t="shared" si="22"/>
        <v>1459</v>
      </c>
      <c r="L1491" s="87"/>
    </row>
    <row r="1492" spans="1:12" ht="12">
      <c r="A1492" s="121">
        <v>1431</v>
      </c>
      <c r="B1492" s="80"/>
      <c r="C1492" s="80"/>
      <c r="D1492" s="80"/>
      <c r="E1492" s="80"/>
      <c r="F1492" s="117">
        <v>6134103</v>
      </c>
      <c r="G1492" s="80" t="s">
        <v>3408</v>
      </c>
      <c r="H1492" s="80" t="s">
        <v>2077</v>
      </c>
      <c r="I1492" s="80"/>
      <c r="J1492" s="80"/>
      <c r="K1492" s="1">
        <f t="shared" si="22"/>
        <v>1460</v>
      </c>
      <c r="L1492" s="87"/>
    </row>
    <row r="1493" spans="1:12" ht="12">
      <c r="A1493" s="121">
        <v>1432</v>
      </c>
      <c r="B1493" s="80"/>
      <c r="C1493" s="80"/>
      <c r="D1493" s="80"/>
      <c r="E1493" s="80"/>
      <c r="F1493" s="117">
        <v>6134104</v>
      </c>
      <c r="G1493" s="80" t="s">
        <v>3409</v>
      </c>
      <c r="H1493" s="80" t="s">
        <v>2079</v>
      </c>
      <c r="I1493" s="80"/>
      <c r="J1493" s="80"/>
      <c r="K1493" s="1">
        <f t="shared" si="22"/>
        <v>1461</v>
      </c>
      <c r="L1493" s="87"/>
    </row>
    <row r="1494" spans="1:12" ht="12">
      <c r="A1494" s="121">
        <v>1433</v>
      </c>
      <c r="B1494" s="80"/>
      <c r="C1494" s="80"/>
      <c r="D1494" s="80"/>
      <c r="E1494" s="80"/>
      <c r="F1494" s="117">
        <v>6134105</v>
      </c>
      <c r="G1494" s="80" t="s">
        <v>3410</v>
      </c>
      <c r="H1494" s="80" t="s">
        <v>2081</v>
      </c>
      <c r="I1494" s="80"/>
      <c r="J1494" s="80"/>
      <c r="K1494" s="1">
        <f t="shared" si="22"/>
        <v>1462</v>
      </c>
      <c r="L1494" s="87"/>
    </row>
    <row r="1495" spans="1:12" ht="12">
      <c r="A1495" s="121">
        <v>1434</v>
      </c>
      <c r="B1495" s="80"/>
      <c r="C1495" s="80"/>
      <c r="D1495" s="80"/>
      <c r="E1495" s="80"/>
      <c r="F1495" s="117">
        <v>6134106</v>
      </c>
      <c r="G1495" s="80" t="s">
        <v>3411</v>
      </c>
      <c r="H1495" s="80" t="s">
        <v>2083</v>
      </c>
      <c r="I1495" s="80"/>
      <c r="J1495" s="80"/>
      <c r="K1495" s="1">
        <f t="shared" si="22"/>
        <v>1463</v>
      </c>
      <c r="L1495" s="87"/>
    </row>
    <row r="1496" spans="1:12" ht="12">
      <c r="A1496" s="121">
        <v>1435</v>
      </c>
      <c r="B1496" s="80"/>
      <c r="C1496" s="80"/>
      <c r="D1496" s="80"/>
      <c r="E1496" s="80"/>
      <c r="F1496" s="117">
        <v>6134107</v>
      </c>
      <c r="G1496" s="80" t="s">
        <v>3412</v>
      </c>
      <c r="H1496" s="80" t="s">
        <v>2085</v>
      </c>
      <c r="I1496" s="80"/>
      <c r="J1496" s="80"/>
      <c r="K1496" s="1">
        <f t="shared" si="22"/>
        <v>1464</v>
      </c>
      <c r="L1496" s="87"/>
    </row>
    <row r="1497" spans="1:12" ht="12">
      <c r="A1497" s="121">
        <v>1436</v>
      </c>
      <c r="B1497" s="80"/>
      <c r="C1497" s="80"/>
      <c r="D1497" s="80"/>
      <c r="E1497" s="80"/>
      <c r="F1497" s="117">
        <v>6134108</v>
      </c>
      <c r="G1497" s="80" t="s">
        <v>3413</v>
      </c>
      <c r="H1497" s="80" t="s">
        <v>2087</v>
      </c>
      <c r="I1497" s="80"/>
      <c r="J1497" s="80"/>
      <c r="K1497" s="1">
        <f t="shared" si="22"/>
        <v>1465</v>
      </c>
      <c r="L1497" s="87"/>
    </row>
    <row r="1498" spans="1:12" ht="12">
      <c r="A1498" s="121">
        <v>1437</v>
      </c>
      <c r="B1498" s="80"/>
      <c r="C1498" s="80"/>
      <c r="D1498" s="80"/>
      <c r="E1498" s="80"/>
      <c r="F1498" s="117">
        <v>6134109</v>
      </c>
      <c r="G1498" s="80" t="s">
        <v>3414</v>
      </c>
      <c r="H1498" s="80" t="s">
        <v>2091</v>
      </c>
      <c r="I1498" s="80"/>
      <c r="J1498" s="80"/>
      <c r="K1498" s="1">
        <f t="shared" si="22"/>
        <v>1466</v>
      </c>
      <c r="L1498" s="87"/>
    </row>
    <row r="1499" spans="1:12" ht="12">
      <c r="A1499" s="121">
        <v>1438</v>
      </c>
      <c r="B1499" s="80"/>
      <c r="C1499" s="80"/>
      <c r="D1499" s="80"/>
      <c r="E1499" s="133">
        <v>6135000</v>
      </c>
      <c r="F1499" s="134"/>
      <c r="G1499" s="80" t="s">
        <v>3415</v>
      </c>
      <c r="H1499" s="80" t="s">
        <v>2239</v>
      </c>
      <c r="I1499" s="80"/>
      <c r="J1499" s="80"/>
      <c r="K1499" s="1">
        <f t="shared" si="22"/>
        <v>1467</v>
      </c>
      <c r="L1499" s="87"/>
    </row>
    <row r="1500" spans="1:12" ht="12">
      <c r="A1500" s="121">
        <v>1439</v>
      </c>
      <c r="B1500" s="80"/>
      <c r="C1500" s="80"/>
      <c r="D1500" s="80"/>
      <c r="E1500" s="80"/>
      <c r="F1500" s="117">
        <v>6135101</v>
      </c>
      <c r="G1500" s="80" t="s">
        <v>3416</v>
      </c>
      <c r="H1500" s="80" t="s">
        <v>2113</v>
      </c>
      <c r="I1500" s="80"/>
      <c r="J1500" s="80"/>
      <c r="K1500" s="1">
        <f t="shared" si="22"/>
        <v>1468</v>
      </c>
      <c r="L1500" s="87"/>
    </row>
    <row r="1501" spans="1:12" ht="12">
      <c r="A1501" s="121">
        <v>1440</v>
      </c>
      <c r="B1501" s="80"/>
      <c r="C1501" s="80"/>
      <c r="D1501" s="80"/>
      <c r="E1501" s="80"/>
      <c r="F1501" s="117">
        <v>6135102</v>
      </c>
      <c r="G1501" s="80" t="s">
        <v>3417</v>
      </c>
      <c r="H1501" s="80" t="s">
        <v>2115</v>
      </c>
      <c r="I1501" s="80"/>
      <c r="J1501" s="80"/>
      <c r="K1501" s="1">
        <f t="shared" si="22"/>
        <v>1469</v>
      </c>
      <c r="L1501" s="87"/>
    </row>
    <row r="1502" spans="1:12" ht="12">
      <c r="A1502" s="121">
        <v>1441</v>
      </c>
      <c r="B1502" s="80"/>
      <c r="C1502" s="80"/>
      <c r="D1502" s="80"/>
      <c r="E1502" s="80"/>
      <c r="F1502" s="117">
        <v>6135103</v>
      </c>
      <c r="G1502" s="80" t="s">
        <v>3418</v>
      </c>
      <c r="H1502" s="80" t="s">
        <v>2117</v>
      </c>
      <c r="I1502" s="80"/>
      <c r="J1502" s="80"/>
      <c r="K1502" s="1">
        <f t="shared" si="22"/>
        <v>1470</v>
      </c>
      <c r="L1502" s="87"/>
    </row>
    <row r="1503" spans="1:12" ht="12">
      <c r="A1503" s="121">
        <v>1442</v>
      </c>
      <c r="B1503" s="80"/>
      <c r="C1503" s="80"/>
      <c r="D1503" s="80"/>
      <c r="E1503" s="80"/>
      <c r="F1503" s="117">
        <v>6135104</v>
      </c>
      <c r="G1503" s="80" t="s">
        <v>3419</v>
      </c>
      <c r="H1503" s="80" t="s">
        <v>2119</v>
      </c>
      <c r="I1503" s="80"/>
      <c r="J1503" s="80"/>
      <c r="K1503" s="1">
        <f t="shared" si="22"/>
        <v>1471</v>
      </c>
      <c r="L1503" s="87"/>
    </row>
    <row r="1504" spans="1:12" ht="12">
      <c r="A1504" s="121">
        <v>1443</v>
      </c>
      <c r="B1504" s="80"/>
      <c r="C1504" s="80"/>
      <c r="D1504" s="80"/>
      <c r="E1504" s="80"/>
      <c r="F1504" s="117">
        <v>6135105</v>
      </c>
      <c r="G1504" s="80" t="s">
        <v>3420</v>
      </c>
      <c r="H1504" s="80" t="s">
        <v>2121</v>
      </c>
      <c r="I1504" s="80"/>
      <c r="J1504" s="80"/>
      <c r="K1504" s="1">
        <f t="shared" si="22"/>
        <v>1472</v>
      </c>
      <c r="L1504" s="87"/>
    </row>
    <row r="1505" spans="1:12" ht="12">
      <c r="A1505" s="121">
        <v>1444</v>
      </c>
      <c r="B1505" s="80"/>
      <c r="C1505" s="80"/>
      <c r="D1505" s="80"/>
      <c r="E1505" s="80"/>
      <c r="F1505" s="117">
        <v>6135106</v>
      </c>
      <c r="G1505" s="80" t="s">
        <v>3421</v>
      </c>
      <c r="H1505" s="80" t="s">
        <v>2123</v>
      </c>
      <c r="I1505" s="80"/>
      <c r="J1505" s="80"/>
      <c r="K1505" s="1">
        <f t="shared" si="22"/>
        <v>1473</v>
      </c>
      <c r="L1505" s="87"/>
    </row>
    <row r="1506" spans="1:12" ht="12">
      <c r="A1506" s="121">
        <v>1445</v>
      </c>
      <c r="B1506" s="80"/>
      <c r="C1506" s="80"/>
      <c r="D1506" s="80"/>
      <c r="E1506" s="80"/>
      <c r="F1506" s="117">
        <v>6135107</v>
      </c>
      <c r="G1506" s="80" t="s">
        <v>3422</v>
      </c>
      <c r="H1506" s="80" t="s">
        <v>2125</v>
      </c>
      <c r="I1506" s="80"/>
      <c r="J1506" s="80"/>
      <c r="K1506" s="1">
        <f t="shared" si="22"/>
        <v>1474</v>
      </c>
      <c r="L1506" s="87"/>
    </row>
    <row r="1507" spans="1:12" ht="12">
      <c r="A1507" s="121">
        <v>1446</v>
      </c>
      <c r="B1507" s="80"/>
      <c r="C1507" s="80"/>
      <c r="D1507" s="80"/>
      <c r="E1507" s="80"/>
      <c r="F1507" s="117">
        <v>6135108</v>
      </c>
      <c r="G1507" s="80" t="s">
        <v>3423</v>
      </c>
      <c r="H1507" s="80" t="s">
        <v>2127</v>
      </c>
      <c r="I1507" s="80"/>
      <c r="J1507" s="80"/>
      <c r="K1507" s="1">
        <f t="shared" ref="K1507:K1570" si="23">K1506+1</f>
        <v>1475</v>
      </c>
      <c r="L1507" s="87"/>
    </row>
    <row r="1508" spans="1:12" ht="12">
      <c r="A1508" s="121">
        <v>1447</v>
      </c>
      <c r="B1508" s="80"/>
      <c r="C1508" s="80"/>
      <c r="D1508" s="80"/>
      <c r="E1508" s="80"/>
      <c r="F1508" s="117">
        <v>6135109</v>
      </c>
      <c r="G1508" s="80" t="s">
        <v>3424</v>
      </c>
      <c r="H1508" s="80" t="s">
        <v>2241</v>
      </c>
      <c r="I1508" s="80"/>
      <c r="J1508" s="80"/>
      <c r="K1508" s="1">
        <f t="shared" si="23"/>
        <v>1476</v>
      </c>
      <c r="L1508" s="87"/>
    </row>
    <row r="1509" spans="1:12" ht="12">
      <c r="A1509" s="121">
        <v>1448</v>
      </c>
      <c r="B1509" s="80"/>
      <c r="C1509" s="80"/>
      <c r="D1509" s="80"/>
      <c r="E1509" s="80"/>
      <c r="F1509" s="117">
        <v>6135110</v>
      </c>
      <c r="G1509" s="80" t="s">
        <v>3425</v>
      </c>
      <c r="H1509" s="80" t="s">
        <v>2137</v>
      </c>
      <c r="I1509" s="80"/>
      <c r="J1509" s="80"/>
      <c r="K1509" s="1">
        <f t="shared" si="23"/>
        <v>1477</v>
      </c>
      <c r="L1509" s="87"/>
    </row>
    <row r="1510" spans="1:12" ht="12">
      <c r="A1510" s="121">
        <v>1449</v>
      </c>
      <c r="B1510" s="80"/>
      <c r="C1510" s="80"/>
      <c r="D1510" s="80"/>
      <c r="E1510" s="80"/>
      <c r="F1510" s="117">
        <v>6135111</v>
      </c>
      <c r="G1510" s="80" t="s">
        <v>3426</v>
      </c>
      <c r="H1510" s="80" t="s">
        <v>2139</v>
      </c>
      <c r="I1510" s="80"/>
      <c r="J1510" s="80"/>
      <c r="K1510" s="1">
        <f t="shared" si="23"/>
        <v>1478</v>
      </c>
      <c r="L1510" s="87"/>
    </row>
    <row r="1511" spans="1:12" ht="12">
      <c r="A1511" s="121">
        <v>1450</v>
      </c>
      <c r="B1511" s="80"/>
      <c r="C1511" s="80"/>
      <c r="D1511" s="80"/>
      <c r="E1511" s="80"/>
      <c r="F1511" s="117">
        <v>6135112</v>
      </c>
      <c r="G1511" s="80" t="s">
        <v>3427</v>
      </c>
      <c r="H1511" s="80" t="s">
        <v>2243</v>
      </c>
      <c r="I1511" s="80"/>
      <c r="J1511" s="80"/>
      <c r="K1511" s="1">
        <f t="shared" si="23"/>
        <v>1479</v>
      </c>
      <c r="L1511" s="87"/>
    </row>
    <row r="1512" spans="1:12" ht="12">
      <c r="A1512" s="121">
        <v>1451</v>
      </c>
      <c r="B1512" s="59"/>
      <c r="C1512" s="59"/>
      <c r="D1512" s="59"/>
      <c r="E1512" s="59"/>
      <c r="F1512" s="179">
        <v>6135113</v>
      </c>
      <c r="G1512" s="59" t="s">
        <v>3428</v>
      </c>
      <c r="H1512" s="59"/>
      <c r="I1512" s="59"/>
      <c r="J1512" s="59"/>
      <c r="K1512" s="1">
        <f t="shared" si="23"/>
        <v>1480</v>
      </c>
      <c r="L1512" s="92"/>
    </row>
    <row r="1513" spans="1:12" ht="12">
      <c r="A1513" s="121">
        <v>1452</v>
      </c>
      <c r="B1513" s="98"/>
      <c r="C1513" s="98"/>
      <c r="D1513" s="98"/>
      <c r="E1513" s="98"/>
      <c r="F1513" s="186">
        <v>6135114</v>
      </c>
      <c r="G1513" s="200" t="s">
        <v>3429</v>
      </c>
      <c r="H1513" s="98"/>
      <c r="I1513" s="98"/>
      <c r="J1513" s="98"/>
      <c r="K1513" s="1">
        <f t="shared" si="23"/>
        <v>1481</v>
      </c>
      <c r="L1513" s="99"/>
    </row>
    <row r="1514" spans="1:12" ht="12">
      <c r="A1514" s="121">
        <v>1453</v>
      </c>
      <c r="B1514" s="98"/>
      <c r="C1514" s="98"/>
      <c r="D1514" s="98"/>
      <c r="E1514" s="98"/>
      <c r="F1514" s="186">
        <v>6135115</v>
      </c>
      <c r="G1514" s="200" t="s">
        <v>3430</v>
      </c>
      <c r="H1514" s="98"/>
      <c r="I1514" s="98"/>
      <c r="J1514" s="98"/>
      <c r="K1514" s="1">
        <f t="shared" si="23"/>
        <v>1482</v>
      </c>
      <c r="L1514" s="99"/>
    </row>
    <row r="1515" spans="1:12" ht="12">
      <c r="A1515" s="121">
        <v>1454</v>
      </c>
      <c r="B1515" s="80"/>
      <c r="C1515" s="80"/>
      <c r="D1515" s="80"/>
      <c r="E1515" s="133">
        <v>6136000</v>
      </c>
      <c r="F1515" s="134"/>
      <c r="G1515" s="80" t="s">
        <v>3431</v>
      </c>
      <c r="H1515" s="80" t="s">
        <v>2206</v>
      </c>
      <c r="I1515" s="80"/>
      <c r="J1515" s="80"/>
      <c r="K1515" s="1">
        <f t="shared" si="23"/>
        <v>1483</v>
      </c>
      <c r="L1515" s="87"/>
    </row>
    <row r="1516" spans="1:12" ht="12">
      <c r="A1516" s="121">
        <v>1455</v>
      </c>
      <c r="B1516" s="80"/>
      <c r="C1516" s="80"/>
      <c r="D1516" s="80"/>
      <c r="E1516" s="80"/>
      <c r="F1516" s="117">
        <v>6136101</v>
      </c>
      <c r="G1516" s="80" t="s">
        <v>3581</v>
      </c>
      <c r="H1516" s="80" t="s">
        <v>2216</v>
      </c>
      <c r="I1516" s="80"/>
      <c r="J1516" s="80"/>
      <c r="K1516" s="1">
        <f t="shared" si="23"/>
        <v>1484</v>
      </c>
      <c r="L1516" s="87"/>
    </row>
    <row r="1517" spans="1:12" ht="12">
      <c r="A1517" s="121">
        <v>1456</v>
      </c>
      <c r="B1517" s="80"/>
      <c r="C1517" s="80"/>
      <c r="D1517" s="80"/>
      <c r="E1517" s="80"/>
      <c r="F1517" s="117">
        <v>6136102</v>
      </c>
      <c r="G1517" s="80" t="s">
        <v>3433</v>
      </c>
      <c r="H1517" s="80" t="s">
        <v>2248</v>
      </c>
      <c r="I1517" s="80"/>
      <c r="J1517" s="80"/>
      <c r="K1517" s="1">
        <f t="shared" si="23"/>
        <v>1485</v>
      </c>
      <c r="L1517" s="87"/>
    </row>
    <row r="1518" spans="1:12" ht="12">
      <c r="A1518" s="121">
        <v>1457</v>
      </c>
      <c r="B1518" s="80"/>
      <c r="C1518" s="80"/>
      <c r="D1518" s="80"/>
      <c r="E1518" s="80"/>
      <c r="F1518" s="117">
        <v>6136103</v>
      </c>
      <c r="G1518" s="80" t="s">
        <v>3582</v>
      </c>
      <c r="H1518" s="80" t="s">
        <v>2250</v>
      </c>
      <c r="I1518" s="80"/>
      <c r="J1518" s="80"/>
      <c r="K1518" s="1">
        <f t="shared" si="23"/>
        <v>1486</v>
      </c>
      <c r="L1518" s="87"/>
    </row>
    <row r="1519" spans="1:12" ht="12">
      <c r="A1519" s="121">
        <v>1458</v>
      </c>
      <c r="B1519" s="80"/>
      <c r="C1519" s="80"/>
      <c r="D1519" s="80"/>
      <c r="E1519" s="80"/>
      <c r="F1519" s="117">
        <v>6136104</v>
      </c>
      <c r="G1519" s="80" t="s">
        <v>3583</v>
      </c>
      <c r="H1519" s="80" t="s">
        <v>2252</v>
      </c>
      <c r="I1519" s="80"/>
      <c r="J1519" s="80"/>
      <c r="K1519" s="1">
        <f t="shared" si="23"/>
        <v>1487</v>
      </c>
      <c r="L1519" s="87"/>
    </row>
    <row r="1520" spans="1:12" ht="12">
      <c r="A1520" s="121">
        <v>1459</v>
      </c>
      <c r="B1520" s="80"/>
      <c r="C1520" s="80"/>
      <c r="D1520" s="80"/>
      <c r="E1520" s="80"/>
      <c r="F1520" s="117">
        <v>6136105</v>
      </c>
      <c r="G1520" s="80" t="s">
        <v>3436</v>
      </c>
      <c r="H1520" s="80" t="s">
        <v>2254</v>
      </c>
      <c r="I1520" s="80"/>
      <c r="J1520" s="80"/>
      <c r="K1520" s="1">
        <f t="shared" si="23"/>
        <v>1488</v>
      </c>
      <c r="L1520" s="87"/>
    </row>
    <row r="1521" spans="1:13" ht="12">
      <c r="A1521" s="121">
        <v>1460</v>
      </c>
      <c r="B1521" s="80"/>
      <c r="C1521" s="80"/>
      <c r="D1521" s="80"/>
      <c r="E1521" s="80"/>
      <c r="F1521" s="117">
        <v>6136106</v>
      </c>
      <c r="G1521" s="80" t="s">
        <v>3437</v>
      </c>
      <c r="H1521" s="80" t="s">
        <v>2256</v>
      </c>
      <c r="I1521" s="80"/>
      <c r="J1521" s="80"/>
      <c r="K1521" s="1">
        <f t="shared" si="23"/>
        <v>1489</v>
      </c>
      <c r="L1521" s="87"/>
    </row>
    <row r="1522" spans="1:13" s="105" customFormat="1" ht="12">
      <c r="A1522" s="121">
        <v>1461</v>
      </c>
      <c r="B1522" s="109"/>
      <c r="C1522" s="109"/>
      <c r="D1522" s="109"/>
      <c r="E1522" s="109"/>
      <c r="F1522" s="202">
        <v>6136107</v>
      </c>
      <c r="G1522" s="109" t="s">
        <v>3431</v>
      </c>
      <c r="H1522" s="109"/>
      <c r="I1522" s="109"/>
      <c r="J1522" s="109"/>
      <c r="K1522" s="1">
        <f t="shared" si="23"/>
        <v>1490</v>
      </c>
      <c r="L1522" s="110"/>
      <c r="M1522" s="1"/>
    </row>
    <row r="1523" spans="1:13" ht="12">
      <c r="A1523" s="121">
        <v>1462</v>
      </c>
      <c r="B1523" s="80"/>
      <c r="C1523" s="80"/>
      <c r="D1523" s="80"/>
      <c r="E1523" s="133">
        <v>6137000</v>
      </c>
      <c r="F1523" s="134"/>
      <c r="G1523" s="80" t="s">
        <v>3438</v>
      </c>
      <c r="H1523" s="80" t="s">
        <v>2258</v>
      </c>
      <c r="I1523" s="80"/>
      <c r="J1523" s="80"/>
      <c r="K1523" s="1">
        <f t="shared" si="23"/>
        <v>1491</v>
      </c>
      <c r="L1523" s="87"/>
    </row>
    <row r="1524" spans="1:13" ht="12">
      <c r="A1524" s="121">
        <v>1463</v>
      </c>
      <c r="B1524" s="80"/>
      <c r="C1524" s="80"/>
      <c r="D1524" s="80"/>
      <c r="E1524" s="80"/>
      <c r="F1524" s="117">
        <v>6137101</v>
      </c>
      <c r="G1524" s="203" t="s">
        <v>3439</v>
      </c>
      <c r="H1524" s="80" t="s">
        <v>2260</v>
      </c>
      <c r="I1524" s="80"/>
      <c r="J1524" s="80"/>
      <c r="K1524" s="1">
        <f t="shared" si="23"/>
        <v>1492</v>
      </c>
      <c r="L1524" s="87"/>
    </row>
    <row r="1525" spans="1:13" ht="12">
      <c r="A1525" s="121">
        <v>1464</v>
      </c>
      <c r="B1525" s="80"/>
      <c r="C1525" s="80"/>
      <c r="D1525" s="80"/>
      <c r="E1525" s="80"/>
      <c r="F1525" s="117">
        <v>6137102</v>
      </c>
      <c r="G1525" s="203" t="s">
        <v>3440</v>
      </c>
      <c r="H1525" s="80" t="s">
        <v>2261</v>
      </c>
      <c r="I1525" s="80"/>
      <c r="J1525" s="80"/>
      <c r="K1525" s="1">
        <f t="shared" si="23"/>
        <v>1493</v>
      </c>
      <c r="L1525" s="87"/>
    </row>
    <row r="1526" spans="1:13" ht="12">
      <c r="A1526" s="121">
        <v>1465</v>
      </c>
      <c r="B1526" s="18"/>
      <c r="C1526" s="80"/>
      <c r="D1526" s="18"/>
      <c r="E1526" s="18"/>
      <c r="F1526" s="19">
        <v>6137103</v>
      </c>
      <c r="G1526" s="174" t="s">
        <v>3441</v>
      </c>
      <c r="H1526" s="18" t="s">
        <v>2287</v>
      </c>
      <c r="I1526" s="18"/>
      <c r="J1526" s="18"/>
      <c r="K1526" s="1">
        <f t="shared" si="23"/>
        <v>1494</v>
      </c>
      <c r="L1526" s="85"/>
    </row>
    <row r="1527" spans="1:13" ht="12">
      <c r="A1527" s="121">
        <v>1466</v>
      </c>
      <c r="B1527" s="18"/>
      <c r="C1527" s="80"/>
      <c r="D1527" s="18"/>
      <c r="E1527" s="18"/>
      <c r="F1527" s="19">
        <v>6137104</v>
      </c>
      <c r="G1527" s="174" t="s">
        <v>3442</v>
      </c>
      <c r="H1527" s="18" t="s">
        <v>2289</v>
      </c>
      <c r="I1527" s="18"/>
      <c r="J1527" s="18"/>
      <c r="K1527" s="1">
        <f t="shared" si="23"/>
        <v>1495</v>
      </c>
      <c r="L1527" s="85"/>
    </row>
    <row r="1528" spans="1:13" ht="12">
      <c r="A1528" s="121">
        <v>1467</v>
      </c>
      <c r="B1528" s="18"/>
      <c r="C1528" s="80"/>
      <c r="D1528" s="18"/>
      <c r="E1528" s="18"/>
      <c r="F1528" s="19">
        <v>6137105</v>
      </c>
      <c r="G1528" s="174" t="s">
        <v>3443</v>
      </c>
      <c r="H1528" s="18" t="s">
        <v>2291</v>
      </c>
      <c r="I1528" s="18"/>
      <c r="J1528" s="18"/>
      <c r="K1528" s="1">
        <f t="shared" si="23"/>
        <v>1496</v>
      </c>
      <c r="L1528" s="85"/>
    </row>
    <row r="1529" spans="1:13" ht="12">
      <c r="A1529" s="121">
        <v>1468</v>
      </c>
      <c r="B1529" s="18"/>
      <c r="C1529" s="80"/>
      <c r="D1529" s="18"/>
      <c r="E1529" s="18"/>
      <c r="F1529" s="19">
        <v>6137106</v>
      </c>
      <c r="G1529" s="174" t="s">
        <v>3444</v>
      </c>
      <c r="H1529" s="18" t="s">
        <v>2293</v>
      </c>
      <c r="I1529" s="18"/>
      <c r="J1529" s="18"/>
      <c r="K1529" s="1">
        <f t="shared" si="23"/>
        <v>1497</v>
      </c>
      <c r="L1529" s="85"/>
    </row>
    <row r="1530" spans="1:13" ht="12">
      <c r="A1530" s="121">
        <v>1469</v>
      </c>
      <c r="B1530" s="18"/>
      <c r="C1530" s="80"/>
      <c r="D1530" s="18"/>
      <c r="E1530" s="18"/>
      <c r="F1530" s="19">
        <v>6137107</v>
      </c>
      <c r="G1530" s="174" t="s">
        <v>3445</v>
      </c>
      <c r="H1530" s="18" t="s">
        <v>2295</v>
      </c>
      <c r="I1530" s="18"/>
      <c r="J1530" s="18"/>
      <c r="K1530" s="1">
        <f t="shared" si="23"/>
        <v>1498</v>
      </c>
      <c r="L1530" s="85"/>
    </row>
    <row r="1531" spans="1:13" ht="12">
      <c r="A1531" s="121">
        <v>1470</v>
      </c>
      <c r="B1531" s="80"/>
      <c r="C1531" s="80"/>
      <c r="D1531" s="80"/>
      <c r="E1531" s="80"/>
      <c r="F1531" s="117">
        <v>6137108</v>
      </c>
      <c r="G1531" s="203" t="s">
        <v>3446</v>
      </c>
      <c r="H1531" s="80" t="s">
        <v>2157</v>
      </c>
      <c r="I1531" s="80"/>
      <c r="J1531" s="80"/>
      <c r="K1531" s="1">
        <f t="shared" si="23"/>
        <v>1499</v>
      </c>
      <c r="L1531" s="87"/>
    </row>
    <row r="1532" spans="1:13" ht="12">
      <c r="A1532" s="121">
        <v>1471</v>
      </c>
      <c r="B1532" s="80"/>
      <c r="C1532" s="80"/>
      <c r="D1532" s="80"/>
      <c r="E1532" s="80"/>
      <c r="F1532" s="117">
        <v>6137109</v>
      </c>
      <c r="G1532" s="203" t="s">
        <v>3447</v>
      </c>
      <c r="H1532" s="80" t="s">
        <v>2263</v>
      </c>
      <c r="I1532" s="80"/>
      <c r="J1532" s="80"/>
      <c r="K1532" s="1">
        <f t="shared" si="23"/>
        <v>1500</v>
      </c>
      <c r="L1532" s="87"/>
    </row>
    <row r="1533" spans="1:13" ht="12">
      <c r="A1533" s="121">
        <v>1472</v>
      </c>
      <c r="B1533" s="18"/>
      <c r="C1533" s="18"/>
      <c r="D1533" s="18"/>
      <c r="E1533" s="18"/>
      <c r="F1533" s="19">
        <v>6137110</v>
      </c>
      <c r="G1533" s="152" t="s">
        <v>3448</v>
      </c>
      <c r="H1533" s="18" t="s">
        <v>2297</v>
      </c>
      <c r="I1533" s="18"/>
      <c r="J1533" s="18"/>
      <c r="K1533" s="1">
        <f t="shared" si="23"/>
        <v>1501</v>
      </c>
      <c r="L1533" s="85"/>
    </row>
    <row r="1534" spans="1:13" ht="12">
      <c r="A1534" s="121">
        <v>1473</v>
      </c>
      <c r="B1534" s="80"/>
      <c r="C1534" s="80"/>
      <c r="D1534" s="80"/>
      <c r="E1534" s="80"/>
      <c r="F1534" s="117">
        <v>6137111</v>
      </c>
      <c r="G1534" s="204" t="s">
        <v>3449</v>
      </c>
      <c r="H1534" s="80" t="s">
        <v>2194</v>
      </c>
      <c r="I1534" s="80"/>
      <c r="J1534" s="80"/>
      <c r="K1534" s="1">
        <f t="shared" si="23"/>
        <v>1502</v>
      </c>
      <c r="L1534" s="87"/>
    </row>
    <row r="1535" spans="1:13" ht="12">
      <c r="A1535" s="121">
        <v>1474</v>
      </c>
      <c r="B1535" s="80"/>
      <c r="C1535" s="80"/>
      <c r="D1535" s="80"/>
      <c r="E1535" s="80"/>
      <c r="F1535" s="117">
        <v>6137112</v>
      </c>
      <c r="G1535" s="203" t="s">
        <v>3450</v>
      </c>
      <c r="H1535" s="80" t="s">
        <v>2161</v>
      </c>
      <c r="I1535" s="80"/>
      <c r="J1535" s="80"/>
      <c r="K1535" s="1">
        <f t="shared" si="23"/>
        <v>1503</v>
      </c>
      <c r="L1535" s="87"/>
    </row>
    <row r="1536" spans="1:13" ht="12">
      <c r="A1536" s="121">
        <v>1475</v>
      </c>
      <c r="B1536" s="80"/>
      <c r="C1536" s="80"/>
      <c r="D1536" s="80"/>
      <c r="E1536" s="80"/>
      <c r="F1536" s="117">
        <v>6137113</v>
      </c>
      <c r="G1536" s="203" t="s">
        <v>3451</v>
      </c>
      <c r="H1536" s="80" t="s">
        <v>2163</v>
      </c>
      <c r="I1536" s="80"/>
      <c r="J1536" s="80"/>
      <c r="K1536" s="1">
        <f t="shared" si="23"/>
        <v>1504</v>
      </c>
      <c r="L1536" s="87"/>
    </row>
    <row r="1537" spans="1:12" ht="12">
      <c r="A1537" s="121"/>
      <c r="B1537" s="80"/>
      <c r="C1537" s="80"/>
      <c r="D1537" s="80"/>
      <c r="E1537" s="80"/>
      <c r="F1537" s="117">
        <v>6137114</v>
      </c>
      <c r="G1537" s="203" t="s">
        <v>3584</v>
      </c>
      <c r="H1537" s="80"/>
      <c r="I1537" s="80"/>
      <c r="J1537" s="80"/>
      <c r="K1537" s="1">
        <f t="shared" si="23"/>
        <v>1505</v>
      </c>
      <c r="L1537" s="87"/>
    </row>
    <row r="1538" spans="1:12" ht="12">
      <c r="A1538" s="121">
        <v>1476</v>
      </c>
      <c r="B1538" s="18"/>
      <c r="C1538" s="18"/>
      <c r="D1538" s="18"/>
      <c r="E1538" s="122">
        <v>6138000</v>
      </c>
      <c r="F1538" s="123"/>
      <c r="G1538" s="18" t="s">
        <v>3452</v>
      </c>
      <c r="H1538" s="18" t="s">
        <v>2299</v>
      </c>
      <c r="I1538" s="18"/>
      <c r="J1538" s="18"/>
      <c r="K1538" s="1">
        <f t="shared" si="23"/>
        <v>1506</v>
      </c>
      <c r="L1538" s="85"/>
    </row>
    <row r="1539" spans="1:12" ht="12">
      <c r="A1539" s="121">
        <v>1477</v>
      </c>
      <c r="B1539" s="80"/>
      <c r="C1539" s="80"/>
      <c r="D1539" s="80"/>
      <c r="E1539" s="80"/>
      <c r="F1539" s="117">
        <v>6138101</v>
      </c>
      <c r="G1539" s="80" t="s">
        <v>3452</v>
      </c>
      <c r="H1539" s="80" t="s">
        <v>2299</v>
      </c>
      <c r="I1539" s="80"/>
      <c r="J1539" s="80"/>
      <c r="K1539" s="1">
        <f t="shared" si="23"/>
        <v>1507</v>
      </c>
      <c r="L1539" s="87"/>
    </row>
    <row r="1540" spans="1:12" ht="12">
      <c r="A1540" s="121">
        <v>1478</v>
      </c>
      <c r="B1540" s="18"/>
      <c r="C1540" s="18">
        <v>6300000</v>
      </c>
      <c r="D1540" s="18"/>
      <c r="E1540" s="18"/>
      <c r="F1540" s="123"/>
      <c r="G1540" s="18" t="s">
        <v>3453</v>
      </c>
      <c r="H1540" s="18" t="s">
        <v>2301</v>
      </c>
      <c r="I1540" s="85"/>
      <c r="J1540" s="18"/>
      <c r="K1540" s="1">
        <f t="shared" si="23"/>
        <v>1508</v>
      </c>
      <c r="L1540" s="18"/>
    </row>
    <row r="1541" spans="1:12" ht="12">
      <c r="A1541" s="121">
        <v>1479</v>
      </c>
      <c r="B1541" s="18"/>
      <c r="C1541" s="18"/>
      <c r="D1541" s="18">
        <v>6310000</v>
      </c>
      <c r="E1541" s="18"/>
      <c r="F1541" s="123"/>
      <c r="G1541" s="18" t="s">
        <v>2302</v>
      </c>
      <c r="H1541" s="18" t="s">
        <v>2303</v>
      </c>
      <c r="I1541" s="18"/>
      <c r="J1541" s="85"/>
      <c r="K1541" s="1">
        <f t="shared" si="23"/>
        <v>1509</v>
      </c>
      <c r="L1541" s="18"/>
    </row>
    <row r="1542" spans="1:12" ht="12">
      <c r="A1542" s="121">
        <v>1480</v>
      </c>
      <c r="B1542" s="18"/>
      <c r="C1542" s="18"/>
      <c r="D1542" s="18"/>
      <c r="E1542" s="122">
        <v>6311000</v>
      </c>
      <c r="F1542" s="123"/>
      <c r="G1542" s="18" t="s">
        <v>3454</v>
      </c>
      <c r="H1542" s="18" t="s">
        <v>2305</v>
      </c>
      <c r="I1542" s="18"/>
      <c r="J1542" s="18"/>
      <c r="K1542" s="1">
        <f t="shared" si="23"/>
        <v>1510</v>
      </c>
      <c r="L1542" s="85"/>
    </row>
    <row r="1543" spans="1:12" ht="12">
      <c r="A1543" s="121">
        <v>1481</v>
      </c>
      <c r="B1543" s="18"/>
      <c r="C1543" s="18"/>
      <c r="D1543" s="18"/>
      <c r="E1543" s="18"/>
      <c r="F1543" s="19">
        <v>6311101</v>
      </c>
      <c r="G1543" s="18" t="s">
        <v>3455</v>
      </c>
      <c r="H1543" s="18" t="s">
        <v>2307</v>
      </c>
      <c r="I1543" s="18"/>
      <c r="J1543" s="18"/>
      <c r="K1543" s="1">
        <f t="shared" si="23"/>
        <v>1511</v>
      </c>
      <c r="L1543" s="85"/>
    </row>
    <row r="1544" spans="1:12" ht="12">
      <c r="A1544" s="121">
        <v>1482</v>
      </c>
      <c r="B1544" s="18"/>
      <c r="C1544" s="18"/>
      <c r="D1544" s="18"/>
      <c r="E1544" s="18"/>
      <c r="F1544" s="19">
        <v>6311102</v>
      </c>
      <c r="G1544" s="18" t="s">
        <v>3456</v>
      </c>
      <c r="H1544" s="18" t="s">
        <v>2309</v>
      </c>
      <c r="I1544" s="18"/>
      <c r="J1544" s="18"/>
      <c r="K1544" s="1">
        <f t="shared" si="23"/>
        <v>1512</v>
      </c>
      <c r="L1544" s="85"/>
    </row>
    <row r="1545" spans="1:12" ht="12">
      <c r="A1545" s="121">
        <v>1483</v>
      </c>
      <c r="B1545" s="18"/>
      <c r="C1545" s="18"/>
      <c r="D1545" s="18"/>
      <c r="E1545" s="18"/>
      <c r="F1545" s="19">
        <v>6311103</v>
      </c>
      <c r="G1545" s="18" t="s">
        <v>3457</v>
      </c>
      <c r="H1545" s="18" t="s">
        <v>2311</v>
      </c>
      <c r="I1545" s="18"/>
      <c r="J1545" s="18"/>
      <c r="K1545" s="1">
        <f t="shared" si="23"/>
        <v>1513</v>
      </c>
      <c r="L1545" s="85"/>
    </row>
    <row r="1546" spans="1:12" ht="12">
      <c r="A1546" s="121">
        <v>1484</v>
      </c>
      <c r="B1546" s="18"/>
      <c r="C1546" s="18"/>
      <c r="D1546" s="18"/>
      <c r="E1546" s="18"/>
      <c r="F1546" s="19">
        <v>6311104</v>
      </c>
      <c r="G1546" s="18" t="s">
        <v>3458</v>
      </c>
      <c r="H1546" s="18" t="s">
        <v>2313</v>
      </c>
      <c r="I1546" s="18"/>
      <c r="J1546" s="18"/>
      <c r="K1546" s="1">
        <f t="shared" si="23"/>
        <v>1514</v>
      </c>
      <c r="L1546" s="85"/>
    </row>
    <row r="1547" spans="1:12" ht="12">
      <c r="A1547" s="121">
        <v>1485</v>
      </c>
      <c r="B1547" s="18"/>
      <c r="C1547" s="18"/>
      <c r="D1547" s="18"/>
      <c r="E1547" s="18"/>
      <c r="F1547" s="19">
        <v>6311105</v>
      </c>
      <c r="G1547" s="18" t="s">
        <v>3459</v>
      </c>
      <c r="H1547" s="18" t="s">
        <v>2315</v>
      </c>
      <c r="I1547" s="18"/>
      <c r="J1547" s="18"/>
      <c r="K1547" s="1">
        <f t="shared" si="23"/>
        <v>1515</v>
      </c>
      <c r="L1547" s="85"/>
    </row>
    <row r="1548" spans="1:12" ht="12">
      <c r="A1548" s="121">
        <v>1486</v>
      </c>
      <c r="B1548" s="18"/>
      <c r="C1548" s="18"/>
      <c r="D1548" s="18"/>
      <c r="E1548" s="18"/>
      <c r="F1548" s="19">
        <v>6311106</v>
      </c>
      <c r="G1548" s="18" t="s">
        <v>3460</v>
      </c>
      <c r="H1548" s="18" t="s">
        <v>2317</v>
      </c>
      <c r="I1548" s="18"/>
      <c r="J1548" s="18"/>
      <c r="K1548" s="1">
        <f t="shared" si="23"/>
        <v>1516</v>
      </c>
      <c r="L1548" s="85"/>
    </row>
    <row r="1549" spans="1:12" ht="12">
      <c r="A1549" s="121">
        <v>1487</v>
      </c>
      <c r="B1549" s="18"/>
      <c r="C1549" s="18"/>
      <c r="D1549" s="18"/>
      <c r="E1549" s="18"/>
      <c r="F1549" s="19">
        <v>6311107</v>
      </c>
      <c r="G1549" s="18" t="s">
        <v>3461</v>
      </c>
      <c r="H1549" s="18" t="s">
        <v>2319</v>
      </c>
      <c r="I1549" s="18"/>
      <c r="J1549" s="18"/>
      <c r="K1549" s="1">
        <f t="shared" si="23"/>
        <v>1517</v>
      </c>
      <c r="L1549" s="85"/>
    </row>
    <row r="1550" spans="1:12" ht="12">
      <c r="A1550" s="121">
        <v>1488</v>
      </c>
      <c r="B1550" s="18"/>
      <c r="C1550" s="18"/>
      <c r="D1550" s="18"/>
      <c r="E1550" s="18"/>
      <c r="F1550" s="19">
        <v>6311108</v>
      </c>
      <c r="G1550" s="18" t="s">
        <v>3462</v>
      </c>
      <c r="H1550" s="18" t="s">
        <v>2321</v>
      </c>
      <c r="I1550" s="18"/>
      <c r="J1550" s="18"/>
      <c r="K1550" s="1">
        <f t="shared" si="23"/>
        <v>1518</v>
      </c>
      <c r="L1550" s="85"/>
    </row>
    <row r="1551" spans="1:12" ht="12">
      <c r="A1551" s="121">
        <v>1489</v>
      </c>
      <c r="B1551" s="18"/>
      <c r="C1551" s="18"/>
      <c r="D1551" s="18"/>
      <c r="E1551" s="122">
        <v>6312000</v>
      </c>
      <c r="F1551" s="123"/>
      <c r="G1551" s="18" t="s">
        <v>3463</v>
      </c>
      <c r="H1551" s="18" t="s">
        <v>2323</v>
      </c>
      <c r="I1551" s="18"/>
      <c r="J1551" s="18"/>
      <c r="K1551" s="1">
        <f t="shared" si="23"/>
        <v>1519</v>
      </c>
      <c r="L1551" s="85"/>
    </row>
    <row r="1552" spans="1:12" ht="12">
      <c r="A1552" s="121">
        <v>1490</v>
      </c>
      <c r="B1552" s="18"/>
      <c r="C1552" s="18"/>
      <c r="D1552" s="18"/>
      <c r="E1552" s="18"/>
      <c r="F1552" s="19">
        <v>6312101</v>
      </c>
      <c r="G1552" s="18" t="s">
        <v>3464</v>
      </c>
      <c r="H1552" s="18" t="s">
        <v>2325</v>
      </c>
      <c r="I1552" s="18"/>
      <c r="J1552" s="18"/>
      <c r="K1552" s="1">
        <f t="shared" si="23"/>
        <v>1520</v>
      </c>
      <c r="L1552" s="85"/>
    </row>
    <row r="1553" spans="1:12" ht="12">
      <c r="A1553" s="121">
        <v>1491</v>
      </c>
      <c r="B1553" s="18"/>
      <c r="C1553" s="18"/>
      <c r="D1553" s="18"/>
      <c r="E1553" s="18"/>
      <c r="F1553" s="19">
        <v>6312102</v>
      </c>
      <c r="G1553" s="18" t="s">
        <v>3465</v>
      </c>
      <c r="H1553" s="18" t="s">
        <v>2327</v>
      </c>
      <c r="I1553" s="18"/>
      <c r="J1553" s="18"/>
      <c r="K1553" s="1">
        <f t="shared" si="23"/>
        <v>1521</v>
      </c>
      <c r="L1553" s="85"/>
    </row>
    <row r="1554" spans="1:12" ht="12">
      <c r="A1554" s="121">
        <v>1492</v>
      </c>
      <c r="B1554" s="18"/>
      <c r="C1554" s="18"/>
      <c r="D1554" s="18"/>
      <c r="E1554" s="18"/>
      <c r="F1554" s="19">
        <v>6312103</v>
      </c>
      <c r="G1554" s="18" t="s">
        <v>3466</v>
      </c>
      <c r="H1554" s="18" t="s">
        <v>2329</v>
      </c>
      <c r="I1554" s="18"/>
      <c r="J1554" s="18"/>
      <c r="K1554" s="1">
        <f t="shared" si="23"/>
        <v>1522</v>
      </c>
      <c r="L1554" s="85"/>
    </row>
    <row r="1555" spans="1:12" ht="12">
      <c r="A1555" s="121">
        <v>1493</v>
      </c>
      <c r="B1555" s="18"/>
      <c r="C1555" s="18"/>
      <c r="D1555" s="18"/>
      <c r="E1555" s="18"/>
      <c r="F1555" s="19">
        <v>6312104</v>
      </c>
      <c r="G1555" s="18" t="s">
        <v>3467</v>
      </c>
      <c r="H1555" s="18" t="s">
        <v>2331</v>
      </c>
      <c r="I1555" s="18"/>
      <c r="J1555" s="18"/>
      <c r="K1555" s="1">
        <f t="shared" si="23"/>
        <v>1523</v>
      </c>
      <c r="L1555" s="85"/>
    </row>
    <row r="1556" spans="1:12" ht="12">
      <c r="A1556" s="121">
        <v>1494</v>
      </c>
      <c r="B1556" s="18"/>
      <c r="C1556" s="18"/>
      <c r="D1556" s="18"/>
      <c r="E1556" s="18"/>
      <c r="F1556" s="19">
        <v>6312105</v>
      </c>
      <c r="G1556" s="18" t="s">
        <v>3468</v>
      </c>
      <c r="H1556" s="18" t="s">
        <v>2333</v>
      </c>
      <c r="I1556" s="18"/>
      <c r="J1556" s="18"/>
      <c r="K1556" s="1">
        <f t="shared" si="23"/>
        <v>1524</v>
      </c>
      <c r="L1556" s="85"/>
    </row>
    <row r="1557" spans="1:12" ht="12">
      <c r="A1557" s="121">
        <v>1495</v>
      </c>
      <c r="B1557" s="18"/>
      <c r="C1557" s="18"/>
      <c r="D1557" s="18"/>
      <c r="E1557" s="18"/>
      <c r="F1557" s="19">
        <v>6312106</v>
      </c>
      <c r="G1557" s="18" t="s">
        <v>3469</v>
      </c>
      <c r="H1557" s="18" t="s">
        <v>2335</v>
      </c>
      <c r="I1557" s="18"/>
      <c r="J1557" s="18"/>
      <c r="K1557" s="1">
        <f t="shared" si="23"/>
        <v>1525</v>
      </c>
      <c r="L1557" s="85"/>
    </row>
    <row r="1558" spans="1:12" ht="12">
      <c r="A1558" s="121">
        <v>1496</v>
      </c>
      <c r="B1558" s="18"/>
      <c r="C1558" s="18"/>
      <c r="D1558" s="18"/>
      <c r="E1558" s="18"/>
      <c r="F1558" s="19">
        <v>6312107</v>
      </c>
      <c r="G1558" s="18" t="s">
        <v>3470</v>
      </c>
      <c r="H1558" s="18" t="s">
        <v>2337</v>
      </c>
      <c r="I1558" s="18"/>
      <c r="J1558" s="18"/>
      <c r="K1558" s="1">
        <f t="shared" si="23"/>
        <v>1526</v>
      </c>
      <c r="L1558" s="85"/>
    </row>
    <row r="1559" spans="1:12" ht="12">
      <c r="A1559" s="121">
        <v>1497</v>
      </c>
      <c r="B1559" s="18"/>
      <c r="C1559" s="18"/>
      <c r="D1559" s="18"/>
      <c r="E1559" s="18"/>
      <c r="F1559" s="19">
        <v>6312108</v>
      </c>
      <c r="G1559" s="18" t="s">
        <v>3471</v>
      </c>
      <c r="H1559" s="18" t="s">
        <v>2339</v>
      </c>
      <c r="I1559" s="18"/>
      <c r="J1559" s="18"/>
      <c r="K1559" s="1">
        <f t="shared" si="23"/>
        <v>1527</v>
      </c>
      <c r="L1559" s="85"/>
    </row>
    <row r="1560" spans="1:12" ht="12">
      <c r="A1560" s="121">
        <v>1498</v>
      </c>
      <c r="B1560" s="18"/>
      <c r="C1560" s="18"/>
      <c r="D1560" s="18"/>
      <c r="E1560" s="122">
        <v>6313000</v>
      </c>
      <c r="F1560" s="123"/>
      <c r="G1560" s="18" t="s">
        <v>3472</v>
      </c>
      <c r="H1560" s="18" t="s">
        <v>2341</v>
      </c>
      <c r="I1560" s="18"/>
      <c r="J1560" s="18"/>
      <c r="K1560" s="1">
        <f t="shared" si="23"/>
        <v>1528</v>
      </c>
      <c r="L1560" s="85"/>
    </row>
    <row r="1561" spans="1:12" ht="12">
      <c r="A1561" s="121">
        <v>1499</v>
      </c>
      <c r="B1561" s="18"/>
      <c r="C1561" s="18"/>
      <c r="D1561" s="18"/>
      <c r="E1561" s="18"/>
      <c r="F1561" s="19">
        <v>6313101</v>
      </c>
      <c r="G1561" s="18" t="s">
        <v>3473</v>
      </c>
      <c r="H1561" s="18" t="s">
        <v>2343</v>
      </c>
      <c r="I1561" s="18"/>
      <c r="J1561" s="18"/>
      <c r="K1561" s="1">
        <f t="shared" si="23"/>
        <v>1529</v>
      </c>
      <c r="L1561" s="85"/>
    </row>
    <row r="1562" spans="1:12" ht="12">
      <c r="A1562" s="121">
        <v>1500</v>
      </c>
      <c r="B1562" s="18"/>
      <c r="C1562" s="18"/>
      <c r="D1562" s="18"/>
      <c r="E1562" s="18"/>
      <c r="F1562" s="19">
        <v>6313102</v>
      </c>
      <c r="G1562" s="18" t="s">
        <v>3474</v>
      </c>
      <c r="H1562" s="18" t="s">
        <v>2345</v>
      </c>
      <c r="I1562" s="18"/>
      <c r="J1562" s="18"/>
      <c r="K1562" s="1">
        <f t="shared" si="23"/>
        <v>1530</v>
      </c>
      <c r="L1562" s="85"/>
    </row>
    <row r="1563" spans="1:12" ht="12">
      <c r="A1563" s="121">
        <v>1501</v>
      </c>
      <c r="B1563" s="18"/>
      <c r="C1563" s="18"/>
      <c r="D1563" s="18"/>
      <c r="E1563" s="18"/>
      <c r="F1563" s="19">
        <v>6313103</v>
      </c>
      <c r="G1563" s="18" t="s">
        <v>3475</v>
      </c>
      <c r="H1563" s="18" t="s">
        <v>2347</v>
      </c>
      <c r="I1563" s="18"/>
      <c r="J1563" s="18"/>
      <c r="K1563" s="1">
        <f t="shared" si="23"/>
        <v>1531</v>
      </c>
      <c r="L1563" s="85"/>
    </row>
    <row r="1564" spans="1:12" ht="12">
      <c r="A1564" s="121">
        <v>1502</v>
      </c>
      <c r="B1564" s="18"/>
      <c r="C1564" s="18"/>
      <c r="D1564" s="18"/>
      <c r="E1564" s="18"/>
      <c r="F1564" s="19">
        <v>6313104</v>
      </c>
      <c r="G1564" s="18" t="s">
        <v>3476</v>
      </c>
      <c r="H1564" s="18" t="s">
        <v>2349</v>
      </c>
      <c r="I1564" s="18"/>
      <c r="J1564" s="18"/>
      <c r="K1564" s="1">
        <f t="shared" si="23"/>
        <v>1532</v>
      </c>
      <c r="L1564" s="85"/>
    </row>
    <row r="1565" spans="1:12" ht="12">
      <c r="A1565" s="121">
        <v>1503</v>
      </c>
      <c r="B1565" s="18"/>
      <c r="C1565" s="18"/>
      <c r="D1565" s="18"/>
      <c r="E1565" s="18"/>
      <c r="F1565" s="19">
        <v>6313105</v>
      </c>
      <c r="G1565" s="18" t="s">
        <v>3477</v>
      </c>
      <c r="H1565" s="18" t="s">
        <v>2351</v>
      </c>
      <c r="I1565" s="18"/>
      <c r="J1565" s="18"/>
      <c r="K1565" s="1">
        <f t="shared" si="23"/>
        <v>1533</v>
      </c>
      <c r="L1565" s="85"/>
    </row>
    <row r="1566" spans="1:12" ht="12">
      <c r="A1566" s="121">
        <v>1504</v>
      </c>
      <c r="B1566" s="18"/>
      <c r="C1566" s="18"/>
      <c r="D1566" s="18"/>
      <c r="E1566" s="18"/>
      <c r="F1566" s="19">
        <v>6313106</v>
      </c>
      <c r="G1566" s="18" t="s">
        <v>3478</v>
      </c>
      <c r="H1566" s="18" t="s">
        <v>2353</v>
      </c>
      <c r="I1566" s="18"/>
      <c r="J1566" s="18"/>
      <c r="K1566" s="1">
        <f t="shared" si="23"/>
        <v>1534</v>
      </c>
      <c r="L1566" s="85"/>
    </row>
    <row r="1567" spans="1:12" ht="12">
      <c r="A1567" s="121">
        <v>1505</v>
      </c>
      <c r="B1567" s="18"/>
      <c r="C1567" s="18"/>
      <c r="D1567" s="18"/>
      <c r="E1567" s="18"/>
      <c r="F1567" s="19">
        <v>6313107</v>
      </c>
      <c r="G1567" s="18" t="s">
        <v>3479</v>
      </c>
      <c r="H1567" s="18" t="s">
        <v>2355</v>
      </c>
      <c r="I1567" s="18"/>
      <c r="J1567" s="18"/>
      <c r="K1567" s="1">
        <f t="shared" si="23"/>
        <v>1535</v>
      </c>
      <c r="L1567" s="85"/>
    </row>
    <row r="1568" spans="1:12" ht="12">
      <c r="A1568" s="121">
        <v>1506</v>
      </c>
      <c r="B1568" s="18"/>
      <c r="C1568" s="18"/>
      <c r="D1568" s="18"/>
      <c r="E1568" s="18"/>
      <c r="F1568" s="19">
        <v>6313108</v>
      </c>
      <c r="G1568" s="18" t="s">
        <v>3480</v>
      </c>
      <c r="H1568" s="18" t="s">
        <v>2357</v>
      </c>
      <c r="I1568" s="18"/>
      <c r="J1568" s="18"/>
      <c r="K1568" s="1">
        <f t="shared" si="23"/>
        <v>1536</v>
      </c>
      <c r="L1568" s="85"/>
    </row>
    <row r="1569" spans="1:13" ht="12">
      <c r="A1569" s="121">
        <v>1507</v>
      </c>
      <c r="B1569" s="55"/>
      <c r="C1569" s="55"/>
      <c r="D1569" s="55"/>
      <c r="E1569" s="148">
        <v>6314000</v>
      </c>
      <c r="F1569" s="149"/>
      <c r="G1569" s="55" t="s">
        <v>3481</v>
      </c>
      <c r="H1569" s="55" t="s">
        <v>2359</v>
      </c>
      <c r="I1569" s="55"/>
      <c r="J1569" s="55"/>
      <c r="K1569" s="1">
        <f t="shared" si="23"/>
        <v>1537</v>
      </c>
      <c r="L1569" s="97"/>
    </row>
    <row r="1570" spans="1:13" ht="12">
      <c r="A1570" s="121">
        <v>1508</v>
      </c>
      <c r="B1570" s="18"/>
      <c r="C1570" s="18"/>
      <c r="D1570" s="18"/>
      <c r="E1570" s="18"/>
      <c r="F1570" s="19">
        <v>6314101</v>
      </c>
      <c r="G1570" s="18" t="s">
        <v>3482</v>
      </c>
      <c r="H1570" s="18" t="s">
        <v>2361</v>
      </c>
      <c r="I1570" s="18"/>
      <c r="J1570" s="18"/>
      <c r="K1570" s="1">
        <f t="shared" si="23"/>
        <v>1538</v>
      </c>
      <c r="L1570" s="85"/>
    </row>
    <row r="1571" spans="1:13" ht="12">
      <c r="A1571" s="121">
        <v>1509</v>
      </c>
      <c r="B1571" s="18"/>
      <c r="C1571" s="18"/>
      <c r="D1571" s="18"/>
      <c r="E1571" s="18"/>
      <c r="F1571" s="19">
        <v>6314102</v>
      </c>
      <c r="G1571" s="18" t="s">
        <v>3483</v>
      </c>
      <c r="H1571" s="18" t="s">
        <v>2363</v>
      </c>
      <c r="I1571" s="18"/>
      <c r="J1571" s="18"/>
      <c r="K1571" s="1">
        <f t="shared" ref="K1571:K1633" si="24">K1570+1</f>
        <v>1539</v>
      </c>
      <c r="L1571" s="85"/>
    </row>
    <row r="1572" spans="1:13" ht="12">
      <c r="A1572" s="121">
        <v>1510</v>
      </c>
      <c r="B1572" s="18"/>
      <c r="C1572" s="18"/>
      <c r="D1572" s="18"/>
      <c r="E1572" s="18"/>
      <c r="F1572" s="19">
        <v>6314103</v>
      </c>
      <c r="G1572" s="18" t="s">
        <v>2364</v>
      </c>
      <c r="H1572" s="18" t="s">
        <v>2365</v>
      </c>
      <c r="I1572" s="18"/>
      <c r="J1572" s="18"/>
      <c r="K1572" s="1">
        <f t="shared" si="24"/>
        <v>1540</v>
      </c>
      <c r="L1572" s="85"/>
    </row>
    <row r="1573" spans="1:13" ht="12">
      <c r="A1573" s="121">
        <v>1511</v>
      </c>
      <c r="B1573" s="18"/>
      <c r="C1573" s="18"/>
      <c r="D1573" s="18"/>
      <c r="E1573" s="18"/>
      <c r="F1573" s="19">
        <v>6314104</v>
      </c>
      <c r="G1573" s="18" t="s">
        <v>3484</v>
      </c>
      <c r="H1573" s="18" t="s">
        <v>2367</v>
      </c>
      <c r="I1573" s="18"/>
      <c r="J1573" s="18"/>
      <c r="K1573" s="1">
        <f t="shared" si="24"/>
        <v>1541</v>
      </c>
      <c r="L1573" s="85"/>
    </row>
    <row r="1574" spans="1:13" ht="12">
      <c r="A1574" s="121">
        <v>1512</v>
      </c>
      <c r="B1574" s="18"/>
      <c r="C1574" s="18"/>
      <c r="D1574" s="18"/>
      <c r="E1574" s="18"/>
      <c r="F1574" s="19">
        <v>6314105</v>
      </c>
      <c r="G1574" s="18" t="s">
        <v>3485</v>
      </c>
      <c r="H1574" s="18" t="s">
        <v>2369</v>
      </c>
      <c r="I1574" s="18"/>
      <c r="J1574" s="18"/>
      <c r="K1574" s="1">
        <f t="shared" si="24"/>
        <v>1542</v>
      </c>
      <c r="L1574" s="85"/>
    </row>
    <row r="1575" spans="1:13" ht="12">
      <c r="A1575" s="121">
        <v>1513</v>
      </c>
      <c r="B1575" s="18"/>
      <c r="C1575" s="18"/>
      <c r="D1575" s="18"/>
      <c r="E1575" s="18"/>
      <c r="F1575" s="19">
        <v>6314106</v>
      </c>
      <c r="G1575" s="18" t="s">
        <v>2370</v>
      </c>
      <c r="H1575" s="18" t="s">
        <v>2371</v>
      </c>
      <c r="I1575" s="18"/>
      <c r="J1575" s="18"/>
      <c r="K1575" s="1">
        <f t="shared" si="24"/>
        <v>1543</v>
      </c>
      <c r="L1575" s="85"/>
      <c r="M1575" s="84"/>
    </row>
    <row r="1576" spans="1:13" ht="12">
      <c r="A1576" s="121">
        <v>1514</v>
      </c>
      <c r="B1576" s="59"/>
      <c r="C1576" s="59"/>
      <c r="D1576" s="59"/>
      <c r="E1576" s="59"/>
      <c r="F1576" s="179">
        <v>6314107</v>
      </c>
      <c r="G1576" s="59" t="s">
        <v>3486</v>
      </c>
      <c r="H1576" s="59" t="s">
        <v>2371</v>
      </c>
      <c r="I1576" s="59"/>
      <c r="J1576" s="59"/>
      <c r="K1576" s="1">
        <f t="shared" si="24"/>
        <v>1544</v>
      </c>
      <c r="L1576" s="92"/>
      <c r="M1576" s="84"/>
    </row>
    <row r="1577" spans="1:13" ht="12">
      <c r="A1577" s="121">
        <v>1515</v>
      </c>
      <c r="B1577" s="59"/>
      <c r="C1577" s="59"/>
      <c r="D1577" s="59"/>
      <c r="E1577" s="137">
        <v>6319000</v>
      </c>
      <c r="F1577" s="138"/>
      <c r="G1577" s="59" t="s">
        <v>3487</v>
      </c>
      <c r="H1577" s="59"/>
      <c r="I1577" s="59"/>
      <c r="J1577" s="59"/>
      <c r="K1577" s="1">
        <f t="shared" si="24"/>
        <v>1545</v>
      </c>
      <c r="L1577" s="92"/>
    </row>
    <row r="1578" spans="1:13" ht="12">
      <c r="A1578" s="121">
        <v>1516</v>
      </c>
      <c r="B1578" s="98"/>
      <c r="C1578" s="98"/>
      <c r="D1578" s="98"/>
      <c r="E1578" s="98"/>
      <c r="F1578" s="186">
        <v>6319101</v>
      </c>
      <c r="G1578" s="98" t="s">
        <v>3487</v>
      </c>
      <c r="H1578" s="98"/>
      <c r="I1578" s="98"/>
      <c r="J1578" s="98"/>
      <c r="K1578" s="1">
        <f t="shared" si="24"/>
        <v>1546</v>
      </c>
      <c r="L1578" s="99"/>
      <c r="M1578" s="84"/>
    </row>
    <row r="1579" spans="1:13" ht="12">
      <c r="A1579" s="121">
        <v>1517</v>
      </c>
      <c r="B1579" s="80"/>
      <c r="C1579" s="80"/>
      <c r="D1579" s="80">
        <v>6320000</v>
      </c>
      <c r="E1579" s="80"/>
      <c r="F1579" s="134"/>
      <c r="G1579" s="80" t="s">
        <v>3453</v>
      </c>
      <c r="H1579" s="80" t="s">
        <v>2374</v>
      </c>
      <c r="I1579" s="80"/>
      <c r="J1579" s="87"/>
      <c r="K1579" s="1">
        <f t="shared" si="24"/>
        <v>1547</v>
      </c>
      <c r="L1579" s="80"/>
    </row>
    <row r="1580" spans="1:13" ht="12">
      <c r="A1580" s="121">
        <v>1518</v>
      </c>
      <c r="B1580" s="18"/>
      <c r="C1580" s="18"/>
      <c r="D1580" s="18"/>
      <c r="E1580" s="122">
        <v>6321000</v>
      </c>
      <c r="F1580" s="123"/>
      <c r="G1580" s="18" t="s">
        <v>2375</v>
      </c>
      <c r="H1580" s="18" t="s">
        <v>2376</v>
      </c>
      <c r="I1580" s="18"/>
      <c r="J1580" s="85"/>
      <c r="K1580" s="1">
        <f t="shared" si="24"/>
        <v>1548</v>
      </c>
      <c r="L1580" s="18"/>
    </row>
    <row r="1581" spans="1:13" ht="12">
      <c r="A1581" s="121">
        <v>1519</v>
      </c>
      <c r="B1581" s="18"/>
      <c r="C1581" s="18"/>
      <c r="D1581" s="18"/>
      <c r="E1581" s="18"/>
      <c r="F1581" s="19">
        <v>6321101</v>
      </c>
      <c r="G1581" s="18" t="s">
        <v>2377</v>
      </c>
      <c r="H1581" s="18" t="s">
        <v>2378</v>
      </c>
      <c r="I1581" s="18"/>
      <c r="J1581" s="18"/>
      <c r="K1581" s="1">
        <f t="shared" si="24"/>
        <v>1549</v>
      </c>
      <c r="L1581" s="85"/>
      <c r="M1581" s="84"/>
    </row>
    <row r="1582" spans="1:13" ht="12">
      <c r="A1582" s="121">
        <v>1520</v>
      </c>
      <c r="B1582" s="18"/>
      <c r="C1582" s="18"/>
      <c r="D1582" s="18"/>
      <c r="E1582" s="18"/>
      <c r="F1582" s="19">
        <v>6321102</v>
      </c>
      <c r="G1582" s="18" t="s">
        <v>2379</v>
      </c>
      <c r="H1582" s="18" t="s">
        <v>2380</v>
      </c>
      <c r="I1582" s="18"/>
      <c r="J1582" s="18"/>
      <c r="K1582" s="1">
        <f t="shared" si="24"/>
        <v>1550</v>
      </c>
      <c r="L1582" s="85"/>
    </row>
    <row r="1583" spans="1:13" ht="12">
      <c r="A1583" s="121">
        <v>1521</v>
      </c>
      <c r="B1583" s="18"/>
      <c r="C1583" s="18"/>
      <c r="D1583" s="18"/>
      <c r="E1583" s="18"/>
      <c r="F1583" s="19">
        <v>6321103</v>
      </c>
      <c r="G1583" s="18" t="s">
        <v>2381</v>
      </c>
      <c r="H1583" s="18" t="s">
        <v>2382</v>
      </c>
      <c r="I1583" s="18"/>
      <c r="J1583" s="18"/>
      <c r="K1583" s="1">
        <f t="shared" si="24"/>
        <v>1551</v>
      </c>
      <c r="L1583" s="85"/>
    </row>
    <row r="1584" spans="1:13" ht="12">
      <c r="A1584" s="121">
        <v>1522</v>
      </c>
      <c r="B1584" s="18"/>
      <c r="C1584" s="18"/>
      <c r="D1584" s="18"/>
      <c r="E1584" s="18"/>
      <c r="F1584" s="19">
        <v>6321104</v>
      </c>
      <c r="G1584" s="18" t="s">
        <v>2383</v>
      </c>
      <c r="H1584" s="18" t="s">
        <v>2384</v>
      </c>
      <c r="I1584" s="18"/>
      <c r="J1584" s="18"/>
      <c r="K1584" s="1">
        <f t="shared" si="24"/>
        <v>1552</v>
      </c>
      <c r="L1584" s="85"/>
    </row>
    <row r="1585" spans="1:13" ht="12">
      <c r="A1585" s="121">
        <v>1523</v>
      </c>
      <c r="B1585" s="18"/>
      <c r="C1585" s="18"/>
      <c r="D1585" s="18"/>
      <c r="E1585" s="122">
        <v>6322000</v>
      </c>
      <c r="F1585" s="123"/>
      <c r="G1585" s="18" t="s">
        <v>2385</v>
      </c>
      <c r="H1585" s="18" t="s">
        <v>2386</v>
      </c>
      <c r="I1585" s="18"/>
      <c r="J1585" s="85"/>
      <c r="K1585" s="1">
        <f t="shared" si="24"/>
        <v>1553</v>
      </c>
      <c r="L1585" s="18"/>
    </row>
    <row r="1586" spans="1:13" ht="12">
      <c r="A1586" s="121">
        <v>1524</v>
      </c>
      <c r="B1586" s="18"/>
      <c r="C1586" s="18"/>
      <c r="D1586" s="18"/>
      <c r="E1586" s="18"/>
      <c r="F1586" s="19">
        <v>6322101</v>
      </c>
      <c r="G1586" s="18" t="s">
        <v>2387</v>
      </c>
      <c r="H1586" s="18" t="s">
        <v>2388</v>
      </c>
      <c r="I1586" s="18"/>
      <c r="J1586" s="18"/>
      <c r="K1586" s="1">
        <f t="shared" si="24"/>
        <v>1554</v>
      </c>
      <c r="L1586" s="85"/>
    </row>
    <row r="1587" spans="1:13" ht="12">
      <c r="A1587" s="121">
        <v>1525</v>
      </c>
      <c r="B1587" s="18"/>
      <c r="C1587" s="18"/>
      <c r="D1587" s="18"/>
      <c r="E1587" s="18"/>
      <c r="F1587" s="19">
        <v>6322102</v>
      </c>
      <c r="G1587" s="18" t="s">
        <v>2389</v>
      </c>
      <c r="H1587" s="18" t="s">
        <v>2390</v>
      </c>
      <c r="I1587" s="18"/>
      <c r="J1587" s="18"/>
      <c r="K1587" s="1">
        <f t="shared" si="24"/>
        <v>1555</v>
      </c>
      <c r="L1587" s="85"/>
    </row>
    <row r="1588" spans="1:13" ht="12">
      <c r="A1588" s="121">
        <v>1526</v>
      </c>
      <c r="B1588" s="18"/>
      <c r="C1588" s="18"/>
      <c r="D1588" s="18"/>
      <c r="E1588" s="18"/>
      <c r="F1588" s="19">
        <v>6322103</v>
      </c>
      <c r="G1588" s="18" t="s">
        <v>2391</v>
      </c>
      <c r="H1588" s="18" t="s">
        <v>2392</v>
      </c>
      <c r="I1588" s="18"/>
      <c r="J1588" s="18"/>
      <c r="K1588" s="1">
        <f t="shared" si="24"/>
        <v>1556</v>
      </c>
      <c r="L1588" s="85"/>
    </row>
    <row r="1589" spans="1:13" ht="12">
      <c r="A1589" s="121">
        <v>1527</v>
      </c>
      <c r="B1589" s="18"/>
      <c r="C1589" s="18"/>
      <c r="D1589" s="18"/>
      <c r="E1589" s="122">
        <v>6323000</v>
      </c>
      <c r="F1589" s="123"/>
      <c r="G1589" s="18" t="s">
        <v>2393</v>
      </c>
      <c r="H1589" s="18" t="s">
        <v>2394</v>
      </c>
      <c r="I1589" s="18"/>
      <c r="J1589" s="85"/>
      <c r="K1589" s="1">
        <f t="shared" si="24"/>
        <v>1557</v>
      </c>
      <c r="L1589" s="18"/>
    </row>
    <row r="1590" spans="1:13" ht="12">
      <c r="A1590" s="121">
        <v>1528</v>
      </c>
      <c r="B1590" s="18"/>
      <c r="C1590" s="18"/>
      <c r="D1590" s="18"/>
      <c r="E1590" s="18"/>
      <c r="F1590" s="19">
        <v>6323101</v>
      </c>
      <c r="G1590" s="18" t="s">
        <v>2395</v>
      </c>
      <c r="H1590" s="18" t="s">
        <v>2396</v>
      </c>
      <c r="I1590" s="18"/>
      <c r="J1590" s="18"/>
      <c r="K1590" s="1">
        <f t="shared" si="24"/>
        <v>1558</v>
      </c>
      <c r="L1590" s="85"/>
    </row>
    <row r="1591" spans="1:13" ht="12">
      <c r="A1591" s="121">
        <v>1529</v>
      </c>
      <c r="B1591" s="18"/>
      <c r="C1591" s="18"/>
      <c r="D1591" s="18"/>
      <c r="E1591" s="122">
        <v>6324000</v>
      </c>
      <c r="F1591" s="123"/>
      <c r="G1591" s="18" t="s">
        <v>2397</v>
      </c>
      <c r="H1591" s="18" t="s">
        <v>2398</v>
      </c>
      <c r="I1591" s="18"/>
      <c r="J1591" s="85"/>
      <c r="K1591" s="1">
        <f t="shared" si="24"/>
        <v>1559</v>
      </c>
      <c r="L1591" s="18"/>
    </row>
    <row r="1592" spans="1:13" ht="12">
      <c r="A1592" s="121">
        <v>1530</v>
      </c>
      <c r="B1592" s="18"/>
      <c r="C1592" s="18"/>
      <c r="D1592" s="18"/>
      <c r="E1592" s="18"/>
      <c r="F1592" s="19">
        <v>6324101</v>
      </c>
      <c r="G1592" s="18" t="s">
        <v>2399</v>
      </c>
      <c r="H1592" s="18" t="s">
        <v>2400</v>
      </c>
      <c r="I1592" s="18"/>
      <c r="J1592" s="18"/>
      <c r="K1592" s="1">
        <f t="shared" si="24"/>
        <v>1560</v>
      </c>
      <c r="L1592" s="85"/>
      <c r="M1592" s="91"/>
    </row>
    <row r="1593" spans="1:13" ht="12">
      <c r="A1593" s="121">
        <v>1531</v>
      </c>
      <c r="B1593" s="18"/>
      <c r="C1593" s="18"/>
      <c r="D1593" s="18"/>
      <c r="E1593" s="18"/>
      <c r="F1593" s="19">
        <v>6324102</v>
      </c>
      <c r="G1593" s="18" t="s">
        <v>2401</v>
      </c>
      <c r="H1593" s="18" t="s">
        <v>2402</v>
      </c>
      <c r="I1593" s="18"/>
      <c r="J1593" s="18"/>
      <c r="K1593" s="1">
        <f t="shared" si="24"/>
        <v>1561</v>
      </c>
      <c r="L1593" s="85"/>
    </row>
    <row r="1594" spans="1:13" ht="12">
      <c r="A1594" s="121">
        <v>1532</v>
      </c>
      <c r="B1594" s="18"/>
      <c r="C1594" s="18"/>
      <c r="D1594" s="18"/>
      <c r="E1594" s="122">
        <v>6325000</v>
      </c>
      <c r="F1594" s="123"/>
      <c r="G1594" s="18" t="s">
        <v>3488</v>
      </c>
      <c r="H1594" s="18" t="s">
        <v>2404</v>
      </c>
      <c r="I1594" s="18"/>
      <c r="J1594" s="18"/>
      <c r="K1594" s="1">
        <f t="shared" si="24"/>
        <v>1562</v>
      </c>
      <c r="L1594" s="85"/>
    </row>
    <row r="1595" spans="1:13" ht="12">
      <c r="A1595" s="121">
        <v>1533</v>
      </c>
      <c r="B1595" s="80"/>
      <c r="C1595" s="80"/>
      <c r="D1595" s="80"/>
      <c r="E1595" s="80"/>
      <c r="F1595" s="117">
        <v>6325101</v>
      </c>
      <c r="G1595" s="80" t="s">
        <v>3488</v>
      </c>
      <c r="H1595" s="80" t="s">
        <v>2404</v>
      </c>
      <c r="I1595" s="80"/>
      <c r="J1595" s="80"/>
      <c r="K1595" s="1">
        <f t="shared" si="24"/>
        <v>1563</v>
      </c>
      <c r="L1595" s="87"/>
    </row>
    <row r="1596" spans="1:13" ht="12">
      <c r="A1596" s="121">
        <v>1534</v>
      </c>
      <c r="B1596" s="18"/>
      <c r="C1596" s="18"/>
      <c r="D1596" s="18"/>
      <c r="E1596" s="122">
        <v>6326000</v>
      </c>
      <c r="F1596" s="123"/>
      <c r="G1596" s="18" t="s">
        <v>2405</v>
      </c>
      <c r="H1596" s="18" t="s">
        <v>2406</v>
      </c>
      <c r="I1596" s="18"/>
      <c r="J1596" s="18"/>
      <c r="K1596" s="1">
        <f t="shared" si="24"/>
        <v>1564</v>
      </c>
      <c r="L1596" s="85"/>
    </row>
    <row r="1597" spans="1:13" ht="12">
      <c r="A1597" s="121">
        <v>1535</v>
      </c>
      <c r="B1597" s="80"/>
      <c r="C1597" s="80"/>
      <c r="D1597" s="80"/>
      <c r="E1597" s="80"/>
      <c r="F1597" s="117">
        <v>6326101</v>
      </c>
      <c r="G1597" s="80" t="s">
        <v>2405</v>
      </c>
      <c r="H1597" s="80" t="s">
        <v>2406</v>
      </c>
      <c r="I1597" s="80"/>
      <c r="J1597" s="80"/>
      <c r="K1597" s="1">
        <f t="shared" si="24"/>
        <v>1565</v>
      </c>
      <c r="L1597" s="87"/>
    </row>
    <row r="1598" spans="1:13" ht="12">
      <c r="A1598" s="121">
        <v>1536</v>
      </c>
      <c r="B1598" s="18"/>
      <c r="C1598" s="18"/>
      <c r="D1598" s="18"/>
      <c r="E1598" s="122">
        <v>6327000</v>
      </c>
      <c r="F1598" s="123"/>
      <c r="G1598" s="18" t="s">
        <v>2407</v>
      </c>
      <c r="H1598" s="18" t="s">
        <v>2408</v>
      </c>
      <c r="I1598" s="18"/>
      <c r="J1598" s="85"/>
      <c r="K1598" s="1">
        <f t="shared" si="24"/>
        <v>1566</v>
      </c>
      <c r="L1598" s="18"/>
    </row>
    <row r="1599" spans="1:13" ht="12">
      <c r="A1599" s="121">
        <v>1537</v>
      </c>
      <c r="B1599" s="18"/>
      <c r="C1599" s="18"/>
      <c r="D1599" s="18"/>
      <c r="E1599" s="18"/>
      <c r="F1599" s="19">
        <v>6327101</v>
      </c>
      <c r="G1599" s="18" t="s">
        <v>2409</v>
      </c>
      <c r="H1599" s="18" t="s">
        <v>2410</v>
      </c>
      <c r="I1599" s="18"/>
      <c r="J1599" s="18"/>
      <c r="K1599" s="1">
        <f t="shared" si="24"/>
        <v>1567</v>
      </c>
      <c r="L1599" s="85"/>
    </row>
    <row r="1600" spans="1:13" ht="12">
      <c r="A1600" s="121">
        <v>1538</v>
      </c>
      <c r="B1600" s="18"/>
      <c r="C1600" s="18"/>
      <c r="D1600" s="18"/>
      <c r="E1600" s="18"/>
      <c r="F1600" s="19">
        <v>6327102</v>
      </c>
      <c r="G1600" s="18" t="s">
        <v>3585</v>
      </c>
      <c r="H1600" s="18" t="s">
        <v>2412</v>
      </c>
      <c r="I1600" s="18"/>
      <c r="J1600" s="18"/>
      <c r="K1600" s="1">
        <f t="shared" si="24"/>
        <v>1568</v>
      </c>
      <c r="L1600" s="85"/>
    </row>
    <row r="1601" spans="1:12" ht="12">
      <c r="A1601" s="121">
        <v>1539</v>
      </c>
      <c r="B1601" s="18"/>
      <c r="C1601" s="18"/>
      <c r="D1601" s="18">
        <v>6330000</v>
      </c>
      <c r="E1601" s="18"/>
      <c r="F1601" s="123"/>
      <c r="G1601" s="18" t="s">
        <v>3490</v>
      </c>
      <c r="H1601" s="18" t="s">
        <v>2414</v>
      </c>
      <c r="I1601" s="18"/>
      <c r="J1601" s="85"/>
      <c r="K1601" s="1">
        <f t="shared" si="24"/>
        <v>1569</v>
      </c>
      <c r="L1601" s="18"/>
    </row>
    <row r="1602" spans="1:12" ht="12">
      <c r="A1602" s="121">
        <v>1540</v>
      </c>
      <c r="B1602" s="18"/>
      <c r="C1602" s="18"/>
      <c r="D1602" s="18"/>
      <c r="E1602" s="122">
        <v>6331000</v>
      </c>
      <c r="F1602" s="123"/>
      <c r="G1602" s="18" t="s">
        <v>2415</v>
      </c>
      <c r="H1602" s="18" t="s">
        <v>2416</v>
      </c>
      <c r="I1602" s="18"/>
      <c r="J1602" s="18"/>
      <c r="K1602" s="1">
        <f t="shared" si="24"/>
        <v>1570</v>
      </c>
      <c r="L1602" s="85"/>
    </row>
    <row r="1603" spans="1:12" ht="12">
      <c r="A1603" s="121">
        <v>1541</v>
      </c>
      <c r="B1603" s="18"/>
      <c r="C1603" s="18"/>
      <c r="D1603" s="18"/>
      <c r="E1603" s="18"/>
      <c r="F1603" s="19">
        <v>6331101</v>
      </c>
      <c r="G1603" s="18" t="s">
        <v>2417</v>
      </c>
      <c r="H1603" s="18" t="s">
        <v>2418</v>
      </c>
      <c r="I1603" s="18"/>
      <c r="J1603" s="18"/>
      <c r="K1603" s="1">
        <f t="shared" si="24"/>
        <v>1571</v>
      </c>
      <c r="L1603" s="85"/>
    </row>
    <row r="1604" spans="1:12" ht="12">
      <c r="A1604" s="121">
        <v>1542</v>
      </c>
      <c r="B1604" s="18"/>
      <c r="C1604" s="18"/>
      <c r="D1604" s="18"/>
      <c r="E1604" s="18"/>
      <c r="F1604" s="19">
        <v>6331102</v>
      </c>
      <c r="G1604" s="18" t="s">
        <v>2419</v>
      </c>
      <c r="H1604" s="18" t="s">
        <v>2420</v>
      </c>
      <c r="I1604" s="18"/>
      <c r="J1604" s="18"/>
      <c r="K1604" s="1">
        <f t="shared" si="24"/>
        <v>1572</v>
      </c>
      <c r="L1604" s="85"/>
    </row>
    <row r="1605" spans="1:12" ht="12">
      <c r="A1605" s="121">
        <v>1543</v>
      </c>
      <c r="B1605" s="18"/>
      <c r="C1605" s="18"/>
      <c r="D1605" s="18"/>
      <c r="E1605" s="18"/>
      <c r="F1605" s="19">
        <v>6331103</v>
      </c>
      <c r="G1605" s="18" t="s">
        <v>2421</v>
      </c>
      <c r="H1605" s="18" t="s">
        <v>2422</v>
      </c>
      <c r="I1605" s="18"/>
      <c r="J1605" s="18"/>
      <c r="K1605" s="1">
        <f t="shared" si="24"/>
        <v>1573</v>
      </c>
      <c r="L1605" s="85"/>
    </row>
    <row r="1606" spans="1:12" ht="12">
      <c r="A1606" s="121">
        <v>1544</v>
      </c>
      <c r="B1606" s="18"/>
      <c r="C1606" s="18"/>
      <c r="D1606" s="18"/>
      <c r="E1606" s="122">
        <v>6332000</v>
      </c>
      <c r="F1606" s="123"/>
      <c r="G1606" s="18" t="s">
        <v>2423</v>
      </c>
      <c r="H1606" s="18" t="s">
        <v>2424</v>
      </c>
      <c r="I1606" s="18"/>
      <c r="J1606" s="18"/>
      <c r="K1606" s="1">
        <f t="shared" si="24"/>
        <v>1574</v>
      </c>
      <c r="L1606" s="85"/>
    </row>
    <row r="1607" spans="1:12" ht="12">
      <c r="A1607" s="121">
        <v>1545</v>
      </c>
      <c r="B1607" s="80"/>
      <c r="C1607" s="80"/>
      <c r="D1607" s="80"/>
      <c r="E1607" s="80"/>
      <c r="F1607" s="117">
        <v>6332101</v>
      </c>
      <c r="G1607" s="80" t="s">
        <v>2423</v>
      </c>
      <c r="H1607" s="80" t="s">
        <v>2424</v>
      </c>
      <c r="I1607" s="80"/>
      <c r="J1607" s="80"/>
      <c r="K1607" s="1">
        <f t="shared" si="24"/>
        <v>1575</v>
      </c>
      <c r="L1607" s="87"/>
    </row>
    <row r="1608" spans="1:12" ht="12">
      <c r="A1608" s="121">
        <v>1546</v>
      </c>
      <c r="B1608" s="18"/>
      <c r="C1608" s="18"/>
      <c r="D1608" s="18">
        <v>6340000</v>
      </c>
      <c r="E1608" s="18"/>
      <c r="F1608" s="123"/>
      <c r="G1608" s="18" t="s">
        <v>3491</v>
      </c>
      <c r="H1608" s="18" t="s">
        <v>2426</v>
      </c>
      <c r="I1608" s="18"/>
      <c r="J1608" s="18"/>
      <c r="K1608" s="1">
        <f t="shared" si="24"/>
        <v>1576</v>
      </c>
      <c r="L1608" s="18"/>
    </row>
    <row r="1609" spans="1:12" ht="12">
      <c r="A1609" s="121">
        <v>1547</v>
      </c>
      <c r="B1609" s="18"/>
      <c r="C1609" s="18"/>
      <c r="D1609" s="18"/>
      <c r="E1609" s="122">
        <v>6341000</v>
      </c>
      <c r="F1609" s="123"/>
      <c r="G1609" s="18" t="s">
        <v>2427</v>
      </c>
      <c r="H1609" s="18" t="s">
        <v>2428</v>
      </c>
      <c r="I1609" s="18"/>
      <c r="J1609" s="85"/>
      <c r="K1609" s="1">
        <f t="shared" si="24"/>
        <v>1577</v>
      </c>
      <c r="L1609" s="18"/>
    </row>
    <row r="1610" spans="1:12" ht="12">
      <c r="A1610" s="121">
        <v>1548</v>
      </c>
      <c r="B1610" s="18"/>
      <c r="C1610" s="18"/>
      <c r="D1610" s="18"/>
      <c r="E1610" s="18"/>
      <c r="F1610" s="19">
        <v>6341101</v>
      </c>
      <c r="G1610" s="18" t="s">
        <v>2429</v>
      </c>
      <c r="H1610" s="18" t="s">
        <v>2430</v>
      </c>
      <c r="I1610" s="18"/>
      <c r="J1610" s="18"/>
      <c r="K1610" s="1">
        <f t="shared" si="24"/>
        <v>1578</v>
      </c>
      <c r="L1610" s="85"/>
    </row>
    <row r="1611" spans="1:12" ht="12">
      <c r="A1611" s="121">
        <v>1549</v>
      </c>
      <c r="B1611" s="18"/>
      <c r="C1611" s="18"/>
      <c r="D1611" s="18"/>
      <c r="E1611" s="18"/>
      <c r="F1611" s="19">
        <v>6341102</v>
      </c>
      <c r="G1611" s="18" t="s">
        <v>2431</v>
      </c>
      <c r="H1611" s="18" t="s">
        <v>2432</v>
      </c>
      <c r="I1611" s="18"/>
      <c r="J1611" s="18"/>
      <c r="K1611" s="1">
        <f t="shared" si="24"/>
        <v>1579</v>
      </c>
      <c r="L1611" s="85"/>
    </row>
    <row r="1612" spans="1:12" ht="12">
      <c r="A1612" s="121">
        <v>1550</v>
      </c>
      <c r="B1612" s="18"/>
      <c r="C1612" s="18"/>
      <c r="D1612" s="18"/>
      <c r="E1612" s="18"/>
      <c r="F1612" s="19">
        <v>6341103</v>
      </c>
      <c r="G1612" s="18" t="s">
        <v>2433</v>
      </c>
      <c r="H1612" s="18" t="s">
        <v>2434</v>
      </c>
      <c r="I1612" s="18"/>
      <c r="J1612" s="18"/>
      <c r="K1612" s="1">
        <f t="shared" si="24"/>
        <v>1580</v>
      </c>
      <c r="L1612" s="18"/>
    </row>
    <row r="1613" spans="1:12" ht="12">
      <c r="A1613" s="121">
        <v>1551</v>
      </c>
      <c r="B1613" s="18"/>
      <c r="C1613" s="18"/>
      <c r="D1613" s="18"/>
      <c r="E1613" s="18"/>
      <c r="F1613" s="19">
        <v>6341104</v>
      </c>
      <c r="G1613" s="18" t="s">
        <v>2435</v>
      </c>
      <c r="H1613" s="18" t="s">
        <v>2436</v>
      </c>
      <c r="I1613" s="18"/>
      <c r="J1613" s="18"/>
      <c r="K1613" s="1">
        <f t="shared" si="24"/>
        <v>1581</v>
      </c>
      <c r="L1613" s="100"/>
    </row>
    <row r="1614" spans="1:12" ht="12">
      <c r="A1614" s="121">
        <v>1552</v>
      </c>
      <c r="B1614" s="18"/>
      <c r="C1614" s="18"/>
      <c r="D1614" s="18"/>
      <c r="E1614" s="122">
        <v>6342000</v>
      </c>
      <c r="F1614" s="123"/>
      <c r="G1614" s="18" t="s">
        <v>2437</v>
      </c>
      <c r="H1614" s="18" t="s">
        <v>2438</v>
      </c>
      <c r="I1614" s="18"/>
      <c r="J1614" s="85"/>
      <c r="K1614" s="1">
        <f t="shared" si="24"/>
        <v>1582</v>
      </c>
      <c r="L1614" s="18"/>
    </row>
    <row r="1615" spans="1:12" ht="12">
      <c r="A1615" s="121">
        <v>1553</v>
      </c>
      <c r="B1615" s="80"/>
      <c r="C1615" s="80"/>
      <c r="D1615" s="80"/>
      <c r="E1615" s="80"/>
      <c r="F1615" s="117">
        <v>6342101</v>
      </c>
      <c r="G1615" s="80" t="s">
        <v>2437</v>
      </c>
      <c r="H1615" s="80" t="s">
        <v>2438</v>
      </c>
      <c r="I1615" s="80"/>
      <c r="J1615" s="80"/>
      <c r="K1615" s="1">
        <f t="shared" si="24"/>
        <v>1583</v>
      </c>
      <c r="L1615" s="87"/>
    </row>
    <row r="1616" spans="1:12" ht="12">
      <c r="A1616" s="121">
        <v>1554</v>
      </c>
      <c r="B1616" s="18"/>
      <c r="C1616" s="18"/>
      <c r="D1616" s="18"/>
      <c r="E1616" s="122">
        <v>6343000</v>
      </c>
      <c r="F1616" s="123"/>
      <c r="G1616" s="18" t="s">
        <v>2439</v>
      </c>
      <c r="H1616" s="18" t="s">
        <v>2440</v>
      </c>
      <c r="I1616" s="18"/>
      <c r="J1616" s="85"/>
      <c r="K1616" s="1">
        <f t="shared" si="24"/>
        <v>1584</v>
      </c>
      <c r="L1616" s="18"/>
    </row>
    <row r="1617" spans="1:13" ht="12">
      <c r="A1617" s="121">
        <v>1555</v>
      </c>
      <c r="B1617" s="80"/>
      <c r="C1617" s="80"/>
      <c r="D1617" s="80"/>
      <c r="E1617" s="80"/>
      <c r="F1617" s="117">
        <v>6343101</v>
      </c>
      <c r="G1617" s="80" t="s">
        <v>2439</v>
      </c>
      <c r="H1617" s="80" t="s">
        <v>2440</v>
      </c>
      <c r="I1617" s="80"/>
      <c r="J1617" s="80"/>
      <c r="K1617" s="1">
        <f t="shared" si="24"/>
        <v>1585</v>
      </c>
      <c r="L1617" s="87"/>
    </row>
    <row r="1618" spans="1:13" ht="12">
      <c r="A1618" s="121">
        <v>1556</v>
      </c>
      <c r="B1618" s="18"/>
      <c r="C1618" s="18"/>
      <c r="D1618" s="18"/>
      <c r="E1618" s="18"/>
      <c r="F1618" s="19">
        <v>6343102</v>
      </c>
      <c r="G1618" s="18" t="s">
        <v>3586</v>
      </c>
      <c r="H1618" s="18" t="s">
        <v>2441</v>
      </c>
      <c r="I1618" s="18"/>
      <c r="J1618" s="18"/>
      <c r="K1618" s="1">
        <f t="shared" si="24"/>
        <v>1586</v>
      </c>
      <c r="L1618" s="85"/>
    </row>
    <row r="1619" spans="1:13" ht="12">
      <c r="A1619" s="121">
        <v>1557</v>
      </c>
      <c r="B1619" s="18"/>
      <c r="C1619" s="18"/>
      <c r="D1619" s="18"/>
      <c r="E1619" s="18"/>
      <c r="F1619" s="19">
        <v>6343103</v>
      </c>
      <c r="G1619" s="18" t="s">
        <v>3587</v>
      </c>
      <c r="H1619" s="18" t="s">
        <v>2442</v>
      </c>
      <c r="I1619" s="18"/>
      <c r="J1619" s="18"/>
      <c r="K1619" s="1">
        <f t="shared" si="24"/>
        <v>1587</v>
      </c>
      <c r="L1619" s="85"/>
      <c r="M1619" s="91"/>
    </row>
    <row r="1620" spans="1:13" ht="12">
      <c r="A1620" s="121">
        <v>1558</v>
      </c>
      <c r="B1620" s="18"/>
      <c r="C1620" s="18">
        <v>6400000</v>
      </c>
      <c r="D1620" s="18"/>
      <c r="E1620" s="18"/>
      <c r="F1620" s="123"/>
      <c r="G1620" s="18" t="s">
        <v>3492</v>
      </c>
      <c r="H1620" s="18" t="s">
        <v>2444</v>
      </c>
      <c r="I1620" s="18"/>
      <c r="J1620" s="18"/>
      <c r="K1620" s="1">
        <f t="shared" si="24"/>
        <v>1588</v>
      </c>
      <c r="L1620" s="18"/>
    </row>
    <row r="1621" spans="1:13" ht="12">
      <c r="A1621" s="121">
        <v>1559</v>
      </c>
      <c r="B1621" s="18"/>
      <c r="C1621" s="18"/>
      <c r="D1621" s="18">
        <v>6410000</v>
      </c>
      <c r="E1621" s="18"/>
      <c r="F1621" s="123"/>
      <c r="G1621" s="18" t="s">
        <v>2445</v>
      </c>
      <c r="H1621" s="18" t="s">
        <v>2446</v>
      </c>
      <c r="I1621" s="18"/>
      <c r="J1621" s="18"/>
      <c r="K1621" s="1">
        <f t="shared" si="24"/>
        <v>1589</v>
      </c>
      <c r="L1621" s="18"/>
    </row>
    <row r="1622" spans="1:13" ht="12">
      <c r="A1622" s="121">
        <v>1560</v>
      </c>
      <c r="B1622" s="80"/>
      <c r="C1622" s="80"/>
      <c r="D1622" s="80"/>
      <c r="E1622" s="133">
        <v>6411000</v>
      </c>
      <c r="F1622" s="134"/>
      <c r="G1622" s="80" t="s">
        <v>2445</v>
      </c>
      <c r="H1622" s="80" t="s">
        <v>2446</v>
      </c>
      <c r="I1622" s="80"/>
      <c r="J1622" s="87"/>
      <c r="K1622" s="1">
        <f t="shared" si="24"/>
        <v>1590</v>
      </c>
      <c r="L1622" s="80"/>
    </row>
    <row r="1623" spans="1:13" ht="12">
      <c r="A1623" s="121">
        <v>1561</v>
      </c>
      <c r="B1623" s="18"/>
      <c r="C1623" s="18"/>
      <c r="D1623" s="18"/>
      <c r="E1623" s="18"/>
      <c r="F1623" s="19">
        <v>6411101</v>
      </c>
      <c r="G1623" s="18" t="s">
        <v>3493</v>
      </c>
      <c r="H1623" s="18" t="s">
        <v>2448</v>
      </c>
      <c r="I1623" s="18"/>
      <c r="J1623" s="18"/>
      <c r="K1623" s="1">
        <f t="shared" si="24"/>
        <v>1591</v>
      </c>
      <c r="L1623" s="85"/>
      <c r="M1623" s="91"/>
    </row>
    <row r="1624" spans="1:13" ht="12">
      <c r="A1624" s="121">
        <v>1562</v>
      </c>
      <c r="B1624" s="18"/>
      <c r="C1624" s="18"/>
      <c r="D1624" s="18"/>
      <c r="E1624" s="18"/>
      <c r="F1624" s="19">
        <v>6411102</v>
      </c>
      <c r="G1624" s="18" t="s">
        <v>2449</v>
      </c>
      <c r="H1624" s="18" t="s">
        <v>2450</v>
      </c>
      <c r="I1624" s="18"/>
      <c r="J1624" s="18"/>
      <c r="K1624" s="1">
        <f t="shared" si="24"/>
        <v>1592</v>
      </c>
      <c r="L1624" s="85"/>
    </row>
    <row r="1625" spans="1:13" ht="12">
      <c r="A1625" s="121">
        <v>1563</v>
      </c>
      <c r="B1625" s="18"/>
      <c r="C1625" s="18"/>
      <c r="D1625" s="18"/>
      <c r="E1625" s="18"/>
      <c r="F1625" s="19">
        <v>6411103</v>
      </c>
      <c r="G1625" s="18" t="s">
        <v>2451</v>
      </c>
      <c r="H1625" s="18" t="s">
        <v>2452</v>
      </c>
      <c r="I1625" s="18"/>
      <c r="J1625" s="18"/>
      <c r="K1625" s="1">
        <f t="shared" si="24"/>
        <v>1593</v>
      </c>
      <c r="L1625" s="85"/>
    </row>
    <row r="1626" spans="1:13" ht="12">
      <c r="A1626" s="121">
        <v>1564</v>
      </c>
      <c r="B1626" s="18"/>
      <c r="C1626" s="18"/>
      <c r="D1626" s="18"/>
      <c r="E1626" s="18"/>
      <c r="F1626" s="19">
        <v>6411104</v>
      </c>
      <c r="G1626" s="18" t="s">
        <v>3494</v>
      </c>
      <c r="H1626" s="18" t="s">
        <v>2454</v>
      </c>
      <c r="I1626" s="18"/>
      <c r="J1626" s="18"/>
      <c r="K1626" s="1">
        <f t="shared" si="24"/>
        <v>1594</v>
      </c>
      <c r="L1626" s="85"/>
    </row>
    <row r="1627" spans="1:13" ht="12">
      <c r="A1627" s="121">
        <v>1565</v>
      </c>
      <c r="B1627" s="18"/>
      <c r="D1627" s="18"/>
      <c r="E1627" s="122">
        <v>6412000</v>
      </c>
      <c r="F1627" s="123"/>
      <c r="G1627" s="18" t="s">
        <v>2455</v>
      </c>
      <c r="H1627" s="18" t="s">
        <v>2456</v>
      </c>
      <c r="I1627" s="18"/>
      <c r="J1627" s="85"/>
      <c r="K1627" s="1">
        <f t="shared" si="24"/>
        <v>1595</v>
      </c>
      <c r="L1627" s="18"/>
    </row>
    <row r="1628" spans="1:13" ht="12">
      <c r="A1628" s="121">
        <v>1566</v>
      </c>
      <c r="B1628" s="18"/>
      <c r="C1628" s="18"/>
      <c r="D1628" s="18"/>
      <c r="E1628" s="18"/>
      <c r="F1628" s="19">
        <v>6412101</v>
      </c>
      <c r="G1628" s="18" t="s">
        <v>3495</v>
      </c>
      <c r="H1628" s="18" t="s">
        <v>2458</v>
      </c>
      <c r="I1628" s="18"/>
      <c r="J1628" s="18"/>
      <c r="K1628" s="1">
        <f t="shared" si="24"/>
        <v>1596</v>
      </c>
      <c r="L1628" s="85"/>
    </row>
    <row r="1629" spans="1:13" ht="12">
      <c r="A1629" s="121">
        <v>1567</v>
      </c>
      <c r="B1629" s="18"/>
      <c r="C1629" s="18"/>
      <c r="D1629" s="18"/>
      <c r="E1629" s="18"/>
      <c r="F1629" s="19">
        <v>6412102</v>
      </c>
      <c r="G1629" s="18" t="s">
        <v>2459</v>
      </c>
      <c r="H1629" s="18" t="s">
        <v>2460</v>
      </c>
      <c r="I1629" s="18"/>
      <c r="J1629" s="18"/>
      <c r="K1629" s="1">
        <f t="shared" si="24"/>
        <v>1597</v>
      </c>
      <c r="L1629" s="85"/>
    </row>
    <row r="1630" spans="1:13" ht="12">
      <c r="A1630" s="121">
        <v>1568</v>
      </c>
      <c r="B1630" s="18"/>
      <c r="C1630" s="18"/>
      <c r="D1630" s="18"/>
      <c r="E1630" s="122">
        <v>6413000</v>
      </c>
      <c r="F1630" s="123"/>
      <c r="G1630" s="18" t="s">
        <v>2461</v>
      </c>
      <c r="H1630" s="18" t="s">
        <v>2462</v>
      </c>
      <c r="I1630" s="18"/>
      <c r="J1630" s="85"/>
      <c r="K1630" s="1">
        <f t="shared" si="24"/>
        <v>1598</v>
      </c>
      <c r="L1630" s="18"/>
    </row>
    <row r="1631" spans="1:13" ht="12">
      <c r="A1631" s="121">
        <v>1569</v>
      </c>
      <c r="B1631" s="18"/>
      <c r="C1631" s="18"/>
      <c r="D1631" s="18"/>
      <c r="E1631" s="18"/>
      <c r="F1631" s="19">
        <v>6413101</v>
      </c>
      <c r="G1631" s="18" t="s">
        <v>3496</v>
      </c>
      <c r="H1631" s="18" t="s">
        <v>2464</v>
      </c>
      <c r="I1631" s="18"/>
      <c r="J1631" s="18"/>
      <c r="K1631" s="1">
        <f t="shared" si="24"/>
        <v>1599</v>
      </c>
      <c r="L1631" s="85"/>
    </row>
    <row r="1632" spans="1:13" ht="12">
      <c r="A1632" s="121">
        <v>1570</v>
      </c>
      <c r="B1632" s="18"/>
      <c r="C1632" s="18"/>
      <c r="D1632" s="18"/>
      <c r="E1632" s="18"/>
      <c r="F1632" s="19">
        <v>6413102</v>
      </c>
      <c r="G1632" s="18" t="s">
        <v>2465</v>
      </c>
      <c r="H1632" s="18" t="s">
        <v>2466</v>
      </c>
      <c r="I1632" s="18"/>
      <c r="J1632" s="18"/>
      <c r="K1632" s="1">
        <f t="shared" si="24"/>
        <v>1600</v>
      </c>
      <c r="L1632" s="85"/>
    </row>
    <row r="1633" spans="1:12" ht="12">
      <c r="A1633" s="121">
        <v>1571</v>
      </c>
      <c r="B1633" s="18"/>
      <c r="C1633" s="18"/>
      <c r="D1633" s="18"/>
      <c r="E1633" s="18"/>
      <c r="F1633" s="19">
        <v>6413103</v>
      </c>
      <c r="G1633" s="18" t="s">
        <v>2467</v>
      </c>
      <c r="H1633" s="18" t="s">
        <v>2468</v>
      </c>
      <c r="I1633" s="18"/>
      <c r="J1633" s="18"/>
      <c r="K1633" s="1">
        <f t="shared" si="24"/>
        <v>1601</v>
      </c>
      <c r="L1633" s="85"/>
    </row>
  </sheetData>
  <autoFilter ref="A6:M1633"/>
  <sortState ref="A7:N1625">
    <sortCondition ref="A7:A1625"/>
  </sortState>
  <pageMargins left="0.69930555555555596" right="0.69930555555555596" top="0.75" bottom="0.75" header="0.3" footer="0.3"/>
  <pageSetup paperSize="9" orientation="portrait" verticalDpi="36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P191"/>
  <sheetViews>
    <sheetView showGridLines="0" topLeftCell="D4" zoomScale="130" zoomScaleNormal="130" workbookViewId="0">
      <pane xSplit="4" ySplit="3" topLeftCell="H177" activePane="bottomRight" state="frozen"/>
      <selection pane="topRight"/>
      <selection pane="bottomLeft"/>
      <selection pane="bottomRight" activeCell="G184" sqref="G184:G188"/>
    </sheetView>
  </sheetViews>
  <sheetFormatPr defaultColWidth="9.140625" defaultRowHeight="12.75"/>
  <cols>
    <col min="1" max="1" width="9.140625" style="14"/>
    <col min="2" max="2" width="35.5703125" style="1" customWidth="1"/>
    <col min="3" max="3" width="38.85546875" style="1" customWidth="1"/>
    <col min="4" max="5" width="8" style="1" customWidth="1"/>
    <col min="6" max="6" width="8" style="116" customWidth="1"/>
    <col min="7" max="7" width="58.42578125" style="12" customWidth="1"/>
    <col min="8" max="9" width="8" style="117" customWidth="1"/>
    <col min="10" max="10" width="9.28515625" style="117" customWidth="1"/>
    <col min="11" max="11" width="8" style="117" customWidth="1"/>
    <col min="12" max="12" width="61.7109375" style="1" customWidth="1"/>
    <col min="13" max="13" width="11.28515625" style="1" customWidth="1"/>
    <col min="14" max="14" width="14.140625" style="1" customWidth="1"/>
    <col min="15" max="15" width="17" style="1" customWidth="1"/>
    <col min="16" max="16384" width="9.140625" style="1"/>
  </cols>
  <sheetData>
    <row r="2" spans="1:16">
      <c r="B2" s="2" t="s">
        <v>0</v>
      </c>
    </row>
    <row r="4" spans="1:16">
      <c r="B4" s="3" t="s">
        <v>1</v>
      </c>
      <c r="C4" s="1" t="s">
        <v>382</v>
      </c>
    </row>
    <row r="5" spans="1:16">
      <c r="B5" s="3" t="s">
        <v>3</v>
      </c>
      <c r="C5" s="1" t="s">
        <v>383</v>
      </c>
    </row>
    <row r="6" spans="1:16" s="115" customFormat="1" ht="15">
      <c r="A6" s="118"/>
      <c r="B6" s="3" t="s">
        <v>384</v>
      </c>
      <c r="C6" s="3" t="s">
        <v>188</v>
      </c>
      <c r="D6" s="3" t="s">
        <v>189</v>
      </c>
      <c r="E6" s="3" t="s">
        <v>65</v>
      </c>
      <c r="F6" s="119" t="s">
        <v>8</v>
      </c>
      <c r="G6" s="119" t="s">
        <v>66</v>
      </c>
      <c r="H6" s="120"/>
      <c r="I6" s="136" t="s">
        <v>3588</v>
      </c>
      <c r="J6" s="136" t="s">
        <v>3589</v>
      </c>
      <c r="K6" s="136" t="s">
        <v>3590</v>
      </c>
      <c r="L6" s="3" t="s">
        <v>385</v>
      </c>
      <c r="M6" s="3" t="s">
        <v>386</v>
      </c>
      <c r="N6" s="3" t="s">
        <v>387</v>
      </c>
      <c r="O6" s="3" t="s">
        <v>388</v>
      </c>
      <c r="P6"/>
    </row>
    <row r="7" spans="1:16" s="48" customFormat="1" ht="12">
      <c r="A7" s="121">
        <v>4</v>
      </c>
      <c r="B7" s="18"/>
      <c r="C7" s="18"/>
      <c r="D7" s="18"/>
      <c r="E7" s="122">
        <v>1111000</v>
      </c>
      <c r="F7" s="123"/>
      <c r="G7" s="124" t="s">
        <v>395</v>
      </c>
      <c r="H7" s="121"/>
      <c r="I7" s="121"/>
      <c r="J7" s="121"/>
      <c r="K7" s="121"/>
      <c r="L7" s="18" t="s">
        <v>395</v>
      </c>
      <c r="M7" s="18"/>
      <c r="N7" s="42"/>
      <c r="O7" s="18"/>
      <c r="P7" s="1"/>
    </row>
    <row r="8" spans="1:16" s="48" customFormat="1" ht="12">
      <c r="A8" s="121">
        <v>8</v>
      </c>
      <c r="B8" s="42"/>
      <c r="C8" s="42"/>
      <c r="D8" s="42"/>
      <c r="E8" s="125">
        <v>1120100</v>
      </c>
      <c r="F8" s="126"/>
      <c r="G8" s="127" t="s">
        <v>401</v>
      </c>
      <c r="H8" s="128"/>
      <c r="I8" s="128"/>
      <c r="J8" s="128"/>
      <c r="K8" s="128"/>
      <c r="L8" s="42" t="s">
        <v>401</v>
      </c>
      <c r="M8" s="46" t="s">
        <v>402</v>
      </c>
      <c r="N8" s="46"/>
      <c r="O8" s="49"/>
      <c r="P8" s="1"/>
    </row>
    <row r="9" spans="1:16" s="48" customFormat="1" ht="12">
      <c r="A9" s="121">
        <v>111</v>
      </c>
      <c r="B9" s="42"/>
      <c r="C9" s="42"/>
      <c r="D9" s="42"/>
      <c r="E9" s="125">
        <v>1124100</v>
      </c>
      <c r="F9" s="126"/>
      <c r="G9" s="127" t="s">
        <v>567</v>
      </c>
      <c r="H9" s="128"/>
      <c r="I9" s="128"/>
      <c r="J9" s="128"/>
      <c r="K9" s="128"/>
      <c r="L9" s="42" t="s">
        <v>567</v>
      </c>
      <c r="M9" s="46" t="s">
        <v>402</v>
      </c>
      <c r="N9" s="46"/>
      <c r="O9" s="47"/>
      <c r="P9" s="1"/>
    </row>
    <row r="10" spans="1:16" s="48" customFormat="1" ht="12">
      <c r="A10" s="121">
        <v>244</v>
      </c>
      <c r="B10" s="42"/>
      <c r="C10" s="42"/>
      <c r="D10" s="42"/>
      <c r="E10" s="129">
        <v>1128100</v>
      </c>
      <c r="F10" s="130"/>
      <c r="G10" s="127" t="s">
        <v>725</v>
      </c>
      <c r="H10" s="131"/>
      <c r="I10" s="131"/>
      <c r="J10" s="131"/>
      <c r="K10" s="131"/>
      <c r="L10" s="42" t="s">
        <v>726</v>
      </c>
      <c r="M10" s="46" t="s">
        <v>402</v>
      </c>
      <c r="N10" s="46"/>
      <c r="O10" s="47"/>
      <c r="P10" s="1"/>
    </row>
    <row r="11" spans="1:16" s="48" customFormat="1" ht="12">
      <c r="A11" s="121">
        <v>286</v>
      </c>
      <c r="B11" s="42"/>
      <c r="C11" s="42"/>
      <c r="D11" s="42"/>
      <c r="E11" s="129">
        <v>1132100</v>
      </c>
      <c r="F11" s="130"/>
      <c r="G11" s="127" t="s">
        <v>769</v>
      </c>
      <c r="H11" s="131"/>
      <c r="I11" s="131"/>
      <c r="J11" s="131"/>
      <c r="K11" s="131"/>
      <c r="L11" s="42" t="s">
        <v>769</v>
      </c>
      <c r="M11" s="46" t="s">
        <v>402</v>
      </c>
      <c r="N11" s="46"/>
      <c r="O11" s="47"/>
      <c r="P11" s="1"/>
    </row>
    <row r="12" spans="1:16" s="48" customFormat="1" ht="12">
      <c r="A12" s="121">
        <v>296</v>
      </c>
      <c r="B12" s="42"/>
      <c r="C12" s="42"/>
      <c r="D12" s="42"/>
      <c r="E12" s="129">
        <v>1136100</v>
      </c>
      <c r="F12" s="130"/>
      <c r="G12" s="127" t="s">
        <v>780</v>
      </c>
      <c r="H12" s="131"/>
      <c r="I12" s="131"/>
      <c r="J12" s="131"/>
      <c r="K12" s="131"/>
      <c r="L12" s="42" t="s">
        <v>780</v>
      </c>
      <c r="M12" s="46" t="s">
        <v>402</v>
      </c>
      <c r="N12" s="46"/>
      <c r="O12" s="47"/>
      <c r="P12" s="1"/>
    </row>
    <row r="13" spans="1:16" s="48" customFormat="1" ht="12">
      <c r="A13" s="121">
        <v>323</v>
      </c>
      <c r="B13" s="42"/>
      <c r="C13" s="42"/>
      <c r="D13" s="42"/>
      <c r="E13" s="129">
        <v>1140100</v>
      </c>
      <c r="F13" s="130"/>
      <c r="G13" s="127" t="s">
        <v>814</v>
      </c>
      <c r="H13" s="131"/>
      <c r="I13" s="131"/>
      <c r="J13" s="131"/>
      <c r="K13" s="131"/>
      <c r="L13" s="42" t="s">
        <v>814</v>
      </c>
      <c r="M13" s="46" t="s">
        <v>402</v>
      </c>
      <c r="N13" s="46"/>
      <c r="O13" s="47"/>
      <c r="P13" s="1"/>
    </row>
    <row r="14" spans="1:16" s="48" customFormat="1" ht="12">
      <c r="A14" s="121">
        <v>330</v>
      </c>
      <c r="B14" s="42"/>
      <c r="C14" s="42"/>
      <c r="D14" s="42"/>
      <c r="E14" s="129">
        <v>1144100</v>
      </c>
      <c r="F14" s="130"/>
      <c r="G14" s="127" t="s">
        <v>822</v>
      </c>
      <c r="H14" s="131"/>
      <c r="I14" s="131"/>
      <c r="J14" s="131"/>
      <c r="K14" s="131"/>
      <c r="L14" s="42" t="s">
        <v>822</v>
      </c>
      <c r="M14" s="46" t="s">
        <v>402</v>
      </c>
      <c r="N14" s="46"/>
      <c r="O14" s="47"/>
      <c r="P14" s="1"/>
    </row>
    <row r="15" spans="1:16" s="48" customFormat="1" ht="12">
      <c r="A15" s="121">
        <v>338</v>
      </c>
      <c r="B15" s="42"/>
      <c r="C15" s="42"/>
      <c r="D15" s="42"/>
      <c r="E15" s="129">
        <v>1148100</v>
      </c>
      <c r="F15" s="130"/>
      <c r="G15" s="127" t="s">
        <v>830</v>
      </c>
      <c r="H15" s="131"/>
      <c r="I15" s="131"/>
      <c r="J15" s="131"/>
      <c r="K15" s="131"/>
      <c r="L15" s="42" t="s">
        <v>831</v>
      </c>
      <c r="M15" s="46" t="s">
        <v>402</v>
      </c>
      <c r="N15" s="46"/>
      <c r="O15" s="47"/>
      <c r="P15" s="1"/>
    </row>
    <row r="16" spans="1:16" s="48" customFormat="1" ht="12">
      <c r="A16" s="121"/>
      <c r="B16" s="42"/>
      <c r="C16" s="42"/>
      <c r="D16" s="42"/>
      <c r="E16" s="129"/>
      <c r="F16" s="130"/>
      <c r="G16" s="127"/>
      <c r="H16" s="131"/>
      <c r="I16" s="131"/>
      <c r="J16" s="131"/>
      <c r="K16" s="131"/>
      <c r="L16" s="42"/>
      <c r="M16" s="46"/>
      <c r="N16" s="46"/>
      <c r="O16" s="47"/>
      <c r="P16" s="1"/>
    </row>
    <row r="17" spans="1:16" s="48" customFormat="1" ht="12">
      <c r="A17" s="121">
        <v>457</v>
      </c>
      <c r="B17" s="18"/>
      <c r="C17" s="18"/>
      <c r="D17" s="18"/>
      <c r="E17" s="122">
        <v>1231000</v>
      </c>
      <c r="F17" s="123"/>
      <c r="G17" s="132" t="s">
        <v>958</v>
      </c>
      <c r="H17" s="121"/>
      <c r="I17" s="121" t="s">
        <v>72</v>
      </c>
      <c r="J17" s="121"/>
      <c r="K17" s="121"/>
      <c r="L17" s="18" t="s">
        <v>959</v>
      </c>
      <c r="M17" s="18"/>
      <c r="N17" s="18"/>
      <c r="O17" s="18"/>
      <c r="P17" s="1"/>
    </row>
    <row r="18" spans="1:16" s="48" customFormat="1" ht="12">
      <c r="A18" s="121">
        <v>466</v>
      </c>
      <c r="B18" s="18"/>
      <c r="C18" s="18"/>
      <c r="D18" s="18"/>
      <c r="E18" s="122">
        <v>1232000</v>
      </c>
      <c r="F18" s="123"/>
      <c r="G18" s="124" t="s">
        <v>976</v>
      </c>
      <c r="H18" s="121"/>
      <c r="I18" s="121" t="s">
        <v>72</v>
      </c>
      <c r="J18" s="121"/>
      <c r="K18" s="121"/>
      <c r="L18" s="18" t="s">
        <v>977</v>
      </c>
      <c r="M18" s="18"/>
      <c r="N18" s="18"/>
      <c r="O18" s="18"/>
      <c r="P18" s="1"/>
    </row>
    <row r="19" spans="1:16" s="48" customFormat="1" ht="12">
      <c r="A19" s="121">
        <v>469</v>
      </c>
      <c r="B19" s="18"/>
      <c r="C19" s="18"/>
      <c r="D19" s="18"/>
      <c r="E19" s="122">
        <v>1233000</v>
      </c>
      <c r="F19" s="123"/>
      <c r="G19" s="124" t="s">
        <v>982</v>
      </c>
      <c r="H19" s="121"/>
      <c r="I19" s="121" t="s">
        <v>72</v>
      </c>
      <c r="J19" s="121"/>
      <c r="K19" s="121"/>
      <c r="L19" s="18" t="s">
        <v>983</v>
      </c>
      <c r="M19" s="18"/>
      <c r="N19" s="42"/>
      <c r="O19" s="18"/>
      <c r="P19" s="1"/>
    </row>
    <row r="20" spans="1:16" s="48" customFormat="1" ht="12">
      <c r="A20" s="121">
        <v>478</v>
      </c>
      <c r="B20" s="18"/>
      <c r="C20" s="18"/>
      <c r="D20" s="18"/>
      <c r="E20" s="122">
        <v>1234000</v>
      </c>
      <c r="F20" s="123"/>
      <c r="G20" s="124" t="s">
        <v>1000</v>
      </c>
      <c r="H20" s="121"/>
      <c r="I20" s="121" t="s">
        <v>72</v>
      </c>
      <c r="J20" s="121"/>
      <c r="K20" s="121"/>
      <c r="L20" s="18" t="s">
        <v>1001</v>
      </c>
      <c r="M20" s="18"/>
      <c r="N20" s="18"/>
      <c r="O20" s="18"/>
      <c r="P20" s="1"/>
    </row>
    <row r="21" spans="1:16" s="48" customFormat="1" ht="12">
      <c r="A21" s="121">
        <v>481</v>
      </c>
      <c r="B21" s="18"/>
      <c r="C21" s="18"/>
      <c r="D21" s="18"/>
      <c r="E21" s="122">
        <v>1235000</v>
      </c>
      <c r="F21" s="123"/>
      <c r="G21" s="124" t="s">
        <v>1006</v>
      </c>
      <c r="H21" s="121"/>
      <c r="I21" s="121" t="s">
        <v>72</v>
      </c>
      <c r="J21" s="121"/>
      <c r="K21" s="121"/>
      <c r="L21" s="18" t="s">
        <v>1007</v>
      </c>
      <c r="M21" s="18"/>
      <c r="N21" s="85"/>
      <c r="O21" s="18"/>
      <c r="P21" s="1"/>
    </row>
    <row r="22" spans="1:16" s="48" customFormat="1" ht="12">
      <c r="A22" s="121">
        <v>492</v>
      </c>
      <c r="B22" s="18"/>
      <c r="C22" s="18"/>
      <c r="D22" s="18"/>
      <c r="E22" s="122">
        <v>1241000</v>
      </c>
      <c r="F22" s="123"/>
      <c r="G22" s="124" t="s">
        <v>1026</v>
      </c>
      <c r="H22" s="121"/>
      <c r="I22" s="121" t="s">
        <v>72</v>
      </c>
      <c r="J22" s="121"/>
      <c r="K22" s="121"/>
      <c r="L22" s="18" t="s">
        <v>1027</v>
      </c>
      <c r="M22" s="18"/>
      <c r="N22" s="18"/>
      <c r="O22" s="18"/>
      <c r="P22" s="1"/>
    </row>
    <row r="23" spans="1:16" s="48" customFormat="1" ht="12">
      <c r="A23" s="121">
        <v>502</v>
      </c>
      <c r="B23" s="18"/>
      <c r="C23" s="18"/>
      <c r="D23" s="18"/>
      <c r="E23" s="122">
        <v>1242000</v>
      </c>
      <c r="F23" s="123"/>
      <c r="G23" s="124" t="s">
        <v>1037</v>
      </c>
      <c r="H23" s="121"/>
      <c r="I23" s="121" t="s">
        <v>72</v>
      </c>
      <c r="J23" s="121"/>
      <c r="K23" s="121"/>
      <c r="L23" s="18" t="s">
        <v>1038</v>
      </c>
      <c r="M23" s="18"/>
      <c r="N23" s="18"/>
      <c r="O23" s="18"/>
      <c r="P23" s="1"/>
    </row>
    <row r="24" spans="1:16" s="48" customFormat="1" ht="12">
      <c r="A24" s="121">
        <v>509</v>
      </c>
      <c r="B24" s="18"/>
      <c r="C24" s="18"/>
      <c r="D24" s="18"/>
      <c r="E24" s="122">
        <v>1243000</v>
      </c>
      <c r="F24" s="123"/>
      <c r="G24" s="124" t="s">
        <v>1051</v>
      </c>
      <c r="H24" s="121"/>
      <c r="I24" s="121" t="s">
        <v>72</v>
      </c>
      <c r="J24" s="121"/>
      <c r="K24" s="121"/>
      <c r="L24" s="18" t="s">
        <v>1052</v>
      </c>
      <c r="M24" s="18"/>
      <c r="N24" s="18"/>
      <c r="O24" s="18"/>
      <c r="P24" s="1"/>
    </row>
    <row r="25" spans="1:16" s="48" customFormat="1" ht="12">
      <c r="A25" s="121">
        <v>511</v>
      </c>
      <c r="B25" s="18"/>
      <c r="C25" s="18"/>
      <c r="D25" s="18"/>
      <c r="E25" s="122">
        <v>1244000</v>
      </c>
      <c r="F25" s="123"/>
      <c r="G25" s="124" t="s">
        <v>1053</v>
      </c>
      <c r="H25" s="121"/>
      <c r="I25" s="121" t="s">
        <v>72</v>
      </c>
      <c r="J25" s="121"/>
      <c r="K25" s="121"/>
      <c r="L25" s="18" t="s">
        <v>1053</v>
      </c>
      <c r="M25" s="18"/>
      <c r="N25" s="18"/>
      <c r="O25" s="18"/>
      <c r="P25" s="1"/>
    </row>
    <row r="26" spans="1:16" s="48" customFormat="1" ht="12">
      <c r="A26" s="121">
        <v>513</v>
      </c>
      <c r="B26" s="18"/>
      <c r="C26" s="18"/>
      <c r="D26" s="18"/>
      <c r="E26" s="122">
        <v>1245000</v>
      </c>
      <c r="F26" s="123"/>
      <c r="G26" s="124" t="s">
        <v>1056</v>
      </c>
      <c r="H26" s="121"/>
      <c r="I26" s="121" t="s">
        <v>72</v>
      </c>
      <c r="J26" s="121"/>
      <c r="K26" s="121"/>
      <c r="L26" s="18" t="s">
        <v>1057</v>
      </c>
      <c r="M26" s="18"/>
      <c r="N26" s="18"/>
      <c r="O26" s="18"/>
      <c r="P26" s="1"/>
    </row>
    <row r="27" spans="1:16" s="48" customFormat="1" ht="12">
      <c r="A27" s="121">
        <v>516</v>
      </c>
      <c r="B27" s="80"/>
      <c r="C27" s="80"/>
      <c r="D27" s="80"/>
      <c r="E27" s="133">
        <v>1251000</v>
      </c>
      <c r="F27" s="134"/>
      <c r="G27" s="12" t="s">
        <v>1058</v>
      </c>
      <c r="H27" s="134"/>
      <c r="I27" s="134"/>
      <c r="J27" s="134"/>
      <c r="K27" s="121" t="s">
        <v>72</v>
      </c>
      <c r="L27" s="80" t="s">
        <v>1059</v>
      </c>
      <c r="M27" s="80"/>
      <c r="N27" s="80"/>
      <c r="O27" s="80"/>
      <c r="P27" s="1"/>
    </row>
    <row r="28" spans="1:16" s="48" customFormat="1" ht="12">
      <c r="A28" s="121">
        <v>542</v>
      </c>
      <c r="B28" s="18"/>
      <c r="C28" s="18"/>
      <c r="D28" s="18"/>
      <c r="E28" s="122">
        <v>1252000</v>
      </c>
      <c r="F28" s="123"/>
      <c r="G28" s="124" t="s">
        <v>1084</v>
      </c>
      <c r="H28" s="121"/>
      <c r="I28" s="121"/>
      <c r="J28" s="121"/>
      <c r="K28" s="121" t="s">
        <v>72</v>
      </c>
      <c r="L28" s="18" t="s">
        <v>1085</v>
      </c>
      <c r="M28" s="18"/>
      <c r="N28" s="18"/>
      <c r="O28" s="18"/>
      <c r="P28" s="1"/>
    </row>
    <row r="29" spans="1:16" s="48" customFormat="1" ht="12">
      <c r="A29" s="121">
        <v>544</v>
      </c>
      <c r="B29" s="18"/>
      <c r="C29" s="18"/>
      <c r="D29" s="18"/>
      <c r="E29" s="122">
        <v>1253000</v>
      </c>
      <c r="F29" s="123"/>
      <c r="G29" s="124" t="s">
        <v>1086</v>
      </c>
      <c r="H29" s="121"/>
      <c r="I29" s="121"/>
      <c r="J29" s="121"/>
      <c r="K29" s="121" t="s">
        <v>72</v>
      </c>
      <c r="L29" s="18" t="s">
        <v>1087</v>
      </c>
      <c r="M29" s="18"/>
      <c r="N29" s="18"/>
      <c r="O29" s="18"/>
      <c r="P29" s="1"/>
    </row>
    <row r="30" spans="1:16" s="52" customFormat="1" ht="12">
      <c r="A30" s="121">
        <v>546</v>
      </c>
      <c r="B30" s="18"/>
      <c r="C30" s="18"/>
      <c r="D30" s="18"/>
      <c r="E30" s="122">
        <v>1254000</v>
      </c>
      <c r="F30" s="123"/>
      <c r="G30" s="124" t="s">
        <v>1088</v>
      </c>
      <c r="H30" s="121"/>
      <c r="I30" s="121" t="s">
        <v>72</v>
      </c>
      <c r="J30" s="121"/>
      <c r="K30" s="121"/>
      <c r="L30" s="18" t="s">
        <v>1089</v>
      </c>
      <c r="M30" s="18"/>
      <c r="N30" s="18"/>
      <c r="O30" s="18"/>
      <c r="P30" s="1"/>
    </row>
    <row r="31" spans="1:16" s="48" customFormat="1" ht="12">
      <c r="A31" s="121">
        <v>549</v>
      </c>
      <c r="B31" s="80"/>
      <c r="C31" s="80"/>
      <c r="D31" s="80"/>
      <c r="E31" s="133">
        <v>1261000</v>
      </c>
      <c r="F31" s="134"/>
      <c r="G31" s="12" t="s">
        <v>1092</v>
      </c>
      <c r="H31" s="134"/>
      <c r="I31" s="121" t="s">
        <v>72</v>
      </c>
      <c r="J31" s="134"/>
      <c r="K31" s="134"/>
      <c r="L31" s="80" t="s">
        <v>1093</v>
      </c>
      <c r="M31" s="80"/>
      <c r="N31" s="80"/>
      <c r="O31" s="80"/>
      <c r="P31" s="1"/>
    </row>
    <row r="32" spans="1:16" s="48" customFormat="1" ht="12">
      <c r="A32" s="121">
        <v>554</v>
      </c>
      <c r="B32" s="80"/>
      <c r="C32" s="80"/>
      <c r="D32" s="80"/>
      <c r="E32" s="133">
        <v>1271000</v>
      </c>
      <c r="F32" s="134"/>
      <c r="G32" s="12" t="s">
        <v>1100</v>
      </c>
      <c r="H32" s="134"/>
      <c r="I32" s="121" t="s">
        <v>72</v>
      </c>
      <c r="J32" s="134"/>
      <c r="K32" s="134"/>
      <c r="L32" s="80" t="s">
        <v>1101</v>
      </c>
      <c r="M32" s="80"/>
      <c r="N32" s="80"/>
      <c r="O32" s="87"/>
      <c r="P32" s="1"/>
    </row>
    <row r="33" spans="1:16" s="48" customFormat="1" ht="12">
      <c r="A33" s="121">
        <v>558</v>
      </c>
      <c r="B33" s="80"/>
      <c r="C33" s="80"/>
      <c r="D33" s="80"/>
      <c r="E33" s="133">
        <v>1281000</v>
      </c>
      <c r="F33" s="134"/>
      <c r="G33" s="12" t="s">
        <v>1104</v>
      </c>
      <c r="H33" s="134"/>
      <c r="I33" s="121" t="s">
        <v>72</v>
      </c>
      <c r="J33" s="134"/>
      <c r="K33" s="134"/>
      <c r="L33" s="80" t="s">
        <v>1105</v>
      </c>
      <c r="M33" s="80"/>
      <c r="N33" s="80"/>
      <c r="O33" s="80"/>
      <c r="P33" s="84"/>
    </row>
    <row r="34" spans="1:16" s="48" customFormat="1" ht="12">
      <c r="A34" s="121">
        <v>561</v>
      </c>
      <c r="B34" s="80"/>
      <c r="C34" s="80"/>
      <c r="D34" s="80"/>
      <c r="E34" s="133">
        <v>1291000</v>
      </c>
      <c r="F34" s="134"/>
      <c r="G34" s="12" t="s">
        <v>1106</v>
      </c>
      <c r="H34" s="134"/>
      <c r="I34" s="121" t="s">
        <v>72</v>
      </c>
      <c r="J34" s="134"/>
      <c r="K34" s="134"/>
      <c r="L34" s="80" t="s">
        <v>1107</v>
      </c>
      <c r="M34" s="80"/>
      <c r="N34" s="80"/>
      <c r="O34" s="80"/>
      <c r="P34" s="84"/>
    </row>
    <row r="35" spans="1:16" s="48" customFormat="1" ht="12">
      <c r="A35" s="121">
        <v>569</v>
      </c>
      <c r="B35" s="18"/>
      <c r="C35" s="18"/>
      <c r="D35" s="18"/>
      <c r="E35" s="122">
        <v>1311000</v>
      </c>
      <c r="F35" s="123"/>
      <c r="G35" s="13" t="s">
        <v>1116</v>
      </c>
      <c r="H35" s="121" t="s">
        <v>3591</v>
      </c>
      <c r="I35" s="121"/>
      <c r="J35" s="121"/>
      <c r="K35" s="121"/>
      <c r="L35" s="18" t="s">
        <v>1117</v>
      </c>
      <c r="M35" s="18"/>
      <c r="N35" s="18"/>
      <c r="O35" s="18"/>
      <c r="P35" s="1"/>
    </row>
    <row r="36" spans="1:16" s="48" customFormat="1" ht="12">
      <c r="A36" s="121">
        <v>571</v>
      </c>
      <c r="B36" s="18"/>
      <c r="C36" s="18"/>
      <c r="D36" s="18"/>
      <c r="E36" s="122">
        <v>1312000</v>
      </c>
      <c r="F36" s="123"/>
      <c r="G36" s="135" t="s">
        <v>2914</v>
      </c>
      <c r="H36" s="121" t="s">
        <v>3591</v>
      </c>
      <c r="I36" s="121"/>
      <c r="J36" s="121"/>
      <c r="K36" s="121"/>
      <c r="L36" s="18" t="s">
        <v>1119</v>
      </c>
      <c r="M36" s="18"/>
      <c r="N36" s="18"/>
      <c r="O36" s="18"/>
      <c r="P36" s="1"/>
    </row>
    <row r="37" spans="1:16" s="48" customFormat="1" ht="12">
      <c r="A37" s="121">
        <v>575</v>
      </c>
      <c r="B37" s="80"/>
      <c r="C37" s="80"/>
      <c r="D37" s="80"/>
      <c r="E37" s="133">
        <v>1313000</v>
      </c>
      <c r="F37" s="134"/>
      <c r="G37" s="13" t="s">
        <v>1126</v>
      </c>
      <c r="H37" s="121" t="s">
        <v>3591</v>
      </c>
      <c r="I37" s="134"/>
      <c r="J37" s="134"/>
      <c r="K37" s="134"/>
      <c r="L37" s="80" t="s">
        <v>1127</v>
      </c>
      <c r="M37" s="80"/>
      <c r="N37" s="80"/>
      <c r="O37" s="80"/>
      <c r="P37" s="1"/>
    </row>
    <row r="38" spans="1:16" s="48" customFormat="1" ht="12">
      <c r="A38" s="121">
        <v>577</v>
      </c>
      <c r="B38" s="18"/>
      <c r="C38" s="18"/>
      <c r="D38" s="18"/>
      <c r="E38" s="122">
        <v>1314000</v>
      </c>
      <c r="F38" s="123"/>
      <c r="G38" s="13" t="s">
        <v>2918</v>
      </c>
      <c r="H38" s="121" t="s">
        <v>3591</v>
      </c>
      <c r="I38" s="121"/>
      <c r="J38" s="121"/>
      <c r="K38" s="121"/>
      <c r="L38" s="18" t="s">
        <v>1119</v>
      </c>
      <c r="M38" s="18"/>
      <c r="N38" s="18"/>
      <c r="O38" s="18"/>
      <c r="P38" s="1"/>
    </row>
    <row r="39" spans="1:16" s="48" customFormat="1" ht="12">
      <c r="A39" s="121">
        <v>582</v>
      </c>
      <c r="B39" s="80"/>
      <c r="C39" s="80"/>
      <c r="D39" s="80"/>
      <c r="E39" s="133">
        <v>1321000</v>
      </c>
      <c r="F39" s="123"/>
      <c r="G39" s="13" t="s">
        <v>1128</v>
      </c>
      <c r="H39" s="121" t="s">
        <v>3591</v>
      </c>
      <c r="I39" s="134"/>
      <c r="J39" s="134"/>
      <c r="K39" s="134"/>
      <c r="L39" s="80" t="s">
        <v>1129</v>
      </c>
      <c r="M39" s="80"/>
      <c r="N39" s="80"/>
      <c r="O39" s="80"/>
      <c r="P39" s="1"/>
    </row>
    <row r="40" spans="1:16" s="48" customFormat="1" ht="12">
      <c r="A40" s="121">
        <v>585</v>
      </c>
      <c r="B40" s="80"/>
      <c r="C40" s="80"/>
      <c r="D40" s="80"/>
      <c r="E40" s="133">
        <v>1331000</v>
      </c>
      <c r="F40" s="123"/>
      <c r="G40" s="13" t="s">
        <v>1130</v>
      </c>
      <c r="H40" s="121" t="s">
        <v>3591</v>
      </c>
      <c r="I40" s="134"/>
      <c r="J40" s="134"/>
      <c r="K40" s="134"/>
      <c r="L40" s="80" t="s">
        <v>1131</v>
      </c>
      <c r="M40" s="80"/>
      <c r="N40" s="80"/>
      <c r="O40" s="80"/>
      <c r="P40" s="1"/>
    </row>
    <row r="41" spans="1:16" s="48" customFormat="1" ht="12">
      <c r="A41" s="121">
        <v>588</v>
      </c>
      <c r="B41" s="18"/>
      <c r="C41" s="18"/>
      <c r="D41" s="18"/>
      <c r="E41" s="122">
        <v>1341000</v>
      </c>
      <c r="F41" s="123"/>
      <c r="G41" s="13" t="s">
        <v>3592</v>
      </c>
      <c r="H41" s="121" t="s">
        <v>3591</v>
      </c>
      <c r="I41" s="121"/>
      <c r="J41" s="121"/>
      <c r="K41" s="121"/>
      <c r="L41" s="18" t="s">
        <v>1135</v>
      </c>
      <c r="M41" s="18"/>
      <c r="N41" s="18"/>
      <c r="O41" s="18"/>
      <c r="P41" s="1"/>
    </row>
    <row r="42" spans="1:16" s="48" customFormat="1" ht="12">
      <c r="A42" s="121">
        <v>590</v>
      </c>
      <c r="B42" s="18"/>
      <c r="C42" s="18"/>
      <c r="D42" s="18"/>
      <c r="E42" s="122">
        <v>1342000</v>
      </c>
      <c r="F42" s="123"/>
      <c r="G42" s="13" t="s">
        <v>1136</v>
      </c>
      <c r="H42" s="121" t="s">
        <v>3591</v>
      </c>
      <c r="I42" s="121"/>
      <c r="J42" s="121"/>
      <c r="K42" s="121"/>
      <c r="L42" s="18" t="s">
        <v>1137</v>
      </c>
      <c r="M42" s="18"/>
      <c r="N42" s="18"/>
      <c r="O42" s="18"/>
      <c r="P42" s="1"/>
    </row>
    <row r="43" spans="1:16" s="48" customFormat="1" ht="12">
      <c r="A43" s="121">
        <v>593</v>
      </c>
      <c r="B43" s="18"/>
      <c r="C43" s="18"/>
      <c r="D43" s="18"/>
      <c r="E43" s="122">
        <v>1343000</v>
      </c>
      <c r="F43" s="123"/>
      <c r="G43" s="13" t="s">
        <v>1140</v>
      </c>
      <c r="H43" s="121" t="s">
        <v>3591</v>
      </c>
      <c r="I43" s="121"/>
      <c r="J43" s="121"/>
      <c r="K43" s="121"/>
      <c r="L43" s="18" t="s">
        <v>1141</v>
      </c>
      <c r="M43" s="18"/>
      <c r="N43" s="18"/>
      <c r="O43" s="18"/>
      <c r="P43" s="1"/>
    </row>
    <row r="44" spans="1:16" s="48" customFormat="1" ht="12">
      <c r="A44" s="121">
        <v>596</v>
      </c>
      <c r="B44" s="18"/>
      <c r="C44" s="18"/>
      <c r="D44" s="18"/>
      <c r="E44" s="122">
        <v>1344000</v>
      </c>
      <c r="F44" s="123"/>
      <c r="G44" s="13" t="s">
        <v>1146</v>
      </c>
      <c r="H44" s="121" t="s">
        <v>3591</v>
      </c>
      <c r="I44" s="121"/>
      <c r="J44" s="121"/>
      <c r="K44" s="121"/>
      <c r="L44" s="18" t="s">
        <v>1147</v>
      </c>
      <c r="M44" s="18"/>
      <c r="N44" s="18"/>
      <c r="O44" s="18"/>
      <c r="P44" s="1"/>
    </row>
    <row r="45" spans="1:16" s="48" customFormat="1" ht="12">
      <c r="A45" s="121">
        <v>605</v>
      </c>
      <c r="B45" s="18"/>
      <c r="C45" s="18"/>
      <c r="D45" s="18"/>
      <c r="E45" s="122">
        <v>1345000</v>
      </c>
      <c r="F45" s="123"/>
      <c r="G45" s="13" t="s">
        <v>1162</v>
      </c>
      <c r="H45" s="121" t="s">
        <v>3591</v>
      </c>
      <c r="I45" s="121"/>
      <c r="J45" s="121"/>
      <c r="K45" s="121"/>
      <c r="L45" s="18" t="s">
        <v>1163</v>
      </c>
      <c r="M45" s="18"/>
      <c r="N45" s="18"/>
      <c r="O45" s="18"/>
      <c r="P45" s="1"/>
    </row>
    <row r="46" spans="1:16" s="48" customFormat="1" ht="12">
      <c r="A46" s="121">
        <v>608</v>
      </c>
      <c r="B46" s="18"/>
      <c r="C46" s="18"/>
      <c r="D46" s="18"/>
      <c r="E46" s="122">
        <v>1351000</v>
      </c>
      <c r="F46" s="123"/>
      <c r="G46" s="13" t="s">
        <v>1166</v>
      </c>
      <c r="H46" s="121" t="s">
        <v>3591</v>
      </c>
      <c r="I46" s="121"/>
      <c r="J46" s="121"/>
      <c r="K46" s="121"/>
      <c r="L46" s="18" t="s">
        <v>1167</v>
      </c>
      <c r="M46" s="18"/>
      <c r="N46" s="18"/>
      <c r="O46" s="18"/>
      <c r="P46" s="1"/>
    </row>
    <row r="47" spans="1:16" s="48" customFormat="1" ht="12">
      <c r="A47" s="121">
        <v>619</v>
      </c>
      <c r="B47" s="18"/>
      <c r="C47" s="18"/>
      <c r="D47" s="18"/>
      <c r="E47" s="122">
        <v>1353000</v>
      </c>
      <c r="F47" s="123"/>
      <c r="G47" s="13" t="s">
        <v>1188</v>
      </c>
      <c r="H47" s="121" t="s">
        <v>3591</v>
      </c>
      <c r="I47" s="121"/>
      <c r="J47" s="121"/>
      <c r="K47" s="121"/>
      <c r="L47" s="18" t="s">
        <v>1189</v>
      </c>
      <c r="M47" s="18"/>
      <c r="N47" s="18"/>
      <c r="O47" s="18"/>
      <c r="P47" s="1"/>
    </row>
    <row r="48" spans="1:16" s="48" customFormat="1" ht="12">
      <c r="A48" s="121">
        <v>621</v>
      </c>
      <c r="B48" s="18"/>
      <c r="C48" s="18"/>
      <c r="D48" s="18"/>
      <c r="E48" s="122">
        <v>1354000</v>
      </c>
      <c r="F48" s="123"/>
      <c r="G48" s="13" t="s">
        <v>1190</v>
      </c>
      <c r="H48" s="121" t="s">
        <v>3591</v>
      </c>
      <c r="I48" s="121"/>
      <c r="J48" s="121"/>
      <c r="K48" s="121"/>
      <c r="L48" s="18" t="s">
        <v>1191</v>
      </c>
      <c r="M48" s="18"/>
      <c r="N48" s="18"/>
      <c r="O48" s="18"/>
      <c r="P48" s="1"/>
    </row>
    <row r="49" spans="1:16" s="48" customFormat="1" ht="12">
      <c r="A49" s="121">
        <v>623</v>
      </c>
      <c r="B49" s="18"/>
      <c r="C49" s="18"/>
      <c r="D49" s="18"/>
      <c r="E49" s="122">
        <v>1355000</v>
      </c>
      <c r="F49" s="123"/>
      <c r="G49" s="13" t="s">
        <v>1192</v>
      </c>
      <c r="H49" s="121" t="s">
        <v>3591</v>
      </c>
      <c r="I49" s="121"/>
      <c r="J49" s="121"/>
      <c r="K49" s="121"/>
      <c r="L49" s="18" t="s">
        <v>1193</v>
      </c>
      <c r="M49" s="18"/>
      <c r="N49" s="18"/>
      <c r="O49" s="18"/>
      <c r="P49" s="1"/>
    </row>
    <row r="50" spans="1:16" s="48" customFormat="1" ht="12">
      <c r="A50" s="121">
        <v>625</v>
      </c>
      <c r="B50" s="18"/>
      <c r="C50" s="18"/>
      <c r="D50" s="18"/>
      <c r="E50" s="122">
        <v>1356000</v>
      </c>
      <c r="F50" s="123"/>
      <c r="G50" s="13" t="s">
        <v>1194</v>
      </c>
      <c r="H50" s="121" t="s">
        <v>3591</v>
      </c>
      <c r="I50" s="121"/>
      <c r="J50" s="121"/>
      <c r="K50" s="121"/>
      <c r="L50" s="18" t="s">
        <v>1195</v>
      </c>
      <c r="M50" s="18"/>
      <c r="N50" s="18"/>
      <c r="O50" s="18"/>
      <c r="P50" s="1"/>
    </row>
    <row r="51" spans="1:16" s="48" customFormat="1" ht="12">
      <c r="A51" s="121">
        <v>628</v>
      </c>
      <c r="B51" s="80"/>
      <c r="C51" s="80"/>
      <c r="D51" s="80"/>
      <c r="E51" s="133">
        <v>1361000</v>
      </c>
      <c r="F51" s="123"/>
      <c r="G51" s="13" t="s">
        <v>1196</v>
      </c>
      <c r="H51" s="121" t="s">
        <v>3591</v>
      </c>
      <c r="I51" s="134"/>
      <c r="J51" s="134"/>
      <c r="K51" s="134"/>
      <c r="L51" s="80" t="s">
        <v>1197</v>
      </c>
      <c r="M51" s="80"/>
      <c r="N51" s="80"/>
      <c r="O51" s="80"/>
      <c r="P51" s="1"/>
    </row>
    <row r="52" spans="1:16" s="48" customFormat="1" ht="12">
      <c r="A52" s="121">
        <v>631</v>
      </c>
      <c r="B52" s="80"/>
      <c r="C52" s="80"/>
      <c r="D52" s="80"/>
      <c r="E52" s="133">
        <v>1371000</v>
      </c>
      <c r="F52" s="123"/>
      <c r="G52" s="13" t="s">
        <v>1198</v>
      </c>
      <c r="H52" s="121" t="s">
        <v>3591</v>
      </c>
      <c r="I52" s="134"/>
      <c r="J52" s="134"/>
      <c r="K52" s="134"/>
      <c r="L52" s="80" t="s">
        <v>1199</v>
      </c>
      <c r="M52" s="80"/>
      <c r="N52" s="80"/>
      <c r="O52" s="80"/>
      <c r="P52" s="1"/>
    </row>
    <row r="53" spans="1:16" s="48" customFormat="1" ht="12">
      <c r="A53" s="121">
        <v>637</v>
      </c>
      <c r="B53" s="80"/>
      <c r="C53" s="80"/>
      <c r="D53" s="80"/>
      <c r="E53" s="133">
        <v>1411000</v>
      </c>
      <c r="F53" s="134"/>
      <c r="G53" s="12" t="s">
        <v>1208</v>
      </c>
      <c r="H53" s="134"/>
      <c r="I53" s="134" t="s">
        <v>72</v>
      </c>
      <c r="J53" s="134"/>
      <c r="K53" s="134"/>
      <c r="L53" s="80" t="s">
        <v>1209</v>
      </c>
      <c r="M53" s="80"/>
      <c r="N53" s="80"/>
      <c r="O53" s="80"/>
      <c r="P53" s="1"/>
    </row>
    <row r="54" spans="1:16" s="48" customFormat="1" ht="12">
      <c r="A54" s="121">
        <v>641</v>
      </c>
      <c r="B54" s="18"/>
      <c r="C54" s="18"/>
      <c r="D54" s="18"/>
      <c r="E54" s="122">
        <v>1412000</v>
      </c>
      <c r="F54" s="123"/>
      <c r="G54" s="124" t="s">
        <v>1216</v>
      </c>
      <c r="H54" s="121"/>
      <c r="I54" s="121" t="s">
        <v>72</v>
      </c>
      <c r="J54" s="121"/>
      <c r="K54" s="121"/>
      <c r="L54" s="18" t="s">
        <v>1217</v>
      </c>
      <c r="M54" s="18"/>
      <c r="N54" s="18"/>
      <c r="O54" s="18"/>
      <c r="P54" s="1"/>
    </row>
    <row r="55" spans="1:16" s="48" customFormat="1" ht="12">
      <c r="A55" s="121">
        <v>643</v>
      </c>
      <c r="B55" s="18"/>
      <c r="C55" s="18"/>
      <c r="D55" s="18"/>
      <c r="E55" s="122">
        <v>1413000</v>
      </c>
      <c r="F55" s="123"/>
      <c r="G55" s="124" t="s">
        <v>2923</v>
      </c>
      <c r="H55" s="121"/>
      <c r="I55" s="121" t="s">
        <v>72</v>
      </c>
      <c r="J55" s="121"/>
      <c r="K55" s="121"/>
      <c r="L55" s="18" t="s">
        <v>1221</v>
      </c>
      <c r="M55" s="18"/>
      <c r="N55" s="18"/>
      <c r="O55" s="18"/>
      <c r="P55" s="1"/>
    </row>
    <row r="56" spans="1:16" s="48" customFormat="1" ht="12">
      <c r="A56" s="121">
        <v>657</v>
      </c>
      <c r="B56" s="80"/>
      <c r="C56" s="80"/>
      <c r="D56" s="80"/>
      <c r="E56" s="133">
        <v>1421000</v>
      </c>
      <c r="F56" s="134"/>
      <c r="G56" s="12" t="s">
        <v>1246</v>
      </c>
      <c r="H56" s="134"/>
      <c r="I56" s="121" t="s">
        <v>72</v>
      </c>
      <c r="J56" s="134"/>
      <c r="K56" s="134"/>
      <c r="L56" s="80" t="s">
        <v>1247</v>
      </c>
      <c r="M56" s="80"/>
      <c r="N56" s="80"/>
      <c r="O56" s="87"/>
      <c r="P56" s="1"/>
    </row>
    <row r="57" spans="1:16" s="48" customFormat="1" ht="12">
      <c r="A57" s="121">
        <v>661</v>
      </c>
      <c r="B57" s="18"/>
      <c r="C57" s="18"/>
      <c r="D57" s="18"/>
      <c r="E57" s="122">
        <v>1431000</v>
      </c>
      <c r="F57" s="123"/>
      <c r="G57" s="13" t="s">
        <v>1254</v>
      </c>
      <c r="H57" s="121" t="s">
        <v>3591</v>
      </c>
      <c r="I57" s="121"/>
      <c r="J57" s="121"/>
      <c r="K57" s="121"/>
      <c r="L57" s="18" t="s">
        <v>1255</v>
      </c>
      <c r="M57" s="18"/>
      <c r="N57" s="18"/>
      <c r="O57" s="18"/>
      <c r="P57" s="1"/>
    </row>
    <row r="58" spans="1:16" s="48" customFormat="1" ht="12">
      <c r="A58" s="121">
        <v>672</v>
      </c>
      <c r="B58" s="18"/>
      <c r="C58" s="18"/>
      <c r="D58" s="18"/>
      <c r="E58" s="122">
        <v>1432000</v>
      </c>
      <c r="F58" s="123"/>
      <c r="G58" s="13" t="s">
        <v>1274</v>
      </c>
      <c r="H58" s="121" t="s">
        <v>3591</v>
      </c>
      <c r="I58" s="121"/>
      <c r="J58" s="121"/>
      <c r="K58" s="121"/>
      <c r="L58" s="18" t="s">
        <v>1275</v>
      </c>
      <c r="M58" s="18"/>
      <c r="N58" s="18"/>
      <c r="O58" s="18"/>
      <c r="P58" s="1"/>
    </row>
    <row r="59" spans="1:16" s="48" customFormat="1" ht="12">
      <c r="A59" s="121">
        <v>675</v>
      </c>
      <c r="B59" s="18"/>
      <c r="C59" s="18"/>
      <c r="D59" s="18"/>
      <c r="E59" s="122">
        <v>1433000</v>
      </c>
      <c r="F59" s="123"/>
      <c r="G59" s="13" t="s">
        <v>1280</v>
      </c>
      <c r="H59" s="121" t="s">
        <v>3591</v>
      </c>
      <c r="I59" s="121"/>
      <c r="J59" s="121"/>
      <c r="K59" s="121"/>
      <c r="L59" s="18" t="s">
        <v>1281</v>
      </c>
      <c r="M59" s="18"/>
      <c r="N59" s="18"/>
      <c r="O59" s="18"/>
      <c r="P59" s="1"/>
    </row>
    <row r="60" spans="1:16" s="48" customFormat="1" ht="12">
      <c r="A60" s="121">
        <v>677</v>
      </c>
      <c r="B60" s="18"/>
      <c r="C60" s="18"/>
      <c r="D60" s="18"/>
      <c r="E60" s="122">
        <v>1434000</v>
      </c>
      <c r="F60" s="123"/>
      <c r="G60" s="135" t="s">
        <v>1282</v>
      </c>
      <c r="H60" s="121" t="s">
        <v>3591</v>
      </c>
      <c r="I60" s="121"/>
      <c r="J60" s="121"/>
      <c r="K60" s="121"/>
      <c r="L60" s="18" t="s">
        <v>1283</v>
      </c>
      <c r="M60" s="18"/>
      <c r="N60" s="18"/>
      <c r="O60" s="18"/>
      <c r="P60" s="1"/>
    </row>
    <row r="61" spans="1:16" s="48" customFormat="1" ht="12">
      <c r="A61" s="121">
        <v>681</v>
      </c>
      <c r="B61" s="18"/>
      <c r="C61" s="18"/>
      <c r="D61" s="18"/>
      <c r="E61" s="122">
        <v>1511000</v>
      </c>
      <c r="F61" s="123"/>
      <c r="G61" s="124" t="s">
        <v>1288</v>
      </c>
      <c r="H61" s="121"/>
      <c r="I61" s="121"/>
      <c r="J61" s="121"/>
      <c r="K61" s="121" t="s">
        <v>72</v>
      </c>
      <c r="L61" s="18" t="s">
        <v>1289</v>
      </c>
      <c r="M61" s="18"/>
      <c r="N61" s="18"/>
      <c r="O61" s="85"/>
      <c r="P61" s="1"/>
    </row>
    <row r="62" spans="1:16" s="48" customFormat="1" ht="12">
      <c r="A62" s="121">
        <v>684</v>
      </c>
      <c r="B62" s="18"/>
      <c r="C62" s="18"/>
      <c r="D62" s="18"/>
      <c r="E62" s="122">
        <v>1512000</v>
      </c>
      <c r="F62" s="123"/>
      <c r="G62" s="124" t="s">
        <v>1294</v>
      </c>
      <c r="H62" s="121"/>
      <c r="I62" s="121"/>
      <c r="J62" s="121"/>
      <c r="K62" s="121" t="s">
        <v>72</v>
      </c>
      <c r="L62" s="18" t="s">
        <v>1295</v>
      </c>
      <c r="M62" s="18"/>
      <c r="N62" s="85"/>
      <c r="O62" s="18"/>
      <c r="P62" s="1"/>
    </row>
    <row r="63" spans="1:16" s="48" customFormat="1" ht="12">
      <c r="A63" s="121">
        <v>687</v>
      </c>
      <c r="B63" s="18"/>
      <c r="C63" s="18"/>
      <c r="D63" s="18"/>
      <c r="E63" s="122">
        <v>1513000</v>
      </c>
      <c r="F63" s="123"/>
      <c r="G63" s="124" t="s">
        <v>1300</v>
      </c>
      <c r="H63" s="121"/>
      <c r="I63" s="121"/>
      <c r="J63" s="121"/>
      <c r="K63" s="121" t="s">
        <v>72</v>
      </c>
      <c r="L63" s="18" t="s">
        <v>1300</v>
      </c>
      <c r="M63" s="18"/>
      <c r="N63" s="18"/>
      <c r="O63" s="85"/>
      <c r="P63" s="1"/>
    </row>
    <row r="64" spans="1:16" s="48" customFormat="1" ht="12">
      <c r="A64" s="121">
        <v>690</v>
      </c>
      <c r="B64" s="18"/>
      <c r="C64" s="18"/>
      <c r="D64" s="18"/>
      <c r="E64" s="122">
        <v>1514000</v>
      </c>
      <c r="F64" s="123"/>
      <c r="G64" s="124" t="s">
        <v>1305</v>
      </c>
      <c r="H64" s="121"/>
      <c r="I64" s="121"/>
      <c r="J64" s="121"/>
      <c r="K64" s="121" t="s">
        <v>72</v>
      </c>
      <c r="L64" s="18" t="s">
        <v>1306</v>
      </c>
      <c r="M64" s="18"/>
      <c r="N64" s="18"/>
      <c r="O64" s="85"/>
      <c r="P64" s="1"/>
    </row>
    <row r="65" spans="1:16" s="48" customFormat="1" ht="12">
      <c r="A65" s="121">
        <v>693</v>
      </c>
      <c r="B65" s="18"/>
      <c r="C65" s="18"/>
      <c r="D65" s="18"/>
      <c r="E65" s="122">
        <v>1515000</v>
      </c>
      <c r="F65" s="123"/>
      <c r="G65" s="124" t="s">
        <v>1311</v>
      </c>
      <c r="H65" s="121"/>
      <c r="I65" s="121"/>
      <c r="J65" s="121"/>
      <c r="K65" s="121" t="s">
        <v>72</v>
      </c>
      <c r="L65" s="18" t="s">
        <v>1312</v>
      </c>
      <c r="M65" s="18"/>
      <c r="N65" s="18"/>
      <c r="O65" s="85"/>
      <c r="P65" s="1"/>
    </row>
    <row r="66" spans="1:16" s="48" customFormat="1" ht="12">
      <c r="A66" s="121">
        <v>696</v>
      </c>
      <c r="B66" s="18"/>
      <c r="C66" s="18"/>
      <c r="D66" s="18"/>
      <c r="E66" s="122">
        <v>1516000</v>
      </c>
      <c r="F66" s="123"/>
      <c r="G66" s="124" t="s">
        <v>1317</v>
      </c>
      <c r="H66" s="121"/>
      <c r="I66" s="121"/>
      <c r="J66" s="121"/>
      <c r="K66" s="121" t="s">
        <v>72</v>
      </c>
      <c r="L66" s="18" t="s">
        <v>1318</v>
      </c>
      <c r="M66" s="18"/>
      <c r="N66" s="85"/>
      <c r="O66" s="18"/>
      <c r="P66" s="1"/>
    </row>
    <row r="67" spans="1:16" s="48" customFormat="1" ht="12">
      <c r="A67" s="121">
        <v>699</v>
      </c>
      <c r="B67" s="18"/>
      <c r="C67" s="18"/>
      <c r="D67" s="18"/>
      <c r="E67" s="122">
        <v>1517000</v>
      </c>
      <c r="F67" s="123"/>
      <c r="G67" s="124" t="s">
        <v>1323</v>
      </c>
      <c r="H67" s="121"/>
      <c r="I67" s="121"/>
      <c r="J67" s="121"/>
      <c r="K67" s="121" t="s">
        <v>72</v>
      </c>
      <c r="L67" s="18" t="s">
        <v>109</v>
      </c>
      <c r="M67" s="18"/>
      <c r="N67" s="85"/>
      <c r="O67" s="18"/>
      <c r="P67" s="1"/>
    </row>
    <row r="68" spans="1:16" s="48" customFormat="1" ht="12">
      <c r="A68" s="121">
        <v>702</v>
      </c>
      <c r="B68" s="18"/>
      <c r="C68" s="18"/>
      <c r="D68" s="18"/>
      <c r="E68" s="122">
        <v>1518000</v>
      </c>
      <c r="F68" s="123"/>
      <c r="G68" s="124" t="s">
        <v>1328</v>
      </c>
      <c r="H68" s="121"/>
      <c r="I68" s="121"/>
      <c r="J68" s="121"/>
      <c r="K68" s="121" t="s">
        <v>72</v>
      </c>
      <c r="L68" s="18" t="s">
        <v>1329</v>
      </c>
      <c r="M68" s="18"/>
      <c r="N68" s="85"/>
      <c r="O68" s="18"/>
      <c r="P68" s="1"/>
    </row>
    <row r="69" spans="1:16" s="48" customFormat="1" ht="12">
      <c r="A69" s="121">
        <v>705</v>
      </c>
      <c r="B69" s="18"/>
      <c r="C69" s="18"/>
      <c r="D69" s="18"/>
      <c r="E69" s="122">
        <v>1519000</v>
      </c>
      <c r="F69" s="123"/>
      <c r="G69" s="124" t="s">
        <v>1334</v>
      </c>
      <c r="H69" s="121"/>
      <c r="I69" s="121"/>
      <c r="J69" s="121"/>
      <c r="K69" s="121" t="s">
        <v>72</v>
      </c>
      <c r="L69" s="18" t="s">
        <v>1335</v>
      </c>
      <c r="M69" s="18"/>
      <c r="N69" s="85"/>
      <c r="O69" s="18"/>
      <c r="P69" s="1"/>
    </row>
    <row r="70" spans="1:16" s="48" customFormat="1" ht="12">
      <c r="A70" s="121">
        <v>709</v>
      </c>
      <c r="B70" s="80"/>
      <c r="C70" s="80"/>
      <c r="D70" s="80"/>
      <c r="E70" s="133">
        <v>1521000</v>
      </c>
      <c r="F70" s="134"/>
      <c r="G70" s="12" t="s">
        <v>1340</v>
      </c>
      <c r="H70" s="134"/>
      <c r="I70" s="134"/>
      <c r="J70" s="134"/>
      <c r="K70" s="121" t="s">
        <v>72</v>
      </c>
      <c r="L70" s="80" t="s">
        <v>1341</v>
      </c>
      <c r="M70" s="80"/>
      <c r="N70" s="87"/>
      <c r="O70" s="80"/>
      <c r="P70" s="1"/>
    </row>
    <row r="71" spans="1:16" s="48" customFormat="1" ht="12">
      <c r="A71" s="121">
        <v>713</v>
      </c>
      <c r="B71" s="18"/>
      <c r="C71" s="18"/>
      <c r="D71" s="18"/>
      <c r="E71" s="122">
        <v>1531000</v>
      </c>
      <c r="F71" s="123"/>
      <c r="G71" s="124" t="s">
        <v>1348</v>
      </c>
      <c r="H71" s="121"/>
      <c r="I71" s="121"/>
      <c r="J71" s="121"/>
      <c r="K71" s="121" t="s">
        <v>72</v>
      </c>
      <c r="L71" s="18" t="s">
        <v>1349</v>
      </c>
      <c r="M71" s="18"/>
      <c r="N71" s="18"/>
      <c r="O71" s="85"/>
      <c r="P71" s="84"/>
    </row>
    <row r="72" spans="1:16" s="48" customFormat="1" ht="12">
      <c r="A72" s="121">
        <v>716</v>
      </c>
      <c r="B72" s="18"/>
      <c r="C72" s="18"/>
      <c r="D72" s="18"/>
      <c r="E72" s="122">
        <v>1532000</v>
      </c>
      <c r="F72" s="123"/>
      <c r="G72" s="124" t="s">
        <v>1354</v>
      </c>
      <c r="H72" s="121"/>
      <c r="I72" s="121"/>
      <c r="J72" s="121"/>
      <c r="K72" s="121" t="s">
        <v>72</v>
      </c>
      <c r="L72" s="18" t="s">
        <v>1355</v>
      </c>
      <c r="M72" s="18"/>
      <c r="N72" s="18"/>
      <c r="O72" s="85"/>
      <c r="P72" s="1"/>
    </row>
    <row r="73" spans="1:16" s="48" customFormat="1" ht="12">
      <c r="A73" s="121">
        <v>719</v>
      </c>
      <c r="B73" s="59"/>
      <c r="C73" s="59"/>
      <c r="D73" s="59"/>
      <c r="E73" s="137">
        <v>1533000</v>
      </c>
      <c r="F73" s="138"/>
      <c r="G73" s="124" t="s">
        <v>1360</v>
      </c>
      <c r="H73" s="121"/>
      <c r="I73" s="121"/>
      <c r="J73" s="121"/>
      <c r="K73" s="121" t="s">
        <v>72</v>
      </c>
      <c r="L73" s="59" t="s">
        <v>1355</v>
      </c>
      <c r="M73" s="59"/>
      <c r="N73" s="59"/>
      <c r="O73" s="92"/>
      <c r="P73" s="1"/>
    </row>
    <row r="74" spans="1:16" s="48" customFormat="1" ht="12">
      <c r="A74" s="121">
        <v>723</v>
      </c>
      <c r="B74" s="18"/>
      <c r="C74" s="18"/>
      <c r="D74" s="18"/>
      <c r="E74" s="122">
        <v>1541000</v>
      </c>
      <c r="F74" s="123"/>
      <c r="G74" s="124" t="s">
        <v>1365</v>
      </c>
      <c r="H74" s="121"/>
      <c r="I74" s="121"/>
      <c r="J74" s="121"/>
      <c r="K74" s="121" t="s">
        <v>72</v>
      </c>
      <c r="L74" s="18" t="s">
        <v>1366</v>
      </c>
      <c r="M74" s="85"/>
      <c r="N74" s="85"/>
      <c r="O74" s="18"/>
      <c r="P74" s="1"/>
    </row>
    <row r="75" spans="1:16" s="48" customFormat="1" ht="12">
      <c r="A75" s="121">
        <v>726</v>
      </c>
      <c r="B75" s="18"/>
      <c r="C75" s="18"/>
      <c r="D75" s="18"/>
      <c r="E75" s="122">
        <v>1542000</v>
      </c>
      <c r="F75" s="123"/>
      <c r="G75" s="124" t="s">
        <v>1371</v>
      </c>
      <c r="H75" s="121"/>
      <c r="I75" s="121"/>
      <c r="J75" s="121"/>
      <c r="K75" s="121" t="s">
        <v>72</v>
      </c>
      <c r="L75" s="18" t="s">
        <v>1372</v>
      </c>
      <c r="M75" s="18"/>
      <c r="N75" s="18"/>
      <c r="O75" s="85"/>
      <c r="P75" s="1"/>
    </row>
    <row r="76" spans="1:16" s="48" customFormat="1" ht="12">
      <c r="A76" s="121">
        <v>730</v>
      </c>
      <c r="B76" s="80"/>
      <c r="C76" s="80"/>
      <c r="D76" s="80"/>
      <c r="E76" s="133">
        <v>1551000</v>
      </c>
      <c r="F76" s="134"/>
      <c r="G76" s="12" t="s">
        <v>1377</v>
      </c>
      <c r="H76" s="134"/>
      <c r="I76" s="134"/>
      <c r="J76" s="134"/>
      <c r="K76" s="121" t="s">
        <v>72</v>
      </c>
      <c r="L76" s="80" t="s">
        <v>1378</v>
      </c>
      <c r="M76" s="80"/>
      <c r="N76" s="80"/>
      <c r="O76" s="87"/>
      <c r="P76" s="1"/>
    </row>
    <row r="77" spans="1:16" s="48" customFormat="1" ht="12">
      <c r="A77" s="121">
        <v>739</v>
      </c>
      <c r="B77" s="80"/>
      <c r="C77" s="80"/>
      <c r="D77" s="80"/>
      <c r="E77" s="133">
        <v>1561000</v>
      </c>
      <c r="F77" s="134"/>
      <c r="G77" s="13" t="s">
        <v>1393</v>
      </c>
      <c r="H77" s="134" t="s">
        <v>3591</v>
      </c>
      <c r="I77" s="134"/>
      <c r="J77" s="134"/>
      <c r="K77" s="134"/>
      <c r="L77" s="80" t="s">
        <v>1395</v>
      </c>
      <c r="M77" s="87"/>
      <c r="N77" s="80"/>
      <c r="O77" s="80"/>
      <c r="P77" s="1"/>
    </row>
    <row r="78" spans="1:16" s="48" customFormat="1" ht="12">
      <c r="A78" s="121">
        <v>749</v>
      </c>
      <c r="B78" s="18"/>
      <c r="C78" s="18"/>
      <c r="D78" s="18"/>
      <c r="E78" s="122">
        <v>1562000</v>
      </c>
      <c r="F78" s="134"/>
      <c r="G78" s="13" t="s">
        <v>1414</v>
      </c>
      <c r="H78" s="134" t="s">
        <v>3591</v>
      </c>
      <c r="I78" s="134"/>
      <c r="J78" s="134"/>
      <c r="K78" s="134"/>
      <c r="L78" s="18" t="s">
        <v>1415</v>
      </c>
      <c r="M78" s="18"/>
      <c r="N78" s="18"/>
      <c r="O78" s="85"/>
      <c r="P78" s="1"/>
    </row>
    <row r="79" spans="1:16" s="48" customFormat="1" ht="12">
      <c r="A79" s="121">
        <v>751</v>
      </c>
      <c r="B79" s="18"/>
      <c r="C79" s="18"/>
      <c r="D79" s="18"/>
      <c r="E79" s="122">
        <v>1563000</v>
      </c>
      <c r="F79" s="134"/>
      <c r="G79" s="13" t="s">
        <v>1416</v>
      </c>
      <c r="H79" s="134" t="s">
        <v>3591</v>
      </c>
      <c r="I79" s="134"/>
      <c r="J79" s="134"/>
      <c r="K79" s="134"/>
      <c r="L79" s="18" t="s">
        <v>1417</v>
      </c>
      <c r="M79" s="18"/>
      <c r="N79" s="85"/>
      <c r="O79" s="18"/>
      <c r="P79" s="1"/>
    </row>
    <row r="80" spans="1:16" s="48" customFormat="1" ht="12">
      <c r="A80" s="121">
        <v>756</v>
      </c>
      <c r="B80" s="18"/>
      <c r="C80" s="18"/>
      <c r="D80" s="1"/>
      <c r="E80" s="139">
        <v>1571000</v>
      </c>
      <c r="F80" s="134"/>
      <c r="G80" s="13" t="s">
        <v>3536</v>
      </c>
      <c r="H80" s="134" t="s">
        <v>3591</v>
      </c>
      <c r="I80" s="134"/>
      <c r="J80" s="134"/>
      <c r="K80" s="134"/>
      <c r="L80" s="18"/>
      <c r="M80" s="85"/>
      <c r="N80" s="85"/>
      <c r="O80" s="18"/>
      <c r="P80" s="1"/>
    </row>
    <row r="81" spans="1:16" s="48" customFormat="1" ht="12">
      <c r="A81" s="121">
        <v>761</v>
      </c>
      <c r="B81" s="18"/>
      <c r="C81" s="18"/>
      <c r="D81" s="18"/>
      <c r="E81" s="122">
        <v>1611000</v>
      </c>
      <c r="F81" s="123"/>
      <c r="G81" s="124" t="s">
        <v>1425</v>
      </c>
      <c r="H81" s="121"/>
      <c r="I81" s="121"/>
      <c r="J81" s="121"/>
      <c r="K81" s="121" t="s">
        <v>72</v>
      </c>
      <c r="L81" s="18" t="s">
        <v>1426</v>
      </c>
      <c r="M81" s="18"/>
      <c r="N81" s="85"/>
      <c r="O81" s="18"/>
      <c r="P81" s="1"/>
    </row>
    <row r="82" spans="1:16" s="48" customFormat="1" ht="12">
      <c r="A82" s="121">
        <v>764</v>
      </c>
      <c r="B82" s="18"/>
      <c r="C82" s="18"/>
      <c r="D82" s="18"/>
      <c r="E82" s="122">
        <v>1612000</v>
      </c>
      <c r="F82" s="123"/>
      <c r="G82" s="124" t="s">
        <v>1429</v>
      </c>
      <c r="H82" s="121"/>
      <c r="I82" s="121"/>
      <c r="J82" s="121"/>
      <c r="K82" s="121" t="s">
        <v>72</v>
      </c>
      <c r="L82" s="18" t="s">
        <v>1430</v>
      </c>
      <c r="M82" s="18"/>
      <c r="N82" s="85"/>
      <c r="O82" s="18"/>
      <c r="P82" s="1"/>
    </row>
    <row r="83" spans="1:16" s="48" customFormat="1" ht="12">
      <c r="A83" s="121">
        <v>766</v>
      </c>
      <c r="B83" s="18"/>
      <c r="C83" s="18"/>
      <c r="D83" s="18"/>
      <c r="E83" s="122">
        <v>1613000</v>
      </c>
      <c r="F83" s="123"/>
      <c r="G83" s="124" t="s">
        <v>1431</v>
      </c>
      <c r="H83" s="121"/>
      <c r="I83" s="121"/>
      <c r="J83" s="121"/>
      <c r="K83" s="121" t="s">
        <v>72</v>
      </c>
      <c r="L83" s="18" t="s">
        <v>1432</v>
      </c>
      <c r="M83" s="18"/>
      <c r="N83" s="85"/>
      <c r="O83" s="18"/>
      <c r="P83" s="1"/>
    </row>
    <row r="84" spans="1:16" s="48" customFormat="1" ht="12">
      <c r="A84" s="121">
        <v>771</v>
      </c>
      <c r="B84" s="80"/>
      <c r="C84" s="80"/>
      <c r="D84" s="80"/>
      <c r="E84" s="133">
        <v>1711000</v>
      </c>
      <c r="F84" s="134"/>
      <c r="G84" s="12" t="s">
        <v>1435</v>
      </c>
      <c r="H84" s="134"/>
      <c r="I84" s="134"/>
      <c r="J84" s="134"/>
      <c r="K84" s="121" t="s">
        <v>72</v>
      </c>
      <c r="L84" s="80" t="s">
        <v>1436</v>
      </c>
      <c r="M84" s="80"/>
      <c r="N84" s="87"/>
      <c r="O84" s="80"/>
      <c r="P84" s="1"/>
    </row>
    <row r="85" spans="1:16" s="48" customFormat="1" ht="12">
      <c r="A85" s="121">
        <v>783</v>
      </c>
      <c r="B85" s="18"/>
      <c r="C85" s="18"/>
      <c r="D85" s="18"/>
      <c r="E85" s="122">
        <v>2111000</v>
      </c>
      <c r="F85" s="123"/>
      <c r="G85" s="124" t="s">
        <v>1459</v>
      </c>
      <c r="H85" s="121"/>
      <c r="I85" s="121" t="s">
        <v>72</v>
      </c>
      <c r="J85" s="121"/>
      <c r="K85" s="121"/>
      <c r="L85" s="18" t="s">
        <v>1460</v>
      </c>
      <c r="M85" s="18"/>
      <c r="N85" s="42"/>
      <c r="O85" s="18"/>
      <c r="P85" s="1"/>
    </row>
    <row r="86" spans="1:16" s="48" customFormat="1" ht="12">
      <c r="A86" s="121">
        <v>785</v>
      </c>
      <c r="B86" s="18"/>
      <c r="C86" s="18"/>
      <c r="D86" s="18"/>
      <c r="E86" s="122">
        <v>2112000</v>
      </c>
      <c r="F86" s="123"/>
      <c r="G86" s="124" t="s">
        <v>1461</v>
      </c>
      <c r="H86" s="121"/>
      <c r="I86" s="121" t="s">
        <v>72</v>
      </c>
      <c r="J86" s="121"/>
      <c r="K86" s="121"/>
      <c r="L86" s="18" t="s">
        <v>1462</v>
      </c>
      <c r="M86" s="18"/>
      <c r="N86" s="42"/>
      <c r="O86" s="18"/>
      <c r="P86" s="1"/>
    </row>
    <row r="87" spans="1:16" s="48" customFormat="1" ht="12">
      <c r="A87" s="121">
        <v>793</v>
      </c>
      <c r="B87" s="18"/>
      <c r="C87" s="18"/>
      <c r="D87" s="18"/>
      <c r="E87" s="122">
        <v>2113000</v>
      </c>
      <c r="F87" s="123"/>
      <c r="G87" s="124" t="s">
        <v>1477</v>
      </c>
      <c r="H87" s="121"/>
      <c r="I87" s="121" t="s">
        <v>72</v>
      </c>
      <c r="J87" s="121"/>
      <c r="K87" s="121"/>
      <c r="L87" s="18" t="s">
        <v>1478</v>
      </c>
      <c r="M87" s="18"/>
      <c r="N87" s="85"/>
      <c r="O87" s="18"/>
      <c r="P87" s="1"/>
    </row>
    <row r="88" spans="1:16" s="48" customFormat="1" ht="12">
      <c r="A88" s="121">
        <v>795</v>
      </c>
      <c r="B88" s="18"/>
      <c r="C88" s="18"/>
      <c r="D88" s="18"/>
      <c r="E88" s="122">
        <v>2114000</v>
      </c>
      <c r="F88" s="123"/>
      <c r="G88" s="124" t="s">
        <v>1479</v>
      </c>
      <c r="H88" s="121"/>
      <c r="I88" s="121" t="s">
        <v>72</v>
      </c>
      <c r="J88" s="121"/>
      <c r="K88" s="121"/>
      <c r="L88" s="18" t="s">
        <v>1480</v>
      </c>
      <c r="M88" s="18"/>
      <c r="N88" s="85"/>
      <c r="O88" s="18"/>
      <c r="P88" s="1"/>
    </row>
    <row r="89" spans="1:16" s="48" customFormat="1" ht="12">
      <c r="A89" s="121">
        <v>798</v>
      </c>
      <c r="B89" s="18"/>
      <c r="C89" s="18"/>
      <c r="D89" s="18"/>
      <c r="E89" s="122">
        <v>2115000</v>
      </c>
      <c r="F89" s="123"/>
      <c r="G89" s="124" t="s">
        <v>1485</v>
      </c>
      <c r="H89" s="121"/>
      <c r="I89" s="121" t="s">
        <v>72</v>
      </c>
      <c r="J89" s="121"/>
      <c r="K89" s="121"/>
      <c r="L89" s="18" t="s">
        <v>1486</v>
      </c>
      <c r="M89" s="18"/>
      <c r="N89" s="85"/>
      <c r="O89" s="18"/>
      <c r="P89" s="1"/>
    </row>
    <row r="90" spans="1:16" s="48" customFormat="1" ht="12">
      <c r="A90" s="121">
        <v>800</v>
      </c>
      <c r="B90" s="18"/>
      <c r="C90" s="18"/>
      <c r="D90" s="18"/>
      <c r="E90" s="122">
        <v>2116000</v>
      </c>
      <c r="F90" s="123"/>
      <c r="G90" s="124" t="s">
        <v>1487</v>
      </c>
      <c r="H90" s="121"/>
      <c r="I90" s="121" t="s">
        <v>72</v>
      </c>
      <c r="J90" s="121"/>
      <c r="K90" s="121"/>
      <c r="L90" s="18" t="s">
        <v>1488</v>
      </c>
      <c r="M90" s="18"/>
      <c r="N90" s="85"/>
      <c r="O90" s="18"/>
      <c r="P90" s="1"/>
    </row>
    <row r="91" spans="1:16" s="48" customFormat="1" ht="12">
      <c r="A91" s="121">
        <v>803</v>
      </c>
      <c r="B91" s="80"/>
      <c r="C91" s="80"/>
      <c r="D91" s="80"/>
      <c r="E91" s="133">
        <v>2121000</v>
      </c>
      <c r="F91" s="134"/>
      <c r="G91" s="12" t="s">
        <v>1489</v>
      </c>
      <c r="H91" s="134"/>
      <c r="I91" s="134"/>
      <c r="J91" s="134"/>
      <c r="K91" s="121" t="s">
        <v>72</v>
      </c>
      <c r="L91" s="80" t="s">
        <v>1490</v>
      </c>
      <c r="M91" s="80"/>
      <c r="N91" s="87"/>
      <c r="O91" s="80"/>
      <c r="P91" s="1"/>
    </row>
    <row r="92" spans="1:16" s="48" customFormat="1" ht="12">
      <c r="A92" s="121">
        <v>828</v>
      </c>
      <c r="B92" s="18"/>
      <c r="C92" s="18"/>
      <c r="D92" s="18"/>
      <c r="E92" s="122">
        <v>2122000</v>
      </c>
      <c r="F92" s="123"/>
      <c r="G92" s="124" t="s">
        <v>2951</v>
      </c>
      <c r="H92" s="121"/>
      <c r="I92" s="121"/>
      <c r="J92" s="121"/>
      <c r="K92" s="121" t="s">
        <v>72</v>
      </c>
      <c r="L92" s="18" t="s">
        <v>1515</v>
      </c>
      <c r="M92" s="18"/>
      <c r="N92" s="85"/>
      <c r="O92" s="18"/>
      <c r="P92" s="1"/>
    </row>
    <row r="93" spans="1:16" s="48" customFormat="1" ht="12">
      <c r="A93" s="121">
        <v>830</v>
      </c>
      <c r="B93" s="18"/>
      <c r="C93" s="18"/>
      <c r="D93" s="18"/>
      <c r="E93" s="122">
        <v>2123000</v>
      </c>
      <c r="F93" s="123"/>
      <c r="G93" s="124" t="s">
        <v>2952</v>
      </c>
      <c r="H93" s="121"/>
      <c r="I93" s="121"/>
      <c r="J93" s="121"/>
      <c r="K93" s="121" t="s">
        <v>72</v>
      </c>
      <c r="L93" s="18" t="s">
        <v>1517</v>
      </c>
      <c r="M93" s="18"/>
      <c r="N93" s="85"/>
      <c r="O93" s="18"/>
      <c r="P93" s="1"/>
    </row>
    <row r="94" spans="1:16" s="48" customFormat="1" ht="12">
      <c r="A94" s="121">
        <v>834</v>
      </c>
      <c r="B94" s="18"/>
      <c r="C94" s="18"/>
      <c r="D94" s="18"/>
      <c r="E94" s="122">
        <v>2211000</v>
      </c>
      <c r="F94" s="123"/>
      <c r="G94" s="124" t="s">
        <v>1522</v>
      </c>
      <c r="H94" s="121"/>
      <c r="I94" s="121"/>
      <c r="J94" s="121" t="s">
        <v>72</v>
      </c>
      <c r="K94" s="121"/>
      <c r="L94" s="18" t="s">
        <v>1523</v>
      </c>
      <c r="M94" s="18"/>
      <c r="N94" s="85"/>
      <c r="O94" s="18"/>
      <c r="P94" s="1"/>
    </row>
    <row r="95" spans="1:16" s="48" customFormat="1" ht="12">
      <c r="A95" s="121">
        <v>844</v>
      </c>
      <c r="B95" s="18"/>
      <c r="C95" s="18"/>
      <c r="D95" s="18"/>
      <c r="E95" s="122">
        <v>2213000</v>
      </c>
      <c r="F95" s="123"/>
      <c r="G95" s="124" t="s">
        <v>2961</v>
      </c>
      <c r="H95" s="121"/>
      <c r="I95" s="121"/>
      <c r="J95" s="121" t="s">
        <v>72</v>
      </c>
      <c r="K95" s="121"/>
      <c r="L95" s="18" t="s">
        <v>1542</v>
      </c>
      <c r="M95" s="18"/>
      <c r="N95" s="85"/>
      <c r="O95" s="18"/>
      <c r="P95" s="1"/>
    </row>
    <row r="96" spans="1:16" s="48" customFormat="1" ht="12">
      <c r="A96" s="121">
        <v>852</v>
      </c>
      <c r="B96" s="18"/>
      <c r="C96" s="18"/>
      <c r="D96" s="18"/>
      <c r="E96" s="122">
        <v>2216000</v>
      </c>
      <c r="F96" s="123"/>
      <c r="G96" s="124" t="s">
        <v>2969</v>
      </c>
      <c r="H96" s="121"/>
      <c r="I96" s="121"/>
      <c r="J96" s="121" t="s">
        <v>72</v>
      </c>
      <c r="K96" s="121"/>
      <c r="L96" s="18" t="s">
        <v>1560</v>
      </c>
      <c r="M96" s="18"/>
      <c r="N96" s="85"/>
      <c r="O96" s="18"/>
      <c r="P96" s="1"/>
    </row>
    <row r="97" spans="1:16" s="48" customFormat="1" ht="12">
      <c r="A97" s="121">
        <v>861</v>
      </c>
      <c r="B97" s="18"/>
      <c r="C97" s="18"/>
      <c r="D97" s="18"/>
      <c r="E97" s="122">
        <v>2219000</v>
      </c>
      <c r="F97" s="123"/>
      <c r="G97" s="124" t="s">
        <v>1577</v>
      </c>
      <c r="H97" s="121"/>
      <c r="I97" s="121"/>
      <c r="J97" s="121" t="s">
        <v>72</v>
      </c>
      <c r="K97" s="121"/>
      <c r="L97" s="18" t="s">
        <v>1578</v>
      </c>
      <c r="M97" s="18"/>
      <c r="N97" s="85"/>
      <c r="O97" s="18"/>
      <c r="P97" s="1"/>
    </row>
    <row r="98" spans="1:16" s="48" customFormat="1" ht="12">
      <c r="A98" s="121">
        <v>868</v>
      </c>
      <c r="B98" s="18"/>
      <c r="C98" s="18"/>
      <c r="D98" s="18"/>
      <c r="E98" s="122">
        <v>2221000</v>
      </c>
      <c r="F98" s="123"/>
      <c r="G98" s="124" t="s">
        <v>1583</v>
      </c>
      <c r="H98" s="121"/>
      <c r="I98" s="121"/>
      <c r="J98" s="121" t="s">
        <v>72</v>
      </c>
      <c r="K98" s="121"/>
      <c r="L98" s="18" t="s">
        <v>1584</v>
      </c>
      <c r="M98" s="18"/>
      <c r="N98" s="85"/>
      <c r="O98" s="18"/>
      <c r="P98" s="1"/>
    </row>
    <row r="99" spans="1:16" s="48" customFormat="1" ht="12">
      <c r="A99" s="121">
        <v>876</v>
      </c>
      <c r="B99" s="18"/>
      <c r="C99" s="18"/>
      <c r="D99" s="18"/>
      <c r="E99" s="122">
        <v>2223000</v>
      </c>
      <c r="F99" s="123"/>
      <c r="G99" s="124" t="s">
        <v>2989</v>
      </c>
      <c r="H99" s="121"/>
      <c r="I99" s="121"/>
      <c r="J99" s="121" t="s">
        <v>72</v>
      </c>
      <c r="K99" s="121"/>
      <c r="L99" s="18" t="s">
        <v>1602</v>
      </c>
      <c r="M99" s="18"/>
      <c r="N99" s="85"/>
      <c r="O99" s="18"/>
      <c r="P99" s="1"/>
    </row>
    <row r="100" spans="1:16" s="48" customFormat="1" ht="12">
      <c r="A100" s="121">
        <v>886</v>
      </c>
      <c r="B100" s="18"/>
      <c r="C100" s="18"/>
      <c r="D100" s="18"/>
      <c r="E100" s="122">
        <v>2226000</v>
      </c>
      <c r="F100" s="123"/>
      <c r="G100" s="124" t="s">
        <v>2999</v>
      </c>
      <c r="H100" s="121"/>
      <c r="I100" s="121"/>
      <c r="J100" s="121" t="s">
        <v>72</v>
      </c>
      <c r="K100" s="121"/>
      <c r="L100" s="18" t="s">
        <v>1622</v>
      </c>
      <c r="M100" s="18"/>
      <c r="N100" s="85"/>
      <c r="O100" s="18"/>
      <c r="P100" s="1"/>
    </row>
    <row r="101" spans="1:16" s="48" customFormat="1" ht="12">
      <c r="A101" s="121">
        <v>894</v>
      </c>
      <c r="B101" s="18"/>
      <c r="C101" s="18"/>
      <c r="D101" s="18"/>
      <c r="E101" s="122">
        <v>2229000</v>
      </c>
      <c r="F101" s="123"/>
      <c r="G101" s="124" t="s">
        <v>1639</v>
      </c>
      <c r="H101" s="121"/>
      <c r="I101" s="121"/>
      <c r="J101" s="121" t="s">
        <v>72</v>
      </c>
      <c r="K101" s="121"/>
      <c r="L101" s="18" t="s">
        <v>1640</v>
      </c>
      <c r="M101" s="18"/>
      <c r="N101" s="85"/>
      <c r="O101" s="18"/>
      <c r="P101" s="1"/>
    </row>
    <row r="102" spans="1:16" s="48" customFormat="1" ht="12">
      <c r="A102" s="121">
        <v>902</v>
      </c>
      <c r="B102" s="18"/>
      <c r="C102" s="18"/>
      <c r="D102" s="18"/>
      <c r="E102" s="122">
        <v>2311000</v>
      </c>
      <c r="F102" s="123"/>
      <c r="G102" s="124" t="s">
        <v>1647</v>
      </c>
      <c r="H102" s="121"/>
      <c r="I102" s="121" t="s">
        <v>72</v>
      </c>
      <c r="J102" s="121"/>
      <c r="K102" s="121"/>
      <c r="L102" s="18" t="s">
        <v>1648</v>
      </c>
      <c r="M102" s="18"/>
      <c r="N102" s="85"/>
      <c r="O102" s="18"/>
      <c r="P102" s="84"/>
    </row>
    <row r="103" spans="1:16" s="48" customFormat="1" ht="12">
      <c r="A103" s="121">
        <v>915</v>
      </c>
      <c r="B103" s="18"/>
      <c r="C103" s="18"/>
      <c r="D103" s="18"/>
      <c r="E103" s="122">
        <v>2312000</v>
      </c>
      <c r="F103" s="123"/>
      <c r="G103" s="124" t="s">
        <v>1671</v>
      </c>
      <c r="H103" s="121"/>
      <c r="I103" s="121" t="s">
        <v>72</v>
      </c>
      <c r="J103" s="121"/>
      <c r="K103" s="121"/>
      <c r="L103" s="18" t="s">
        <v>1672</v>
      </c>
      <c r="M103" s="18"/>
      <c r="N103" s="18"/>
      <c r="O103" s="85"/>
      <c r="P103" s="84"/>
    </row>
    <row r="104" spans="1:16" s="48" customFormat="1" ht="12">
      <c r="A104" s="121">
        <v>917</v>
      </c>
      <c r="B104" s="18"/>
      <c r="C104" s="18"/>
      <c r="D104" s="18"/>
      <c r="E104" s="122">
        <v>2313000</v>
      </c>
      <c r="F104" s="123"/>
      <c r="G104" s="13" t="s">
        <v>1675</v>
      </c>
      <c r="H104" s="121" t="s">
        <v>3591</v>
      </c>
      <c r="I104" s="121"/>
      <c r="J104" s="121"/>
      <c r="K104" s="121"/>
      <c r="L104" s="18" t="s">
        <v>1676</v>
      </c>
      <c r="M104" s="18"/>
      <c r="N104" s="85"/>
      <c r="O104" s="18"/>
      <c r="P104" s="84"/>
    </row>
    <row r="105" spans="1:16" s="48" customFormat="1" ht="12">
      <c r="A105" s="121">
        <v>921</v>
      </c>
      <c r="B105" s="18"/>
      <c r="C105" s="18"/>
      <c r="D105" s="18"/>
      <c r="E105" s="122">
        <v>2411000</v>
      </c>
      <c r="F105" s="123"/>
      <c r="G105" s="124" t="s">
        <v>1679</v>
      </c>
      <c r="H105" s="121"/>
      <c r="I105" s="121" t="s">
        <v>72</v>
      </c>
      <c r="J105" s="121"/>
      <c r="K105" s="121"/>
      <c r="L105" s="18" t="s">
        <v>1680</v>
      </c>
      <c r="M105" s="18"/>
      <c r="N105" s="85"/>
      <c r="O105" s="18"/>
      <c r="P105" s="1"/>
    </row>
    <row r="106" spans="1:16" s="48" customFormat="1" ht="12">
      <c r="A106" s="121">
        <v>923</v>
      </c>
      <c r="B106" s="18"/>
      <c r="C106" s="18"/>
      <c r="D106" s="18"/>
      <c r="E106" s="122">
        <v>2412000</v>
      </c>
      <c r="F106" s="123"/>
      <c r="G106" s="124" t="s">
        <v>1681</v>
      </c>
      <c r="H106" s="121"/>
      <c r="I106" s="121" t="s">
        <v>72</v>
      </c>
      <c r="J106" s="121"/>
      <c r="K106" s="121"/>
      <c r="L106" s="18" t="s">
        <v>1682</v>
      </c>
      <c r="M106" s="18"/>
      <c r="N106" s="85"/>
      <c r="O106" s="18"/>
      <c r="P106" s="1"/>
    </row>
    <row r="107" spans="1:16" s="48" customFormat="1" ht="12">
      <c r="A107" s="121">
        <v>926</v>
      </c>
      <c r="B107" s="18"/>
      <c r="C107" s="18"/>
      <c r="D107" s="124"/>
      <c r="E107" s="140">
        <v>2413000</v>
      </c>
      <c r="F107" s="141"/>
      <c r="G107" s="124" t="s">
        <v>1687</v>
      </c>
      <c r="H107" s="121"/>
      <c r="I107" s="121" t="s">
        <v>72</v>
      </c>
      <c r="J107" s="121"/>
      <c r="K107" s="121"/>
      <c r="L107" s="18" t="s">
        <v>1688</v>
      </c>
      <c r="M107" s="18"/>
      <c r="N107" s="85"/>
      <c r="O107" s="18"/>
      <c r="P107" s="1"/>
    </row>
    <row r="108" spans="1:16" s="48" customFormat="1" ht="12">
      <c r="A108" s="121">
        <v>930</v>
      </c>
      <c r="B108" s="55"/>
      <c r="C108" s="55"/>
      <c r="D108" s="124"/>
      <c r="E108" s="140">
        <v>2511000</v>
      </c>
      <c r="F108" s="141"/>
      <c r="G108" s="124" t="s">
        <v>3009</v>
      </c>
      <c r="H108" s="121"/>
      <c r="I108" s="121" t="s">
        <v>72</v>
      </c>
      <c r="J108" s="121"/>
      <c r="K108" s="121"/>
      <c r="L108" s="55" t="s">
        <v>1690</v>
      </c>
      <c r="M108" s="55"/>
      <c r="N108" s="97"/>
      <c r="O108" s="55"/>
      <c r="P108" s="1"/>
    </row>
    <row r="109" spans="1:16" s="48" customFormat="1" ht="12">
      <c r="A109" s="121">
        <v>944</v>
      </c>
      <c r="B109" s="55"/>
      <c r="C109" s="55"/>
      <c r="D109" s="124"/>
      <c r="E109" s="140">
        <v>2512000</v>
      </c>
      <c r="F109" s="141"/>
      <c r="G109" s="124" t="s">
        <v>1708</v>
      </c>
      <c r="H109" s="121"/>
      <c r="I109" s="121" t="s">
        <v>72</v>
      </c>
      <c r="J109" s="121"/>
      <c r="K109" s="121"/>
      <c r="L109" s="55" t="s">
        <v>1709</v>
      </c>
      <c r="M109" s="55"/>
      <c r="N109" s="97"/>
      <c r="O109" s="55"/>
      <c r="P109" s="1"/>
    </row>
    <row r="110" spans="1:16" s="48" customFormat="1" ht="12">
      <c r="A110" s="121">
        <v>951</v>
      </c>
      <c r="B110" s="55"/>
      <c r="C110" s="55"/>
      <c r="D110" s="124"/>
      <c r="E110" s="140">
        <v>2513000</v>
      </c>
      <c r="F110" s="141"/>
      <c r="G110" s="124" t="s">
        <v>1721</v>
      </c>
      <c r="H110" s="121"/>
      <c r="I110" s="121" t="s">
        <v>72</v>
      </c>
      <c r="J110" s="121"/>
      <c r="K110" s="121"/>
      <c r="L110" s="55" t="s">
        <v>1722</v>
      </c>
      <c r="M110" s="55"/>
      <c r="N110" s="97"/>
      <c r="O110" s="55"/>
      <c r="P110" s="91"/>
    </row>
    <row r="111" spans="1:16" s="48" customFormat="1" ht="12">
      <c r="A111" s="121">
        <v>954</v>
      </c>
      <c r="B111" s="55"/>
      <c r="C111" s="55"/>
      <c r="D111" s="124"/>
      <c r="E111" s="140">
        <v>2514000</v>
      </c>
      <c r="F111" s="141"/>
      <c r="G111" s="124" t="s">
        <v>1727</v>
      </c>
      <c r="H111" s="121"/>
      <c r="I111" s="121" t="s">
        <v>72</v>
      </c>
      <c r="J111" s="121"/>
      <c r="K111" s="121"/>
      <c r="L111" s="55" t="s">
        <v>1728</v>
      </c>
      <c r="M111" s="55"/>
      <c r="N111" s="97"/>
      <c r="O111" s="55"/>
      <c r="P111" s="1"/>
    </row>
    <row r="112" spans="1:16" s="48" customFormat="1" ht="12">
      <c r="A112" s="121">
        <v>960</v>
      </c>
      <c r="B112" s="80"/>
      <c r="C112" s="80"/>
      <c r="D112" s="142"/>
      <c r="E112" s="143">
        <v>2611000</v>
      </c>
      <c r="F112" s="144"/>
      <c r="G112" s="12" t="s">
        <v>1733</v>
      </c>
      <c r="H112" s="121"/>
      <c r="I112" s="121" t="s">
        <v>72</v>
      </c>
      <c r="J112" s="121"/>
      <c r="K112" s="121"/>
      <c r="L112" s="80" t="s">
        <v>1734</v>
      </c>
      <c r="M112" s="80"/>
      <c r="N112" s="87"/>
      <c r="O112" s="80"/>
      <c r="P112" s="1"/>
    </row>
    <row r="113" spans="1:16" s="48" customFormat="1" ht="12">
      <c r="A113" s="121">
        <v>968</v>
      </c>
      <c r="B113" s="18"/>
      <c r="C113" s="18"/>
      <c r="D113" s="124"/>
      <c r="E113" s="140">
        <v>2612000</v>
      </c>
      <c r="F113" s="141"/>
      <c r="G113" s="124" t="s">
        <v>1749</v>
      </c>
      <c r="H113" s="121"/>
      <c r="I113" s="121" t="s">
        <v>72</v>
      </c>
      <c r="J113" s="121"/>
      <c r="K113" s="121"/>
      <c r="L113" s="18" t="s">
        <v>1750</v>
      </c>
      <c r="M113" s="18"/>
      <c r="N113" s="85"/>
      <c r="O113" s="18"/>
      <c r="P113" s="1"/>
    </row>
    <row r="114" spans="1:16" s="48" customFormat="1" ht="12">
      <c r="A114" s="121">
        <v>978</v>
      </c>
      <c r="B114" s="55"/>
      <c r="C114" s="55"/>
      <c r="D114" s="124"/>
      <c r="E114" s="140">
        <v>2615000</v>
      </c>
      <c r="F114" s="141"/>
      <c r="G114" s="124" t="s">
        <v>369</v>
      </c>
      <c r="H114" s="121"/>
      <c r="I114" s="121" t="s">
        <v>72</v>
      </c>
      <c r="J114" s="121"/>
      <c r="K114" s="121"/>
      <c r="L114" s="55" t="s">
        <v>1765</v>
      </c>
      <c r="M114" s="55"/>
      <c r="N114" s="55"/>
      <c r="O114" s="55"/>
      <c r="P114" s="1"/>
    </row>
    <row r="115" spans="1:16" s="48" customFormat="1" ht="12">
      <c r="A115" s="121">
        <v>983</v>
      </c>
      <c r="B115" s="55"/>
      <c r="C115" s="55"/>
      <c r="D115" s="124"/>
      <c r="E115" s="140">
        <v>2616000</v>
      </c>
      <c r="F115" s="141"/>
      <c r="G115" s="124" t="s">
        <v>1770</v>
      </c>
      <c r="H115" s="121"/>
      <c r="I115" s="121" t="s">
        <v>72</v>
      </c>
      <c r="J115" s="121"/>
      <c r="K115" s="121"/>
      <c r="L115" s="55" t="s">
        <v>1771</v>
      </c>
      <c r="M115" s="55"/>
      <c r="N115" s="55"/>
      <c r="O115" s="55"/>
      <c r="P115" s="1"/>
    </row>
    <row r="116" spans="1:16" s="48" customFormat="1" ht="12">
      <c r="A116" s="121">
        <v>994</v>
      </c>
      <c r="B116" s="18"/>
      <c r="C116" s="18"/>
      <c r="D116" s="124"/>
      <c r="E116" s="140">
        <v>2711000</v>
      </c>
      <c r="F116" s="141"/>
      <c r="G116" s="124" t="s">
        <v>1782</v>
      </c>
      <c r="H116" s="121"/>
      <c r="I116" s="121"/>
      <c r="J116" s="121"/>
      <c r="K116" s="121" t="s">
        <v>72</v>
      </c>
      <c r="L116" s="18" t="s">
        <v>1783</v>
      </c>
      <c r="M116" s="18"/>
      <c r="N116" s="18"/>
      <c r="O116" s="18"/>
      <c r="P116" s="1"/>
    </row>
    <row r="117" spans="1:16" s="48" customFormat="1" ht="12">
      <c r="A117" s="121">
        <v>996</v>
      </c>
      <c r="B117" s="80"/>
      <c r="C117" s="80"/>
      <c r="D117" s="80"/>
      <c r="E117" s="133">
        <v>2712000</v>
      </c>
      <c r="F117" s="134"/>
      <c r="G117" s="12" t="s">
        <v>1780</v>
      </c>
      <c r="H117" s="121"/>
      <c r="I117" s="121"/>
      <c r="J117" s="121"/>
      <c r="K117" s="121" t="s">
        <v>72</v>
      </c>
      <c r="L117" s="80" t="s">
        <v>1781</v>
      </c>
      <c r="M117" s="80"/>
      <c r="N117" s="87"/>
      <c r="O117" s="80"/>
      <c r="P117" s="1"/>
    </row>
    <row r="118" spans="1:16" s="48" customFormat="1" ht="12">
      <c r="A118" s="121">
        <v>1006</v>
      </c>
      <c r="B118" s="80"/>
      <c r="C118" s="80"/>
      <c r="D118" s="80"/>
      <c r="E118" s="133">
        <v>3111000</v>
      </c>
      <c r="F118" s="134"/>
      <c r="G118" s="12" t="s">
        <v>1794</v>
      </c>
      <c r="H118" s="134"/>
      <c r="I118" s="134"/>
      <c r="J118" s="134"/>
      <c r="K118" s="134" t="s">
        <v>72</v>
      </c>
      <c r="L118" s="80" t="s">
        <v>1795</v>
      </c>
      <c r="M118" s="80"/>
      <c r="N118" s="80"/>
      <c r="O118" s="80"/>
      <c r="P118" s="1"/>
    </row>
    <row r="119" spans="1:16" s="48" customFormat="1" ht="12">
      <c r="A119" s="121">
        <v>1009</v>
      </c>
      <c r="B119" s="18"/>
      <c r="C119" s="18"/>
      <c r="D119" s="18"/>
      <c r="E119" s="122">
        <v>3112000</v>
      </c>
      <c r="F119" s="123"/>
      <c r="G119" s="13" t="s">
        <v>1800</v>
      </c>
      <c r="H119" s="121" t="s">
        <v>3591</v>
      </c>
      <c r="I119" s="121"/>
      <c r="J119" s="121"/>
      <c r="K119" s="121"/>
      <c r="L119" s="18" t="s">
        <v>1801</v>
      </c>
      <c r="M119" s="18"/>
      <c r="N119" s="18"/>
      <c r="O119" s="18"/>
      <c r="P119" s="1"/>
    </row>
    <row r="120" spans="1:16" s="48" customFormat="1" ht="12">
      <c r="A120" s="121">
        <v>1014</v>
      </c>
      <c r="B120" s="80"/>
      <c r="C120" s="80"/>
      <c r="D120" s="80"/>
      <c r="E120" s="133">
        <v>3211000</v>
      </c>
      <c r="F120" s="134"/>
      <c r="G120" s="13" t="s">
        <v>1808</v>
      </c>
      <c r="H120" s="134" t="s">
        <v>3591</v>
      </c>
      <c r="I120" s="134"/>
      <c r="J120" s="134"/>
      <c r="K120" s="134"/>
      <c r="L120" s="80" t="s">
        <v>1809</v>
      </c>
      <c r="M120" s="80"/>
      <c r="N120" s="80"/>
      <c r="O120" s="80"/>
      <c r="P120" s="1"/>
    </row>
    <row r="121" spans="1:16" s="48" customFormat="1" ht="12">
      <c r="A121" s="121">
        <v>1022</v>
      </c>
      <c r="B121" s="18"/>
      <c r="C121" s="18"/>
      <c r="D121" s="18"/>
      <c r="E121" s="122">
        <v>3311000</v>
      </c>
      <c r="F121" s="123"/>
      <c r="G121" s="13" t="s">
        <v>1820</v>
      </c>
      <c r="H121" s="121" t="s">
        <v>3591</v>
      </c>
      <c r="I121" s="121"/>
      <c r="J121" s="121"/>
      <c r="K121" s="121"/>
      <c r="L121" s="18" t="s">
        <v>1821</v>
      </c>
      <c r="M121" s="18"/>
      <c r="N121" s="18"/>
      <c r="O121" s="18"/>
      <c r="P121" s="1"/>
    </row>
    <row r="122" spans="1:16" s="48" customFormat="1" ht="12">
      <c r="A122" s="121">
        <v>1025</v>
      </c>
      <c r="B122" s="18"/>
      <c r="C122" s="18"/>
      <c r="D122" s="18"/>
      <c r="E122" s="122">
        <v>3312000</v>
      </c>
      <c r="F122" s="123"/>
      <c r="G122" s="13" t="s">
        <v>1824</v>
      </c>
      <c r="H122" s="121" t="s">
        <v>3591</v>
      </c>
      <c r="I122" s="121"/>
      <c r="J122" s="121"/>
      <c r="K122" s="121"/>
      <c r="L122" s="18" t="s">
        <v>1825</v>
      </c>
      <c r="M122" s="18"/>
      <c r="N122" s="18"/>
      <c r="O122" s="18"/>
      <c r="P122" s="1"/>
    </row>
    <row r="123" spans="1:16" s="48" customFormat="1" ht="12">
      <c r="A123" s="121">
        <v>1027</v>
      </c>
      <c r="B123" s="18"/>
      <c r="C123" s="18"/>
      <c r="D123" s="18"/>
      <c r="E123" s="122">
        <v>3313000</v>
      </c>
      <c r="F123" s="123"/>
      <c r="G123" s="13" t="s">
        <v>3046</v>
      </c>
      <c r="H123" s="121" t="s">
        <v>3591</v>
      </c>
      <c r="I123" s="121"/>
      <c r="J123" s="121"/>
      <c r="K123" s="121"/>
      <c r="L123" s="18" t="s">
        <v>1827</v>
      </c>
      <c r="M123" s="18"/>
      <c r="N123" s="18"/>
      <c r="O123" s="18"/>
      <c r="P123" s="1"/>
    </row>
    <row r="124" spans="1:16" s="48" customFormat="1" ht="12">
      <c r="A124" s="121">
        <v>1032</v>
      </c>
      <c r="B124" s="80"/>
      <c r="C124" s="80"/>
      <c r="D124" s="80"/>
      <c r="E124" s="133">
        <v>4111000</v>
      </c>
      <c r="F124" s="134"/>
      <c r="G124" s="12" t="s">
        <v>3047</v>
      </c>
      <c r="H124" s="134"/>
      <c r="I124" s="134" t="s">
        <v>72</v>
      </c>
      <c r="J124" s="134"/>
      <c r="K124" s="134"/>
      <c r="L124" s="80" t="s">
        <v>1831</v>
      </c>
      <c r="M124" s="80"/>
      <c r="N124" s="87"/>
      <c r="O124" s="80"/>
      <c r="P124" s="1"/>
    </row>
    <row r="125" spans="1:16" s="48" customFormat="1" ht="12">
      <c r="A125" s="121">
        <v>1034</v>
      </c>
      <c r="B125" s="18"/>
      <c r="C125" s="18"/>
      <c r="D125" s="18"/>
      <c r="E125" s="122">
        <v>4112000</v>
      </c>
      <c r="F125" s="123"/>
      <c r="G125" s="124" t="s">
        <v>3048</v>
      </c>
      <c r="H125" s="121"/>
      <c r="I125" s="134" t="s">
        <v>72</v>
      </c>
      <c r="J125" s="121"/>
      <c r="K125" s="121"/>
      <c r="L125" s="18" t="s">
        <v>1835</v>
      </c>
      <c r="M125" s="18"/>
      <c r="N125" s="85"/>
      <c r="O125" s="85"/>
      <c r="P125" s="1"/>
    </row>
    <row r="126" spans="1:16" s="48" customFormat="1" ht="12">
      <c r="A126" s="121">
        <v>1036</v>
      </c>
      <c r="B126" s="18"/>
      <c r="C126" s="18"/>
      <c r="D126" s="18"/>
      <c r="E126" s="122">
        <v>4113000</v>
      </c>
      <c r="F126" s="123"/>
      <c r="G126" s="13" t="s">
        <v>3049</v>
      </c>
      <c r="H126" s="121" t="s">
        <v>3591</v>
      </c>
      <c r="I126" s="121"/>
      <c r="J126" s="121"/>
      <c r="K126" s="121"/>
      <c r="L126" s="18" t="s">
        <v>1837</v>
      </c>
      <c r="M126" s="18"/>
      <c r="N126" s="85"/>
      <c r="O126" s="18"/>
      <c r="P126" s="1"/>
    </row>
    <row r="127" spans="1:16" s="48" customFormat="1" ht="12">
      <c r="A127" s="121">
        <v>1039</v>
      </c>
      <c r="B127" s="77"/>
      <c r="C127" s="77"/>
      <c r="D127" s="77"/>
      <c r="E127" s="145">
        <v>4121000</v>
      </c>
      <c r="F127" s="146"/>
      <c r="G127" s="12" t="s">
        <v>3050</v>
      </c>
      <c r="H127" s="134"/>
      <c r="I127" s="134" t="s">
        <v>72</v>
      </c>
      <c r="J127" s="134"/>
      <c r="K127" s="134"/>
      <c r="L127" s="77" t="s">
        <v>1839</v>
      </c>
      <c r="M127" s="77"/>
      <c r="N127" s="86"/>
      <c r="O127" s="77"/>
      <c r="P127" s="1"/>
    </row>
    <row r="128" spans="1:16" s="48" customFormat="1" ht="12">
      <c r="A128" s="121">
        <v>1042</v>
      </c>
      <c r="B128" s="80"/>
      <c r="C128" s="80"/>
      <c r="D128" s="80"/>
      <c r="E128" s="133">
        <v>4131000</v>
      </c>
      <c r="F128" s="134"/>
      <c r="G128" s="12" t="s">
        <v>1840</v>
      </c>
      <c r="H128" s="134"/>
      <c r="I128" s="134" t="s">
        <v>72</v>
      </c>
      <c r="J128" s="134"/>
      <c r="K128" s="134"/>
      <c r="L128" s="80" t="s">
        <v>1842</v>
      </c>
      <c r="M128" s="80"/>
      <c r="N128" s="87"/>
      <c r="O128" s="80"/>
      <c r="P128" s="1"/>
    </row>
    <row r="129" spans="1:16" s="48" customFormat="1" ht="12">
      <c r="A129" s="121">
        <v>1047</v>
      </c>
      <c r="B129" s="18"/>
      <c r="C129" s="18"/>
      <c r="D129" s="18"/>
      <c r="E129" s="122">
        <v>4132000</v>
      </c>
      <c r="F129" s="123"/>
      <c r="G129" s="13" t="s">
        <v>1851</v>
      </c>
      <c r="H129" s="121" t="s">
        <v>3591</v>
      </c>
      <c r="I129" s="121"/>
      <c r="J129" s="121"/>
      <c r="K129" s="121"/>
      <c r="L129" s="18" t="s">
        <v>1852</v>
      </c>
      <c r="M129" s="18"/>
      <c r="N129" s="85"/>
      <c r="O129" s="18"/>
      <c r="P129" s="1"/>
    </row>
    <row r="130" spans="1:16" s="48" customFormat="1" ht="12">
      <c r="A130" s="121">
        <v>1051</v>
      </c>
      <c r="B130" s="18"/>
      <c r="C130" s="18"/>
      <c r="D130" s="18"/>
      <c r="E130" s="122">
        <v>4133000</v>
      </c>
      <c r="F130" s="123"/>
      <c r="G130" s="124" t="s">
        <v>1859</v>
      </c>
      <c r="H130" s="121"/>
      <c r="I130" s="121" t="s">
        <v>72</v>
      </c>
      <c r="J130" s="121"/>
      <c r="K130" s="121"/>
      <c r="L130" s="18" t="s">
        <v>1860</v>
      </c>
      <c r="M130" s="18"/>
      <c r="N130" s="85"/>
      <c r="O130" s="18"/>
      <c r="P130" s="1"/>
    </row>
    <row r="131" spans="1:16" s="48" customFormat="1" ht="12">
      <c r="A131" s="121">
        <v>1056</v>
      </c>
      <c r="B131" s="80"/>
      <c r="C131" s="80"/>
      <c r="D131" s="80"/>
      <c r="E131" s="133">
        <v>4141000</v>
      </c>
      <c r="F131" s="134"/>
      <c r="G131" s="12" t="s">
        <v>376</v>
      </c>
      <c r="H131" s="134"/>
      <c r="I131" s="134" t="s">
        <v>72</v>
      </c>
      <c r="J131" s="134"/>
      <c r="K131" s="134"/>
      <c r="L131" s="80" t="s">
        <v>1863</v>
      </c>
      <c r="M131" s="80"/>
      <c r="N131" s="80"/>
      <c r="O131" s="80"/>
      <c r="P131" s="1"/>
    </row>
    <row r="132" spans="1:16" s="48" customFormat="1" ht="12">
      <c r="A132" s="121">
        <v>1062</v>
      </c>
      <c r="B132" s="18"/>
      <c r="C132" s="18"/>
      <c r="D132" s="18"/>
      <c r="E132" s="122">
        <v>4142000</v>
      </c>
      <c r="F132" s="123"/>
      <c r="G132" s="13" t="s">
        <v>1868</v>
      </c>
      <c r="H132" s="121" t="s">
        <v>3591</v>
      </c>
      <c r="I132" s="121"/>
      <c r="J132" s="121"/>
      <c r="K132" s="121"/>
      <c r="L132" s="18" t="s">
        <v>1869</v>
      </c>
      <c r="M132" s="18"/>
      <c r="N132" s="18"/>
      <c r="O132" s="85"/>
      <c r="P132" s="1"/>
    </row>
    <row r="133" spans="1:16" s="48" customFormat="1" ht="12">
      <c r="A133" s="121">
        <v>1064</v>
      </c>
      <c r="B133" s="18"/>
      <c r="C133" s="18"/>
      <c r="D133" s="18"/>
      <c r="E133" s="122">
        <v>4143000</v>
      </c>
      <c r="F133" s="123"/>
      <c r="G133" s="124" t="s">
        <v>1870</v>
      </c>
      <c r="H133" s="121"/>
      <c r="I133" s="121" t="s">
        <v>72</v>
      </c>
      <c r="J133" s="121"/>
      <c r="K133" s="121"/>
      <c r="L133" s="18" t="s">
        <v>1871</v>
      </c>
      <c r="M133" s="18"/>
      <c r="N133" s="18"/>
      <c r="O133" s="85"/>
      <c r="P133" s="1"/>
    </row>
    <row r="134" spans="1:16" s="48" customFormat="1" ht="12">
      <c r="A134" s="121">
        <v>1066</v>
      </c>
      <c r="B134" s="18"/>
      <c r="C134" s="18"/>
      <c r="D134" s="18"/>
      <c r="E134" s="122">
        <v>4144000</v>
      </c>
      <c r="F134" s="123"/>
      <c r="G134" s="13" t="s">
        <v>3051</v>
      </c>
      <c r="H134" s="121" t="s">
        <v>3591</v>
      </c>
      <c r="I134" s="121"/>
      <c r="J134" s="121"/>
      <c r="K134" s="121"/>
      <c r="L134" s="18" t="s">
        <v>1827</v>
      </c>
      <c r="M134" s="18"/>
      <c r="N134" s="18"/>
      <c r="O134" s="85"/>
      <c r="P134" s="1"/>
    </row>
    <row r="135" spans="1:16" s="48" customFormat="1" ht="12">
      <c r="A135" s="121">
        <v>1068</v>
      </c>
      <c r="B135" s="18"/>
      <c r="C135" s="18"/>
      <c r="D135" s="18"/>
      <c r="E135" s="122">
        <v>4145000</v>
      </c>
      <c r="F135" s="123"/>
      <c r="G135" s="124" t="s">
        <v>1872</v>
      </c>
      <c r="H135" s="121"/>
      <c r="I135" s="121" t="s">
        <v>72</v>
      </c>
      <c r="J135" s="121"/>
      <c r="K135" s="121"/>
      <c r="L135" s="18" t="s">
        <v>1873</v>
      </c>
      <c r="M135" s="18"/>
      <c r="N135" s="18"/>
      <c r="O135" s="85"/>
      <c r="P135" s="1"/>
    </row>
    <row r="136" spans="1:16" s="48" customFormat="1" ht="12">
      <c r="A136" s="121">
        <v>1076</v>
      </c>
      <c r="B136" s="59"/>
      <c r="C136" s="59"/>
      <c r="D136" s="59"/>
      <c r="E136" s="137">
        <v>4149000</v>
      </c>
      <c r="F136" s="138"/>
      <c r="G136" s="124" t="s">
        <v>1887</v>
      </c>
      <c r="H136" s="144"/>
      <c r="I136" s="144" t="s">
        <v>72</v>
      </c>
      <c r="J136" s="144"/>
      <c r="K136" s="144"/>
      <c r="L136" s="59"/>
      <c r="M136" s="59"/>
      <c r="N136" s="59"/>
      <c r="O136" s="92"/>
      <c r="P136" s="1"/>
    </row>
    <row r="137" spans="1:16" s="48" customFormat="1" ht="12">
      <c r="A137" s="121">
        <v>1082</v>
      </c>
      <c r="B137" s="80"/>
      <c r="C137" s="80"/>
      <c r="D137" s="80"/>
      <c r="E137" s="133">
        <v>5111000</v>
      </c>
      <c r="F137" s="134"/>
      <c r="G137" s="13" t="s">
        <v>3054</v>
      </c>
      <c r="H137" s="144" t="s">
        <v>3591</v>
      </c>
      <c r="I137" s="144"/>
      <c r="J137" s="144"/>
      <c r="K137" s="144"/>
      <c r="L137" s="80" t="s">
        <v>1894</v>
      </c>
      <c r="M137" s="80"/>
      <c r="N137" s="87"/>
      <c r="O137" s="80"/>
      <c r="P137" s="1"/>
    </row>
    <row r="138" spans="1:16" s="48" customFormat="1" ht="12">
      <c r="A138" s="121">
        <v>1085</v>
      </c>
      <c r="B138" s="18"/>
      <c r="C138" s="18"/>
      <c r="D138" s="18"/>
      <c r="E138" s="122">
        <v>5112000</v>
      </c>
      <c r="F138" s="123"/>
      <c r="G138" s="147" t="s">
        <v>3056</v>
      </c>
      <c r="H138" s="121"/>
      <c r="I138" s="144" t="s">
        <v>72</v>
      </c>
      <c r="J138" s="121"/>
      <c r="K138" s="121"/>
      <c r="L138" s="18" t="s">
        <v>1898</v>
      </c>
      <c r="M138" s="18"/>
      <c r="N138" s="18"/>
      <c r="O138" s="85"/>
      <c r="P138" s="1"/>
    </row>
    <row r="139" spans="1:16" s="48" customFormat="1" ht="12">
      <c r="A139" s="121">
        <v>1088</v>
      </c>
      <c r="B139" s="80"/>
      <c r="C139" s="80"/>
      <c r="D139" s="80"/>
      <c r="E139" s="133">
        <v>5121000</v>
      </c>
      <c r="F139" s="134"/>
      <c r="G139" s="12" t="s">
        <v>3058</v>
      </c>
      <c r="H139" s="134"/>
      <c r="I139" s="144" t="s">
        <v>72</v>
      </c>
      <c r="J139" s="134"/>
      <c r="K139" s="134"/>
      <c r="L139" s="80" t="s">
        <v>1902</v>
      </c>
      <c r="M139" s="80"/>
      <c r="N139" s="87"/>
      <c r="O139" s="80"/>
      <c r="P139" s="1"/>
    </row>
    <row r="140" spans="1:16" s="48" customFormat="1" ht="12">
      <c r="A140" s="121">
        <v>1111</v>
      </c>
      <c r="B140" s="18"/>
      <c r="C140" s="18"/>
      <c r="D140" s="18"/>
      <c r="E140" s="122">
        <v>5131000</v>
      </c>
      <c r="F140" s="123"/>
      <c r="G140" s="124" t="s">
        <v>3081</v>
      </c>
      <c r="H140" s="121"/>
      <c r="I140" s="144" t="s">
        <v>72</v>
      </c>
      <c r="J140" s="121"/>
      <c r="K140" s="121"/>
      <c r="L140" s="18" t="s">
        <v>1947</v>
      </c>
      <c r="M140" s="18"/>
      <c r="N140" s="85"/>
      <c r="O140" s="18"/>
      <c r="P140" s="1"/>
    </row>
    <row r="141" spans="1:16" s="48" customFormat="1" ht="12">
      <c r="A141" s="121">
        <v>1116</v>
      </c>
      <c r="B141" s="18"/>
      <c r="C141" s="18"/>
      <c r="D141" s="18"/>
      <c r="E141" s="122">
        <v>5132000</v>
      </c>
      <c r="F141" s="123"/>
      <c r="G141" s="124" t="s">
        <v>3086</v>
      </c>
      <c r="H141" s="121"/>
      <c r="I141" s="144" t="s">
        <v>72</v>
      </c>
      <c r="J141" s="121"/>
      <c r="K141" s="121"/>
      <c r="L141" s="18" t="s">
        <v>1957</v>
      </c>
      <c r="M141" s="18"/>
      <c r="N141" s="85"/>
      <c r="O141" s="18"/>
      <c r="P141" s="5"/>
    </row>
    <row r="142" spans="1:16" s="48" customFormat="1" ht="12">
      <c r="A142" s="121">
        <v>1119</v>
      </c>
      <c r="B142" s="18"/>
      <c r="C142" s="18"/>
      <c r="D142" s="18"/>
      <c r="E142" s="122">
        <v>5133000</v>
      </c>
      <c r="F142" s="123"/>
      <c r="G142" s="124" t="s">
        <v>3089</v>
      </c>
      <c r="H142" s="121"/>
      <c r="I142" s="144" t="s">
        <v>72</v>
      </c>
      <c r="J142" s="121"/>
      <c r="K142" s="121"/>
      <c r="L142" s="18" t="s">
        <v>1963</v>
      </c>
      <c r="M142" s="18"/>
      <c r="N142" s="85"/>
      <c r="O142" s="18"/>
      <c r="P142" s="1"/>
    </row>
    <row r="143" spans="1:16" s="48" customFormat="1" ht="12">
      <c r="A143" s="121">
        <v>1133</v>
      </c>
      <c r="B143" s="80"/>
      <c r="C143" s="80"/>
      <c r="D143" s="80"/>
      <c r="E143" s="133">
        <v>5211000</v>
      </c>
      <c r="F143" s="134"/>
      <c r="G143" s="13" t="s">
        <v>3102</v>
      </c>
      <c r="H143" s="134" t="s">
        <v>3591</v>
      </c>
      <c r="I143" s="134"/>
      <c r="J143" s="134"/>
      <c r="K143" s="134"/>
      <c r="L143" s="80" t="s">
        <v>1989</v>
      </c>
      <c r="M143" s="87"/>
      <c r="N143" s="80"/>
      <c r="O143" s="80"/>
      <c r="P143" s="1"/>
    </row>
    <row r="144" spans="1:16" s="48" customFormat="1" ht="12">
      <c r="A144" s="121">
        <v>1136</v>
      </c>
      <c r="B144" s="18"/>
      <c r="C144" s="18"/>
      <c r="D144" s="18"/>
      <c r="E144" s="122">
        <v>5212000</v>
      </c>
      <c r="F144" s="123"/>
      <c r="G144" s="13" t="s">
        <v>3104</v>
      </c>
      <c r="H144" s="134" t="s">
        <v>3591</v>
      </c>
      <c r="I144" s="121"/>
      <c r="J144" s="121"/>
      <c r="K144" s="121"/>
      <c r="L144" s="18" t="s">
        <v>1993</v>
      </c>
      <c r="M144" s="85"/>
      <c r="N144" s="18"/>
      <c r="O144" s="18"/>
      <c r="P144" s="1"/>
    </row>
    <row r="145" spans="1:16" s="48" customFormat="1" ht="12">
      <c r="A145" s="121">
        <v>1161</v>
      </c>
      <c r="B145" s="80"/>
      <c r="C145" s="80"/>
      <c r="D145" s="80"/>
      <c r="E145" s="133">
        <v>5221000</v>
      </c>
      <c r="F145" s="134"/>
      <c r="G145" s="12" t="s">
        <v>3128</v>
      </c>
      <c r="H145" s="134"/>
      <c r="I145" s="134" t="s">
        <v>72</v>
      </c>
      <c r="J145" s="134"/>
      <c r="K145" s="134"/>
      <c r="L145" s="80" t="s">
        <v>2023</v>
      </c>
      <c r="M145" s="80"/>
      <c r="N145" s="80"/>
      <c r="O145" s="87"/>
      <c r="P145" s="1"/>
    </row>
    <row r="146" spans="1:16" s="48" customFormat="1" ht="12">
      <c r="A146" s="121">
        <v>1184</v>
      </c>
      <c r="B146" s="18"/>
      <c r="C146" s="18"/>
      <c r="D146" s="18"/>
      <c r="E146" s="122">
        <v>5231000</v>
      </c>
      <c r="F146" s="123"/>
      <c r="G146" s="13" t="s">
        <v>3151</v>
      </c>
      <c r="H146" s="121" t="s">
        <v>3591</v>
      </c>
      <c r="I146" s="121"/>
      <c r="J146" s="121"/>
      <c r="K146" s="121"/>
      <c r="L146" s="18" t="s">
        <v>2027</v>
      </c>
      <c r="M146" s="18"/>
      <c r="N146" s="18"/>
      <c r="O146" s="85"/>
      <c r="P146" s="84"/>
    </row>
    <row r="147" spans="1:16" s="48" customFormat="1" ht="12">
      <c r="A147" s="121">
        <v>1200</v>
      </c>
      <c r="B147" s="18"/>
      <c r="C147" s="18"/>
      <c r="D147" s="18"/>
      <c r="E147" s="122">
        <v>5232000</v>
      </c>
      <c r="F147" s="123"/>
      <c r="G147" s="124" t="s">
        <v>3167</v>
      </c>
      <c r="H147" s="121"/>
      <c r="I147" s="134" t="s">
        <v>72</v>
      </c>
      <c r="J147" s="121"/>
      <c r="K147" s="121"/>
      <c r="L147" s="18" t="s">
        <v>2059</v>
      </c>
      <c r="M147" s="18"/>
      <c r="N147" s="18"/>
      <c r="O147" s="85"/>
      <c r="P147" s="84"/>
    </row>
    <row r="148" spans="1:16" s="48" customFormat="1" ht="12">
      <c r="A148" s="121">
        <v>1206</v>
      </c>
      <c r="B148" s="18"/>
      <c r="C148" s="18"/>
      <c r="D148" s="18"/>
      <c r="E148" s="122">
        <v>5233000</v>
      </c>
      <c r="F148" s="123"/>
      <c r="G148" s="124" t="s">
        <v>3173</v>
      </c>
      <c r="H148" s="121"/>
      <c r="I148" s="134" t="s">
        <v>72</v>
      </c>
      <c r="J148" s="121"/>
      <c r="K148" s="121"/>
      <c r="L148" s="18" t="s">
        <v>2071</v>
      </c>
      <c r="M148" s="18"/>
      <c r="N148" s="18"/>
      <c r="O148" s="85"/>
      <c r="P148" s="1"/>
    </row>
    <row r="149" spans="1:16" s="48" customFormat="1" ht="12">
      <c r="A149" s="121">
        <v>1233</v>
      </c>
      <c r="B149" s="18"/>
      <c r="C149" s="18"/>
      <c r="D149" s="18"/>
      <c r="E149" s="122">
        <v>5234000</v>
      </c>
      <c r="F149" s="123"/>
      <c r="G149" s="124" t="s">
        <v>3200</v>
      </c>
      <c r="H149" s="121"/>
      <c r="I149" s="134" t="s">
        <v>72</v>
      </c>
      <c r="J149" s="121"/>
      <c r="K149" s="121"/>
      <c r="L149" s="18" t="s">
        <v>2111</v>
      </c>
      <c r="M149" s="18"/>
      <c r="N149" s="18"/>
      <c r="O149" s="85"/>
      <c r="P149" s="1"/>
    </row>
    <row r="150" spans="1:16" s="48" customFormat="1" ht="12">
      <c r="A150" s="121">
        <v>1292</v>
      </c>
      <c r="B150" s="18"/>
      <c r="C150" s="18"/>
      <c r="D150" s="18"/>
      <c r="E150" s="122">
        <v>5235000</v>
      </c>
      <c r="F150" s="123"/>
      <c r="G150" s="124" t="s">
        <v>3259</v>
      </c>
      <c r="H150" s="121"/>
      <c r="I150" s="134" t="s">
        <v>72</v>
      </c>
      <c r="J150" s="121"/>
      <c r="K150" s="121"/>
      <c r="L150" s="18" t="s">
        <v>2206</v>
      </c>
      <c r="M150" s="18"/>
      <c r="N150" s="18"/>
      <c r="O150" s="85"/>
      <c r="P150" s="1"/>
    </row>
    <row r="151" spans="1:16" s="48" customFormat="1" ht="12">
      <c r="A151" s="121">
        <v>1300</v>
      </c>
      <c r="B151" s="18"/>
      <c r="C151" s="18"/>
      <c r="D151" s="18"/>
      <c r="E151" s="122">
        <v>5239000</v>
      </c>
      <c r="F151" s="123"/>
      <c r="G151" s="124" t="s">
        <v>3266</v>
      </c>
      <c r="H151" s="121"/>
      <c r="I151" s="134" t="s">
        <v>72</v>
      </c>
      <c r="J151" s="121"/>
      <c r="K151" s="121"/>
      <c r="L151" s="18" t="s">
        <v>2220</v>
      </c>
      <c r="M151" s="18"/>
      <c r="N151" s="18"/>
      <c r="O151" s="85"/>
      <c r="P151" s="1"/>
    </row>
    <row r="152" spans="1:16" s="48" customFormat="1" ht="12">
      <c r="A152" s="121">
        <v>1306</v>
      </c>
      <c r="B152" s="80"/>
      <c r="C152" s="80"/>
      <c r="D152" s="80"/>
      <c r="E152" s="133">
        <v>5311000</v>
      </c>
      <c r="F152" s="134"/>
      <c r="G152" s="13" t="s">
        <v>2227</v>
      </c>
      <c r="H152" s="134" t="s">
        <v>3591</v>
      </c>
      <c r="I152" s="134"/>
      <c r="J152" s="134"/>
      <c r="K152" s="134"/>
      <c r="L152" s="80"/>
      <c r="M152" s="80"/>
      <c r="N152" s="80"/>
      <c r="O152" s="87"/>
      <c r="P152" s="1"/>
    </row>
    <row r="153" spans="1:16" s="48" customFormat="1" ht="12">
      <c r="A153" s="121">
        <v>1310</v>
      </c>
      <c r="B153" s="80"/>
      <c r="C153" s="80"/>
      <c r="D153" s="80"/>
      <c r="E153" s="133">
        <v>5411000</v>
      </c>
      <c r="F153" s="134"/>
      <c r="G153" s="13" t="s">
        <v>2228</v>
      </c>
      <c r="H153" s="134" t="s">
        <v>3591</v>
      </c>
      <c r="I153" s="134"/>
      <c r="J153" s="134"/>
      <c r="K153" s="134"/>
      <c r="L153" s="80"/>
      <c r="M153" s="80"/>
      <c r="N153" s="80"/>
      <c r="O153" s="87"/>
      <c r="P153" s="1"/>
    </row>
    <row r="154" spans="1:16" s="48" customFormat="1" ht="12">
      <c r="A154" s="121">
        <v>1314</v>
      </c>
      <c r="B154" s="80"/>
      <c r="C154" s="80"/>
      <c r="D154" s="80"/>
      <c r="E154" s="133">
        <v>5511000</v>
      </c>
      <c r="F154" s="134"/>
      <c r="G154" s="13" t="s">
        <v>2229</v>
      </c>
      <c r="H154" s="134" t="s">
        <v>3591</v>
      </c>
      <c r="I154" s="134"/>
      <c r="J154" s="134"/>
      <c r="K154" s="134"/>
      <c r="L154" s="80"/>
      <c r="M154" s="80"/>
      <c r="N154" s="80"/>
      <c r="O154" s="87"/>
      <c r="P154" s="1"/>
    </row>
    <row r="155" spans="1:16" s="48" customFormat="1" ht="12">
      <c r="A155" s="121">
        <v>1321</v>
      </c>
      <c r="B155" s="18"/>
      <c r="C155" s="18"/>
      <c r="D155" s="18"/>
      <c r="E155" s="122">
        <v>6111000</v>
      </c>
      <c r="F155" s="123"/>
      <c r="G155" s="124" t="s">
        <v>3272</v>
      </c>
      <c r="H155" s="121"/>
      <c r="I155" s="121" t="s">
        <v>72</v>
      </c>
      <c r="J155" s="121"/>
      <c r="K155" s="121"/>
      <c r="L155" s="18" t="s">
        <v>2235</v>
      </c>
      <c r="M155" s="18"/>
      <c r="N155" s="18"/>
      <c r="O155" s="85"/>
      <c r="P155" s="1"/>
    </row>
    <row r="156" spans="1:16" s="48" customFormat="1" ht="12">
      <c r="A156" s="121">
        <v>1345</v>
      </c>
      <c r="B156" s="80"/>
      <c r="C156" s="80"/>
      <c r="D156" s="80"/>
      <c r="E156" s="133">
        <v>6112000</v>
      </c>
      <c r="F156" s="134"/>
      <c r="G156" s="13" t="s">
        <v>3296</v>
      </c>
      <c r="H156" s="134" t="s">
        <v>3591</v>
      </c>
      <c r="I156" s="134"/>
      <c r="J156" s="134"/>
      <c r="K156" s="134"/>
      <c r="L156" s="80" t="s">
        <v>2027</v>
      </c>
      <c r="M156" s="80"/>
      <c r="N156" s="80"/>
      <c r="O156" s="87"/>
      <c r="P156" s="1"/>
    </row>
    <row r="157" spans="1:16" s="48" customFormat="1" ht="12">
      <c r="A157" s="121">
        <v>1357</v>
      </c>
      <c r="B157" s="80"/>
      <c r="C157" s="80"/>
      <c r="D157" s="80"/>
      <c r="E157" s="133">
        <v>6113000</v>
      </c>
      <c r="F157" s="134"/>
      <c r="G157" s="12" t="s">
        <v>3308</v>
      </c>
      <c r="H157" s="134"/>
      <c r="I157" s="134" t="s">
        <v>72</v>
      </c>
      <c r="J157" s="134"/>
      <c r="K157" s="134"/>
      <c r="L157" s="80" t="s">
        <v>2059</v>
      </c>
      <c r="M157" s="80"/>
      <c r="N157" s="80"/>
      <c r="O157" s="87"/>
      <c r="P157" s="1"/>
    </row>
    <row r="158" spans="1:16" s="48" customFormat="1" ht="12">
      <c r="A158" s="121">
        <v>1362</v>
      </c>
      <c r="B158" s="80"/>
      <c r="C158" s="80"/>
      <c r="D158" s="80"/>
      <c r="E158" s="133">
        <v>6114000</v>
      </c>
      <c r="F158" s="134"/>
      <c r="G158" s="12" t="s">
        <v>3313</v>
      </c>
      <c r="H158" s="134"/>
      <c r="I158" s="134" t="s">
        <v>72</v>
      </c>
      <c r="J158" s="134"/>
      <c r="K158" s="134"/>
      <c r="L158" s="80" t="s">
        <v>2071</v>
      </c>
      <c r="M158" s="80"/>
      <c r="N158" s="80"/>
      <c r="O158" s="87"/>
      <c r="P158" s="1"/>
    </row>
    <row r="159" spans="1:16" s="48" customFormat="1" ht="12">
      <c r="A159" s="121">
        <v>1372</v>
      </c>
      <c r="B159" s="18"/>
      <c r="C159" s="18"/>
      <c r="D159" s="18"/>
      <c r="E159" s="122">
        <v>6115000</v>
      </c>
      <c r="F159" s="123"/>
      <c r="G159" s="124" t="s">
        <v>3323</v>
      </c>
      <c r="H159" s="121"/>
      <c r="I159" s="134" t="s">
        <v>72</v>
      </c>
      <c r="J159" s="121"/>
      <c r="K159" s="121"/>
      <c r="L159" s="18" t="s">
        <v>2239</v>
      </c>
      <c r="M159" s="18"/>
      <c r="N159" s="18"/>
      <c r="O159" s="85"/>
      <c r="P159" s="1"/>
    </row>
    <row r="160" spans="1:16" s="48" customFormat="1" ht="12">
      <c r="A160" s="121">
        <v>1389</v>
      </c>
      <c r="B160" s="80"/>
      <c r="C160" s="80"/>
      <c r="D160" s="80"/>
      <c r="E160" s="133">
        <v>6116000</v>
      </c>
      <c r="F160" s="134"/>
      <c r="G160" s="12" t="s">
        <v>3340</v>
      </c>
      <c r="H160" s="134"/>
      <c r="I160" s="134" t="s">
        <v>72</v>
      </c>
      <c r="J160" s="134"/>
      <c r="K160" s="134"/>
      <c r="L160" s="80" t="s">
        <v>2206</v>
      </c>
      <c r="M160" s="80"/>
      <c r="N160" s="80"/>
      <c r="O160" s="87"/>
      <c r="P160" s="1"/>
    </row>
    <row r="161" spans="1:16" s="48" customFormat="1" ht="12">
      <c r="A161" s="121">
        <v>1397</v>
      </c>
      <c r="B161" s="18"/>
      <c r="C161" s="18"/>
      <c r="D161" s="18"/>
      <c r="E161" s="122">
        <v>6117000</v>
      </c>
      <c r="F161" s="123"/>
      <c r="G161" s="124" t="s">
        <v>3347</v>
      </c>
      <c r="H161" s="121"/>
      <c r="I161" s="134" t="s">
        <v>72</v>
      </c>
      <c r="J161" s="121"/>
      <c r="K161" s="121"/>
      <c r="L161" s="18" t="s">
        <v>2258</v>
      </c>
      <c r="M161" s="18"/>
      <c r="N161" s="18"/>
      <c r="O161" s="85"/>
      <c r="P161" s="1"/>
    </row>
    <row r="162" spans="1:16" s="48" customFormat="1" ht="12">
      <c r="A162" s="121">
        <v>1404</v>
      </c>
      <c r="B162" s="18"/>
      <c r="C162" s="18"/>
      <c r="D162" s="18"/>
      <c r="E162" s="122">
        <v>6118000</v>
      </c>
      <c r="F162" s="123"/>
      <c r="G162" s="124" t="s">
        <v>3354</v>
      </c>
      <c r="H162" s="121"/>
      <c r="I162" s="134" t="s">
        <v>72</v>
      </c>
      <c r="J162" s="121"/>
      <c r="K162" s="121"/>
      <c r="L162" s="18" t="s">
        <v>2265</v>
      </c>
      <c r="M162" s="18"/>
      <c r="N162" s="18"/>
      <c r="O162" s="18"/>
      <c r="P162" s="1"/>
    </row>
    <row r="163" spans="1:16" s="48" customFormat="1" ht="12">
      <c r="A163" s="121">
        <v>1411</v>
      </c>
      <c r="B163" s="18"/>
      <c r="C163" s="18"/>
      <c r="D163" s="18"/>
      <c r="E163" s="122">
        <v>6119000</v>
      </c>
      <c r="F163" s="123"/>
      <c r="G163" s="124" t="s">
        <v>3360</v>
      </c>
      <c r="H163" s="121"/>
      <c r="I163" s="134" t="s">
        <v>72</v>
      </c>
      <c r="J163" s="121"/>
      <c r="K163" s="121"/>
      <c r="L163" s="18" t="s">
        <v>2277</v>
      </c>
      <c r="M163" s="18"/>
      <c r="N163" s="18"/>
      <c r="O163" s="85"/>
      <c r="P163" s="1"/>
    </row>
    <row r="164" spans="1:16" s="48" customFormat="1" ht="12">
      <c r="A164" s="121">
        <v>1415</v>
      </c>
      <c r="B164" s="80"/>
      <c r="C164" s="80"/>
      <c r="D164" s="80"/>
      <c r="E164" s="133">
        <v>6131000</v>
      </c>
      <c r="F164" s="134"/>
      <c r="G164" s="12" t="s">
        <v>3364</v>
      </c>
      <c r="H164" s="134"/>
      <c r="I164" s="134" t="s">
        <v>72</v>
      </c>
      <c r="J164" s="134"/>
      <c r="K164" s="134"/>
      <c r="L164" s="80" t="s">
        <v>2235</v>
      </c>
      <c r="M164" s="80"/>
      <c r="N164" s="80"/>
      <c r="O164" s="87"/>
      <c r="P164" s="1"/>
    </row>
    <row r="165" spans="1:16" s="48" customFormat="1" ht="12">
      <c r="A165" s="121">
        <v>1439</v>
      </c>
      <c r="B165" s="80"/>
      <c r="C165" s="80"/>
      <c r="D165" s="80"/>
      <c r="E165" s="133">
        <v>6132000</v>
      </c>
      <c r="F165" s="134"/>
      <c r="G165" s="12" t="s">
        <v>3388</v>
      </c>
      <c r="H165" s="134" t="s">
        <v>72</v>
      </c>
      <c r="I165" s="134"/>
      <c r="J165" s="134"/>
      <c r="K165" s="134"/>
      <c r="L165" s="80" t="s">
        <v>2027</v>
      </c>
      <c r="M165" s="80"/>
      <c r="N165" s="80"/>
      <c r="O165" s="87"/>
      <c r="P165" s="1"/>
    </row>
    <row r="166" spans="1:16" s="58" customFormat="1" ht="12">
      <c r="A166" s="121">
        <v>1451</v>
      </c>
      <c r="B166" s="80"/>
      <c r="C166" s="80"/>
      <c r="D166" s="80"/>
      <c r="E166" s="133">
        <v>6133000</v>
      </c>
      <c r="F166" s="134"/>
      <c r="G166" s="12" t="s">
        <v>3400</v>
      </c>
      <c r="H166" s="134"/>
      <c r="I166" s="134" t="s">
        <v>72</v>
      </c>
      <c r="J166" s="134"/>
      <c r="K166" s="134"/>
      <c r="L166" s="80" t="s">
        <v>2059</v>
      </c>
      <c r="M166" s="80"/>
      <c r="N166" s="80"/>
      <c r="O166" s="87"/>
      <c r="P166" s="1"/>
    </row>
    <row r="167" spans="1:16" s="48" customFormat="1" ht="12">
      <c r="A167" s="121">
        <v>1456</v>
      </c>
      <c r="B167" s="80"/>
      <c r="C167" s="80"/>
      <c r="D167" s="80"/>
      <c r="E167" s="133">
        <v>6134000</v>
      </c>
      <c r="F167" s="134"/>
      <c r="G167" s="12" t="s">
        <v>3405</v>
      </c>
      <c r="H167" s="134"/>
      <c r="I167" s="134" t="s">
        <v>72</v>
      </c>
      <c r="J167" s="134"/>
      <c r="K167" s="134"/>
      <c r="L167" s="80" t="s">
        <v>2071</v>
      </c>
      <c r="M167" s="80"/>
      <c r="N167" s="80"/>
      <c r="O167" s="87"/>
      <c r="P167" s="1"/>
    </row>
    <row r="168" spans="1:16" s="48" customFormat="1" ht="12">
      <c r="A168" s="121">
        <v>1466</v>
      </c>
      <c r="B168" s="80"/>
      <c r="C168" s="80"/>
      <c r="D168" s="80"/>
      <c r="E168" s="133">
        <v>6135000</v>
      </c>
      <c r="F168" s="134"/>
      <c r="G168" s="12" t="s">
        <v>3415</v>
      </c>
      <c r="H168" s="134"/>
      <c r="I168" s="134" t="s">
        <v>72</v>
      </c>
      <c r="J168" s="134"/>
      <c r="K168" s="134"/>
      <c r="L168" s="80" t="s">
        <v>2239</v>
      </c>
      <c r="M168" s="80"/>
      <c r="N168" s="80"/>
      <c r="O168" s="87"/>
      <c r="P168" s="1"/>
    </row>
    <row r="169" spans="1:16" s="48" customFormat="1" ht="12">
      <c r="A169" s="121">
        <v>1482</v>
      </c>
      <c r="B169" s="80"/>
      <c r="C169" s="80"/>
      <c r="D169" s="80"/>
      <c r="E169" s="133">
        <v>6136000</v>
      </c>
      <c r="F169" s="134"/>
      <c r="G169" s="12" t="s">
        <v>3431</v>
      </c>
      <c r="H169" s="134"/>
      <c r="I169" s="134" t="s">
        <v>72</v>
      </c>
      <c r="J169" s="134"/>
      <c r="K169" s="134"/>
      <c r="L169" s="80" t="s">
        <v>2206</v>
      </c>
      <c r="M169" s="80"/>
      <c r="N169" s="80"/>
      <c r="O169" s="87"/>
      <c r="P169" s="1"/>
    </row>
    <row r="170" spans="1:16" s="48" customFormat="1" ht="12">
      <c r="A170" s="121">
        <v>1490</v>
      </c>
      <c r="B170" s="80"/>
      <c r="C170" s="80"/>
      <c r="D170" s="80"/>
      <c r="E170" s="133">
        <v>6137000</v>
      </c>
      <c r="F170" s="134"/>
      <c r="G170" s="12" t="s">
        <v>3438</v>
      </c>
      <c r="H170" s="134"/>
      <c r="I170" s="134" t="s">
        <v>72</v>
      </c>
      <c r="J170" s="134"/>
      <c r="K170" s="134"/>
      <c r="L170" s="80" t="s">
        <v>2258</v>
      </c>
      <c r="M170" s="80"/>
      <c r="N170" s="80"/>
      <c r="O170" s="87"/>
      <c r="P170" s="1"/>
    </row>
    <row r="171" spans="1:16" s="48" customFormat="1" ht="12">
      <c r="A171" s="121">
        <v>1505</v>
      </c>
      <c r="B171" s="18"/>
      <c r="C171" s="18"/>
      <c r="D171" s="18"/>
      <c r="E171" s="122">
        <v>6138000</v>
      </c>
      <c r="F171" s="123"/>
      <c r="G171" s="124" t="s">
        <v>3452</v>
      </c>
      <c r="H171" s="121"/>
      <c r="I171" s="134" t="s">
        <v>72</v>
      </c>
      <c r="J171" s="121"/>
      <c r="K171" s="121"/>
      <c r="L171" s="18" t="s">
        <v>2299</v>
      </c>
      <c r="M171" s="18"/>
      <c r="N171" s="18"/>
      <c r="O171" s="85"/>
      <c r="P171" s="1"/>
    </row>
    <row r="172" spans="1:16" s="48" customFormat="1" ht="12">
      <c r="A172" s="121">
        <v>1509</v>
      </c>
      <c r="B172" s="18"/>
      <c r="C172" s="18"/>
      <c r="D172" s="18"/>
      <c r="E172" s="122">
        <v>6311000</v>
      </c>
      <c r="F172" s="123"/>
      <c r="G172" s="124" t="s">
        <v>3454</v>
      </c>
      <c r="H172" s="121"/>
      <c r="I172" s="134" t="s">
        <v>72</v>
      </c>
      <c r="J172" s="121"/>
      <c r="K172" s="121"/>
      <c r="L172" s="18" t="s">
        <v>2305</v>
      </c>
      <c r="M172" s="18"/>
      <c r="N172" s="18"/>
      <c r="O172" s="85"/>
      <c r="P172" s="1"/>
    </row>
    <row r="173" spans="1:16" s="48" customFormat="1" ht="12">
      <c r="A173" s="121">
        <v>1518</v>
      </c>
      <c r="B173" s="18"/>
      <c r="C173" s="18"/>
      <c r="D173" s="18"/>
      <c r="E173" s="122">
        <v>6312000</v>
      </c>
      <c r="F173" s="123"/>
      <c r="G173" s="124" t="s">
        <v>3463</v>
      </c>
      <c r="H173" s="121"/>
      <c r="I173" s="134" t="s">
        <v>72</v>
      </c>
      <c r="J173" s="121"/>
      <c r="K173" s="121"/>
      <c r="L173" s="18" t="s">
        <v>2323</v>
      </c>
      <c r="M173" s="18"/>
      <c r="N173" s="18"/>
      <c r="O173" s="85"/>
      <c r="P173" s="1"/>
    </row>
    <row r="174" spans="1:16" s="48" customFormat="1" ht="12">
      <c r="A174" s="121">
        <v>1527</v>
      </c>
      <c r="B174" s="18"/>
      <c r="C174" s="18"/>
      <c r="D174" s="18"/>
      <c r="E174" s="122">
        <v>6313000</v>
      </c>
      <c r="F174" s="123"/>
      <c r="G174" s="124" t="s">
        <v>3472</v>
      </c>
      <c r="H174" s="121"/>
      <c r="I174" s="134" t="s">
        <v>72</v>
      </c>
      <c r="J174" s="121"/>
      <c r="K174" s="121"/>
      <c r="L174" s="18" t="s">
        <v>2341</v>
      </c>
      <c r="M174" s="18"/>
      <c r="N174" s="18"/>
      <c r="O174" s="85"/>
      <c r="P174" s="1"/>
    </row>
    <row r="175" spans="1:16" s="48" customFormat="1" ht="12">
      <c r="A175" s="121">
        <v>1536</v>
      </c>
      <c r="B175" s="55"/>
      <c r="C175" s="55"/>
      <c r="D175" s="55"/>
      <c r="E175" s="148">
        <v>6314000</v>
      </c>
      <c r="F175" s="149"/>
      <c r="G175" s="124" t="s">
        <v>3481</v>
      </c>
      <c r="H175" s="121"/>
      <c r="I175" s="134" t="s">
        <v>72</v>
      </c>
      <c r="J175" s="121"/>
      <c r="K175" s="121"/>
      <c r="L175" s="55" t="s">
        <v>2359</v>
      </c>
      <c r="M175" s="55"/>
      <c r="N175" s="55"/>
      <c r="O175" s="97"/>
      <c r="P175" s="1"/>
    </row>
    <row r="176" spans="1:16" s="48" customFormat="1" ht="12">
      <c r="A176" s="121">
        <v>1544</v>
      </c>
      <c r="B176" s="59"/>
      <c r="C176" s="59"/>
      <c r="D176" s="59"/>
      <c r="E176" s="137">
        <v>6319000</v>
      </c>
      <c r="F176" s="138"/>
      <c r="G176" s="124" t="s">
        <v>3487</v>
      </c>
      <c r="H176" s="121"/>
      <c r="I176" s="134" t="s">
        <v>72</v>
      </c>
      <c r="J176" s="121"/>
      <c r="K176" s="121"/>
      <c r="L176" s="59"/>
      <c r="M176" s="59"/>
      <c r="N176" s="59"/>
      <c r="O176" s="92"/>
      <c r="P176" s="1"/>
    </row>
    <row r="177" spans="1:16" s="48" customFormat="1" ht="12">
      <c r="A177" s="121">
        <v>1547</v>
      </c>
      <c r="B177" s="18"/>
      <c r="C177" s="18"/>
      <c r="D177" s="18"/>
      <c r="E177" s="122">
        <v>6321000</v>
      </c>
      <c r="F177" s="123"/>
      <c r="G177" s="124" t="s">
        <v>2375</v>
      </c>
      <c r="H177" s="121"/>
      <c r="I177" s="134" t="s">
        <v>72</v>
      </c>
      <c r="J177" s="121"/>
      <c r="K177" s="121"/>
      <c r="L177" s="18" t="s">
        <v>2376</v>
      </c>
      <c r="M177" s="18"/>
      <c r="N177" s="85"/>
      <c r="O177" s="18"/>
      <c r="P177" s="1"/>
    </row>
    <row r="178" spans="1:16" s="48" customFormat="1" ht="12">
      <c r="A178" s="121">
        <v>1552</v>
      </c>
      <c r="B178" s="18"/>
      <c r="C178" s="18"/>
      <c r="D178" s="18"/>
      <c r="E178" s="122">
        <v>6322000</v>
      </c>
      <c r="F178" s="123"/>
      <c r="G178" s="13" t="s">
        <v>2385</v>
      </c>
      <c r="H178" s="121" t="s">
        <v>3591</v>
      </c>
      <c r="I178" s="121"/>
      <c r="J178" s="121"/>
      <c r="K178" s="121"/>
      <c r="L178" s="18" t="s">
        <v>2386</v>
      </c>
      <c r="M178" s="18"/>
      <c r="N178" s="85"/>
      <c r="O178" s="18"/>
      <c r="P178" s="1"/>
    </row>
    <row r="179" spans="1:16" s="48" customFormat="1" ht="12">
      <c r="A179" s="121">
        <v>1556</v>
      </c>
      <c r="B179" s="18"/>
      <c r="C179" s="18"/>
      <c r="D179" s="18"/>
      <c r="E179" s="122">
        <v>6323000</v>
      </c>
      <c r="F179" s="123"/>
      <c r="G179" s="124" t="s">
        <v>2393</v>
      </c>
      <c r="H179" s="121"/>
      <c r="I179" s="121" t="s">
        <v>72</v>
      </c>
      <c r="J179" s="121"/>
      <c r="K179" s="121"/>
      <c r="L179" s="18" t="s">
        <v>2394</v>
      </c>
      <c r="M179" s="18"/>
      <c r="N179" s="85"/>
      <c r="O179" s="18"/>
      <c r="P179" s="1"/>
    </row>
    <row r="180" spans="1:16" s="48" customFormat="1" ht="12">
      <c r="A180" s="121">
        <v>1558</v>
      </c>
      <c r="B180" s="18"/>
      <c r="C180" s="18"/>
      <c r="D180" s="18"/>
      <c r="E180" s="122">
        <v>6324000</v>
      </c>
      <c r="F180" s="123"/>
      <c r="G180" s="13" t="s">
        <v>2397</v>
      </c>
      <c r="H180" s="121" t="s">
        <v>3591</v>
      </c>
      <c r="I180" s="121"/>
      <c r="J180" s="121"/>
      <c r="K180" s="121"/>
      <c r="L180" s="18" t="s">
        <v>2398</v>
      </c>
      <c r="M180" s="18"/>
      <c r="N180" s="85"/>
      <c r="O180" s="18"/>
      <c r="P180" s="1"/>
    </row>
    <row r="181" spans="1:16" s="48" customFormat="1" ht="12">
      <c r="A181" s="121">
        <v>1561</v>
      </c>
      <c r="B181" s="18"/>
      <c r="C181" s="18"/>
      <c r="D181" s="18"/>
      <c r="E181" s="122">
        <v>6325000</v>
      </c>
      <c r="F181" s="123"/>
      <c r="G181" s="124" t="s">
        <v>3488</v>
      </c>
      <c r="H181" s="121"/>
      <c r="I181" s="121" t="s">
        <v>72</v>
      </c>
      <c r="J181" s="121"/>
      <c r="K181" s="121"/>
      <c r="L181" s="18" t="s">
        <v>2404</v>
      </c>
      <c r="M181" s="18"/>
      <c r="N181" s="18"/>
      <c r="O181" s="85"/>
      <c r="P181" s="1"/>
    </row>
    <row r="182" spans="1:16" s="48" customFormat="1" ht="12">
      <c r="A182" s="121">
        <v>1563</v>
      </c>
      <c r="B182" s="18"/>
      <c r="C182" s="18"/>
      <c r="D182" s="18"/>
      <c r="E182" s="122">
        <v>6326000</v>
      </c>
      <c r="F182" s="123"/>
      <c r="G182" s="13" t="s">
        <v>2405</v>
      </c>
      <c r="H182" s="121" t="s">
        <v>3591</v>
      </c>
      <c r="I182" s="121"/>
      <c r="J182" s="121"/>
      <c r="K182" s="121"/>
      <c r="L182" s="18" t="s">
        <v>2406</v>
      </c>
      <c r="M182" s="18"/>
      <c r="N182" s="18"/>
      <c r="O182" s="85"/>
      <c r="P182" s="1"/>
    </row>
    <row r="183" spans="1:16" s="48" customFormat="1" ht="12">
      <c r="A183" s="121">
        <v>1565</v>
      </c>
      <c r="B183" s="18"/>
      <c r="C183" s="18"/>
      <c r="D183" s="18"/>
      <c r="E183" s="122">
        <v>6327000</v>
      </c>
      <c r="F183" s="123"/>
      <c r="G183" s="124" t="s">
        <v>2407</v>
      </c>
      <c r="H183" s="121"/>
      <c r="I183" s="121" t="s">
        <v>72</v>
      </c>
      <c r="J183" s="121"/>
      <c r="K183" s="121"/>
      <c r="L183" s="18" t="s">
        <v>2408</v>
      </c>
      <c r="M183" s="18"/>
      <c r="N183" s="85"/>
      <c r="O183" s="18"/>
      <c r="P183" s="1"/>
    </row>
    <row r="184" spans="1:16" s="48" customFormat="1" ht="12">
      <c r="A184" s="121">
        <v>1569</v>
      </c>
      <c r="B184" s="18"/>
      <c r="C184" s="18"/>
      <c r="D184" s="18"/>
      <c r="E184" s="122">
        <v>6331000</v>
      </c>
      <c r="F184" s="123"/>
      <c r="G184" s="13" t="s">
        <v>2415</v>
      </c>
      <c r="H184" s="121" t="s">
        <v>3591</v>
      </c>
      <c r="I184" s="121"/>
      <c r="J184" s="121"/>
      <c r="K184" s="121"/>
      <c r="L184" s="18" t="s">
        <v>2416</v>
      </c>
      <c r="M184" s="18"/>
      <c r="N184" s="18"/>
      <c r="O184" s="85"/>
      <c r="P184" s="1"/>
    </row>
    <row r="185" spans="1:16" s="48" customFormat="1" ht="12">
      <c r="A185" s="121">
        <v>1573</v>
      </c>
      <c r="B185" s="18"/>
      <c r="C185" s="18"/>
      <c r="D185" s="18"/>
      <c r="E185" s="122">
        <v>6332000</v>
      </c>
      <c r="F185" s="123"/>
      <c r="G185" s="13" t="s">
        <v>2423</v>
      </c>
      <c r="H185" s="121" t="s">
        <v>3591</v>
      </c>
      <c r="I185" s="121"/>
      <c r="J185" s="121"/>
      <c r="K185" s="121"/>
      <c r="L185" s="18" t="s">
        <v>2424</v>
      </c>
      <c r="M185" s="18"/>
      <c r="N185" s="18"/>
      <c r="O185" s="85"/>
      <c r="P185" s="1"/>
    </row>
    <row r="186" spans="1:16" s="48" customFormat="1" ht="12">
      <c r="A186" s="121">
        <v>1576</v>
      </c>
      <c r="B186" s="18"/>
      <c r="C186" s="18"/>
      <c r="D186" s="18"/>
      <c r="E186" s="122">
        <v>6341000</v>
      </c>
      <c r="F186" s="123"/>
      <c r="G186" s="13" t="s">
        <v>2427</v>
      </c>
      <c r="H186" s="121" t="s">
        <v>3591</v>
      </c>
      <c r="I186" s="121"/>
      <c r="J186" s="121"/>
      <c r="K186" s="121"/>
      <c r="L186" s="18" t="s">
        <v>2428</v>
      </c>
      <c r="M186" s="18"/>
      <c r="N186" s="85"/>
      <c r="O186" s="18"/>
      <c r="P186" s="1"/>
    </row>
    <row r="187" spans="1:16" s="58" customFormat="1" ht="12">
      <c r="A187" s="121">
        <v>1581</v>
      </c>
      <c r="B187" s="18"/>
      <c r="C187" s="18"/>
      <c r="D187" s="18"/>
      <c r="E187" s="122">
        <v>6342000</v>
      </c>
      <c r="F187" s="123"/>
      <c r="G187" s="13" t="s">
        <v>2437</v>
      </c>
      <c r="H187" s="121" t="s">
        <v>3591</v>
      </c>
      <c r="I187" s="121"/>
      <c r="J187" s="121"/>
      <c r="K187" s="121"/>
      <c r="L187" s="18" t="s">
        <v>2438</v>
      </c>
      <c r="M187" s="18"/>
      <c r="N187" s="85"/>
      <c r="O187" s="18"/>
      <c r="P187" s="1"/>
    </row>
    <row r="188" spans="1:16" s="48" customFormat="1" ht="12">
      <c r="A188" s="121">
        <v>1583</v>
      </c>
      <c r="B188" s="18"/>
      <c r="C188" s="18"/>
      <c r="D188" s="18"/>
      <c r="E188" s="122">
        <v>6343000</v>
      </c>
      <c r="F188" s="123"/>
      <c r="G188" s="13" t="s">
        <v>2439</v>
      </c>
      <c r="H188" s="121" t="s">
        <v>3591</v>
      </c>
      <c r="I188" s="121"/>
      <c r="J188" s="121"/>
      <c r="K188" s="121"/>
      <c r="L188" s="18" t="s">
        <v>2440</v>
      </c>
      <c r="M188" s="18"/>
      <c r="N188" s="85"/>
      <c r="O188" s="18"/>
      <c r="P188" s="1"/>
    </row>
    <row r="189" spans="1:16" s="48" customFormat="1" ht="12">
      <c r="A189" s="121">
        <v>1589</v>
      </c>
      <c r="B189" s="80"/>
      <c r="C189" s="80"/>
      <c r="D189" s="80"/>
      <c r="E189" s="133">
        <v>6411000</v>
      </c>
      <c r="F189" s="134"/>
      <c r="G189" s="12" t="s">
        <v>2445</v>
      </c>
      <c r="H189" s="134"/>
      <c r="I189" s="134" t="s">
        <v>72</v>
      </c>
      <c r="J189" s="134"/>
      <c r="K189" s="134"/>
      <c r="L189" s="80" t="s">
        <v>2446</v>
      </c>
      <c r="M189" s="80"/>
      <c r="N189" s="87"/>
      <c r="O189" s="80"/>
      <c r="P189" s="1"/>
    </row>
    <row r="190" spans="1:16" s="48" customFormat="1" ht="12">
      <c r="A190" s="121">
        <v>1594</v>
      </c>
      <c r="B190" s="18"/>
      <c r="C190" s="1"/>
      <c r="D190" s="18"/>
      <c r="E190" s="122">
        <v>6412000</v>
      </c>
      <c r="F190" s="123"/>
      <c r="G190" s="13" t="s">
        <v>2455</v>
      </c>
      <c r="H190" s="121" t="s">
        <v>3591</v>
      </c>
      <c r="I190" s="121"/>
      <c r="J190" s="121"/>
      <c r="K190" s="121"/>
      <c r="L190" s="18" t="s">
        <v>2456</v>
      </c>
      <c r="M190" s="18"/>
      <c r="N190" s="85"/>
      <c r="O190" s="18"/>
      <c r="P190" s="1"/>
    </row>
    <row r="191" spans="1:16" s="48" customFormat="1" ht="12">
      <c r="A191" s="121">
        <v>1597</v>
      </c>
      <c r="B191" s="18"/>
      <c r="C191" s="18"/>
      <c r="D191" s="18"/>
      <c r="E191" s="122">
        <v>6413000</v>
      </c>
      <c r="F191" s="123"/>
      <c r="G191" s="124" t="s">
        <v>2461</v>
      </c>
      <c r="H191" s="121"/>
      <c r="I191" s="121" t="s">
        <v>72</v>
      </c>
      <c r="J191" s="121"/>
      <c r="K191" s="121"/>
      <c r="L191" s="18" t="s">
        <v>2462</v>
      </c>
      <c r="M191" s="18"/>
      <c r="N191" s="85"/>
      <c r="O191" s="18"/>
      <c r="P191" s="1"/>
    </row>
  </sheetData>
  <sortState ref="A7:L1606">
    <sortCondition ref="E7:E1606"/>
  </sortState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185"/>
  <sheetViews>
    <sheetView topLeftCell="A5" zoomScale="115" zoomScaleNormal="115" workbookViewId="0">
      <pane ySplit="1" topLeftCell="A1036" activePane="bottomLeft" state="frozen"/>
      <selection activeCell="A5" sqref="A5"/>
      <selection pane="bottomLeft" activeCell="G1050" sqref="G1050"/>
    </sheetView>
  </sheetViews>
  <sheetFormatPr defaultColWidth="9.140625" defaultRowHeight="12.75"/>
  <cols>
    <col min="1" max="1" width="9.140625" style="118" customWidth="1"/>
    <col min="2" max="2" width="18.28515625" style="15" customWidth="1"/>
    <col min="3" max="5" width="10.28515625" style="16" customWidth="1"/>
    <col min="6" max="6" width="10.28515625" style="17" customWidth="1"/>
    <col min="7" max="7" width="58.42578125" style="16" customWidth="1"/>
    <col min="8" max="8" width="52" style="16" customWidth="1"/>
    <col min="9" max="9" width="61.7109375" style="1" customWidth="1"/>
    <col min="10" max="10" width="11.28515625" style="1" customWidth="1"/>
    <col min="11" max="12" width="14.140625" style="1" customWidth="1"/>
    <col min="13" max="13" width="17" style="1" customWidth="1"/>
    <col min="14" max="14" width="9.140625" style="1" customWidth="1"/>
    <col min="15" max="15" width="9.140625" style="12"/>
    <col min="16" max="16" width="27.140625" style="12" customWidth="1"/>
    <col min="17" max="17" width="50.140625" style="12" customWidth="1"/>
    <col min="18" max="16384" width="9.140625" style="12"/>
  </cols>
  <sheetData>
    <row r="1" spans="1:14">
      <c r="A1" s="14"/>
      <c r="B1" s="1"/>
      <c r="C1" s="18"/>
      <c r="D1" s="18"/>
      <c r="E1" s="18"/>
      <c r="F1" s="19"/>
      <c r="G1" s="18"/>
      <c r="H1" s="18"/>
    </row>
    <row r="2" spans="1:14" ht="36">
      <c r="A2" s="14"/>
      <c r="B2" s="2" t="s">
        <v>0</v>
      </c>
      <c r="C2" s="18"/>
      <c r="D2" s="18"/>
      <c r="E2" s="18"/>
      <c r="F2" s="19"/>
      <c r="G2" s="18"/>
      <c r="H2" s="18"/>
    </row>
    <row r="3" spans="1:14">
      <c r="A3" s="14"/>
      <c r="B3" s="1"/>
      <c r="C3" s="18"/>
      <c r="D3" s="18"/>
      <c r="E3" s="18"/>
      <c r="F3" s="19"/>
      <c r="G3" s="18"/>
      <c r="H3" s="18"/>
    </row>
    <row r="4" spans="1:14">
      <c r="A4" s="14"/>
      <c r="B4" s="3" t="s">
        <v>1</v>
      </c>
      <c r="C4" s="18" t="s">
        <v>382</v>
      </c>
      <c r="D4" s="18"/>
      <c r="E4" s="18"/>
      <c r="F4" s="19"/>
      <c r="G4" s="18"/>
      <c r="H4" s="18"/>
    </row>
    <row r="5" spans="1:14">
      <c r="A5" s="14"/>
      <c r="B5" s="20" t="s">
        <v>3</v>
      </c>
      <c r="C5" s="18" t="s">
        <v>383</v>
      </c>
      <c r="D5" s="18"/>
      <c r="E5" s="18"/>
      <c r="F5" s="19"/>
      <c r="G5" s="18"/>
      <c r="H5" s="18"/>
    </row>
    <row r="6" spans="1:14" customFormat="1" ht="15">
      <c r="A6" s="21"/>
      <c r="B6" s="22" t="s">
        <v>384</v>
      </c>
      <c r="C6" s="23" t="s">
        <v>188</v>
      </c>
      <c r="D6" s="23" t="s">
        <v>189</v>
      </c>
      <c r="E6" s="23" t="s">
        <v>65</v>
      </c>
      <c r="F6" s="24" t="s">
        <v>8</v>
      </c>
      <c r="G6" s="23" t="s">
        <v>66</v>
      </c>
      <c r="H6" s="263" t="s">
        <v>5817</v>
      </c>
      <c r="I6" s="25" t="s">
        <v>385</v>
      </c>
      <c r="J6" s="3" t="s">
        <v>386</v>
      </c>
      <c r="K6" s="3" t="s">
        <v>387</v>
      </c>
      <c r="L6" s="3"/>
      <c r="M6" s="3" t="s">
        <v>388</v>
      </c>
    </row>
    <row r="7" spans="1:14" s="10" customFormat="1">
      <c r="A7" s="252">
        <v>1</v>
      </c>
      <c r="B7" s="27">
        <v>1000000</v>
      </c>
      <c r="C7" s="28"/>
      <c r="D7" s="28"/>
      <c r="E7" s="28"/>
      <c r="F7" s="29"/>
      <c r="G7" s="30" t="s">
        <v>2469</v>
      </c>
      <c r="H7" s="264"/>
      <c r="I7" s="18" t="s">
        <v>390</v>
      </c>
      <c r="J7" s="18"/>
      <c r="K7" s="18"/>
      <c r="L7" s="1">
        <v>1</v>
      </c>
      <c r="M7" s="18"/>
      <c r="N7" s="1">
        <v>1</v>
      </c>
    </row>
    <row r="8" spans="1:14" s="10" customFormat="1">
      <c r="A8" s="252">
        <v>2</v>
      </c>
      <c r="B8" s="31"/>
      <c r="C8" s="32">
        <v>1100000</v>
      </c>
      <c r="D8" s="31"/>
      <c r="E8" s="31"/>
      <c r="F8" s="33"/>
      <c r="G8" s="30" t="s">
        <v>393</v>
      </c>
      <c r="H8" s="264"/>
      <c r="I8" s="18" t="s">
        <v>3497</v>
      </c>
      <c r="J8" s="18"/>
      <c r="K8" s="18"/>
      <c r="L8" s="1">
        <f>L7+1</f>
        <v>2</v>
      </c>
      <c r="M8" s="18"/>
      <c r="N8" s="1">
        <f>N7+1</f>
        <v>2</v>
      </c>
    </row>
    <row r="9" spans="1:14" s="10" customFormat="1">
      <c r="A9" s="252">
        <v>3</v>
      </c>
      <c r="B9" s="31"/>
      <c r="C9" s="31"/>
      <c r="D9" s="31">
        <v>1110000</v>
      </c>
      <c r="E9" s="31"/>
      <c r="F9" s="33"/>
      <c r="G9" s="30" t="s">
        <v>3498</v>
      </c>
      <c r="H9" s="264"/>
      <c r="I9" s="18" t="s">
        <v>395</v>
      </c>
      <c r="J9" s="18"/>
      <c r="K9" s="18"/>
      <c r="L9" s="1">
        <f t="shared" ref="L9:L80" si="0">L8+1</f>
        <v>3</v>
      </c>
      <c r="M9" s="18"/>
      <c r="N9" s="1"/>
    </row>
    <row r="10" spans="1:14" s="10" customFormat="1">
      <c r="A10" s="252">
        <v>4</v>
      </c>
      <c r="B10" s="31"/>
      <c r="C10" s="31"/>
      <c r="D10" s="31"/>
      <c r="E10" s="31">
        <v>1111000</v>
      </c>
      <c r="F10" s="33"/>
      <c r="G10" s="30" t="s">
        <v>3499</v>
      </c>
      <c r="H10" s="264"/>
      <c r="I10" s="34" t="s">
        <v>3500</v>
      </c>
      <c r="J10" s="18"/>
      <c r="K10" s="42"/>
      <c r="L10" s="1">
        <f t="shared" si="0"/>
        <v>4</v>
      </c>
      <c r="M10" s="18"/>
      <c r="N10" s="1"/>
    </row>
    <row r="11" spans="1:14" s="10" customFormat="1">
      <c r="A11" s="252">
        <v>5</v>
      </c>
      <c r="B11" s="35"/>
      <c r="C11" s="35"/>
      <c r="D11" s="35"/>
      <c r="E11" s="35"/>
      <c r="F11" s="36">
        <v>1111101</v>
      </c>
      <c r="G11" s="37" t="s">
        <v>3498</v>
      </c>
      <c r="H11" s="265"/>
      <c r="I11" s="34" t="s">
        <v>396</v>
      </c>
      <c r="J11" s="46"/>
      <c r="K11" s="46"/>
      <c r="L11" s="1">
        <f t="shared" si="0"/>
        <v>5</v>
      </c>
      <c r="M11" s="47"/>
      <c r="N11" s="48"/>
    </row>
    <row r="12" spans="1:14" s="10" customFormat="1">
      <c r="A12" s="252">
        <v>6</v>
      </c>
      <c r="B12" s="35"/>
      <c r="C12" s="35"/>
      <c r="D12" s="35"/>
      <c r="E12" s="35"/>
      <c r="F12" s="36">
        <v>1111102</v>
      </c>
      <c r="G12" s="37" t="s">
        <v>3501</v>
      </c>
      <c r="H12" s="265"/>
      <c r="I12" s="34" t="s">
        <v>397</v>
      </c>
      <c r="J12" s="46"/>
      <c r="K12" s="46"/>
      <c r="L12" s="1">
        <f t="shared" si="0"/>
        <v>6</v>
      </c>
      <c r="M12" s="47"/>
      <c r="N12" s="48"/>
    </row>
    <row r="13" spans="1:14" s="10" customFormat="1">
      <c r="A13" s="252">
        <v>7</v>
      </c>
      <c r="B13" s="35"/>
      <c r="C13" s="35"/>
      <c r="D13" s="35"/>
      <c r="E13" s="35"/>
      <c r="F13" s="36">
        <v>1111103</v>
      </c>
      <c r="G13" s="37" t="s">
        <v>5172</v>
      </c>
      <c r="H13" s="265"/>
      <c r="I13" s="34"/>
      <c r="J13" s="46"/>
      <c r="K13" s="46"/>
      <c r="L13" s="1"/>
      <c r="M13" s="47"/>
      <c r="N13" s="48"/>
    </row>
    <row r="14" spans="1:14" s="10" customFormat="1">
      <c r="A14" s="252">
        <v>8</v>
      </c>
      <c r="B14" s="35"/>
      <c r="C14" s="35"/>
      <c r="D14" s="35"/>
      <c r="E14" s="35"/>
      <c r="F14" s="38">
        <v>1111998</v>
      </c>
      <c r="G14" s="37" t="s">
        <v>3593</v>
      </c>
      <c r="H14" s="265"/>
      <c r="I14" s="34"/>
      <c r="J14" s="46"/>
      <c r="K14" s="46"/>
      <c r="L14" s="1"/>
      <c r="M14" s="47"/>
      <c r="N14" s="48"/>
    </row>
    <row r="15" spans="1:14" s="10" customFormat="1">
      <c r="A15" s="252">
        <v>9</v>
      </c>
      <c r="B15" s="35"/>
      <c r="C15" s="35"/>
      <c r="D15" s="35"/>
      <c r="E15" s="35"/>
      <c r="F15" s="38">
        <v>1111999</v>
      </c>
      <c r="G15" s="37" t="s">
        <v>3499</v>
      </c>
      <c r="H15" s="265" t="s">
        <v>5816</v>
      </c>
      <c r="I15" s="34"/>
      <c r="J15" s="46"/>
      <c r="K15" s="46"/>
      <c r="L15" s="1"/>
      <c r="M15" s="47"/>
      <c r="N15" s="48"/>
    </row>
    <row r="16" spans="1:14" s="10" customFormat="1">
      <c r="A16" s="252">
        <v>10</v>
      </c>
      <c r="B16" s="31"/>
      <c r="C16" s="31"/>
      <c r="D16" s="31">
        <v>1120000</v>
      </c>
      <c r="E16" s="31"/>
      <c r="F16" s="33"/>
      <c r="G16" s="30" t="s">
        <v>398</v>
      </c>
      <c r="H16" s="264"/>
      <c r="I16" s="18" t="s">
        <v>399</v>
      </c>
      <c r="J16" s="18"/>
      <c r="K16" s="18"/>
      <c r="L16" s="1">
        <f>L12+1</f>
        <v>7</v>
      </c>
      <c r="M16" s="18"/>
      <c r="N16" s="1"/>
    </row>
    <row r="17" spans="1:14" s="10" customFormat="1">
      <c r="A17" s="252">
        <v>11</v>
      </c>
      <c r="B17" s="39"/>
      <c r="C17" s="39"/>
      <c r="D17" s="39"/>
      <c r="E17" s="40">
        <v>1120100</v>
      </c>
      <c r="F17" s="41"/>
      <c r="G17" s="311" t="s">
        <v>401</v>
      </c>
      <c r="H17" s="153"/>
      <c r="I17" s="42" t="s">
        <v>401</v>
      </c>
      <c r="J17" s="46" t="s">
        <v>402</v>
      </c>
      <c r="K17" s="46"/>
      <c r="L17" s="1">
        <f t="shared" si="0"/>
        <v>8</v>
      </c>
      <c r="M17" s="49"/>
      <c r="N17" s="1"/>
    </row>
    <row r="18" spans="1:14" s="10" customFormat="1">
      <c r="A18" s="252">
        <v>12</v>
      </c>
      <c r="B18" s="35"/>
      <c r="C18" s="35"/>
      <c r="D18" s="35"/>
      <c r="E18" s="35"/>
      <c r="F18" s="43">
        <v>1120101</v>
      </c>
      <c r="G18" s="312" t="s">
        <v>5228</v>
      </c>
      <c r="H18" s="313"/>
      <c r="I18" s="18" t="s">
        <v>403</v>
      </c>
      <c r="J18" s="46" t="s">
        <v>402</v>
      </c>
      <c r="K18" s="46"/>
      <c r="L18" s="1">
        <f t="shared" si="0"/>
        <v>9</v>
      </c>
      <c r="M18" s="47" t="s">
        <v>67</v>
      </c>
      <c r="N18" s="48"/>
    </row>
    <row r="19" spans="1:14" s="10" customFormat="1">
      <c r="A19" s="252">
        <v>13</v>
      </c>
      <c r="B19" s="35"/>
      <c r="C19" s="35"/>
      <c r="D19" s="35"/>
      <c r="E19" s="35"/>
      <c r="F19" s="43">
        <v>1120102</v>
      </c>
      <c r="G19" s="312" t="s">
        <v>5229</v>
      </c>
      <c r="H19" s="313"/>
      <c r="I19" s="18" t="s">
        <v>404</v>
      </c>
      <c r="J19" s="46" t="s">
        <v>402</v>
      </c>
      <c r="K19" s="46"/>
      <c r="L19" s="1">
        <f t="shared" si="0"/>
        <v>10</v>
      </c>
      <c r="M19" s="47" t="s">
        <v>67</v>
      </c>
      <c r="N19" s="48"/>
    </row>
    <row r="20" spans="1:14" s="10" customFormat="1">
      <c r="A20" s="252">
        <v>14</v>
      </c>
      <c r="B20" s="35"/>
      <c r="C20" s="35"/>
      <c r="D20" s="35"/>
      <c r="E20" s="35"/>
      <c r="F20" s="43">
        <v>1120103</v>
      </c>
      <c r="G20" s="312" t="s">
        <v>5230</v>
      </c>
      <c r="H20" s="313"/>
      <c r="I20" s="18" t="s">
        <v>405</v>
      </c>
      <c r="J20" s="46" t="s">
        <v>402</v>
      </c>
      <c r="K20" s="46"/>
      <c r="L20" s="1">
        <f t="shared" si="0"/>
        <v>11</v>
      </c>
      <c r="M20" s="47" t="s">
        <v>67</v>
      </c>
      <c r="N20" s="48"/>
    </row>
    <row r="21" spans="1:14" s="10" customFormat="1">
      <c r="A21" s="252">
        <v>15</v>
      </c>
      <c r="B21" s="35"/>
      <c r="C21" s="35"/>
      <c r="D21" s="35"/>
      <c r="E21" s="35"/>
      <c r="F21" s="43">
        <v>1120104</v>
      </c>
      <c r="G21" s="312" t="s">
        <v>5231</v>
      </c>
      <c r="H21" s="313"/>
      <c r="I21" s="18" t="s">
        <v>406</v>
      </c>
      <c r="J21" s="46" t="s">
        <v>402</v>
      </c>
      <c r="K21" s="46"/>
      <c r="L21" s="1">
        <f t="shared" si="0"/>
        <v>12</v>
      </c>
      <c r="M21" s="47" t="s">
        <v>67</v>
      </c>
      <c r="N21" s="48"/>
    </row>
    <row r="22" spans="1:14" s="10" customFormat="1">
      <c r="A22" s="252">
        <v>16</v>
      </c>
      <c r="B22" s="35"/>
      <c r="C22" s="35"/>
      <c r="D22" s="35"/>
      <c r="E22" s="35"/>
      <c r="F22" s="43">
        <v>1120105</v>
      </c>
      <c r="G22" s="312" t="s">
        <v>5232</v>
      </c>
      <c r="H22" s="313"/>
      <c r="I22" s="18" t="s">
        <v>407</v>
      </c>
      <c r="J22" s="46" t="s">
        <v>402</v>
      </c>
      <c r="K22" s="46"/>
      <c r="L22" s="1">
        <f t="shared" si="0"/>
        <v>13</v>
      </c>
      <c r="M22" s="47" t="s">
        <v>67</v>
      </c>
      <c r="N22" s="48"/>
    </row>
    <row r="23" spans="1:14" s="10" customFormat="1">
      <c r="A23" s="252">
        <v>17</v>
      </c>
      <c r="B23" s="35"/>
      <c r="C23" s="44"/>
      <c r="D23" s="35"/>
      <c r="E23" s="35"/>
      <c r="F23" s="43">
        <v>1120106</v>
      </c>
      <c r="G23" s="312" t="s">
        <v>5233</v>
      </c>
      <c r="H23" s="313"/>
      <c r="I23" s="18" t="s">
        <v>408</v>
      </c>
      <c r="J23" s="46" t="s">
        <v>402</v>
      </c>
      <c r="K23" s="46"/>
      <c r="L23" s="1">
        <f t="shared" si="0"/>
        <v>14</v>
      </c>
      <c r="M23" s="47" t="s">
        <v>67</v>
      </c>
      <c r="N23" s="48"/>
    </row>
    <row r="24" spans="1:14" s="10" customFormat="1">
      <c r="A24" s="252">
        <v>18</v>
      </c>
      <c r="B24" s="35"/>
      <c r="C24" s="44"/>
      <c r="D24" s="35"/>
      <c r="E24" s="35"/>
      <c r="F24" s="43">
        <v>1120107</v>
      </c>
      <c r="G24" s="312" t="s">
        <v>5234</v>
      </c>
      <c r="H24" s="313"/>
      <c r="I24" s="18" t="s">
        <v>409</v>
      </c>
      <c r="J24" s="46" t="s">
        <v>402</v>
      </c>
      <c r="K24" s="46"/>
      <c r="L24" s="1">
        <f t="shared" si="0"/>
        <v>15</v>
      </c>
      <c r="M24" s="47" t="s">
        <v>67</v>
      </c>
      <c r="N24" s="48"/>
    </row>
    <row r="25" spans="1:14" s="10" customFormat="1">
      <c r="A25" s="252">
        <v>19</v>
      </c>
      <c r="B25" s="35"/>
      <c r="C25" s="44"/>
      <c r="D25" s="35"/>
      <c r="E25" s="35"/>
      <c r="F25" s="43">
        <v>1120108</v>
      </c>
      <c r="G25" s="312" t="s">
        <v>5235</v>
      </c>
      <c r="H25" s="313"/>
      <c r="I25" s="18" t="s">
        <v>410</v>
      </c>
      <c r="J25" s="46" t="s">
        <v>402</v>
      </c>
      <c r="K25" s="46"/>
      <c r="L25" s="1">
        <f t="shared" si="0"/>
        <v>16</v>
      </c>
      <c r="M25" s="47" t="s">
        <v>67</v>
      </c>
      <c r="N25" s="48"/>
    </row>
    <row r="26" spans="1:14" s="10" customFormat="1">
      <c r="A26" s="252">
        <v>20</v>
      </c>
      <c r="B26" s="35"/>
      <c r="C26" s="35"/>
      <c r="D26" s="35"/>
      <c r="E26" s="35"/>
      <c r="F26" s="43">
        <v>1120109</v>
      </c>
      <c r="G26" s="312" t="s">
        <v>5236</v>
      </c>
      <c r="H26" s="313"/>
      <c r="I26" s="18" t="s">
        <v>411</v>
      </c>
      <c r="J26" s="46" t="s">
        <v>402</v>
      </c>
      <c r="K26" s="46"/>
      <c r="L26" s="1">
        <f t="shared" si="0"/>
        <v>17</v>
      </c>
      <c r="M26" s="47" t="s">
        <v>67</v>
      </c>
      <c r="N26" s="48"/>
    </row>
    <row r="27" spans="1:14" s="10" customFormat="1">
      <c r="A27" s="252">
        <v>21</v>
      </c>
      <c r="B27" s="35"/>
      <c r="C27" s="35"/>
      <c r="D27" s="35"/>
      <c r="E27" s="35"/>
      <c r="F27" s="43">
        <v>1120110</v>
      </c>
      <c r="G27" s="312" t="s">
        <v>5237</v>
      </c>
      <c r="H27" s="313"/>
      <c r="I27" s="18" t="s">
        <v>412</v>
      </c>
      <c r="J27" s="46" t="s">
        <v>402</v>
      </c>
      <c r="K27" s="46"/>
      <c r="L27" s="1">
        <f t="shared" si="0"/>
        <v>18</v>
      </c>
      <c r="M27" s="47" t="s">
        <v>67</v>
      </c>
      <c r="N27" s="48"/>
    </row>
    <row r="28" spans="1:14" s="10" customFormat="1">
      <c r="A28" s="252">
        <v>22</v>
      </c>
      <c r="B28" s="35"/>
      <c r="C28" s="35"/>
      <c r="D28" s="35"/>
      <c r="E28" s="35"/>
      <c r="F28" s="43">
        <v>1120111</v>
      </c>
      <c r="G28" s="312" t="s">
        <v>5238</v>
      </c>
      <c r="H28" s="313"/>
      <c r="I28" s="18" t="s">
        <v>413</v>
      </c>
      <c r="J28" s="46" t="s">
        <v>402</v>
      </c>
      <c r="K28" s="46"/>
      <c r="L28" s="1">
        <f t="shared" si="0"/>
        <v>19</v>
      </c>
      <c r="M28" s="47" t="s">
        <v>67</v>
      </c>
      <c r="N28" s="48"/>
    </row>
    <row r="29" spans="1:14" s="10" customFormat="1">
      <c r="A29" s="252">
        <v>23</v>
      </c>
      <c r="B29" s="35"/>
      <c r="C29" s="35"/>
      <c r="D29" s="35"/>
      <c r="E29" s="35"/>
      <c r="F29" s="43">
        <v>1120112</v>
      </c>
      <c r="G29" s="312" t="s">
        <v>5239</v>
      </c>
      <c r="H29" s="313"/>
      <c r="I29" s="18" t="s">
        <v>414</v>
      </c>
      <c r="J29" s="46" t="s">
        <v>402</v>
      </c>
      <c r="K29" s="46"/>
      <c r="L29" s="1">
        <f t="shared" si="0"/>
        <v>20</v>
      </c>
      <c r="M29" s="47" t="s">
        <v>67</v>
      </c>
      <c r="N29" s="48"/>
    </row>
    <row r="30" spans="1:14" s="10" customFormat="1">
      <c r="A30" s="252">
        <v>24</v>
      </c>
      <c r="B30" s="35"/>
      <c r="C30" s="35"/>
      <c r="D30" s="35"/>
      <c r="E30" s="35"/>
      <c r="F30" s="43">
        <v>1120113</v>
      </c>
      <c r="G30" s="312" t="s">
        <v>5240</v>
      </c>
      <c r="H30" s="313"/>
      <c r="I30" s="18" t="s">
        <v>415</v>
      </c>
      <c r="J30" s="46" t="s">
        <v>402</v>
      </c>
      <c r="K30" s="46"/>
      <c r="L30" s="1">
        <f t="shared" si="0"/>
        <v>21</v>
      </c>
      <c r="M30" s="47" t="s">
        <v>67</v>
      </c>
      <c r="N30" s="48"/>
    </row>
    <row r="31" spans="1:14" s="10" customFormat="1">
      <c r="A31" s="252">
        <v>25</v>
      </c>
      <c r="B31" s="35"/>
      <c r="C31" s="35"/>
      <c r="D31" s="35"/>
      <c r="E31" s="35"/>
      <c r="F31" s="43">
        <v>1120114</v>
      </c>
      <c r="G31" s="312" t="s">
        <v>5241</v>
      </c>
      <c r="H31" s="313"/>
      <c r="I31" s="18" t="s">
        <v>416</v>
      </c>
      <c r="J31" s="46" t="s">
        <v>402</v>
      </c>
      <c r="K31" s="46"/>
      <c r="L31" s="1">
        <f t="shared" si="0"/>
        <v>22</v>
      </c>
      <c r="M31" s="47" t="s">
        <v>67</v>
      </c>
      <c r="N31" s="48"/>
    </row>
    <row r="32" spans="1:14" s="10" customFormat="1">
      <c r="A32" s="252">
        <v>26</v>
      </c>
      <c r="B32" s="35"/>
      <c r="C32" s="35"/>
      <c r="D32" s="35"/>
      <c r="E32" s="35"/>
      <c r="F32" s="43">
        <v>1120115</v>
      </c>
      <c r="G32" s="312" t="s">
        <v>5895</v>
      </c>
      <c r="H32" s="313"/>
      <c r="I32" s="312" t="s">
        <v>5896</v>
      </c>
      <c r="J32" s="46" t="s">
        <v>402</v>
      </c>
      <c r="K32" s="46"/>
      <c r="L32" s="1">
        <f t="shared" si="0"/>
        <v>23</v>
      </c>
      <c r="M32" s="47" t="s">
        <v>67</v>
      </c>
      <c r="N32" s="48"/>
    </row>
    <row r="33" spans="1:14" s="11" customFormat="1">
      <c r="A33" s="252">
        <v>27</v>
      </c>
      <c r="B33" s="45"/>
      <c r="C33" s="35"/>
      <c r="D33" s="35"/>
      <c r="E33" s="35"/>
      <c r="F33" s="43">
        <v>1120201</v>
      </c>
      <c r="G33" s="312" t="s">
        <v>3594</v>
      </c>
      <c r="H33" s="313"/>
      <c r="I33" s="18" t="s">
        <v>418</v>
      </c>
      <c r="J33" s="50" t="s">
        <v>402</v>
      </c>
      <c r="K33" s="50"/>
      <c r="L33" s="1">
        <f t="shared" si="0"/>
        <v>24</v>
      </c>
      <c r="M33" s="51" t="s">
        <v>68</v>
      </c>
      <c r="N33" s="48"/>
    </row>
    <row r="34" spans="1:14" s="10" customFormat="1">
      <c r="A34" s="252">
        <v>28</v>
      </c>
      <c r="B34" s="35"/>
      <c r="C34" s="35"/>
      <c r="D34" s="35"/>
      <c r="E34" s="35"/>
      <c r="F34" s="43">
        <v>1120202</v>
      </c>
      <c r="G34" s="312" t="s">
        <v>3595</v>
      </c>
      <c r="H34" s="313"/>
      <c r="I34" s="18" t="s">
        <v>420</v>
      </c>
      <c r="J34" s="46" t="s">
        <v>402</v>
      </c>
      <c r="K34" s="46"/>
      <c r="L34" s="1">
        <f t="shared" si="0"/>
        <v>25</v>
      </c>
      <c r="M34" s="47" t="s">
        <v>68</v>
      </c>
      <c r="N34" s="48"/>
    </row>
    <row r="35" spans="1:14" s="10" customFormat="1">
      <c r="A35" s="252">
        <v>29</v>
      </c>
      <c r="B35" s="35"/>
      <c r="C35" s="35"/>
      <c r="D35" s="35"/>
      <c r="E35" s="35"/>
      <c r="F35" s="43">
        <v>1120301</v>
      </c>
      <c r="G35" s="312" t="s">
        <v>2486</v>
      </c>
      <c r="H35" s="313"/>
      <c r="I35" s="18" t="s">
        <v>422</v>
      </c>
      <c r="J35" s="46" t="s">
        <v>402</v>
      </c>
      <c r="K35" s="46"/>
      <c r="L35" s="1">
        <f t="shared" si="0"/>
        <v>26</v>
      </c>
      <c r="M35" s="47" t="s">
        <v>423</v>
      </c>
      <c r="N35" s="48"/>
    </row>
    <row r="36" spans="1:14" s="10" customFormat="1">
      <c r="A36" s="252">
        <v>30</v>
      </c>
      <c r="B36" s="35"/>
      <c r="C36" s="35"/>
      <c r="D36" s="35"/>
      <c r="E36" s="35"/>
      <c r="F36" s="43">
        <v>1120401</v>
      </c>
      <c r="G36" s="312" t="s">
        <v>3596</v>
      </c>
      <c r="H36" s="313"/>
      <c r="I36" s="18" t="s">
        <v>424</v>
      </c>
      <c r="J36" s="46" t="s">
        <v>402</v>
      </c>
      <c r="K36" s="46"/>
      <c r="L36" s="1">
        <f t="shared" si="0"/>
        <v>27</v>
      </c>
      <c r="M36" s="47" t="s">
        <v>425</v>
      </c>
      <c r="N36" s="48"/>
    </row>
    <row r="37" spans="1:14" s="10" customFormat="1">
      <c r="A37" s="252">
        <v>31</v>
      </c>
      <c r="B37" s="35"/>
      <c r="C37" s="35"/>
      <c r="D37" s="35"/>
      <c r="E37" s="35"/>
      <c r="F37" s="43">
        <v>1120402</v>
      </c>
      <c r="G37" s="312" t="s">
        <v>3597</v>
      </c>
      <c r="H37" s="313"/>
      <c r="I37" s="18" t="s">
        <v>426</v>
      </c>
      <c r="J37" s="46" t="s">
        <v>402</v>
      </c>
      <c r="K37" s="46"/>
      <c r="L37" s="1">
        <f t="shared" si="0"/>
        <v>28</v>
      </c>
      <c r="M37" s="47" t="s">
        <v>425</v>
      </c>
      <c r="N37" s="48"/>
    </row>
    <row r="38" spans="1:14" s="10" customFormat="1">
      <c r="A38" s="252">
        <v>32</v>
      </c>
      <c r="B38" s="35"/>
      <c r="C38" s="35"/>
      <c r="D38" s="35"/>
      <c r="E38" s="35"/>
      <c r="F38" s="43">
        <v>1120403</v>
      </c>
      <c r="G38" s="312" t="s">
        <v>5510</v>
      </c>
      <c r="H38" s="313"/>
      <c r="I38" s="18" t="s">
        <v>5521</v>
      </c>
      <c r="J38" s="46" t="s">
        <v>402</v>
      </c>
      <c r="K38" s="46"/>
      <c r="L38" s="1">
        <f t="shared" si="0"/>
        <v>29</v>
      </c>
      <c r="M38" s="47" t="s">
        <v>425</v>
      </c>
      <c r="N38" s="48"/>
    </row>
    <row r="39" spans="1:14" s="10" customFormat="1">
      <c r="A39" s="252">
        <v>33</v>
      </c>
      <c r="B39" s="35"/>
      <c r="C39" s="35"/>
      <c r="D39" s="35"/>
      <c r="E39" s="35"/>
      <c r="F39" s="43">
        <v>1120501</v>
      </c>
      <c r="G39" s="312" t="s">
        <v>3598</v>
      </c>
      <c r="H39" s="313"/>
      <c r="I39" s="18" t="s">
        <v>427</v>
      </c>
      <c r="J39" s="46" t="s">
        <v>402</v>
      </c>
      <c r="K39" s="46"/>
      <c r="L39" s="1">
        <f t="shared" si="0"/>
        <v>30</v>
      </c>
      <c r="M39" s="47" t="s">
        <v>428</v>
      </c>
      <c r="N39" s="48"/>
    </row>
    <row r="40" spans="1:14" s="10" customFormat="1">
      <c r="A40" s="252">
        <v>34</v>
      </c>
      <c r="B40" s="35"/>
      <c r="C40" s="35"/>
      <c r="D40" s="35"/>
      <c r="E40" s="35"/>
      <c r="F40" s="43">
        <v>1120502</v>
      </c>
      <c r="G40" s="312" t="s">
        <v>3599</v>
      </c>
      <c r="H40" s="313"/>
      <c r="I40" s="18" t="s">
        <v>429</v>
      </c>
      <c r="J40" s="46" t="s">
        <v>402</v>
      </c>
      <c r="K40" s="46"/>
      <c r="L40" s="1">
        <f t="shared" si="0"/>
        <v>31</v>
      </c>
      <c r="M40" s="47" t="s">
        <v>428</v>
      </c>
      <c r="N40" s="52"/>
    </row>
    <row r="41" spans="1:14" s="10" customFormat="1">
      <c r="A41" s="252">
        <v>35</v>
      </c>
      <c r="B41" s="35"/>
      <c r="C41" s="35"/>
      <c r="D41" s="35"/>
      <c r="E41" s="35"/>
      <c r="F41" s="43">
        <v>1120503</v>
      </c>
      <c r="G41" s="312" t="s">
        <v>5506</v>
      </c>
      <c r="H41" s="313"/>
      <c r="I41" s="18" t="s">
        <v>5522</v>
      </c>
      <c r="J41" s="46" t="s">
        <v>402</v>
      </c>
      <c r="K41" s="46"/>
      <c r="L41" s="1">
        <f t="shared" si="0"/>
        <v>32</v>
      </c>
      <c r="M41" s="47" t="s">
        <v>428</v>
      </c>
      <c r="N41" s="52"/>
    </row>
    <row r="42" spans="1:14" s="10" customFormat="1">
      <c r="A42" s="252">
        <v>36</v>
      </c>
      <c r="B42" s="35"/>
      <c r="C42" s="35"/>
      <c r="D42" s="35"/>
      <c r="E42" s="35"/>
      <c r="F42" s="43">
        <v>1120504</v>
      </c>
      <c r="G42" s="312" t="s">
        <v>5507</v>
      </c>
      <c r="H42" s="313"/>
      <c r="I42" s="18" t="s">
        <v>5523</v>
      </c>
      <c r="J42" s="46" t="s">
        <v>402</v>
      </c>
      <c r="K42" s="46"/>
      <c r="L42" s="1">
        <f t="shared" si="0"/>
        <v>33</v>
      </c>
      <c r="M42" s="47" t="s">
        <v>428</v>
      </c>
      <c r="N42" s="52"/>
    </row>
    <row r="43" spans="1:14" s="10" customFormat="1">
      <c r="A43" s="252">
        <v>37</v>
      </c>
      <c r="B43" s="35"/>
      <c r="C43" s="35"/>
      <c r="D43" s="35"/>
      <c r="E43" s="35"/>
      <c r="F43" s="43">
        <v>1120505</v>
      </c>
      <c r="G43" s="312" t="s">
        <v>5508</v>
      </c>
      <c r="H43" s="313"/>
      <c r="I43" s="18" t="s">
        <v>5524</v>
      </c>
      <c r="J43" s="46" t="s">
        <v>402</v>
      </c>
      <c r="K43" s="46"/>
      <c r="L43" s="1">
        <f t="shared" si="0"/>
        <v>34</v>
      </c>
      <c r="M43" s="47" t="s">
        <v>428</v>
      </c>
      <c r="N43" s="52"/>
    </row>
    <row r="44" spans="1:14" s="10" customFormat="1">
      <c r="A44" s="252">
        <v>38</v>
      </c>
      <c r="B44" s="35"/>
      <c r="C44" s="35"/>
      <c r="D44" s="35"/>
      <c r="E44" s="35"/>
      <c r="F44" s="43">
        <v>1120506</v>
      </c>
      <c r="G44" s="312" t="s">
        <v>5509</v>
      </c>
      <c r="H44" s="313"/>
      <c r="I44" s="18" t="s">
        <v>5525</v>
      </c>
      <c r="J44" s="46" t="s">
        <v>402</v>
      </c>
      <c r="K44" s="46"/>
      <c r="L44" s="1">
        <f t="shared" si="0"/>
        <v>35</v>
      </c>
      <c r="M44" s="47" t="s">
        <v>428</v>
      </c>
      <c r="N44" s="52"/>
    </row>
    <row r="45" spans="1:14" s="10" customFormat="1">
      <c r="A45" s="252">
        <v>39</v>
      </c>
      <c r="B45" s="35"/>
      <c r="C45" s="35"/>
      <c r="D45" s="35"/>
      <c r="E45" s="35"/>
      <c r="F45" s="43">
        <v>1120601</v>
      </c>
      <c r="G45" s="312" t="s">
        <v>2491</v>
      </c>
      <c r="H45" s="313"/>
      <c r="I45" s="18" t="s">
        <v>430</v>
      </c>
      <c r="J45" s="46" t="s">
        <v>402</v>
      </c>
      <c r="K45" s="46"/>
      <c r="L45" s="1">
        <f t="shared" si="0"/>
        <v>36</v>
      </c>
      <c r="M45" s="47" t="s">
        <v>431</v>
      </c>
      <c r="N45" s="48"/>
    </row>
    <row r="46" spans="1:14" s="10" customFormat="1">
      <c r="A46" s="252">
        <v>40</v>
      </c>
      <c r="B46" s="35"/>
      <c r="C46" s="35"/>
      <c r="D46" s="35"/>
      <c r="E46" s="35"/>
      <c r="F46" s="43">
        <v>1120701</v>
      </c>
      <c r="G46" s="312" t="s">
        <v>2492</v>
      </c>
      <c r="H46" s="313"/>
      <c r="I46" s="18" t="s">
        <v>432</v>
      </c>
      <c r="J46" s="46" t="s">
        <v>402</v>
      </c>
      <c r="K46" s="46"/>
      <c r="L46" s="1">
        <f t="shared" si="0"/>
        <v>37</v>
      </c>
      <c r="M46" s="47" t="s">
        <v>433</v>
      </c>
      <c r="N46" s="48"/>
    </row>
    <row r="47" spans="1:14" s="10" customFormat="1">
      <c r="A47" s="252">
        <v>41</v>
      </c>
      <c r="B47" s="35"/>
      <c r="C47" s="35"/>
      <c r="D47" s="35"/>
      <c r="E47" s="35"/>
      <c r="F47" s="43">
        <v>1120801</v>
      </c>
      <c r="G47" s="312" t="s">
        <v>3600</v>
      </c>
      <c r="H47" s="313"/>
      <c r="I47" s="18" t="s">
        <v>434</v>
      </c>
      <c r="J47" s="46" t="s">
        <v>402</v>
      </c>
      <c r="K47" s="46"/>
      <c r="L47" s="1">
        <f t="shared" si="0"/>
        <v>38</v>
      </c>
      <c r="M47" s="47" t="s">
        <v>435</v>
      </c>
      <c r="N47" s="48"/>
    </row>
    <row r="48" spans="1:14" s="10" customFormat="1">
      <c r="A48" s="252">
        <v>42</v>
      </c>
      <c r="B48" s="35"/>
      <c r="C48" s="35"/>
      <c r="D48" s="35"/>
      <c r="E48" s="35"/>
      <c r="F48" s="43">
        <v>1120802</v>
      </c>
      <c r="G48" s="312" t="s">
        <v>3601</v>
      </c>
      <c r="H48" s="313"/>
      <c r="I48" s="18" t="s">
        <v>437</v>
      </c>
      <c r="J48" s="46" t="s">
        <v>402</v>
      </c>
      <c r="K48" s="46"/>
      <c r="L48" s="1">
        <f t="shared" si="0"/>
        <v>39</v>
      </c>
      <c r="M48" s="47" t="s">
        <v>435</v>
      </c>
      <c r="N48" s="48"/>
    </row>
    <row r="49" spans="1:14" s="10" customFormat="1">
      <c r="A49" s="252">
        <v>43</v>
      </c>
      <c r="B49" s="35"/>
      <c r="C49" s="35"/>
      <c r="D49" s="35"/>
      <c r="E49" s="35"/>
      <c r="F49" s="43">
        <v>1120803</v>
      </c>
      <c r="G49" s="312" t="s">
        <v>3602</v>
      </c>
      <c r="H49" s="313"/>
      <c r="I49" s="18" t="s">
        <v>439</v>
      </c>
      <c r="J49" s="46" t="s">
        <v>402</v>
      </c>
      <c r="K49" s="46"/>
      <c r="L49" s="1">
        <f t="shared" si="0"/>
        <v>40</v>
      </c>
      <c r="M49" s="47" t="s">
        <v>435</v>
      </c>
      <c r="N49" s="48"/>
    </row>
    <row r="50" spans="1:14" s="10" customFormat="1">
      <c r="A50" s="252">
        <v>44</v>
      </c>
      <c r="B50" s="35"/>
      <c r="C50" s="35"/>
      <c r="D50" s="35"/>
      <c r="E50" s="35"/>
      <c r="F50" s="43">
        <v>1120804</v>
      </c>
      <c r="G50" s="312" t="s">
        <v>3603</v>
      </c>
      <c r="H50" s="313"/>
      <c r="I50" s="18" t="s">
        <v>440</v>
      </c>
      <c r="J50" s="46" t="s">
        <v>402</v>
      </c>
      <c r="K50" s="46"/>
      <c r="L50" s="1">
        <f t="shared" si="0"/>
        <v>41</v>
      </c>
      <c r="M50" s="47" t="s">
        <v>435</v>
      </c>
      <c r="N50" s="48"/>
    </row>
    <row r="51" spans="1:14" s="10" customFormat="1">
      <c r="A51" s="252">
        <v>45</v>
      </c>
      <c r="B51" s="35"/>
      <c r="C51" s="35"/>
      <c r="D51" s="35"/>
      <c r="E51" s="35"/>
      <c r="F51" s="43">
        <v>1120805</v>
      </c>
      <c r="G51" s="312" t="s">
        <v>3604</v>
      </c>
      <c r="H51" s="313"/>
      <c r="I51" s="18" t="s">
        <v>441</v>
      </c>
      <c r="J51" s="46" t="s">
        <v>402</v>
      </c>
      <c r="K51" s="46"/>
      <c r="L51" s="1">
        <f t="shared" si="0"/>
        <v>42</v>
      </c>
      <c r="M51" s="47" t="s">
        <v>435</v>
      </c>
      <c r="N51" s="48"/>
    </row>
    <row r="52" spans="1:14" s="10" customFormat="1">
      <c r="A52" s="252">
        <v>46</v>
      </c>
      <c r="B52" s="35"/>
      <c r="C52" s="35"/>
      <c r="D52" s="35"/>
      <c r="E52" s="35"/>
      <c r="F52" s="43">
        <v>1120806</v>
      </c>
      <c r="G52" s="312" t="s">
        <v>3605</v>
      </c>
      <c r="H52" s="313"/>
      <c r="I52" s="18" t="s">
        <v>442</v>
      </c>
      <c r="J52" s="46" t="s">
        <v>402</v>
      </c>
      <c r="K52" s="46"/>
      <c r="L52" s="1">
        <f t="shared" si="0"/>
        <v>43</v>
      </c>
      <c r="M52" s="47" t="s">
        <v>435</v>
      </c>
      <c r="N52" s="48"/>
    </row>
    <row r="53" spans="1:14" s="10" customFormat="1">
      <c r="A53" s="252">
        <v>47</v>
      </c>
      <c r="B53" s="35"/>
      <c r="C53" s="35"/>
      <c r="D53" s="35"/>
      <c r="E53" s="35"/>
      <c r="F53" s="43">
        <v>1120807</v>
      </c>
      <c r="G53" s="312" t="s">
        <v>3606</v>
      </c>
      <c r="H53" s="313"/>
      <c r="I53" s="18" t="s">
        <v>443</v>
      </c>
      <c r="J53" s="46" t="s">
        <v>402</v>
      </c>
      <c r="K53" s="46"/>
      <c r="L53" s="1">
        <f t="shared" si="0"/>
        <v>44</v>
      </c>
      <c r="M53" s="47" t="s">
        <v>435</v>
      </c>
      <c r="N53" s="48"/>
    </row>
    <row r="54" spans="1:14" s="10" customFormat="1">
      <c r="A54" s="252">
        <v>48</v>
      </c>
      <c r="B54" s="35"/>
      <c r="C54" s="35"/>
      <c r="D54" s="35"/>
      <c r="E54" s="35"/>
      <c r="F54" s="43">
        <v>1120808</v>
      </c>
      <c r="G54" s="312" t="s">
        <v>3607</v>
      </c>
      <c r="H54" s="313"/>
      <c r="I54" s="18" t="s">
        <v>444</v>
      </c>
      <c r="J54" s="46" t="s">
        <v>402</v>
      </c>
      <c r="K54" s="46"/>
      <c r="L54" s="1">
        <f t="shared" si="0"/>
        <v>45</v>
      </c>
      <c r="M54" s="47" t="s">
        <v>435</v>
      </c>
      <c r="N54" s="48"/>
    </row>
    <row r="55" spans="1:14" s="10" customFormat="1">
      <c r="A55" s="252">
        <v>49</v>
      </c>
      <c r="B55" s="35"/>
      <c r="C55" s="35"/>
      <c r="D55" s="35"/>
      <c r="E55" s="35"/>
      <c r="F55" s="43">
        <v>1120809</v>
      </c>
      <c r="G55" s="312" t="s">
        <v>2543</v>
      </c>
      <c r="H55" s="313"/>
      <c r="I55" s="18" t="s">
        <v>445</v>
      </c>
      <c r="J55" s="46" t="s">
        <v>402</v>
      </c>
      <c r="K55" s="46"/>
      <c r="L55" s="1">
        <f t="shared" si="0"/>
        <v>46</v>
      </c>
      <c r="M55" s="47" t="s">
        <v>435</v>
      </c>
      <c r="N55" s="48"/>
    </row>
    <row r="56" spans="1:14" s="10" customFormat="1">
      <c r="A56" s="252">
        <v>50</v>
      </c>
      <c r="B56" s="35"/>
      <c r="C56" s="35"/>
      <c r="D56" s="35"/>
      <c r="E56" s="35"/>
      <c r="F56" s="43">
        <v>1120810</v>
      </c>
      <c r="G56" s="312" t="s">
        <v>3608</v>
      </c>
      <c r="H56" s="313"/>
      <c r="I56" s="18" t="s">
        <v>447</v>
      </c>
      <c r="J56" s="46" t="s">
        <v>402</v>
      </c>
      <c r="K56" s="46"/>
      <c r="L56" s="1">
        <f t="shared" si="0"/>
        <v>47</v>
      </c>
      <c r="M56" s="47" t="s">
        <v>435</v>
      </c>
      <c r="N56" s="48"/>
    </row>
    <row r="57" spans="1:14" s="10" customFormat="1">
      <c r="A57" s="252">
        <v>51</v>
      </c>
      <c r="B57" s="35"/>
      <c r="C57" s="35"/>
      <c r="D57" s="35"/>
      <c r="E57" s="35"/>
      <c r="F57" s="43">
        <v>1120811</v>
      </c>
      <c r="G57" s="312" t="s">
        <v>3609</v>
      </c>
      <c r="H57" s="313"/>
      <c r="I57" s="18" t="s">
        <v>448</v>
      </c>
      <c r="J57" s="46" t="s">
        <v>402</v>
      </c>
      <c r="K57" s="46"/>
      <c r="L57" s="1">
        <f t="shared" si="0"/>
        <v>48</v>
      </c>
      <c r="M57" s="47" t="s">
        <v>435</v>
      </c>
      <c r="N57" s="48"/>
    </row>
    <row r="58" spans="1:14" s="10" customFormat="1">
      <c r="A58" s="252">
        <v>52</v>
      </c>
      <c r="B58" s="35"/>
      <c r="C58" s="35"/>
      <c r="D58" s="35"/>
      <c r="E58" s="35"/>
      <c r="F58" s="43">
        <v>1120812</v>
      </c>
      <c r="G58" s="312" t="s">
        <v>3610</v>
      </c>
      <c r="H58" s="313"/>
      <c r="I58" s="18" t="s">
        <v>449</v>
      </c>
      <c r="J58" s="46" t="s">
        <v>402</v>
      </c>
      <c r="K58" s="46"/>
      <c r="L58" s="1">
        <f t="shared" si="0"/>
        <v>49</v>
      </c>
      <c r="M58" s="47" t="s">
        <v>435</v>
      </c>
      <c r="N58" s="48"/>
    </row>
    <row r="59" spans="1:14" s="10" customFormat="1">
      <c r="A59" s="252">
        <v>53</v>
      </c>
      <c r="B59" s="35"/>
      <c r="C59" s="35"/>
      <c r="D59" s="35"/>
      <c r="E59" s="35"/>
      <c r="F59" s="43">
        <v>1120813</v>
      </c>
      <c r="G59" s="312" t="s">
        <v>3611</v>
      </c>
      <c r="H59" s="313"/>
      <c r="I59" s="18" t="s">
        <v>450</v>
      </c>
      <c r="J59" s="46" t="s">
        <v>402</v>
      </c>
      <c r="K59" s="46"/>
      <c r="L59" s="1">
        <f t="shared" si="0"/>
        <v>50</v>
      </c>
      <c r="M59" s="47" t="s">
        <v>435</v>
      </c>
      <c r="N59" s="48"/>
    </row>
    <row r="60" spans="1:14" s="10" customFormat="1">
      <c r="A60" s="252">
        <v>54</v>
      </c>
      <c r="B60" s="35"/>
      <c r="C60" s="35"/>
      <c r="D60" s="35"/>
      <c r="E60" s="35"/>
      <c r="F60" s="43">
        <v>1120814</v>
      </c>
      <c r="G60" s="312" t="s">
        <v>3612</v>
      </c>
      <c r="H60" s="313"/>
      <c r="I60" s="18" t="s">
        <v>451</v>
      </c>
      <c r="J60" s="46" t="s">
        <v>402</v>
      </c>
      <c r="K60" s="46"/>
      <c r="L60" s="1">
        <f t="shared" si="0"/>
        <v>51</v>
      </c>
      <c r="M60" s="47" t="s">
        <v>435</v>
      </c>
      <c r="N60" s="48"/>
    </row>
    <row r="61" spans="1:14" s="10" customFormat="1">
      <c r="A61" s="252">
        <v>55</v>
      </c>
      <c r="B61" s="35"/>
      <c r="C61" s="35"/>
      <c r="D61" s="35"/>
      <c r="E61" s="35"/>
      <c r="F61" s="43">
        <v>1120815</v>
      </c>
      <c r="G61" s="312" t="s">
        <v>3613</v>
      </c>
      <c r="H61" s="313"/>
      <c r="I61" s="18" t="s">
        <v>452</v>
      </c>
      <c r="J61" s="46" t="s">
        <v>402</v>
      </c>
      <c r="K61" s="46"/>
      <c r="L61" s="1">
        <f t="shared" si="0"/>
        <v>52</v>
      </c>
      <c r="M61" s="47" t="s">
        <v>435</v>
      </c>
      <c r="N61" s="48"/>
    </row>
    <row r="62" spans="1:14" s="10" customFormat="1">
      <c r="A62" s="252">
        <v>56</v>
      </c>
      <c r="B62" s="35"/>
      <c r="C62" s="35"/>
      <c r="D62" s="35"/>
      <c r="E62" s="35"/>
      <c r="F62" s="43">
        <v>1120816</v>
      </c>
      <c r="G62" s="312" t="s">
        <v>3614</v>
      </c>
      <c r="H62" s="313"/>
      <c r="I62" s="18" t="s">
        <v>453</v>
      </c>
      <c r="J62" s="46" t="s">
        <v>402</v>
      </c>
      <c r="K62" s="46"/>
      <c r="L62" s="1">
        <f t="shared" si="0"/>
        <v>53</v>
      </c>
      <c r="M62" s="47" t="s">
        <v>435</v>
      </c>
      <c r="N62" s="48"/>
    </row>
    <row r="63" spans="1:14" s="10" customFormat="1">
      <c r="A63" s="252">
        <v>57</v>
      </c>
      <c r="B63" s="35"/>
      <c r="C63" s="35"/>
      <c r="D63" s="35"/>
      <c r="E63" s="35"/>
      <c r="F63" s="43">
        <v>1120817</v>
      </c>
      <c r="G63" s="312" t="s">
        <v>3615</v>
      </c>
      <c r="H63" s="313"/>
      <c r="I63" s="18" t="s">
        <v>454</v>
      </c>
      <c r="J63" s="46" t="s">
        <v>402</v>
      </c>
      <c r="K63" s="46"/>
      <c r="L63" s="1">
        <f t="shared" si="0"/>
        <v>54</v>
      </c>
      <c r="M63" s="47" t="s">
        <v>435</v>
      </c>
      <c r="N63" s="48"/>
    </row>
    <row r="64" spans="1:14" s="10" customFormat="1">
      <c r="A64" s="252">
        <v>58</v>
      </c>
      <c r="B64" s="35"/>
      <c r="C64" s="35"/>
      <c r="D64" s="35"/>
      <c r="E64" s="35"/>
      <c r="F64" s="43">
        <v>1120818</v>
      </c>
      <c r="G64" s="312" t="s">
        <v>3616</v>
      </c>
      <c r="H64" s="313"/>
      <c r="I64" s="18" t="s">
        <v>455</v>
      </c>
      <c r="J64" s="46" t="s">
        <v>402</v>
      </c>
      <c r="K64" s="46"/>
      <c r="L64" s="1">
        <f t="shared" si="0"/>
        <v>55</v>
      </c>
      <c r="M64" s="47" t="s">
        <v>435</v>
      </c>
      <c r="N64" s="48"/>
    </row>
    <row r="65" spans="1:14" s="10" customFormat="1">
      <c r="A65" s="252">
        <v>59</v>
      </c>
      <c r="B65" s="35"/>
      <c r="C65" s="35"/>
      <c r="D65" s="35"/>
      <c r="E65" s="35"/>
      <c r="F65" s="43">
        <v>1120819</v>
      </c>
      <c r="G65" s="312" t="s">
        <v>3617</v>
      </c>
      <c r="H65" s="313"/>
      <c r="I65" s="18" t="s">
        <v>457</v>
      </c>
      <c r="J65" s="46" t="s">
        <v>402</v>
      </c>
      <c r="K65" s="46"/>
      <c r="L65" s="1">
        <f t="shared" si="0"/>
        <v>56</v>
      </c>
      <c r="M65" s="47" t="s">
        <v>435</v>
      </c>
      <c r="N65" s="48"/>
    </row>
    <row r="66" spans="1:14" s="10" customFormat="1">
      <c r="A66" s="252">
        <v>60</v>
      </c>
      <c r="B66" s="35"/>
      <c r="C66" s="35"/>
      <c r="D66" s="35"/>
      <c r="E66" s="35"/>
      <c r="F66" s="43">
        <v>1120820</v>
      </c>
      <c r="G66" s="312" t="s">
        <v>3618</v>
      </c>
      <c r="H66" s="313"/>
      <c r="I66" s="18" t="s">
        <v>459</v>
      </c>
      <c r="J66" s="46" t="s">
        <v>402</v>
      </c>
      <c r="K66" s="46"/>
      <c r="L66" s="1">
        <f t="shared" si="0"/>
        <v>57</v>
      </c>
      <c r="M66" s="47" t="s">
        <v>435</v>
      </c>
      <c r="N66" s="48"/>
    </row>
    <row r="67" spans="1:14" s="10" customFormat="1">
      <c r="A67" s="252">
        <v>61</v>
      </c>
      <c r="B67" s="35"/>
      <c r="C67" s="35"/>
      <c r="D67" s="35"/>
      <c r="E67" s="35"/>
      <c r="F67" s="43">
        <v>1120821</v>
      </c>
      <c r="G67" s="312" t="s">
        <v>3619</v>
      </c>
      <c r="H67" s="313"/>
      <c r="I67" s="18" t="s">
        <v>461</v>
      </c>
      <c r="J67" s="46" t="s">
        <v>402</v>
      </c>
      <c r="K67" s="46"/>
      <c r="L67" s="1">
        <f t="shared" si="0"/>
        <v>58</v>
      </c>
      <c r="M67" s="47" t="s">
        <v>435</v>
      </c>
      <c r="N67" s="48"/>
    </row>
    <row r="68" spans="1:14" s="10" customFormat="1">
      <c r="A68" s="252">
        <v>62</v>
      </c>
      <c r="B68" s="35"/>
      <c r="C68" s="35"/>
      <c r="D68" s="35"/>
      <c r="E68" s="35"/>
      <c r="F68" s="43">
        <v>1120822</v>
      </c>
      <c r="G68" s="312" t="s">
        <v>3620</v>
      </c>
      <c r="H68" s="313"/>
      <c r="I68" s="18" t="s">
        <v>463</v>
      </c>
      <c r="J68" s="46" t="s">
        <v>402</v>
      </c>
      <c r="K68" s="46"/>
      <c r="L68" s="1">
        <f t="shared" si="0"/>
        <v>59</v>
      </c>
      <c r="M68" s="47" t="s">
        <v>435</v>
      </c>
      <c r="N68" s="48"/>
    </row>
    <row r="69" spans="1:14" s="10" customFormat="1">
      <c r="A69" s="252">
        <v>63</v>
      </c>
      <c r="B69" s="35"/>
      <c r="C69" s="35"/>
      <c r="D69" s="35"/>
      <c r="E69" s="35"/>
      <c r="F69" s="43">
        <v>1120823</v>
      </c>
      <c r="G69" s="312" t="s">
        <v>3621</v>
      </c>
      <c r="H69" s="313"/>
      <c r="I69" s="18" t="s">
        <v>465</v>
      </c>
      <c r="J69" s="46" t="s">
        <v>402</v>
      </c>
      <c r="K69" s="46"/>
      <c r="L69" s="1">
        <f t="shared" si="0"/>
        <v>60</v>
      </c>
      <c r="M69" s="47" t="s">
        <v>435</v>
      </c>
      <c r="N69" s="48"/>
    </row>
    <row r="70" spans="1:14" s="10" customFormat="1">
      <c r="A70" s="252">
        <v>64</v>
      </c>
      <c r="B70" s="35"/>
      <c r="C70" s="35"/>
      <c r="D70" s="35"/>
      <c r="E70" s="35"/>
      <c r="F70" s="43">
        <v>1120824</v>
      </c>
      <c r="G70" s="312" t="s">
        <v>3622</v>
      </c>
      <c r="H70" s="313"/>
      <c r="I70" s="18" t="s">
        <v>466</v>
      </c>
      <c r="J70" s="46" t="s">
        <v>402</v>
      </c>
      <c r="K70" s="46"/>
      <c r="L70" s="1">
        <f t="shared" si="0"/>
        <v>61</v>
      </c>
      <c r="M70" s="47" t="s">
        <v>435</v>
      </c>
      <c r="N70" s="48"/>
    </row>
    <row r="71" spans="1:14" s="10" customFormat="1">
      <c r="A71" s="252">
        <v>65</v>
      </c>
      <c r="B71" s="35"/>
      <c r="C71" s="35"/>
      <c r="D71" s="35"/>
      <c r="E71" s="35"/>
      <c r="F71" s="43">
        <v>1120825</v>
      </c>
      <c r="G71" s="312" t="s">
        <v>3623</v>
      </c>
      <c r="H71" s="313"/>
      <c r="I71" s="18" t="s">
        <v>467</v>
      </c>
      <c r="J71" s="46" t="s">
        <v>402</v>
      </c>
      <c r="K71" s="46"/>
      <c r="L71" s="1">
        <f t="shared" si="0"/>
        <v>62</v>
      </c>
      <c r="M71" s="47" t="s">
        <v>435</v>
      </c>
      <c r="N71" s="48"/>
    </row>
    <row r="72" spans="1:14" s="10" customFormat="1">
      <c r="A72" s="252">
        <v>66</v>
      </c>
      <c r="B72" s="35"/>
      <c r="C72" s="35"/>
      <c r="D72" s="35"/>
      <c r="E72" s="35"/>
      <c r="F72" s="43">
        <v>1120826</v>
      </c>
      <c r="G72" s="312" t="s">
        <v>3624</v>
      </c>
      <c r="H72" s="313"/>
      <c r="I72" s="18" t="s">
        <v>468</v>
      </c>
      <c r="J72" s="46" t="s">
        <v>402</v>
      </c>
      <c r="K72" s="46"/>
      <c r="L72" s="1">
        <f t="shared" si="0"/>
        <v>63</v>
      </c>
      <c r="M72" s="47" t="s">
        <v>435</v>
      </c>
      <c r="N72" s="48"/>
    </row>
    <row r="73" spans="1:14" s="10" customFormat="1">
      <c r="A73" s="252">
        <v>67</v>
      </c>
      <c r="B73" s="35"/>
      <c r="C73" s="35"/>
      <c r="D73" s="35"/>
      <c r="E73" s="35"/>
      <c r="F73" s="43">
        <v>1120827</v>
      </c>
      <c r="G73" s="312" t="s">
        <v>3621</v>
      </c>
      <c r="H73" s="313"/>
      <c r="I73" s="18" t="s">
        <v>470</v>
      </c>
      <c r="J73" s="46" t="s">
        <v>402</v>
      </c>
      <c r="K73" s="46"/>
      <c r="L73" s="1">
        <f t="shared" si="0"/>
        <v>64</v>
      </c>
      <c r="M73" s="47" t="s">
        <v>435</v>
      </c>
      <c r="N73" s="48"/>
    </row>
    <row r="74" spans="1:14" s="10" customFormat="1">
      <c r="A74" s="252">
        <v>68</v>
      </c>
      <c r="B74" s="35"/>
      <c r="C74" s="35"/>
      <c r="D74" s="35"/>
      <c r="E74" s="35"/>
      <c r="F74" s="43">
        <v>1120828</v>
      </c>
      <c r="G74" s="312" t="s">
        <v>3625</v>
      </c>
      <c r="H74" s="313"/>
      <c r="I74" s="18" t="s">
        <v>472</v>
      </c>
      <c r="J74" s="46" t="s">
        <v>402</v>
      </c>
      <c r="K74" s="46"/>
      <c r="L74" s="1">
        <f t="shared" si="0"/>
        <v>65</v>
      </c>
      <c r="M74" s="47" t="s">
        <v>435</v>
      </c>
      <c r="N74" s="48"/>
    </row>
    <row r="75" spans="1:14" s="10" customFormat="1">
      <c r="A75" s="252">
        <v>69</v>
      </c>
      <c r="B75" s="35"/>
      <c r="C75" s="35"/>
      <c r="D75" s="35"/>
      <c r="E75" s="35"/>
      <c r="F75" s="43">
        <v>1120829</v>
      </c>
      <c r="G75" s="312" t="s">
        <v>3626</v>
      </c>
      <c r="H75" s="313"/>
      <c r="I75" s="18" t="s">
        <v>474</v>
      </c>
      <c r="J75" s="46" t="s">
        <v>402</v>
      </c>
      <c r="K75" s="46"/>
      <c r="L75" s="1">
        <f t="shared" si="0"/>
        <v>66</v>
      </c>
      <c r="M75" s="47" t="s">
        <v>435</v>
      </c>
      <c r="N75" s="48"/>
    </row>
    <row r="76" spans="1:14" s="10" customFormat="1">
      <c r="A76" s="252">
        <v>70</v>
      </c>
      <c r="B76" s="35"/>
      <c r="C76" s="35"/>
      <c r="D76" s="35"/>
      <c r="E76" s="35"/>
      <c r="F76" s="43">
        <v>1120830</v>
      </c>
      <c r="G76" s="312" t="s">
        <v>3627</v>
      </c>
      <c r="H76" s="313"/>
      <c r="I76" s="18" t="s">
        <v>476</v>
      </c>
      <c r="J76" s="46" t="s">
        <v>402</v>
      </c>
      <c r="K76" s="46"/>
      <c r="L76" s="1">
        <f t="shared" si="0"/>
        <v>67</v>
      </c>
      <c r="M76" s="47" t="s">
        <v>435</v>
      </c>
      <c r="N76" s="48"/>
    </row>
    <row r="77" spans="1:14" s="10" customFormat="1">
      <c r="A77" s="252">
        <v>71</v>
      </c>
      <c r="B77" s="35"/>
      <c r="C77" s="35"/>
      <c r="D77" s="35"/>
      <c r="E77" s="35"/>
      <c r="F77" s="43">
        <v>1120831</v>
      </c>
      <c r="G77" s="312" t="s">
        <v>3628</v>
      </c>
      <c r="H77" s="313"/>
      <c r="I77" s="18" t="s">
        <v>478</v>
      </c>
      <c r="J77" s="46" t="s">
        <v>402</v>
      </c>
      <c r="K77" s="46"/>
      <c r="L77" s="1">
        <f t="shared" si="0"/>
        <v>68</v>
      </c>
      <c r="M77" s="47" t="s">
        <v>435</v>
      </c>
      <c r="N77" s="48"/>
    </row>
    <row r="78" spans="1:14" s="10" customFormat="1">
      <c r="A78" s="252">
        <v>72</v>
      </c>
      <c r="B78" s="35"/>
      <c r="C78" s="35"/>
      <c r="D78" s="35"/>
      <c r="E78" s="35"/>
      <c r="F78" s="43">
        <v>1120832</v>
      </c>
      <c r="G78" s="312" t="s">
        <v>3629</v>
      </c>
      <c r="H78" s="313"/>
      <c r="I78" s="18" t="s">
        <v>480</v>
      </c>
      <c r="J78" s="46" t="s">
        <v>402</v>
      </c>
      <c r="K78" s="46"/>
      <c r="L78" s="1">
        <f t="shared" si="0"/>
        <v>69</v>
      </c>
      <c r="M78" s="47" t="s">
        <v>435</v>
      </c>
      <c r="N78" s="48"/>
    </row>
    <row r="79" spans="1:14" s="10" customFormat="1">
      <c r="A79" s="252">
        <v>73</v>
      </c>
      <c r="B79" s="35"/>
      <c r="C79" s="35"/>
      <c r="D79" s="35"/>
      <c r="E79" s="35"/>
      <c r="F79" s="43">
        <v>1120833</v>
      </c>
      <c r="G79" s="312" t="s">
        <v>3630</v>
      </c>
      <c r="H79" s="313"/>
      <c r="I79" s="18" t="s">
        <v>482</v>
      </c>
      <c r="J79" s="46" t="s">
        <v>402</v>
      </c>
      <c r="K79" s="46"/>
      <c r="L79" s="1">
        <f t="shared" si="0"/>
        <v>70</v>
      </c>
      <c r="M79" s="47" t="s">
        <v>435</v>
      </c>
      <c r="N79" s="48"/>
    </row>
    <row r="80" spans="1:14" s="10" customFormat="1">
      <c r="A80" s="252">
        <v>74</v>
      </c>
      <c r="B80" s="35"/>
      <c r="C80" s="35"/>
      <c r="D80" s="35"/>
      <c r="E80" s="35"/>
      <c r="F80" s="43">
        <v>1120834</v>
      </c>
      <c r="G80" s="312" t="s">
        <v>3631</v>
      </c>
      <c r="H80" s="313"/>
      <c r="I80" s="18" t="s">
        <v>484</v>
      </c>
      <c r="J80" s="46" t="s">
        <v>402</v>
      </c>
      <c r="K80" s="46"/>
      <c r="L80" s="1">
        <f t="shared" si="0"/>
        <v>71</v>
      </c>
      <c r="M80" s="47" t="s">
        <v>435</v>
      </c>
      <c r="N80" s="48"/>
    </row>
    <row r="81" spans="1:14" s="10" customFormat="1">
      <c r="A81" s="252">
        <v>75</v>
      </c>
      <c r="B81" s="35"/>
      <c r="C81" s="35"/>
      <c r="D81" s="35"/>
      <c r="E81" s="35"/>
      <c r="F81" s="43">
        <v>1120835</v>
      </c>
      <c r="G81" s="312" t="s">
        <v>3632</v>
      </c>
      <c r="H81" s="313"/>
      <c r="I81" s="18" t="s">
        <v>486</v>
      </c>
      <c r="J81" s="46" t="s">
        <v>402</v>
      </c>
      <c r="K81" s="46"/>
      <c r="L81" s="1">
        <f t="shared" ref="L81:L126" si="1">L80+1</f>
        <v>72</v>
      </c>
      <c r="M81" s="47" t="s">
        <v>435</v>
      </c>
      <c r="N81" s="48"/>
    </row>
    <row r="82" spans="1:14" s="10" customFormat="1">
      <c r="A82" s="252">
        <v>76</v>
      </c>
      <c r="B82" s="35"/>
      <c r="C82" s="35"/>
      <c r="D82" s="35"/>
      <c r="E82" s="35"/>
      <c r="F82" s="43">
        <v>1120836</v>
      </c>
      <c r="G82" s="312" t="s">
        <v>3633</v>
      </c>
      <c r="H82" s="313"/>
      <c r="I82" s="18" t="s">
        <v>488</v>
      </c>
      <c r="J82" s="46" t="s">
        <v>402</v>
      </c>
      <c r="K82" s="46"/>
      <c r="L82" s="1">
        <f t="shared" si="1"/>
        <v>73</v>
      </c>
      <c r="M82" s="47" t="s">
        <v>435</v>
      </c>
      <c r="N82" s="48"/>
    </row>
    <row r="83" spans="1:14" s="10" customFormat="1">
      <c r="A83" s="252">
        <v>77</v>
      </c>
      <c r="B83" s="35"/>
      <c r="C83" s="35"/>
      <c r="D83" s="35"/>
      <c r="E83" s="35"/>
      <c r="F83" s="43">
        <v>1120837</v>
      </c>
      <c r="G83" s="312" t="s">
        <v>3634</v>
      </c>
      <c r="H83" s="313"/>
      <c r="I83" s="18" t="s">
        <v>490</v>
      </c>
      <c r="J83" s="46" t="s">
        <v>402</v>
      </c>
      <c r="K83" s="46"/>
      <c r="L83" s="1">
        <f t="shared" si="1"/>
        <v>74</v>
      </c>
      <c r="M83" s="47" t="s">
        <v>435</v>
      </c>
      <c r="N83" s="48"/>
    </row>
    <row r="84" spans="1:14" s="10" customFormat="1">
      <c r="A84" s="252">
        <v>78</v>
      </c>
      <c r="B84" s="35"/>
      <c r="C84" s="35"/>
      <c r="D84" s="35"/>
      <c r="E84" s="35"/>
      <c r="F84" s="43">
        <v>1120838</v>
      </c>
      <c r="G84" s="312" t="s">
        <v>3635</v>
      </c>
      <c r="H84" s="313"/>
      <c r="I84" s="18" t="s">
        <v>492</v>
      </c>
      <c r="J84" s="46" t="s">
        <v>402</v>
      </c>
      <c r="K84" s="46"/>
      <c r="L84" s="1">
        <f t="shared" si="1"/>
        <v>75</v>
      </c>
      <c r="M84" s="47" t="s">
        <v>435</v>
      </c>
      <c r="N84" s="48"/>
    </row>
    <row r="85" spans="1:14" s="10" customFormat="1">
      <c r="A85" s="252">
        <v>79</v>
      </c>
      <c r="B85" s="35"/>
      <c r="C85" s="35"/>
      <c r="D85" s="35"/>
      <c r="E85" s="35"/>
      <c r="F85" s="43">
        <v>1120839</v>
      </c>
      <c r="G85" s="312" t="s">
        <v>3636</v>
      </c>
      <c r="H85" s="313"/>
      <c r="I85" s="18" t="s">
        <v>494</v>
      </c>
      <c r="J85" s="46" t="s">
        <v>402</v>
      </c>
      <c r="K85" s="46"/>
      <c r="L85" s="1">
        <f t="shared" si="1"/>
        <v>76</v>
      </c>
      <c r="M85" s="47" t="s">
        <v>435</v>
      </c>
      <c r="N85" s="48"/>
    </row>
    <row r="86" spans="1:14" s="10" customFormat="1">
      <c r="A86" s="252">
        <v>80</v>
      </c>
      <c r="B86" s="35"/>
      <c r="C86" s="35"/>
      <c r="D86" s="35"/>
      <c r="E86" s="35"/>
      <c r="F86" s="43">
        <v>1120840</v>
      </c>
      <c r="G86" s="312" t="s">
        <v>3637</v>
      </c>
      <c r="H86" s="313"/>
      <c r="I86" s="18" t="s">
        <v>496</v>
      </c>
      <c r="J86" s="46" t="s">
        <v>402</v>
      </c>
      <c r="K86" s="46"/>
      <c r="L86" s="1">
        <f t="shared" si="1"/>
        <v>77</v>
      </c>
      <c r="M86" s="47" t="s">
        <v>435</v>
      </c>
      <c r="N86" s="48"/>
    </row>
    <row r="87" spans="1:14" s="10" customFormat="1">
      <c r="A87" s="252">
        <v>81</v>
      </c>
      <c r="B87" s="35"/>
      <c r="C87" s="35"/>
      <c r="D87" s="35"/>
      <c r="E87" s="35"/>
      <c r="F87" s="43">
        <v>1120841</v>
      </c>
      <c r="G87" s="312" t="s">
        <v>3638</v>
      </c>
      <c r="H87" s="313"/>
      <c r="I87" s="18" t="s">
        <v>498</v>
      </c>
      <c r="J87" s="46" t="s">
        <v>402</v>
      </c>
      <c r="K87" s="46"/>
      <c r="L87" s="1">
        <f t="shared" si="1"/>
        <v>78</v>
      </c>
      <c r="M87" s="47" t="s">
        <v>435</v>
      </c>
      <c r="N87" s="48"/>
    </row>
    <row r="88" spans="1:14" s="10" customFormat="1">
      <c r="A88" s="252">
        <v>82</v>
      </c>
      <c r="B88" s="35"/>
      <c r="C88" s="35"/>
      <c r="D88" s="35"/>
      <c r="E88" s="35"/>
      <c r="F88" s="43">
        <v>1120842</v>
      </c>
      <c r="G88" s="312" t="s">
        <v>3639</v>
      </c>
      <c r="H88" s="313"/>
      <c r="I88" s="18" t="s">
        <v>500</v>
      </c>
      <c r="J88" s="46" t="s">
        <v>402</v>
      </c>
      <c r="K88" s="46"/>
      <c r="L88" s="1">
        <f t="shared" si="1"/>
        <v>79</v>
      </c>
      <c r="M88" s="47" t="s">
        <v>435</v>
      </c>
      <c r="N88" s="48"/>
    </row>
    <row r="89" spans="1:14" s="10" customFormat="1">
      <c r="A89" s="252">
        <v>83</v>
      </c>
      <c r="B89" s="35"/>
      <c r="C89" s="35"/>
      <c r="D89" s="35"/>
      <c r="E89" s="35"/>
      <c r="F89" s="43">
        <v>1120843</v>
      </c>
      <c r="G89" s="312" t="s">
        <v>3640</v>
      </c>
      <c r="H89" s="313"/>
      <c r="I89" s="18" t="s">
        <v>501</v>
      </c>
      <c r="J89" s="46" t="s">
        <v>402</v>
      </c>
      <c r="K89" s="46"/>
      <c r="L89" s="1">
        <f t="shared" si="1"/>
        <v>80</v>
      </c>
      <c r="M89" s="47" t="s">
        <v>435</v>
      </c>
      <c r="N89" s="48"/>
    </row>
    <row r="90" spans="1:14" s="10" customFormat="1">
      <c r="A90" s="252">
        <v>84</v>
      </c>
      <c r="B90" s="35"/>
      <c r="C90" s="35"/>
      <c r="D90" s="35"/>
      <c r="E90" s="35"/>
      <c r="F90" s="43">
        <v>1120844</v>
      </c>
      <c r="G90" s="312" t="s">
        <v>3641</v>
      </c>
      <c r="H90" s="313"/>
      <c r="I90" s="18" t="s">
        <v>503</v>
      </c>
      <c r="J90" s="46" t="s">
        <v>402</v>
      </c>
      <c r="K90" s="46"/>
      <c r="L90" s="1">
        <f t="shared" si="1"/>
        <v>81</v>
      </c>
      <c r="M90" s="47" t="s">
        <v>435</v>
      </c>
      <c r="N90" s="48"/>
    </row>
    <row r="91" spans="1:14" s="10" customFormat="1">
      <c r="A91" s="252">
        <v>85</v>
      </c>
      <c r="B91" s="35"/>
      <c r="C91" s="35"/>
      <c r="D91" s="35"/>
      <c r="E91" s="35"/>
      <c r="F91" s="43">
        <v>1120845</v>
      </c>
      <c r="G91" s="312" t="s">
        <v>3642</v>
      </c>
      <c r="H91" s="313"/>
      <c r="I91" s="18" t="s">
        <v>505</v>
      </c>
      <c r="J91" s="46" t="s">
        <v>402</v>
      </c>
      <c r="K91" s="46"/>
      <c r="L91" s="1">
        <f t="shared" si="1"/>
        <v>82</v>
      </c>
      <c r="M91" s="47" t="s">
        <v>435</v>
      </c>
      <c r="N91" s="48"/>
    </row>
    <row r="92" spans="1:14" s="10" customFormat="1">
      <c r="A92" s="252">
        <v>86</v>
      </c>
      <c r="B92" s="35"/>
      <c r="C92" s="35"/>
      <c r="D92" s="35"/>
      <c r="E92" s="35"/>
      <c r="F92" s="43">
        <v>1120846</v>
      </c>
      <c r="G92" s="312" t="s">
        <v>3643</v>
      </c>
      <c r="H92" s="313"/>
      <c r="I92" s="18" t="s">
        <v>507</v>
      </c>
      <c r="J92" s="46" t="s">
        <v>402</v>
      </c>
      <c r="K92" s="46"/>
      <c r="L92" s="1">
        <f t="shared" si="1"/>
        <v>83</v>
      </c>
      <c r="M92" s="47" t="s">
        <v>435</v>
      </c>
      <c r="N92" s="48"/>
    </row>
    <row r="93" spans="1:14" s="10" customFormat="1">
      <c r="A93" s="252">
        <v>87</v>
      </c>
      <c r="B93" s="35"/>
      <c r="C93" s="35"/>
      <c r="D93" s="35"/>
      <c r="E93" s="35"/>
      <c r="F93" s="43">
        <v>1120847</v>
      </c>
      <c r="G93" s="312" t="s">
        <v>3644</v>
      </c>
      <c r="H93" s="313"/>
      <c r="I93" s="18" t="s">
        <v>508</v>
      </c>
      <c r="J93" s="46" t="s">
        <v>402</v>
      </c>
      <c r="K93" s="46"/>
      <c r="L93" s="1">
        <f t="shared" si="1"/>
        <v>84</v>
      </c>
      <c r="M93" s="47" t="s">
        <v>435</v>
      </c>
      <c r="N93" s="48"/>
    </row>
    <row r="94" spans="1:14" s="10" customFormat="1">
      <c r="A94" s="252">
        <v>88</v>
      </c>
      <c r="B94" s="35"/>
      <c r="C94" s="35"/>
      <c r="D94" s="35"/>
      <c r="E94" s="35"/>
      <c r="F94" s="43">
        <v>1120848</v>
      </c>
      <c r="G94" s="312" t="s">
        <v>3645</v>
      </c>
      <c r="H94" s="313"/>
      <c r="I94" s="18" t="s">
        <v>510</v>
      </c>
      <c r="J94" s="46" t="s">
        <v>402</v>
      </c>
      <c r="K94" s="46"/>
      <c r="L94" s="1">
        <f t="shared" si="1"/>
        <v>85</v>
      </c>
      <c r="M94" s="47" t="s">
        <v>435</v>
      </c>
      <c r="N94" s="48"/>
    </row>
    <row r="95" spans="1:14" s="10" customFormat="1">
      <c r="A95" s="252">
        <v>89</v>
      </c>
      <c r="B95" s="35"/>
      <c r="C95" s="35"/>
      <c r="D95" s="35"/>
      <c r="E95" s="35"/>
      <c r="F95" s="43">
        <v>1120849</v>
      </c>
      <c r="G95" s="312" t="s">
        <v>3646</v>
      </c>
      <c r="H95" s="313"/>
      <c r="I95" s="18" t="s">
        <v>512</v>
      </c>
      <c r="J95" s="46" t="s">
        <v>402</v>
      </c>
      <c r="K95" s="46"/>
      <c r="L95" s="1">
        <f t="shared" si="1"/>
        <v>86</v>
      </c>
      <c r="M95" s="47" t="s">
        <v>435</v>
      </c>
      <c r="N95" s="48"/>
    </row>
    <row r="96" spans="1:14" s="10" customFormat="1">
      <c r="A96" s="252">
        <v>90</v>
      </c>
      <c r="B96" s="35"/>
      <c r="C96" s="35"/>
      <c r="D96" s="35"/>
      <c r="E96" s="35"/>
      <c r="F96" s="43">
        <v>1120901</v>
      </c>
      <c r="G96" s="312" t="s">
        <v>3622</v>
      </c>
      <c r="H96" s="313"/>
      <c r="I96" s="53" t="s">
        <v>513</v>
      </c>
      <c r="J96" s="46" t="s">
        <v>402</v>
      </c>
      <c r="K96" s="46"/>
      <c r="L96" s="1">
        <f t="shared" si="1"/>
        <v>87</v>
      </c>
      <c r="M96" s="47" t="s">
        <v>514</v>
      </c>
      <c r="N96" s="48"/>
    </row>
    <row r="97" spans="1:14" s="10" customFormat="1">
      <c r="A97" s="252">
        <v>91</v>
      </c>
      <c r="B97" s="35"/>
      <c r="C97" s="35"/>
      <c r="D97" s="35"/>
      <c r="E97" s="35"/>
      <c r="F97" s="43">
        <v>1120902</v>
      </c>
      <c r="G97" s="312" t="s">
        <v>2543</v>
      </c>
      <c r="H97" s="313"/>
      <c r="I97" s="53" t="s">
        <v>515</v>
      </c>
      <c r="J97" s="46" t="s">
        <v>402</v>
      </c>
      <c r="K97" s="46"/>
      <c r="L97" s="1">
        <f t="shared" si="1"/>
        <v>88</v>
      </c>
      <c r="M97" s="47" t="s">
        <v>514</v>
      </c>
      <c r="N97" s="48"/>
    </row>
    <row r="98" spans="1:14" s="10" customFormat="1">
      <c r="A98" s="252">
        <v>92</v>
      </c>
      <c r="B98" s="35"/>
      <c r="C98" s="35"/>
      <c r="D98" s="35"/>
      <c r="E98" s="35"/>
      <c r="F98" s="43">
        <v>1120903</v>
      </c>
      <c r="G98" s="312" t="s">
        <v>2544</v>
      </c>
      <c r="H98" s="313"/>
      <c r="I98" s="53" t="s">
        <v>516</v>
      </c>
      <c r="J98" s="46" t="s">
        <v>402</v>
      </c>
      <c r="K98" s="46"/>
      <c r="L98" s="1">
        <f t="shared" si="1"/>
        <v>89</v>
      </c>
      <c r="M98" s="47" t="s">
        <v>514</v>
      </c>
      <c r="N98" s="48"/>
    </row>
    <row r="99" spans="1:14" s="10" customFormat="1">
      <c r="A99" s="252">
        <v>93</v>
      </c>
      <c r="B99" s="35"/>
      <c r="C99" s="35"/>
      <c r="D99" s="35"/>
      <c r="E99" s="35"/>
      <c r="F99" s="43">
        <v>1121001</v>
      </c>
      <c r="G99" s="312" t="s">
        <v>2545</v>
      </c>
      <c r="H99" s="313"/>
      <c r="I99" s="53" t="s">
        <v>517</v>
      </c>
      <c r="J99" s="46" t="s">
        <v>402</v>
      </c>
      <c r="K99" s="46"/>
      <c r="L99" s="1">
        <f t="shared" si="1"/>
        <v>90</v>
      </c>
      <c r="M99" s="47" t="s">
        <v>518</v>
      </c>
      <c r="N99" s="48"/>
    </row>
    <row r="100" spans="1:14" s="10" customFormat="1">
      <c r="A100" s="252">
        <v>94</v>
      </c>
      <c r="B100" s="35"/>
      <c r="C100" s="35"/>
      <c r="D100" s="35"/>
      <c r="E100" s="35"/>
      <c r="F100" s="43">
        <v>1121101</v>
      </c>
      <c r="G100" s="312" t="s">
        <v>2546</v>
      </c>
      <c r="H100" s="313"/>
      <c r="I100" s="53" t="s">
        <v>519</v>
      </c>
      <c r="J100" s="46" t="s">
        <v>402</v>
      </c>
      <c r="K100" s="46"/>
      <c r="L100" s="1">
        <f t="shared" si="1"/>
        <v>91</v>
      </c>
      <c r="M100" s="47" t="s">
        <v>520</v>
      </c>
      <c r="N100" s="48"/>
    </row>
    <row r="101" spans="1:14" s="10" customFormat="1">
      <c r="A101" s="252">
        <v>95</v>
      </c>
      <c r="B101" s="35"/>
      <c r="C101" s="35"/>
      <c r="D101" s="35"/>
      <c r="E101" s="35"/>
      <c r="F101" s="43">
        <v>1121201</v>
      </c>
      <c r="G101" s="312" t="s">
        <v>3647</v>
      </c>
      <c r="H101" s="313"/>
      <c r="I101" s="53" t="s">
        <v>522</v>
      </c>
      <c r="J101" s="46" t="s">
        <v>402</v>
      </c>
      <c r="K101" s="46"/>
      <c r="L101" s="1">
        <f t="shared" si="1"/>
        <v>92</v>
      </c>
      <c r="M101" s="47" t="s">
        <v>523</v>
      </c>
      <c r="N101" s="48"/>
    </row>
    <row r="102" spans="1:14" s="10" customFormat="1">
      <c r="A102" s="252">
        <v>96</v>
      </c>
      <c r="B102" s="35"/>
      <c r="C102" s="35"/>
      <c r="D102" s="35"/>
      <c r="E102" s="35"/>
      <c r="F102" s="43">
        <v>1121202</v>
      </c>
      <c r="G102" s="312" t="s">
        <v>2548</v>
      </c>
      <c r="H102" s="313"/>
      <c r="I102" s="53" t="s">
        <v>525</v>
      </c>
      <c r="J102" s="46" t="s">
        <v>402</v>
      </c>
      <c r="K102" s="46"/>
      <c r="L102" s="1">
        <f t="shared" si="1"/>
        <v>93</v>
      </c>
      <c r="M102" s="47" t="s">
        <v>523</v>
      </c>
      <c r="N102" s="48"/>
    </row>
    <row r="103" spans="1:14" s="10" customFormat="1">
      <c r="A103" s="252">
        <v>97</v>
      </c>
      <c r="B103" s="35"/>
      <c r="C103" s="35"/>
      <c r="D103" s="35"/>
      <c r="E103" s="35"/>
      <c r="F103" s="43">
        <v>1121301</v>
      </c>
      <c r="G103" s="312" t="s">
        <v>2549</v>
      </c>
      <c r="H103" s="313"/>
      <c r="I103" s="18" t="s">
        <v>526</v>
      </c>
      <c r="J103" s="46" t="s">
        <v>402</v>
      </c>
      <c r="K103" s="46"/>
      <c r="L103" s="1">
        <f t="shared" si="1"/>
        <v>94</v>
      </c>
      <c r="M103" s="47" t="s">
        <v>527</v>
      </c>
      <c r="N103" s="48"/>
    </row>
    <row r="104" spans="1:14" s="10" customFormat="1">
      <c r="A104" s="252">
        <v>98</v>
      </c>
      <c r="B104" s="35"/>
      <c r="C104" s="35"/>
      <c r="D104" s="35"/>
      <c r="E104" s="35"/>
      <c r="F104" s="43">
        <v>1121401</v>
      </c>
      <c r="G104" s="312" t="s">
        <v>5242</v>
      </c>
      <c r="H104" s="313"/>
      <c r="I104" s="42" t="s">
        <v>529</v>
      </c>
      <c r="J104" s="46" t="s">
        <v>402</v>
      </c>
      <c r="K104" s="46"/>
      <c r="L104" s="1">
        <f t="shared" si="1"/>
        <v>95</v>
      </c>
      <c r="M104" s="47" t="s">
        <v>530</v>
      </c>
      <c r="N104" s="48"/>
    </row>
    <row r="105" spans="1:14" s="10" customFormat="1">
      <c r="A105" s="252">
        <v>99</v>
      </c>
      <c r="B105" s="35"/>
      <c r="C105" s="35"/>
      <c r="D105" s="35"/>
      <c r="E105" s="35"/>
      <c r="F105" s="43">
        <v>1121402</v>
      </c>
      <c r="G105" s="312" t="s">
        <v>5243</v>
      </c>
      <c r="H105" s="313"/>
      <c r="I105" s="42" t="s">
        <v>532</v>
      </c>
      <c r="J105" s="46" t="s">
        <v>402</v>
      </c>
      <c r="K105" s="46"/>
      <c r="L105" s="1">
        <f t="shared" si="1"/>
        <v>96</v>
      </c>
      <c r="M105" s="47" t="s">
        <v>530</v>
      </c>
      <c r="N105" s="48"/>
    </row>
    <row r="106" spans="1:14" s="10" customFormat="1">
      <c r="A106" s="252">
        <v>100</v>
      </c>
      <c r="B106" s="35"/>
      <c r="C106" s="35"/>
      <c r="D106" s="35"/>
      <c r="E106" s="35"/>
      <c r="F106" s="43">
        <v>1121403</v>
      </c>
      <c r="G106" s="312" t="s">
        <v>5244</v>
      </c>
      <c r="H106" s="313"/>
      <c r="I106" s="42" t="s">
        <v>534</v>
      </c>
      <c r="J106" s="46" t="s">
        <v>402</v>
      </c>
      <c r="K106" s="46"/>
      <c r="L106" s="1">
        <f t="shared" si="1"/>
        <v>97</v>
      </c>
      <c r="M106" s="47" t="s">
        <v>530</v>
      </c>
      <c r="N106" s="48"/>
    </row>
    <row r="107" spans="1:14" s="10" customFormat="1">
      <c r="A107" s="252">
        <v>101</v>
      </c>
      <c r="B107" s="35"/>
      <c r="C107" s="35"/>
      <c r="D107" s="35"/>
      <c r="E107" s="35"/>
      <c r="F107" s="43">
        <v>1121404</v>
      </c>
      <c r="G107" s="312" t="s">
        <v>5245</v>
      </c>
      <c r="H107" s="313"/>
      <c r="I107" s="42" t="s">
        <v>536</v>
      </c>
      <c r="J107" s="46" t="s">
        <v>402</v>
      </c>
      <c r="K107" s="46"/>
      <c r="L107" s="1">
        <f t="shared" si="1"/>
        <v>98</v>
      </c>
      <c r="M107" s="47" t="s">
        <v>530</v>
      </c>
      <c r="N107" s="48"/>
    </row>
    <row r="108" spans="1:14" s="10" customFormat="1">
      <c r="A108" s="252">
        <v>102</v>
      </c>
      <c r="B108" s="35"/>
      <c r="C108" s="35"/>
      <c r="D108" s="35"/>
      <c r="E108" s="35"/>
      <c r="F108" s="43">
        <v>1121405</v>
      </c>
      <c r="G108" s="312" t="s">
        <v>5246</v>
      </c>
      <c r="H108" s="313"/>
      <c r="I108" s="42" t="s">
        <v>538</v>
      </c>
      <c r="J108" s="46" t="s">
        <v>402</v>
      </c>
      <c r="K108" s="46"/>
      <c r="L108" s="1">
        <f t="shared" si="1"/>
        <v>99</v>
      </c>
      <c r="M108" s="47" t="s">
        <v>530</v>
      </c>
      <c r="N108" s="48"/>
    </row>
    <row r="109" spans="1:14" s="10" customFormat="1">
      <c r="A109" s="252">
        <v>103</v>
      </c>
      <c r="B109" s="35"/>
      <c r="C109" s="44"/>
      <c r="D109" s="35"/>
      <c r="E109" s="35"/>
      <c r="F109" s="43">
        <v>1121406</v>
      </c>
      <c r="G109" s="312" t="s">
        <v>5247</v>
      </c>
      <c r="H109" s="313"/>
      <c r="I109" s="42" t="s">
        <v>540</v>
      </c>
      <c r="J109" s="46" t="s">
        <v>402</v>
      </c>
      <c r="K109" s="46"/>
      <c r="L109" s="1">
        <f t="shared" si="1"/>
        <v>100</v>
      </c>
      <c r="M109" s="47" t="s">
        <v>530</v>
      </c>
      <c r="N109" s="48"/>
    </row>
    <row r="110" spans="1:14" s="10" customFormat="1">
      <c r="A110" s="252">
        <v>104</v>
      </c>
      <c r="B110" s="35"/>
      <c r="C110" s="44"/>
      <c r="D110" s="35"/>
      <c r="E110" s="35"/>
      <c r="F110" s="43">
        <v>1121407</v>
      </c>
      <c r="G110" s="312" t="s">
        <v>5248</v>
      </c>
      <c r="H110" s="313"/>
      <c r="I110" s="42" t="s">
        <v>542</v>
      </c>
      <c r="J110" s="46" t="s">
        <v>402</v>
      </c>
      <c r="K110" s="46"/>
      <c r="L110" s="1">
        <f t="shared" si="1"/>
        <v>101</v>
      </c>
      <c r="M110" s="47" t="s">
        <v>530</v>
      </c>
      <c r="N110" s="48"/>
    </row>
    <row r="111" spans="1:14" s="10" customFormat="1">
      <c r="A111" s="252">
        <v>105</v>
      </c>
      <c r="B111" s="35"/>
      <c r="C111" s="44"/>
      <c r="D111" s="35"/>
      <c r="E111" s="35"/>
      <c r="F111" s="43">
        <v>1121408</v>
      </c>
      <c r="G111" s="312" t="s">
        <v>5249</v>
      </c>
      <c r="H111" s="313"/>
      <c r="I111" s="42" t="s">
        <v>543</v>
      </c>
      <c r="J111" s="46" t="s">
        <v>402</v>
      </c>
      <c r="K111" s="46"/>
      <c r="L111" s="1">
        <f t="shared" si="1"/>
        <v>102</v>
      </c>
      <c r="M111" s="47" t="s">
        <v>530</v>
      </c>
      <c r="N111" s="48"/>
    </row>
    <row r="112" spans="1:14" s="10" customFormat="1">
      <c r="A112" s="252">
        <v>106</v>
      </c>
      <c r="B112" s="35"/>
      <c r="C112" s="35"/>
      <c r="D112" s="35"/>
      <c r="E112" s="35"/>
      <c r="F112" s="43">
        <v>1121409</v>
      </c>
      <c r="G112" s="312" t="s">
        <v>5250</v>
      </c>
      <c r="H112" s="313"/>
      <c r="I112" s="42" t="s">
        <v>544</v>
      </c>
      <c r="J112" s="46" t="s">
        <v>402</v>
      </c>
      <c r="K112" s="46"/>
      <c r="L112" s="1">
        <f t="shared" si="1"/>
        <v>103</v>
      </c>
      <c r="M112" s="47" t="s">
        <v>530</v>
      </c>
      <c r="N112" s="48"/>
    </row>
    <row r="113" spans="1:14" s="10" customFormat="1">
      <c r="A113" s="252">
        <v>107</v>
      </c>
      <c r="B113" s="35"/>
      <c r="C113" s="35"/>
      <c r="D113" s="35"/>
      <c r="E113" s="35"/>
      <c r="F113" s="43">
        <v>1121410</v>
      </c>
      <c r="G113" s="312" t="s">
        <v>5251</v>
      </c>
      <c r="H113" s="313"/>
      <c r="I113" s="42" t="s">
        <v>545</v>
      </c>
      <c r="J113" s="46" t="s">
        <v>402</v>
      </c>
      <c r="K113" s="46"/>
      <c r="L113" s="1">
        <f t="shared" si="1"/>
        <v>104</v>
      </c>
      <c r="M113" s="47" t="s">
        <v>530</v>
      </c>
      <c r="N113" s="48"/>
    </row>
    <row r="114" spans="1:14" s="10" customFormat="1">
      <c r="A114" s="252">
        <v>108</v>
      </c>
      <c r="B114" s="35"/>
      <c r="C114" s="35"/>
      <c r="D114" s="35"/>
      <c r="E114" s="35"/>
      <c r="F114" s="43">
        <v>1121411</v>
      </c>
      <c r="G114" s="312" t="s">
        <v>5252</v>
      </c>
      <c r="H114" s="313"/>
      <c r="I114" s="42" t="s">
        <v>546</v>
      </c>
      <c r="J114" s="46" t="s">
        <v>402</v>
      </c>
      <c r="K114" s="46"/>
      <c r="L114" s="1">
        <f t="shared" si="1"/>
        <v>105</v>
      </c>
      <c r="M114" s="47" t="s">
        <v>530</v>
      </c>
      <c r="N114" s="48"/>
    </row>
    <row r="115" spans="1:14" s="10" customFormat="1">
      <c r="A115" s="252">
        <v>109</v>
      </c>
      <c r="B115" s="35"/>
      <c r="C115" s="35"/>
      <c r="D115" s="35"/>
      <c r="E115" s="35"/>
      <c r="F115" s="43">
        <v>1121412</v>
      </c>
      <c r="G115" s="312" t="s">
        <v>5253</v>
      </c>
      <c r="H115" s="313"/>
      <c r="I115" s="42" t="s">
        <v>548</v>
      </c>
      <c r="J115" s="46" t="s">
        <v>402</v>
      </c>
      <c r="K115" s="46"/>
      <c r="L115" s="1">
        <f t="shared" si="1"/>
        <v>106</v>
      </c>
      <c r="M115" s="47" t="s">
        <v>530</v>
      </c>
      <c r="N115" s="48"/>
    </row>
    <row r="116" spans="1:14" s="10" customFormat="1">
      <c r="A116" s="252">
        <v>110</v>
      </c>
      <c r="B116" s="35"/>
      <c r="C116" s="35"/>
      <c r="D116" s="35"/>
      <c r="E116" s="35"/>
      <c r="F116" s="43">
        <v>1121413</v>
      </c>
      <c r="G116" s="312" t="s">
        <v>5254</v>
      </c>
      <c r="H116" s="313"/>
      <c r="I116" s="42" t="s">
        <v>550</v>
      </c>
      <c r="J116" s="46" t="s">
        <v>402</v>
      </c>
      <c r="K116" s="46"/>
      <c r="L116" s="1">
        <f t="shared" si="1"/>
        <v>107</v>
      </c>
      <c r="M116" s="47" t="s">
        <v>530</v>
      </c>
      <c r="N116" s="48"/>
    </row>
    <row r="117" spans="1:14" s="10" customFormat="1">
      <c r="A117" s="252">
        <v>111</v>
      </c>
      <c r="B117" s="35"/>
      <c r="C117" s="35"/>
      <c r="D117" s="35"/>
      <c r="E117" s="35"/>
      <c r="F117" s="43">
        <v>1121414</v>
      </c>
      <c r="G117" s="312" t="s">
        <v>5255</v>
      </c>
      <c r="H117" s="313"/>
      <c r="I117" s="42" t="s">
        <v>552</v>
      </c>
      <c r="J117" s="46" t="s">
        <v>402</v>
      </c>
      <c r="K117" s="46"/>
      <c r="L117" s="1">
        <f t="shared" si="1"/>
        <v>108</v>
      </c>
      <c r="M117" s="47" t="s">
        <v>530</v>
      </c>
      <c r="N117" s="48"/>
    </row>
    <row r="118" spans="1:14" s="10" customFormat="1">
      <c r="A118" s="252">
        <v>112</v>
      </c>
      <c r="B118" s="35"/>
      <c r="C118" s="35"/>
      <c r="D118" s="35"/>
      <c r="E118" s="35"/>
      <c r="F118" s="43">
        <v>1121415</v>
      </c>
      <c r="G118" s="312" t="s">
        <v>5256</v>
      </c>
      <c r="H118" s="313"/>
      <c r="I118" s="42" t="s">
        <v>554</v>
      </c>
      <c r="J118" s="46" t="s">
        <v>402</v>
      </c>
      <c r="K118" s="46"/>
      <c r="L118" s="1">
        <f t="shared" si="1"/>
        <v>109</v>
      </c>
      <c r="M118" s="47" t="s">
        <v>530</v>
      </c>
      <c r="N118" s="48"/>
    </row>
    <row r="119" spans="1:14" s="10" customFormat="1">
      <c r="A119" s="252">
        <v>113</v>
      </c>
      <c r="B119" s="35"/>
      <c r="C119" s="35"/>
      <c r="D119" s="35"/>
      <c r="E119" s="35"/>
      <c r="F119" s="43">
        <v>1121416</v>
      </c>
      <c r="G119" s="312" t="s">
        <v>5257</v>
      </c>
      <c r="H119" s="313"/>
      <c r="I119" s="42" t="s">
        <v>556</v>
      </c>
      <c r="J119" s="46" t="s">
        <v>402</v>
      </c>
      <c r="K119" s="46"/>
      <c r="L119" s="1">
        <f t="shared" si="1"/>
        <v>110</v>
      </c>
      <c r="M119" s="47" t="s">
        <v>530</v>
      </c>
      <c r="N119" s="48"/>
    </row>
    <row r="120" spans="1:14" s="10" customFormat="1">
      <c r="A120" s="252">
        <v>114</v>
      </c>
      <c r="B120" s="35"/>
      <c r="C120" s="35"/>
      <c r="D120" s="35"/>
      <c r="E120" s="35"/>
      <c r="F120" s="43">
        <v>1121417</v>
      </c>
      <c r="G120" s="312" t="s">
        <v>5258</v>
      </c>
      <c r="H120" s="313"/>
      <c r="I120" s="42" t="s">
        <v>558</v>
      </c>
      <c r="J120" s="46" t="s">
        <v>402</v>
      </c>
      <c r="K120" s="46"/>
      <c r="L120" s="1">
        <f t="shared" si="1"/>
        <v>111</v>
      </c>
      <c r="M120" s="47" t="s">
        <v>530</v>
      </c>
      <c r="N120" s="48"/>
    </row>
    <row r="121" spans="1:14" s="10" customFormat="1">
      <c r="A121" s="252">
        <v>115</v>
      </c>
      <c r="B121" s="35"/>
      <c r="C121" s="35"/>
      <c r="D121" s="35"/>
      <c r="E121" s="35"/>
      <c r="F121" s="43">
        <v>1121418</v>
      </c>
      <c r="G121" s="312" t="s">
        <v>5259</v>
      </c>
      <c r="H121" s="313"/>
      <c r="I121" s="42" t="s">
        <v>560</v>
      </c>
      <c r="J121" s="46" t="s">
        <v>402</v>
      </c>
      <c r="K121" s="46"/>
      <c r="L121" s="1">
        <f t="shared" si="1"/>
        <v>112</v>
      </c>
      <c r="M121" s="47" t="s">
        <v>530</v>
      </c>
      <c r="N121" s="48"/>
    </row>
    <row r="122" spans="1:14" s="10" customFormat="1">
      <c r="A122" s="252">
        <v>116</v>
      </c>
      <c r="B122" s="35"/>
      <c r="C122" s="35"/>
      <c r="D122" s="35"/>
      <c r="E122" s="35"/>
      <c r="F122" s="43">
        <v>1121419</v>
      </c>
      <c r="G122" s="312" t="s">
        <v>5260</v>
      </c>
      <c r="H122" s="313"/>
      <c r="I122" s="42" t="s">
        <v>562</v>
      </c>
      <c r="J122" s="46" t="s">
        <v>402</v>
      </c>
      <c r="K122" s="46"/>
      <c r="L122" s="1">
        <f t="shared" si="1"/>
        <v>113</v>
      </c>
      <c r="M122" s="47" t="s">
        <v>530</v>
      </c>
      <c r="N122" s="48"/>
    </row>
    <row r="123" spans="1:14" s="10" customFormat="1">
      <c r="A123" s="252">
        <v>117</v>
      </c>
      <c r="B123" s="35"/>
      <c r="C123" s="35"/>
      <c r="D123" s="35"/>
      <c r="E123" s="35"/>
      <c r="F123" s="43">
        <v>1121420</v>
      </c>
      <c r="G123" s="312" t="s">
        <v>5261</v>
      </c>
      <c r="H123" s="313"/>
      <c r="I123" s="42" t="s">
        <v>563</v>
      </c>
      <c r="J123" s="46" t="s">
        <v>402</v>
      </c>
      <c r="K123" s="46"/>
      <c r="L123" s="1">
        <f t="shared" si="1"/>
        <v>114</v>
      </c>
      <c r="M123" s="47" t="s">
        <v>530</v>
      </c>
      <c r="N123" s="48"/>
    </row>
    <row r="124" spans="1:14" s="10" customFormat="1">
      <c r="A124" s="252">
        <v>118</v>
      </c>
      <c r="B124" s="35"/>
      <c r="C124" s="35"/>
      <c r="D124" s="35"/>
      <c r="E124" s="35"/>
      <c r="F124" s="43">
        <v>1121421</v>
      </c>
      <c r="G124" s="312" t="s">
        <v>5262</v>
      </c>
      <c r="H124" s="313"/>
      <c r="I124" s="42" t="s">
        <v>564</v>
      </c>
      <c r="J124" s="46" t="s">
        <v>402</v>
      </c>
      <c r="K124" s="46"/>
      <c r="L124" s="1">
        <f t="shared" si="1"/>
        <v>115</v>
      </c>
      <c r="M124" s="47" t="s">
        <v>530</v>
      </c>
      <c r="N124" s="48"/>
    </row>
    <row r="125" spans="1:14" s="10" customFormat="1">
      <c r="A125" s="252">
        <v>119</v>
      </c>
      <c r="B125" s="35"/>
      <c r="C125" s="35"/>
      <c r="D125" s="35"/>
      <c r="E125" s="35"/>
      <c r="F125" s="43">
        <v>1121422</v>
      </c>
      <c r="G125" s="312" t="s">
        <v>5263</v>
      </c>
      <c r="H125" s="313"/>
      <c r="I125" s="42" t="s">
        <v>565</v>
      </c>
      <c r="J125" s="46" t="s">
        <v>402</v>
      </c>
      <c r="K125" s="46"/>
      <c r="L125" s="1">
        <f t="shared" si="1"/>
        <v>116</v>
      </c>
      <c r="M125" s="47" t="s">
        <v>530</v>
      </c>
      <c r="N125" s="48"/>
    </row>
    <row r="126" spans="1:14" s="10" customFormat="1">
      <c r="A126" s="252">
        <v>120</v>
      </c>
      <c r="B126" s="35"/>
      <c r="C126" s="35"/>
      <c r="D126" s="35"/>
      <c r="E126" s="35"/>
      <c r="F126" s="43">
        <v>1121501</v>
      </c>
      <c r="G126" s="312" t="s">
        <v>5911</v>
      </c>
      <c r="H126" s="313"/>
      <c r="I126" s="42" t="s">
        <v>5912</v>
      </c>
      <c r="J126" s="46" t="s">
        <v>402</v>
      </c>
      <c r="K126" s="46"/>
      <c r="L126" s="1">
        <f t="shared" si="1"/>
        <v>117</v>
      </c>
      <c r="M126" s="47" t="s">
        <v>609</v>
      </c>
      <c r="N126" s="48"/>
    </row>
    <row r="127" spans="1:14" s="10" customFormat="1">
      <c r="A127" s="252">
        <v>121</v>
      </c>
      <c r="B127" s="35"/>
      <c r="C127" s="35"/>
      <c r="D127" s="35"/>
      <c r="E127" s="35"/>
      <c r="F127" s="43">
        <v>1121991</v>
      </c>
      <c r="G127" s="331" t="s">
        <v>5760</v>
      </c>
      <c r="H127" s="313" t="s">
        <v>5816</v>
      </c>
      <c r="I127" s="42"/>
      <c r="J127" s="46"/>
      <c r="K127" s="46"/>
      <c r="L127" s="1"/>
      <c r="M127" s="47"/>
      <c r="N127" s="48"/>
    </row>
    <row r="128" spans="1:14" s="10" customFormat="1">
      <c r="A128" s="252">
        <v>122</v>
      </c>
      <c r="B128" s="35"/>
      <c r="C128" s="35"/>
      <c r="D128" s="35"/>
      <c r="E128" s="35"/>
      <c r="F128" s="43">
        <v>1121992</v>
      </c>
      <c r="G128" s="331" t="s">
        <v>5761</v>
      </c>
      <c r="H128" s="313" t="s">
        <v>5816</v>
      </c>
      <c r="I128" s="42"/>
      <c r="J128" s="46"/>
      <c r="K128" s="46"/>
      <c r="L128" s="1"/>
      <c r="M128" s="47"/>
      <c r="N128" s="48"/>
    </row>
    <row r="129" spans="1:14" s="10" customFormat="1">
      <c r="A129" s="252">
        <v>123</v>
      </c>
      <c r="B129" s="35"/>
      <c r="C129" s="35"/>
      <c r="D129" s="35"/>
      <c r="E129" s="35"/>
      <c r="F129" s="43">
        <v>1121993</v>
      </c>
      <c r="G129" s="331" t="s">
        <v>5762</v>
      </c>
      <c r="H129" s="313" t="s">
        <v>5816</v>
      </c>
      <c r="I129" s="42"/>
      <c r="J129" s="46"/>
      <c r="K129" s="46"/>
      <c r="L129" s="1"/>
      <c r="M129" s="47"/>
      <c r="N129" s="48"/>
    </row>
    <row r="130" spans="1:14" s="10" customFormat="1">
      <c r="A130" s="252">
        <v>124</v>
      </c>
      <c r="B130" s="35"/>
      <c r="C130" s="35"/>
      <c r="D130" s="35"/>
      <c r="E130" s="35"/>
      <c r="F130" s="43">
        <v>1121999</v>
      </c>
      <c r="G130" s="331" t="s">
        <v>401</v>
      </c>
      <c r="H130" s="313" t="s">
        <v>5816</v>
      </c>
      <c r="I130" s="42"/>
      <c r="J130" s="46"/>
      <c r="K130" s="46"/>
      <c r="L130" s="1"/>
      <c r="M130" s="47"/>
      <c r="N130" s="48"/>
    </row>
    <row r="131" spans="1:14" s="10" customFormat="1">
      <c r="A131" s="252">
        <v>125</v>
      </c>
      <c r="B131" s="39"/>
      <c r="C131" s="39"/>
      <c r="D131" s="39"/>
      <c r="E131" s="40">
        <v>1124100</v>
      </c>
      <c r="F131" s="41"/>
      <c r="G131" s="311" t="s">
        <v>567</v>
      </c>
      <c r="H131" s="313"/>
      <c r="I131" s="42" t="s">
        <v>567</v>
      </c>
      <c r="J131" s="46" t="s">
        <v>402</v>
      </c>
      <c r="K131" s="46"/>
      <c r="L131" s="1">
        <f>L126+1</f>
        <v>118</v>
      </c>
      <c r="M131" s="47"/>
      <c r="N131" s="1"/>
    </row>
    <row r="132" spans="1:14" s="10" customFormat="1">
      <c r="A132" s="252">
        <v>126</v>
      </c>
      <c r="B132" s="35"/>
      <c r="C132" s="35"/>
      <c r="D132" s="35"/>
      <c r="E132" s="35"/>
      <c r="F132" s="43">
        <v>1124101</v>
      </c>
      <c r="G132" s="312" t="s">
        <v>5264</v>
      </c>
      <c r="H132" s="313"/>
      <c r="I132" s="54" t="s">
        <v>568</v>
      </c>
      <c r="J132" s="46" t="s">
        <v>402</v>
      </c>
      <c r="K132" s="46"/>
      <c r="L132" s="1">
        <f t="shared" ref="L132:L150" si="2">L131+1</f>
        <v>119</v>
      </c>
      <c r="M132" s="47" t="s">
        <v>425</v>
      </c>
      <c r="N132" s="48"/>
    </row>
    <row r="133" spans="1:14" s="10" customFormat="1">
      <c r="A133" s="252">
        <v>127</v>
      </c>
      <c r="B133" s="35"/>
      <c r="C133" s="35"/>
      <c r="D133" s="35"/>
      <c r="E133" s="35"/>
      <c r="F133" s="43">
        <v>1124102</v>
      </c>
      <c r="G133" s="312" t="s">
        <v>5265</v>
      </c>
      <c r="H133" s="313"/>
      <c r="I133" s="54" t="s">
        <v>569</v>
      </c>
      <c r="J133" s="46" t="s">
        <v>402</v>
      </c>
      <c r="K133" s="46"/>
      <c r="L133" s="1">
        <f t="shared" si="2"/>
        <v>120</v>
      </c>
      <c r="M133" s="47" t="s">
        <v>425</v>
      </c>
      <c r="N133" s="48"/>
    </row>
    <row r="134" spans="1:14" s="10" customFormat="1">
      <c r="A134" s="252">
        <v>128</v>
      </c>
      <c r="B134" s="35"/>
      <c r="C134" s="35"/>
      <c r="D134" s="35"/>
      <c r="E134" s="35"/>
      <c r="F134" s="43">
        <v>1124103</v>
      </c>
      <c r="G134" s="312" t="s">
        <v>5266</v>
      </c>
      <c r="H134" s="313"/>
      <c r="I134" s="54" t="s">
        <v>570</v>
      </c>
      <c r="J134" s="46" t="s">
        <v>402</v>
      </c>
      <c r="K134" s="46"/>
      <c r="L134" s="1">
        <f t="shared" si="2"/>
        <v>121</v>
      </c>
      <c r="M134" s="47" t="s">
        <v>425</v>
      </c>
      <c r="N134" s="48"/>
    </row>
    <row r="135" spans="1:14" s="10" customFormat="1">
      <c r="A135" s="252">
        <v>129</v>
      </c>
      <c r="B135" s="35"/>
      <c r="C135" s="35"/>
      <c r="D135" s="35"/>
      <c r="E135" s="35"/>
      <c r="F135" s="43">
        <v>1124104</v>
      </c>
      <c r="G135" s="312" t="s">
        <v>5513</v>
      </c>
      <c r="H135" s="313"/>
      <c r="I135" s="54" t="s">
        <v>5518</v>
      </c>
      <c r="J135" s="46" t="s">
        <v>402</v>
      </c>
      <c r="K135" s="46"/>
      <c r="L135" s="1">
        <f t="shared" si="2"/>
        <v>122</v>
      </c>
      <c r="M135" s="47" t="s">
        <v>425</v>
      </c>
      <c r="N135" s="48"/>
    </row>
    <row r="136" spans="1:14" s="10" customFormat="1">
      <c r="A136" s="252">
        <v>130</v>
      </c>
      <c r="B136" s="35"/>
      <c r="C136" s="35"/>
      <c r="D136" s="35"/>
      <c r="E136" s="35"/>
      <c r="F136" s="43">
        <v>1124201</v>
      </c>
      <c r="G136" s="312" t="s">
        <v>3653</v>
      </c>
      <c r="H136" s="313"/>
      <c r="I136" s="18" t="s">
        <v>571</v>
      </c>
      <c r="J136" s="46" t="s">
        <v>402</v>
      </c>
      <c r="K136" s="46"/>
      <c r="L136" s="1">
        <f t="shared" si="2"/>
        <v>123</v>
      </c>
      <c r="M136" s="47" t="s">
        <v>572</v>
      </c>
      <c r="N136" s="48"/>
    </row>
    <row r="137" spans="1:14" s="10" customFormat="1">
      <c r="A137" s="252">
        <v>131</v>
      </c>
      <c r="B137" s="35"/>
      <c r="C137" s="35"/>
      <c r="D137" s="35"/>
      <c r="E137" s="35"/>
      <c r="F137" s="43">
        <v>1124202</v>
      </c>
      <c r="G137" s="312" t="s">
        <v>3654</v>
      </c>
      <c r="H137" s="313"/>
      <c r="I137" s="18" t="s">
        <v>573</v>
      </c>
      <c r="J137" s="46" t="s">
        <v>402</v>
      </c>
      <c r="K137" s="46"/>
      <c r="L137" s="1">
        <f t="shared" si="2"/>
        <v>124</v>
      </c>
      <c r="M137" s="47" t="s">
        <v>572</v>
      </c>
      <c r="N137" s="48"/>
    </row>
    <row r="138" spans="1:14" s="10" customFormat="1">
      <c r="A138" s="252">
        <v>132</v>
      </c>
      <c r="B138" s="35"/>
      <c r="C138" s="35"/>
      <c r="D138" s="35"/>
      <c r="E138" s="35"/>
      <c r="F138" s="43">
        <v>1124203</v>
      </c>
      <c r="G138" s="312" t="s">
        <v>3655</v>
      </c>
      <c r="H138" s="313"/>
      <c r="I138" s="18" t="s">
        <v>574</v>
      </c>
      <c r="J138" s="46" t="s">
        <v>402</v>
      </c>
      <c r="K138" s="46"/>
      <c r="L138" s="1">
        <f t="shared" si="2"/>
        <v>125</v>
      </c>
      <c r="M138" s="47" t="s">
        <v>572</v>
      </c>
      <c r="N138" s="48"/>
    </row>
    <row r="139" spans="1:14" s="10" customFormat="1">
      <c r="A139" s="252">
        <v>133</v>
      </c>
      <c r="B139" s="35"/>
      <c r="C139" s="35"/>
      <c r="D139" s="35"/>
      <c r="E139" s="35"/>
      <c r="F139" s="43">
        <v>1124204</v>
      </c>
      <c r="G139" s="312" t="s">
        <v>3656</v>
      </c>
      <c r="H139" s="313"/>
      <c r="I139" s="18" t="s">
        <v>575</v>
      </c>
      <c r="J139" s="46" t="s">
        <v>402</v>
      </c>
      <c r="K139" s="46"/>
      <c r="L139" s="1">
        <f t="shared" si="2"/>
        <v>126</v>
      </c>
      <c r="M139" s="47" t="s">
        <v>572</v>
      </c>
      <c r="N139" s="48"/>
    </row>
    <row r="140" spans="1:14" s="10" customFormat="1">
      <c r="A140" s="252">
        <v>134</v>
      </c>
      <c r="B140" s="35"/>
      <c r="C140" s="35"/>
      <c r="D140" s="35"/>
      <c r="E140" s="35"/>
      <c r="F140" s="43">
        <v>1124205</v>
      </c>
      <c r="G140" s="312" t="s">
        <v>3657</v>
      </c>
      <c r="H140" s="313"/>
      <c r="I140" s="18" t="s">
        <v>576</v>
      </c>
      <c r="J140" s="46" t="s">
        <v>402</v>
      </c>
      <c r="K140" s="46"/>
      <c r="L140" s="1">
        <f t="shared" si="2"/>
        <v>127</v>
      </c>
      <c r="M140" s="47" t="s">
        <v>572</v>
      </c>
      <c r="N140" s="48"/>
    </row>
    <row r="141" spans="1:14" s="10" customFormat="1">
      <c r="A141" s="252">
        <v>135</v>
      </c>
      <c r="B141" s="35"/>
      <c r="C141" s="35"/>
      <c r="D141" s="35"/>
      <c r="E141" s="35"/>
      <c r="F141" s="43">
        <v>1124301</v>
      </c>
      <c r="G141" s="312" t="s">
        <v>2580</v>
      </c>
      <c r="H141" s="313"/>
      <c r="I141" s="54" t="s">
        <v>577</v>
      </c>
      <c r="J141" s="46" t="s">
        <v>402</v>
      </c>
      <c r="K141" s="46"/>
      <c r="L141" s="1">
        <f t="shared" si="2"/>
        <v>128</v>
      </c>
      <c r="M141" s="47" t="s">
        <v>423</v>
      </c>
      <c r="N141" s="48"/>
    </row>
    <row r="142" spans="1:14" s="10" customFormat="1">
      <c r="A142" s="252">
        <v>136</v>
      </c>
      <c r="B142" s="35"/>
      <c r="C142" s="35"/>
      <c r="D142" s="35"/>
      <c r="E142" s="35"/>
      <c r="F142" s="43">
        <v>1124302</v>
      </c>
      <c r="G142" s="312" t="s">
        <v>2581</v>
      </c>
      <c r="H142" s="313"/>
      <c r="I142" s="54" t="s">
        <v>578</v>
      </c>
      <c r="J142" s="46" t="s">
        <v>402</v>
      </c>
      <c r="K142" s="46"/>
      <c r="L142" s="1">
        <f t="shared" si="2"/>
        <v>129</v>
      </c>
      <c r="M142" s="47" t="s">
        <v>423</v>
      </c>
      <c r="N142" s="48"/>
    </row>
    <row r="143" spans="1:14" s="10" customFormat="1">
      <c r="A143" s="252">
        <v>137</v>
      </c>
      <c r="B143" s="35"/>
      <c r="C143" s="35"/>
      <c r="D143" s="35"/>
      <c r="E143" s="35"/>
      <c r="F143" s="43">
        <v>1124303</v>
      </c>
      <c r="G143" s="312" t="s">
        <v>2582</v>
      </c>
      <c r="H143" s="313"/>
      <c r="I143" s="54" t="s">
        <v>579</v>
      </c>
      <c r="J143" s="46" t="s">
        <v>402</v>
      </c>
      <c r="K143" s="46"/>
      <c r="L143" s="1">
        <f t="shared" si="2"/>
        <v>130</v>
      </c>
      <c r="M143" s="47" t="s">
        <v>423</v>
      </c>
      <c r="N143" s="48"/>
    </row>
    <row r="144" spans="1:14" s="10" customFormat="1">
      <c r="A144" s="252">
        <v>138</v>
      </c>
      <c r="B144" s="35"/>
      <c r="C144" s="35"/>
      <c r="D144" s="35"/>
      <c r="E144" s="35"/>
      <c r="F144" s="43">
        <v>1124304</v>
      </c>
      <c r="G144" s="312" t="s">
        <v>2583</v>
      </c>
      <c r="H144" s="313"/>
      <c r="I144" s="54" t="s">
        <v>580</v>
      </c>
      <c r="J144" s="46" t="s">
        <v>402</v>
      </c>
      <c r="K144" s="46"/>
      <c r="L144" s="1">
        <f t="shared" si="2"/>
        <v>131</v>
      </c>
      <c r="M144" s="47" t="s">
        <v>423</v>
      </c>
      <c r="N144" s="48"/>
    </row>
    <row r="145" spans="1:14" s="10" customFormat="1">
      <c r="A145" s="252">
        <v>139</v>
      </c>
      <c r="B145" s="35"/>
      <c r="C145" s="35"/>
      <c r="D145" s="35"/>
      <c r="E145" s="35"/>
      <c r="F145" s="43">
        <v>1124305</v>
      </c>
      <c r="G145" s="312" t="s">
        <v>2584</v>
      </c>
      <c r="H145" s="313"/>
      <c r="I145" s="54" t="s">
        <v>581</v>
      </c>
      <c r="J145" s="46" t="s">
        <v>402</v>
      </c>
      <c r="K145" s="46"/>
      <c r="L145" s="1">
        <f t="shared" si="2"/>
        <v>132</v>
      </c>
      <c r="M145" s="47" t="s">
        <v>423</v>
      </c>
      <c r="N145" s="48"/>
    </row>
    <row r="146" spans="1:14" s="10" customFormat="1">
      <c r="A146" s="252">
        <v>140</v>
      </c>
      <c r="B146" s="35"/>
      <c r="C146" s="35"/>
      <c r="D146" s="35"/>
      <c r="E146" s="35"/>
      <c r="F146" s="43">
        <v>1124306</v>
      </c>
      <c r="G146" s="312" t="s">
        <v>2585</v>
      </c>
      <c r="H146" s="313"/>
      <c r="I146" s="54" t="s">
        <v>582</v>
      </c>
      <c r="J146" s="46" t="s">
        <v>402</v>
      </c>
      <c r="K146" s="46"/>
      <c r="L146" s="1">
        <f t="shared" si="2"/>
        <v>133</v>
      </c>
      <c r="M146" s="47" t="s">
        <v>423</v>
      </c>
      <c r="N146" s="48"/>
    </row>
    <row r="147" spans="1:14" s="10" customFormat="1">
      <c r="A147" s="252">
        <v>141</v>
      </c>
      <c r="B147" s="35"/>
      <c r="C147" s="35"/>
      <c r="D147" s="35"/>
      <c r="E147" s="35"/>
      <c r="F147" s="43">
        <v>1124307</v>
      </c>
      <c r="G147" s="312" t="s">
        <v>2586</v>
      </c>
      <c r="H147" s="313"/>
      <c r="I147" s="54" t="s">
        <v>583</v>
      </c>
      <c r="J147" s="46" t="s">
        <v>402</v>
      </c>
      <c r="K147" s="46"/>
      <c r="L147" s="1">
        <f t="shared" si="2"/>
        <v>134</v>
      </c>
      <c r="M147" s="47" t="s">
        <v>423</v>
      </c>
      <c r="N147" s="48"/>
    </row>
    <row r="148" spans="1:14" s="10" customFormat="1">
      <c r="A148" s="252">
        <v>142</v>
      </c>
      <c r="B148" s="35"/>
      <c r="C148" s="35"/>
      <c r="D148" s="35"/>
      <c r="E148" s="35"/>
      <c r="F148" s="43">
        <v>1124308</v>
      </c>
      <c r="G148" s="312" t="s">
        <v>2587</v>
      </c>
      <c r="H148" s="313"/>
      <c r="I148" s="54" t="s">
        <v>584</v>
      </c>
      <c r="J148" s="46" t="s">
        <v>402</v>
      </c>
      <c r="K148" s="46"/>
      <c r="L148" s="1">
        <f t="shared" si="2"/>
        <v>135</v>
      </c>
      <c r="M148" s="47" t="s">
        <v>423</v>
      </c>
      <c r="N148" s="48"/>
    </row>
    <row r="149" spans="1:14" s="10" customFormat="1">
      <c r="A149" s="252">
        <v>143</v>
      </c>
      <c r="B149" s="35"/>
      <c r="C149" s="35"/>
      <c r="D149" s="35"/>
      <c r="E149" s="35"/>
      <c r="F149" s="43">
        <v>1124309</v>
      </c>
      <c r="G149" s="312" t="s">
        <v>2588</v>
      </c>
      <c r="H149" s="313"/>
      <c r="I149" s="54" t="s">
        <v>585</v>
      </c>
      <c r="J149" s="46" t="s">
        <v>402</v>
      </c>
      <c r="K149" s="46"/>
      <c r="L149" s="1">
        <f t="shared" si="2"/>
        <v>136</v>
      </c>
      <c r="M149" s="47" t="s">
        <v>423</v>
      </c>
      <c r="N149" s="48"/>
    </row>
    <row r="150" spans="1:14" s="10" customFormat="1">
      <c r="A150" s="252">
        <v>144</v>
      </c>
      <c r="B150" s="35"/>
      <c r="C150" s="35"/>
      <c r="D150" s="35"/>
      <c r="E150" s="35"/>
      <c r="F150" s="43">
        <v>1124310</v>
      </c>
      <c r="G150" s="312" t="s">
        <v>2589</v>
      </c>
      <c r="H150" s="313"/>
      <c r="I150" s="54" t="s">
        <v>586</v>
      </c>
      <c r="J150" s="46" t="s">
        <v>402</v>
      </c>
      <c r="K150" s="46"/>
      <c r="L150" s="1">
        <f t="shared" si="2"/>
        <v>137</v>
      </c>
      <c r="M150" s="47" t="s">
        <v>423</v>
      </c>
      <c r="N150" s="48"/>
    </row>
    <row r="151" spans="1:14" s="10" customFormat="1">
      <c r="A151" s="252">
        <v>145</v>
      </c>
      <c r="B151" s="35"/>
      <c r="C151" s="35"/>
      <c r="D151" s="35"/>
      <c r="E151" s="35"/>
      <c r="F151" s="43">
        <v>1124311</v>
      </c>
      <c r="G151" s="312" t="s">
        <v>2590</v>
      </c>
      <c r="H151" s="313"/>
      <c r="I151" s="54" t="s">
        <v>587</v>
      </c>
      <c r="J151" s="46" t="s">
        <v>402</v>
      </c>
      <c r="K151" s="46"/>
      <c r="L151" s="1">
        <f t="shared" ref="L151:L211" si="3">L150+1</f>
        <v>138</v>
      </c>
      <c r="M151" s="47" t="s">
        <v>423</v>
      </c>
      <c r="N151" s="48"/>
    </row>
    <row r="152" spans="1:14" s="10" customFormat="1">
      <c r="A152" s="252">
        <v>146</v>
      </c>
      <c r="B152" s="35"/>
      <c r="C152" s="35"/>
      <c r="D152" s="35"/>
      <c r="E152" s="35"/>
      <c r="F152" s="43">
        <v>1124312</v>
      </c>
      <c r="G152" s="312" t="s">
        <v>2591</v>
      </c>
      <c r="H152" s="313"/>
      <c r="I152" s="54" t="s">
        <v>588</v>
      </c>
      <c r="J152" s="46" t="s">
        <v>402</v>
      </c>
      <c r="K152" s="46"/>
      <c r="L152" s="1">
        <f t="shared" si="3"/>
        <v>139</v>
      </c>
      <c r="M152" s="47" t="s">
        <v>423</v>
      </c>
      <c r="N152" s="48"/>
    </row>
    <row r="153" spans="1:14" s="10" customFormat="1">
      <c r="A153" s="252">
        <v>147</v>
      </c>
      <c r="B153" s="35"/>
      <c r="C153" s="35"/>
      <c r="D153" s="35"/>
      <c r="E153" s="35"/>
      <c r="F153" s="43">
        <v>1124313</v>
      </c>
      <c r="G153" s="312" t="s">
        <v>2592</v>
      </c>
      <c r="H153" s="313"/>
      <c r="I153" s="54" t="s">
        <v>589</v>
      </c>
      <c r="J153" s="46" t="s">
        <v>402</v>
      </c>
      <c r="K153" s="46"/>
      <c r="L153" s="1">
        <f t="shared" si="3"/>
        <v>140</v>
      </c>
      <c r="M153" s="47" t="s">
        <v>423</v>
      </c>
      <c r="N153" s="48"/>
    </row>
    <row r="154" spans="1:14" s="10" customFormat="1">
      <c r="A154" s="252">
        <v>148</v>
      </c>
      <c r="B154" s="35"/>
      <c r="C154" s="35"/>
      <c r="D154" s="35"/>
      <c r="E154" s="35"/>
      <c r="F154" s="43">
        <v>1124314</v>
      </c>
      <c r="G154" s="312" t="s">
        <v>2593</v>
      </c>
      <c r="H154" s="313"/>
      <c r="I154" s="54" t="s">
        <v>590</v>
      </c>
      <c r="J154" s="46" t="s">
        <v>402</v>
      </c>
      <c r="K154" s="46"/>
      <c r="L154" s="1">
        <f t="shared" si="3"/>
        <v>141</v>
      </c>
      <c r="M154" s="47" t="s">
        <v>423</v>
      </c>
      <c r="N154" s="48"/>
    </row>
    <row r="155" spans="1:14" s="10" customFormat="1">
      <c r="A155" s="252">
        <v>149</v>
      </c>
      <c r="B155" s="35"/>
      <c r="C155" s="35"/>
      <c r="D155" s="35"/>
      <c r="E155" s="35"/>
      <c r="F155" s="43">
        <v>1124315</v>
      </c>
      <c r="G155" s="312" t="s">
        <v>2594</v>
      </c>
      <c r="H155" s="313"/>
      <c r="I155" s="54" t="s">
        <v>591</v>
      </c>
      <c r="J155" s="46" t="s">
        <v>402</v>
      </c>
      <c r="K155" s="46"/>
      <c r="L155" s="1">
        <f t="shared" si="3"/>
        <v>142</v>
      </c>
      <c r="M155" s="47" t="s">
        <v>423</v>
      </c>
      <c r="N155" s="48"/>
    </row>
    <row r="156" spans="1:14" s="10" customFormat="1">
      <c r="A156" s="252">
        <v>150</v>
      </c>
      <c r="B156" s="35"/>
      <c r="C156" s="35"/>
      <c r="D156" s="35"/>
      <c r="E156" s="35"/>
      <c r="F156" s="43">
        <v>1124316</v>
      </c>
      <c r="G156" s="312" t="s">
        <v>2595</v>
      </c>
      <c r="H156" s="313"/>
      <c r="I156" s="54" t="s">
        <v>592</v>
      </c>
      <c r="J156" s="46" t="s">
        <v>402</v>
      </c>
      <c r="K156" s="46"/>
      <c r="L156" s="1">
        <f t="shared" si="3"/>
        <v>143</v>
      </c>
      <c r="M156" s="47" t="s">
        <v>423</v>
      </c>
      <c r="N156" s="48"/>
    </row>
    <row r="157" spans="1:14" s="10" customFormat="1">
      <c r="A157" s="252">
        <v>151</v>
      </c>
      <c r="B157" s="307"/>
      <c r="C157" s="307"/>
      <c r="D157" s="307"/>
      <c r="E157" s="307"/>
      <c r="F157" s="255">
        <v>1124317</v>
      </c>
      <c r="G157" s="312" t="s">
        <v>5187</v>
      </c>
      <c r="H157" s="313"/>
      <c r="I157" s="54" t="s">
        <v>5189</v>
      </c>
      <c r="J157" s="54" t="s">
        <v>402</v>
      </c>
      <c r="K157" s="54"/>
      <c r="L157" s="1">
        <f t="shared" si="3"/>
        <v>144</v>
      </c>
      <c r="M157" s="54" t="s">
        <v>423</v>
      </c>
      <c r="N157" s="54"/>
    </row>
    <row r="158" spans="1:14" s="10" customFormat="1">
      <c r="A158" s="252">
        <v>152</v>
      </c>
      <c r="B158" s="307"/>
      <c r="C158" s="307"/>
      <c r="D158" s="307"/>
      <c r="E158" s="307"/>
      <c r="F158" s="255">
        <v>1124318</v>
      </c>
      <c r="G158" s="312" t="s">
        <v>5188</v>
      </c>
      <c r="H158" s="313"/>
      <c r="I158" s="54" t="s">
        <v>5190</v>
      </c>
      <c r="J158" s="54" t="s">
        <v>402</v>
      </c>
      <c r="K158" s="54"/>
      <c r="L158" s="1">
        <f t="shared" si="3"/>
        <v>145</v>
      </c>
      <c r="M158" s="54" t="s">
        <v>423</v>
      </c>
      <c r="N158" s="54"/>
    </row>
    <row r="159" spans="1:14" s="10" customFormat="1">
      <c r="A159" s="252">
        <v>153</v>
      </c>
      <c r="B159" s="35"/>
      <c r="C159" s="35"/>
      <c r="D159" s="35"/>
      <c r="E159" s="35"/>
      <c r="F159" s="43">
        <v>1124401</v>
      </c>
      <c r="G159" s="312" t="s">
        <v>5267</v>
      </c>
      <c r="H159" s="313"/>
      <c r="I159" s="18" t="s">
        <v>593</v>
      </c>
      <c r="J159" s="46" t="s">
        <v>402</v>
      </c>
      <c r="K159" s="46"/>
      <c r="L159" s="1">
        <f t="shared" si="3"/>
        <v>146</v>
      </c>
      <c r="M159" s="47" t="s">
        <v>435</v>
      </c>
      <c r="N159" s="48"/>
    </row>
    <row r="160" spans="1:14" s="10" customFormat="1">
      <c r="A160" s="252">
        <v>154</v>
      </c>
      <c r="B160" s="35"/>
      <c r="C160" s="35"/>
      <c r="D160" s="35"/>
      <c r="E160" s="35"/>
      <c r="F160" s="43">
        <v>1124402</v>
      </c>
      <c r="G160" s="312" t="s">
        <v>3658</v>
      </c>
      <c r="H160" s="313"/>
      <c r="I160" s="18" t="s">
        <v>594</v>
      </c>
      <c r="J160" s="46" t="s">
        <v>402</v>
      </c>
      <c r="K160" s="46"/>
      <c r="L160" s="1">
        <f t="shared" si="3"/>
        <v>147</v>
      </c>
      <c r="M160" s="47" t="s">
        <v>435</v>
      </c>
      <c r="N160" s="48"/>
    </row>
    <row r="161" spans="1:14" s="10" customFormat="1">
      <c r="A161" s="252">
        <v>155</v>
      </c>
      <c r="B161" s="35"/>
      <c r="C161" s="35"/>
      <c r="D161" s="35"/>
      <c r="E161" s="35"/>
      <c r="F161" s="43">
        <v>1124403</v>
      </c>
      <c r="G161" s="312" t="s">
        <v>3659</v>
      </c>
      <c r="H161" s="313"/>
      <c r="I161" s="18" t="s">
        <v>595</v>
      </c>
      <c r="J161" s="46" t="s">
        <v>402</v>
      </c>
      <c r="K161" s="46"/>
      <c r="L161" s="1">
        <f t="shared" si="3"/>
        <v>148</v>
      </c>
      <c r="M161" s="47" t="s">
        <v>435</v>
      </c>
      <c r="N161" s="48"/>
    </row>
    <row r="162" spans="1:14" s="10" customFormat="1">
      <c r="A162" s="252">
        <v>156</v>
      </c>
      <c r="B162" s="35"/>
      <c r="C162" s="35"/>
      <c r="D162" s="35"/>
      <c r="E162" s="35"/>
      <c r="F162" s="43">
        <v>1124404</v>
      </c>
      <c r="G162" s="312" t="s">
        <v>3660</v>
      </c>
      <c r="H162" s="313"/>
      <c r="I162" s="18" t="s">
        <v>596</v>
      </c>
      <c r="J162" s="46" t="s">
        <v>402</v>
      </c>
      <c r="K162" s="46"/>
      <c r="L162" s="1">
        <f t="shared" si="3"/>
        <v>149</v>
      </c>
      <c r="M162" s="47" t="s">
        <v>435</v>
      </c>
      <c r="N162" s="48"/>
    </row>
    <row r="163" spans="1:14" s="10" customFormat="1">
      <c r="A163" s="252">
        <v>157</v>
      </c>
      <c r="B163" s="35"/>
      <c r="C163" s="35"/>
      <c r="D163" s="35"/>
      <c r="E163" s="35"/>
      <c r="F163" s="43">
        <v>1124405</v>
      </c>
      <c r="G163" s="312" t="s">
        <v>3661</v>
      </c>
      <c r="H163" s="313"/>
      <c r="I163" s="18" t="s">
        <v>597</v>
      </c>
      <c r="J163" s="46" t="s">
        <v>402</v>
      </c>
      <c r="K163" s="46"/>
      <c r="L163" s="1">
        <f t="shared" si="3"/>
        <v>150</v>
      </c>
      <c r="M163" s="47" t="s">
        <v>435</v>
      </c>
      <c r="N163" s="48"/>
    </row>
    <row r="164" spans="1:14" s="10" customFormat="1">
      <c r="A164" s="252">
        <v>158</v>
      </c>
      <c r="B164" s="35"/>
      <c r="C164" s="35"/>
      <c r="D164" s="35"/>
      <c r="E164" s="35"/>
      <c r="F164" s="43">
        <v>1124406</v>
      </c>
      <c r="G164" s="312" t="s">
        <v>5268</v>
      </c>
      <c r="H164" s="313"/>
      <c r="I164" s="18" t="s">
        <v>598</v>
      </c>
      <c r="J164" s="46" t="s">
        <v>402</v>
      </c>
      <c r="K164" s="46"/>
      <c r="L164" s="1">
        <f t="shared" si="3"/>
        <v>151</v>
      </c>
      <c r="M164" s="47" t="s">
        <v>435</v>
      </c>
      <c r="N164" s="48"/>
    </row>
    <row r="165" spans="1:14" s="10" customFormat="1">
      <c r="A165" s="252">
        <v>159</v>
      </c>
      <c r="B165" s="35"/>
      <c r="C165" s="35"/>
      <c r="D165" s="35"/>
      <c r="E165" s="35"/>
      <c r="F165" s="43">
        <v>1124407</v>
      </c>
      <c r="G165" s="312" t="s">
        <v>5269</v>
      </c>
      <c r="H165" s="313"/>
      <c r="I165" s="18" t="s">
        <v>599</v>
      </c>
      <c r="J165" s="46" t="s">
        <v>402</v>
      </c>
      <c r="K165" s="46"/>
      <c r="L165" s="1">
        <f t="shared" si="3"/>
        <v>152</v>
      </c>
      <c r="M165" s="47" t="s">
        <v>435</v>
      </c>
      <c r="N165" s="48"/>
    </row>
    <row r="166" spans="1:14" s="10" customFormat="1">
      <c r="A166" s="252">
        <v>160</v>
      </c>
      <c r="B166" s="35"/>
      <c r="C166" s="35"/>
      <c r="D166" s="35"/>
      <c r="E166" s="35"/>
      <c r="F166" s="43">
        <v>1124408</v>
      </c>
      <c r="G166" s="312" t="s">
        <v>5270</v>
      </c>
      <c r="H166" s="313"/>
      <c r="I166" s="18" t="s">
        <v>600</v>
      </c>
      <c r="J166" s="46" t="s">
        <v>402</v>
      </c>
      <c r="K166" s="46"/>
      <c r="L166" s="1">
        <f t="shared" si="3"/>
        <v>153</v>
      </c>
      <c r="M166" s="47" t="s">
        <v>435</v>
      </c>
      <c r="N166" s="48"/>
    </row>
    <row r="167" spans="1:14" s="10" customFormat="1">
      <c r="A167" s="252">
        <v>161</v>
      </c>
      <c r="B167" s="35"/>
      <c r="C167" s="35"/>
      <c r="D167" s="35"/>
      <c r="E167" s="35"/>
      <c r="F167" s="43">
        <v>1124409</v>
      </c>
      <c r="G167" s="312" t="s">
        <v>5271</v>
      </c>
      <c r="H167" s="313"/>
      <c r="I167" s="18" t="s">
        <v>601</v>
      </c>
      <c r="J167" s="46" t="s">
        <v>402</v>
      </c>
      <c r="K167" s="46"/>
      <c r="L167" s="1">
        <f t="shared" si="3"/>
        <v>154</v>
      </c>
      <c r="M167" s="47" t="s">
        <v>435</v>
      </c>
      <c r="N167" s="48"/>
    </row>
    <row r="168" spans="1:14" s="10" customFormat="1">
      <c r="A168" s="252">
        <v>162</v>
      </c>
      <c r="B168" s="35"/>
      <c r="C168" s="35"/>
      <c r="D168" s="35"/>
      <c r="E168" s="35"/>
      <c r="F168" s="43">
        <v>1124410</v>
      </c>
      <c r="G168" s="312" t="s">
        <v>5272</v>
      </c>
      <c r="H168" s="313"/>
      <c r="I168" s="18" t="s">
        <v>602</v>
      </c>
      <c r="J168" s="46" t="s">
        <v>402</v>
      </c>
      <c r="K168" s="46"/>
      <c r="L168" s="1">
        <f t="shared" si="3"/>
        <v>155</v>
      </c>
      <c r="M168" s="47" t="s">
        <v>435</v>
      </c>
      <c r="N168" s="48"/>
    </row>
    <row r="169" spans="1:14" s="10" customFormat="1">
      <c r="A169" s="252">
        <v>163</v>
      </c>
      <c r="B169" s="35"/>
      <c r="C169" s="35"/>
      <c r="D169" s="35"/>
      <c r="E169" s="35"/>
      <c r="F169" s="43">
        <v>1124411</v>
      </c>
      <c r="G169" s="312" t="s">
        <v>2606</v>
      </c>
      <c r="H169" s="313"/>
      <c r="I169" s="18" t="s">
        <v>603</v>
      </c>
      <c r="J169" s="46" t="s">
        <v>402</v>
      </c>
      <c r="K169" s="46"/>
      <c r="L169" s="1">
        <f t="shared" si="3"/>
        <v>156</v>
      </c>
      <c r="M169" s="47" t="s">
        <v>435</v>
      </c>
      <c r="N169" s="48"/>
    </row>
    <row r="170" spans="1:14" s="10" customFormat="1">
      <c r="A170" s="252">
        <v>164</v>
      </c>
      <c r="B170" s="35"/>
      <c r="C170" s="35"/>
      <c r="D170" s="35"/>
      <c r="E170" s="35"/>
      <c r="F170" s="43">
        <v>1124412</v>
      </c>
      <c r="G170" s="312" t="s">
        <v>2607</v>
      </c>
      <c r="H170" s="313"/>
      <c r="I170" s="18" t="s">
        <v>604</v>
      </c>
      <c r="J170" s="46" t="s">
        <v>402</v>
      </c>
      <c r="K170" s="46"/>
      <c r="L170" s="1">
        <f t="shared" si="3"/>
        <v>157</v>
      </c>
      <c r="M170" s="47" t="s">
        <v>435</v>
      </c>
      <c r="N170" s="48"/>
    </row>
    <row r="171" spans="1:14" s="10" customFormat="1">
      <c r="A171" s="252">
        <v>165</v>
      </c>
      <c r="B171" s="35"/>
      <c r="C171" s="35"/>
      <c r="D171" s="35"/>
      <c r="E171" s="35"/>
      <c r="F171" s="43">
        <v>1124413</v>
      </c>
      <c r="G171" s="312" t="s">
        <v>2608</v>
      </c>
      <c r="H171" s="313"/>
      <c r="I171" s="18" t="s">
        <v>605</v>
      </c>
      <c r="J171" s="46" t="s">
        <v>402</v>
      </c>
      <c r="K171" s="46"/>
      <c r="L171" s="1">
        <f t="shared" si="3"/>
        <v>158</v>
      </c>
      <c r="M171" s="47" t="s">
        <v>435</v>
      </c>
      <c r="N171" s="48"/>
    </row>
    <row r="172" spans="1:14" s="10" customFormat="1">
      <c r="A172" s="252">
        <v>166</v>
      </c>
      <c r="B172" s="35"/>
      <c r="C172" s="35"/>
      <c r="D172" s="35"/>
      <c r="E172" s="35"/>
      <c r="F172" s="43">
        <v>1124414</v>
      </c>
      <c r="G172" s="312" t="s">
        <v>2609</v>
      </c>
      <c r="H172" s="313"/>
      <c r="I172" s="18" t="s">
        <v>606</v>
      </c>
      <c r="J172" s="46" t="s">
        <v>402</v>
      </c>
      <c r="K172" s="46"/>
      <c r="L172" s="1">
        <f t="shared" si="3"/>
        <v>159</v>
      </c>
      <c r="M172" s="47" t="s">
        <v>435</v>
      </c>
      <c r="N172" s="48"/>
    </row>
    <row r="173" spans="1:14" s="10" customFormat="1">
      <c r="A173" s="252">
        <v>167</v>
      </c>
      <c r="B173" s="35"/>
      <c r="C173" s="35"/>
      <c r="D173" s="35"/>
      <c r="E173" s="35"/>
      <c r="F173" s="43">
        <v>1124415</v>
      </c>
      <c r="G173" s="312" t="s">
        <v>3667</v>
      </c>
      <c r="H173" s="313"/>
      <c r="I173" s="18" t="s">
        <v>607</v>
      </c>
      <c r="J173" s="46" t="s">
        <v>402</v>
      </c>
      <c r="K173" s="46"/>
      <c r="L173" s="1">
        <f t="shared" si="3"/>
        <v>160</v>
      </c>
      <c r="M173" s="47" t="s">
        <v>435</v>
      </c>
      <c r="N173" s="48"/>
    </row>
    <row r="174" spans="1:14" s="10" customFormat="1">
      <c r="A174" s="252">
        <v>168</v>
      </c>
      <c r="B174" s="35"/>
      <c r="C174" s="35"/>
      <c r="D174" s="35"/>
      <c r="E174" s="35"/>
      <c r="F174" s="43">
        <v>1124501</v>
      </c>
      <c r="G174" s="312" t="s">
        <v>3668</v>
      </c>
      <c r="H174" s="313"/>
      <c r="I174" s="18" t="s">
        <v>608</v>
      </c>
      <c r="J174" s="46" t="s">
        <v>402</v>
      </c>
      <c r="K174" s="46"/>
      <c r="L174" s="1">
        <f t="shared" si="3"/>
        <v>161</v>
      </c>
      <c r="M174" s="47" t="s">
        <v>609</v>
      </c>
      <c r="N174" s="48"/>
    </row>
    <row r="175" spans="1:14" s="10" customFormat="1">
      <c r="A175" s="252">
        <v>169</v>
      </c>
      <c r="B175" s="35"/>
      <c r="C175" s="35"/>
      <c r="D175" s="35"/>
      <c r="E175" s="35"/>
      <c r="F175" s="43">
        <v>1124502</v>
      </c>
      <c r="G175" s="312" t="s">
        <v>3669</v>
      </c>
      <c r="H175" s="313"/>
      <c r="I175" s="18" t="s">
        <v>610</v>
      </c>
      <c r="J175" s="46" t="s">
        <v>402</v>
      </c>
      <c r="K175" s="46"/>
      <c r="L175" s="1">
        <f t="shared" si="3"/>
        <v>162</v>
      </c>
      <c r="M175" s="47" t="s">
        <v>609</v>
      </c>
      <c r="N175" s="48"/>
    </row>
    <row r="176" spans="1:14" s="10" customFormat="1">
      <c r="A176" s="252">
        <v>170</v>
      </c>
      <c r="B176" s="35"/>
      <c r="C176" s="35"/>
      <c r="D176" s="35"/>
      <c r="E176" s="35"/>
      <c r="F176" s="43">
        <v>1124503</v>
      </c>
      <c r="G176" s="312" t="s">
        <v>5844</v>
      </c>
      <c r="H176" s="313"/>
      <c r="I176" s="18" t="s">
        <v>5845</v>
      </c>
      <c r="J176" s="46" t="s">
        <v>402</v>
      </c>
      <c r="K176" s="46"/>
      <c r="L176" s="1">
        <f t="shared" si="3"/>
        <v>163</v>
      </c>
      <c r="M176" s="47" t="s">
        <v>609</v>
      </c>
      <c r="N176" s="48"/>
    </row>
    <row r="177" spans="1:14" s="10" customFormat="1">
      <c r="A177" s="252">
        <v>171</v>
      </c>
      <c r="B177" s="35"/>
      <c r="C177" s="35"/>
      <c r="D177" s="35"/>
      <c r="E177" s="35"/>
      <c r="F177" s="43">
        <v>1124601</v>
      </c>
      <c r="G177" s="312" t="s">
        <v>3670</v>
      </c>
      <c r="H177" s="313"/>
      <c r="I177" s="18" t="s">
        <v>611</v>
      </c>
      <c r="J177" s="46" t="s">
        <v>402</v>
      </c>
      <c r="K177" s="46"/>
      <c r="L177" s="1">
        <f t="shared" si="3"/>
        <v>164</v>
      </c>
      <c r="M177" s="47" t="s">
        <v>612</v>
      </c>
      <c r="N177" s="48"/>
    </row>
    <row r="178" spans="1:14" s="10" customFormat="1">
      <c r="A178" s="252">
        <v>172</v>
      </c>
      <c r="B178" s="35"/>
      <c r="C178" s="35"/>
      <c r="D178" s="35"/>
      <c r="E178" s="35"/>
      <c r="F178" s="43">
        <v>1124701</v>
      </c>
      <c r="G178" s="312" t="s">
        <v>5273</v>
      </c>
      <c r="H178" s="313"/>
      <c r="I178" s="18" t="s">
        <v>613</v>
      </c>
      <c r="J178" s="46" t="s">
        <v>402</v>
      </c>
      <c r="K178" s="46"/>
      <c r="L178" s="1">
        <f t="shared" si="3"/>
        <v>165</v>
      </c>
      <c r="M178" s="47" t="s">
        <v>527</v>
      </c>
      <c r="N178" s="48"/>
    </row>
    <row r="179" spans="1:14" s="10" customFormat="1">
      <c r="A179" s="252">
        <v>173</v>
      </c>
      <c r="B179" s="35"/>
      <c r="C179" s="35"/>
      <c r="D179" s="35"/>
      <c r="E179" s="35"/>
      <c r="F179" s="43">
        <v>1124702</v>
      </c>
      <c r="G179" s="312" t="s">
        <v>5274</v>
      </c>
      <c r="H179" s="313"/>
      <c r="I179" s="18" t="s">
        <v>614</v>
      </c>
      <c r="J179" s="46" t="s">
        <v>402</v>
      </c>
      <c r="K179" s="46"/>
      <c r="L179" s="1">
        <f t="shared" si="3"/>
        <v>166</v>
      </c>
      <c r="M179" s="47" t="s">
        <v>527</v>
      </c>
      <c r="N179" s="48"/>
    </row>
    <row r="180" spans="1:14" s="10" customFormat="1">
      <c r="A180" s="252">
        <v>174</v>
      </c>
      <c r="B180" s="35"/>
      <c r="C180" s="35"/>
      <c r="D180" s="35"/>
      <c r="E180" s="35"/>
      <c r="F180" s="43">
        <v>1124703</v>
      </c>
      <c r="G180" s="312" t="s">
        <v>5840</v>
      </c>
      <c r="H180" s="313"/>
      <c r="I180" s="18" t="s">
        <v>5842</v>
      </c>
      <c r="J180" s="46" t="s">
        <v>402</v>
      </c>
      <c r="K180" s="46"/>
      <c r="L180" s="1">
        <f t="shared" si="3"/>
        <v>167</v>
      </c>
      <c r="M180" s="47" t="s">
        <v>527</v>
      </c>
      <c r="N180" s="48"/>
    </row>
    <row r="181" spans="1:14" s="10" customFormat="1">
      <c r="A181" s="252">
        <v>175</v>
      </c>
      <c r="B181" s="35"/>
      <c r="C181" s="35"/>
      <c r="D181" s="35"/>
      <c r="E181" s="35"/>
      <c r="F181" s="43">
        <v>1124704</v>
      </c>
      <c r="G181" s="312" t="s">
        <v>5841</v>
      </c>
      <c r="H181" s="313"/>
      <c r="I181" s="18" t="s">
        <v>5843</v>
      </c>
      <c r="J181" s="46" t="s">
        <v>402</v>
      </c>
      <c r="K181" s="46"/>
      <c r="L181" s="1">
        <f t="shared" si="3"/>
        <v>168</v>
      </c>
      <c r="M181" s="47" t="s">
        <v>527</v>
      </c>
      <c r="N181" s="48"/>
    </row>
    <row r="182" spans="1:14" s="10" customFormat="1">
      <c r="A182" s="252">
        <v>176</v>
      </c>
      <c r="B182" s="35"/>
      <c r="C182" s="35"/>
      <c r="D182" s="35"/>
      <c r="E182" s="35"/>
      <c r="F182" s="353">
        <v>1124705</v>
      </c>
      <c r="G182" s="312" t="s">
        <v>5861</v>
      </c>
      <c r="H182" s="313"/>
      <c r="I182" s="18" t="s">
        <v>5861</v>
      </c>
      <c r="J182" s="46" t="s">
        <v>402</v>
      </c>
      <c r="K182" s="46"/>
      <c r="L182" s="1">
        <f t="shared" si="3"/>
        <v>169</v>
      </c>
      <c r="M182" s="47" t="s">
        <v>527</v>
      </c>
      <c r="N182" s="48"/>
    </row>
    <row r="183" spans="1:14" s="10" customFormat="1">
      <c r="A183" s="252">
        <v>177</v>
      </c>
      <c r="B183" s="35"/>
      <c r="C183" s="35"/>
      <c r="D183" s="35"/>
      <c r="E183" s="35"/>
      <c r="F183" s="353">
        <v>1124706</v>
      </c>
      <c r="G183" s="312" t="s">
        <v>5862</v>
      </c>
      <c r="H183" s="313"/>
      <c r="I183" s="18" t="s">
        <v>5862</v>
      </c>
      <c r="J183" s="46" t="s">
        <v>402</v>
      </c>
      <c r="K183" s="46"/>
      <c r="L183" s="1">
        <f t="shared" si="3"/>
        <v>170</v>
      </c>
      <c r="M183" s="47" t="s">
        <v>527</v>
      </c>
      <c r="N183" s="48"/>
    </row>
    <row r="184" spans="1:14" s="10" customFormat="1">
      <c r="A184" s="252">
        <v>178</v>
      </c>
      <c r="B184" s="35"/>
      <c r="C184" s="35"/>
      <c r="D184" s="35"/>
      <c r="E184" s="35"/>
      <c r="F184" s="353">
        <v>1124707</v>
      </c>
      <c r="G184" s="312" t="s">
        <v>5863</v>
      </c>
      <c r="H184" s="313"/>
      <c r="I184" s="18" t="s">
        <v>5863</v>
      </c>
      <c r="J184" s="46" t="s">
        <v>402</v>
      </c>
      <c r="K184" s="46"/>
      <c r="L184" s="1">
        <f t="shared" si="3"/>
        <v>171</v>
      </c>
      <c r="M184" s="47" t="s">
        <v>527</v>
      </c>
      <c r="N184" s="48"/>
    </row>
    <row r="185" spans="1:14" s="10" customFormat="1">
      <c r="A185" s="252">
        <v>179</v>
      </c>
      <c r="B185" s="35"/>
      <c r="C185" s="35"/>
      <c r="D185" s="35"/>
      <c r="E185" s="35"/>
      <c r="F185" s="353">
        <v>1124708</v>
      </c>
      <c r="G185" s="312" t="s">
        <v>5864</v>
      </c>
      <c r="H185" s="313"/>
      <c r="I185" s="18" t="s">
        <v>5864</v>
      </c>
      <c r="J185" s="46" t="s">
        <v>402</v>
      </c>
      <c r="K185" s="46"/>
      <c r="L185" s="1">
        <f t="shared" si="3"/>
        <v>172</v>
      </c>
      <c r="M185" s="47" t="s">
        <v>527</v>
      </c>
      <c r="N185" s="48"/>
    </row>
    <row r="186" spans="1:14" s="10" customFormat="1">
      <c r="A186" s="252">
        <v>180</v>
      </c>
      <c r="B186" s="35"/>
      <c r="C186" s="35"/>
      <c r="D186" s="35"/>
      <c r="E186" s="35"/>
      <c r="F186" s="353">
        <v>1124709</v>
      </c>
      <c r="G186" s="312" t="s">
        <v>5865</v>
      </c>
      <c r="H186" s="313"/>
      <c r="I186" s="18" t="s">
        <v>5865</v>
      </c>
      <c r="J186" s="46" t="s">
        <v>402</v>
      </c>
      <c r="K186" s="46"/>
      <c r="L186" s="1">
        <f t="shared" si="3"/>
        <v>173</v>
      </c>
      <c r="M186" s="47" t="s">
        <v>527</v>
      </c>
      <c r="N186" s="48"/>
    </row>
    <row r="187" spans="1:14" s="10" customFormat="1">
      <c r="A187" s="252">
        <v>181</v>
      </c>
      <c r="B187" s="35"/>
      <c r="C187" s="35"/>
      <c r="D187" s="35"/>
      <c r="E187" s="35"/>
      <c r="F187" s="43">
        <v>1124801</v>
      </c>
      <c r="G187" s="312" t="s">
        <v>3671</v>
      </c>
      <c r="H187" s="313"/>
      <c r="I187" s="18" t="s">
        <v>616</v>
      </c>
      <c r="J187" s="46" t="s">
        <v>402</v>
      </c>
      <c r="K187" s="46"/>
      <c r="L187" s="1">
        <f>L181+1</f>
        <v>169</v>
      </c>
      <c r="M187" s="47" t="s">
        <v>68</v>
      </c>
      <c r="N187" s="48"/>
    </row>
    <row r="188" spans="1:14" s="10" customFormat="1">
      <c r="A188" s="252">
        <v>182</v>
      </c>
      <c r="B188" s="35"/>
      <c r="C188" s="35"/>
      <c r="D188" s="35"/>
      <c r="E188" s="35"/>
      <c r="F188" s="43">
        <v>1124802</v>
      </c>
      <c r="G188" s="312" t="s">
        <v>3672</v>
      </c>
      <c r="H188" s="313"/>
      <c r="I188" s="18" t="s">
        <v>618</v>
      </c>
      <c r="J188" s="46" t="s">
        <v>402</v>
      </c>
      <c r="K188" s="46"/>
      <c r="L188" s="1">
        <f t="shared" si="3"/>
        <v>170</v>
      </c>
      <c r="M188" s="47" t="s">
        <v>68</v>
      </c>
      <c r="N188" s="48"/>
    </row>
    <row r="189" spans="1:14" s="10" customFormat="1">
      <c r="A189" s="252">
        <v>183</v>
      </c>
      <c r="B189" s="35"/>
      <c r="C189" s="35"/>
      <c r="D189" s="35"/>
      <c r="E189" s="35"/>
      <c r="F189" s="43">
        <v>1124803</v>
      </c>
      <c r="G189" s="312" t="s">
        <v>3673</v>
      </c>
      <c r="H189" s="313"/>
      <c r="I189" s="18" t="s">
        <v>619</v>
      </c>
      <c r="J189" s="46" t="s">
        <v>402</v>
      </c>
      <c r="K189" s="46"/>
      <c r="L189" s="1">
        <f t="shared" si="3"/>
        <v>171</v>
      </c>
      <c r="M189" s="47" t="s">
        <v>68</v>
      </c>
      <c r="N189" s="48"/>
    </row>
    <row r="190" spans="1:14" s="10" customFormat="1">
      <c r="A190" s="252">
        <v>184</v>
      </c>
      <c r="B190" s="35"/>
      <c r="C190" s="35"/>
      <c r="D190" s="35"/>
      <c r="E190" s="35"/>
      <c r="F190" s="43">
        <v>1124804</v>
      </c>
      <c r="G190" s="312" t="s">
        <v>3674</v>
      </c>
      <c r="H190" s="313"/>
      <c r="I190" s="55" t="s">
        <v>621</v>
      </c>
      <c r="J190" s="56" t="s">
        <v>402</v>
      </c>
      <c r="K190" s="56"/>
      <c r="L190" s="1">
        <f t="shared" si="3"/>
        <v>172</v>
      </c>
      <c r="M190" s="57" t="s">
        <v>68</v>
      </c>
      <c r="N190" s="58" t="s">
        <v>3506</v>
      </c>
    </row>
    <row r="191" spans="1:14" s="10" customFormat="1">
      <c r="A191" s="252">
        <v>185</v>
      </c>
      <c r="B191" s="35"/>
      <c r="C191" s="35"/>
      <c r="D191" s="35"/>
      <c r="E191" s="35"/>
      <c r="F191" s="43">
        <v>1124805</v>
      </c>
      <c r="G191" s="312" t="s">
        <v>3675</v>
      </c>
      <c r="H191" s="313"/>
      <c r="I191" s="18" t="s">
        <v>622</v>
      </c>
      <c r="J191" s="46" t="s">
        <v>402</v>
      </c>
      <c r="K191" s="46"/>
      <c r="L191" s="1">
        <f t="shared" si="3"/>
        <v>173</v>
      </c>
      <c r="M191" s="47" t="s">
        <v>68</v>
      </c>
      <c r="N191" s="48"/>
    </row>
    <row r="192" spans="1:14" s="10" customFormat="1">
      <c r="A192" s="252">
        <v>186</v>
      </c>
      <c r="B192" s="35"/>
      <c r="C192" s="35"/>
      <c r="D192" s="35"/>
      <c r="E192" s="35"/>
      <c r="F192" s="43">
        <v>1124806</v>
      </c>
      <c r="G192" s="312" t="s">
        <v>3676</v>
      </c>
      <c r="H192" s="313"/>
      <c r="I192" s="18" t="s">
        <v>623</v>
      </c>
      <c r="J192" s="46" t="s">
        <v>402</v>
      </c>
      <c r="K192" s="46"/>
      <c r="L192" s="1">
        <f t="shared" si="3"/>
        <v>174</v>
      </c>
      <c r="M192" s="47" t="s">
        <v>68</v>
      </c>
      <c r="N192" s="48"/>
    </row>
    <row r="193" spans="1:14" s="10" customFormat="1">
      <c r="A193" s="252">
        <v>187</v>
      </c>
      <c r="B193" s="35"/>
      <c r="C193" s="35"/>
      <c r="D193" s="35"/>
      <c r="E193" s="35"/>
      <c r="F193" s="43">
        <v>1124807</v>
      </c>
      <c r="G193" s="312" t="s">
        <v>3677</v>
      </c>
      <c r="H193" s="313"/>
      <c r="I193" s="18" t="s">
        <v>625</v>
      </c>
      <c r="J193" s="46" t="s">
        <v>402</v>
      </c>
      <c r="K193" s="46"/>
      <c r="L193" s="1">
        <f t="shared" si="3"/>
        <v>175</v>
      </c>
      <c r="M193" s="47" t="s">
        <v>68</v>
      </c>
      <c r="N193" s="48"/>
    </row>
    <row r="194" spans="1:14" s="10" customFormat="1">
      <c r="A194" s="252">
        <v>188</v>
      </c>
      <c r="B194" s="35"/>
      <c r="C194" s="35"/>
      <c r="D194" s="35"/>
      <c r="E194" s="35"/>
      <c r="F194" s="43">
        <v>1124808</v>
      </c>
      <c r="G194" s="312" t="s">
        <v>3678</v>
      </c>
      <c r="H194" s="313"/>
      <c r="I194" s="18" t="s">
        <v>627</v>
      </c>
      <c r="J194" s="46" t="s">
        <v>402</v>
      </c>
      <c r="K194" s="46"/>
      <c r="L194" s="1">
        <f t="shared" si="3"/>
        <v>176</v>
      </c>
      <c r="M194" s="47" t="s">
        <v>68</v>
      </c>
      <c r="N194" s="48"/>
    </row>
    <row r="195" spans="1:14" s="10" customFormat="1">
      <c r="A195" s="252">
        <v>189</v>
      </c>
      <c r="B195" s="35"/>
      <c r="C195" s="35"/>
      <c r="D195" s="35"/>
      <c r="E195" s="35"/>
      <c r="F195" s="43">
        <v>1124809</v>
      </c>
      <c r="G195" s="312" t="s">
        <v>3679</v>
      </c>
      <c r="H195" s="313"/>
      <c r="I195" s="18" t="s">
        <v>629</v>
      </c>
      <c r="J195" s="46" t="s">
        <v>402</v>
      </c>
      <c r="K195" s="46"/>
      <c r="L195" s="1">
        <f t="shared" si="3"/>
        <v>177</v>
      </c>
      <c r="M195" s="47" t="s">
        <v>68</v>
      </c>
      <c r="N195" s="48"/>
    </row>
    <row r="196" spans="1:14" s="10" customFormat="1">
      <c r="A196" s="252">
        <v>190</v>
      </c>
      <c r="B196" s="35"/>
      <c r="C196" s="35"/>
      <c r="D196" s="35"/>
      <c r="E196" s="35"/>
      <c r="F196" s="43">
        <v>1124810</v>
      </c>
      <c r="G196" s="312" t="s">
        <v>3680</v>
      </c>
      <c r="H196" s="313"/>
      <c r="I196" s="18" t="s">
        <v>631</v>
      </c>
      <c r="J196" s="46" t="s">
        <v>402</v>
      </c>
      <c r="K196" s="46"/>
      <c r="L196" s="1">
        <f t="shared" si="3"/>
        <v>178</v>
      </c>
      <c r="M196" s="47" t="s">
        <v>68</v>
      </c>
      <c r="N196" s="48"/>
    </row>
    <row r="197" spans="1:14" s="10" customFormat="1">
      <c r="A197" s="252">
        <v>191</v>
      </c>
      <c r="B197" s="35"/>
      <c r="C197" s="35"/>
      <c r="D197" s="35"/>
      <c r="E197" s="35"/>
      <c r="F197" s="43">
        <v>1124811</v>
      </c>
      <c r="G197" s="312" t="s">
        <v>3681</v>
      </c>
      <c r="H197" s="313"/>
      <c r="I197" s="18" t="s">
        <v>633</v>
      </c>
      <c r="J197" s="46" t="s">
        <v>402</v>
      </c>
      <c r="K197" s="46"/>
      <c r="L197" s="1">
        <f t="shared" si="3"/>
        <v>179</v>
      </c>
      <c r="M197" s="47" t="s">
        <v>68</v>
      </c>
      <c r="N197" s="48"/>
    </row>
    <row r="198" spans="1:14" s="10" customFormat="1">
      <c r="A198" s="252">
        <v>192</v>
      </c>
      <c r="B198" s="35"/>
      <c r="C198" s="35"/>
      <c r="D198" s="35"/>
      <c r="E198" s="35"/>
      <c r="F198" s="43">
        <v>1124812</v>
      </c>
      <c r="G198" s="312" t="s">
        <v>3682</v>
      </c>
      <c r="H198" s="313"/>
      <c r="I198" s="18" t="s">
        <v>635</v>
      </c>
      <c r="J198" s="46" t="s">
        <v>402</v>
      </c>
      <c r="K198" s="46"/>
      <c r="L198" s="1">
        <f t="shared" si="3"/>
        <v>180</v>
      </c>
      <c r="M198" s="47" t="s">
        <v>68</v>
      </c>
      <c r="N198" s="48"/>
    </row>
    <row r="199" spans="1:14" s="10" customFormat="1">
      <c r="A199" s="252">
        <v>193</v>
      </c>
      <c r="B199" s="35"/>
      <c r="C199" s="35"/>
      <c r="D199" s="35"/>
      <c r="E199" s="35"/>
      <c r="F199" s="43">
        <v>1124813</v>
      </c>
      <c r="G199" s="312" t="s">
        <v>3683</v>
      </c>
      <c r="H199" s="313"/>
      <c r="I199" s="18" t="s">
        <v>637</v>
      </c>
      <c r="J199" s="46" t="s">
        <v>402</v>
      </c>
      <c r="K199" s="46"/>
      <c r="L199" s="1">
        <f t="shared" si="3"/>
        <v>181</v>
      </c>
      <c r="M199" s="47" t="s">
        <v>68</v>
      </c>
      <c r="N199" s="48"/>
    </row>
    <row r="200" spans="1:14" s="10" customFormat="1">
      <c r="A200" s="252">
        <v>194</v>
      </c>
      <c r="B200" s="35"/>
      <c r="C200" s="35"/>
      <c r="D200" s="35"/>
      <c r="E200" s="35"/>
      <c r="F200" s="43">
        <v>1124814</v>
      </c>
      <c r="G200" s="312" t="s">
        <v>3684</v>
      </c>
      <c r="H200" s="313"/>
      <c r="I200" s="18" t="s">
        <v>639</v>
      </c>
      <c r="J200" s="46" t="s">
        <v>402</v>
      </c>
      <c r="K200" s="46"/>
      <c r="L200" s="1">
        <f t="shared" si="3"/>
        <v>182</v>
      </c>
      <c r="M200" s="47" t="s">
        <v>68</v>
      </c>
      <c r="N200" s="48"/>
    </row>
    <row r="201" spans="1:14" s="10" customFormat="1">
      <c r="A201" s="252">
        <v>195</v>
      </c>
      <c r="B201" s="35"/>
      <c r="C201" s="35"/>
      <c r="D201" s="35"/>
      <c r="E201" s="35"/>
      <c r="F201" s="43">
        <v>1124815</v>
      </c>
      <c r="G201" s="312" t="s">
        <v>3685</v>
      </c>
      <c r="H201" s="313"/>
      <c r="I201" s="18" t="s">
        <v>641</v>
      </c>
      <c r="J201" s="46" t="s">
        <v>402</v>
      </c>
      <c r="K201" s="46"/>
      <c r="L201" s="1">
        <f t="shared" si="3"/>
        <v>183</v>
      </c>
      <c r="M201" s="47" t="s">
        <v>68</v>
      </c>
      <c r="N201" s="48"/>
    </row>
    <row r="202" spans="1:14" s="10" customFormat="1">
      <c r="A202" s="252">
        <v>196</v>
      </c>
      <c r="B202" s="35"/>
      <c r="C202" s="35"/>
      <c r="D202" s="35"/>
      <c r="E202" s="35"/>
      <c r="F202" s="43">
        <v>1124816</v>
      </c>
      <c r="G202" s="312" t="s">
        <v>3686</v>
      </c>
      <c r="H202" s="313"/>
      <c r="I202" s="18" t="s">
        <v>643</v>
      </c>
      <c r="J202" s="46" t="s">
        <v>402</v>
      </c>
      <c r="K202" s="46"/>
      <c r="L202" s="1">
        <f t="shared" si="3"/>
        <v>184</v>
      </c>
      <c r="M202" s="47" t="s">
        <v>68</v>
      </c>
      <c r="N202" s="48"/>
    </row>
    <row r="203" spans="1:14" s="10" customFormat="1">
      <c r="A203" s="252">
        <v>197</v>
      </c>
      <c r="B203" s="35"/>
      <c r="C203" s="35"/>
      <c r="D203" s="35"/>
      <c r="E203" s="35"/>
      <c r="F203" s="43">
        <v>1124817</v>
      </c>
      <c r="G203" s="312" t="s">
        <v>3687</v>
      </c>
      <c r="H203" s="313"/>
      <c r="I203" s="18" t="s">
        <v>645</v>
      </c>
      <c r="J203" s="46" t="s">
        <v>402</v>
      </c>
      <c r="K203" s="46"/>
      <c r="L203" s="1">
        <f t="shared" si="3"/>
        <v>185</v>
      </c>
      <c r="M203" s="47" t="s">
        <v>68</v>
      </c>
      <c r="N203" s="48"/>
    </row>
    <row r="204" spans="1:14" s="10" customFormat="1">
      <c r="A204" s="252">
        <v>198</v>
      </c>
      <c r="B204" s="35"/>
      <c r="C204" s="35"/>
      <c r="D204" s="35"/>
      <c r="E204" s="35"/>
      <c r="F204" s="43">
        <v>1124818</v>
      </c>
      <c r="G204" s="312" t="s">
        <v>3688</v>
      </c>
      <c r="H204" s="313"/>
      <c r="I204" s="18" t="s">
        <v>647</v>
      </c>
      <c r="J204" s="46" t="s">
        <v>402</v>
      </c>
      <c r="K204" s="46"/>
      <c r="L204" s="1">
        <f t="shared" si="3"/>
        <v>186</v>
      </c>
      <c r="M204" s="47" t="s">
        <v>68</v>
      </c>
      <c r="N204" s="48"/>
    </row>
    <row r="205" spans="1:14" s="10" customFormat="1">
      <c r="A205" s="252">
        <v>199</v>
      </c>
      <c r="B205" s="35"/>
      <c r="C205" s="35"/>
      <c r="D205" s="35"/>
      <c r="E205" s="35"/>
      <c r="F205" s="43">
        <v>1124819</v>
      </c>
      <c r="G205" s="312" t="s">
        <v>3689</v>
      </c>
      <c r="H205" s="313"/>
      <c r="I205" s="18" t="s">
        <v>649</v>
      </c>
      <c r="J205" s="46" t="s">
        <v>402</v>
      </c>
      <c r="K205" s="46"/>
      <c r="L205" s="1">
        <f t="shared" si="3"/>
        <v>187</v>
      </c>
      <c r="M205" s="47" t="s">
        <v>68</v>
      </c>
      <c r="N205" s="48"/>
    </row>
    <row r="206" spans="1:14" s="10" customFormat="1">
      <c r="A206" s="252">
        <v>200</v>
      </c>
      <c r="B206" s="35"/>
      <c r="C206" s="35"/>
      <c r="D206" s="35"/>
      <c r="E206" s="35"/>
      <c r="F206" s="43">
        <v>1124820</v>
      </c>
      <c r="G206" s="312" t="s">
        <v>3690</v>
      </c>
      <c r="H206" s="313"/>
      <c r="I206" s="18" t="s">
        <v>651</v>
      </c>
      <c r="J206" s="46" t="s">
        <v>402</v>
      </c>
      <c r="K206" s="46"/>
      <c r="L206" s="1">
        <f t="shared" si="3"/>
        <v>188</v>
      </c>
      <c r="M206" s="47" t="s">
        <v>68</v>
      </c>
      <c r="N206" s="48"/>
    </row>
    <row r="207" spans="1:14" s="10" customFormat="1">
      <c r="A207" s="252">
        <v>201</v>
      </c>
      <c r="B207" s="35"/>
      <c r="C207" s="35"/>
      <c r="D207" s="35"/>
      <c r="E207" s="35"/>
      <c r="F207" s="43">
        <v>1124821</v>
      </c>
      <c r="G207" s="312" t="s">
        <v>3691</v>
      </c>
      <c r="H207" s="313"/>
      <c r="I207" s="18" t="s">
        <v>652</v>
      </c>
      <c r="J207" s="46" t="s">
        <v>402</v>
      </c>
      <c r="K207" s="46"/>
      <c r="L207" s="1">
        <f t="shared" si="3"/>
        <v>189</v>
      </c>
      <c r="M207" s="47" t="s">
        <v>68</v>
      </c>
      <c r="N207" s="48" t="s">
        <v>3507</v>
      </c>
    </row>
    <row r="208" spans="1:14" s="10" customFormat="1">
      <c r="A208" s="252">
        <v>202</v>
      </c>
      <c r="B208" s="35"/>
      <c r="C208" s="35"/>
      <c r="D208" s="35"/>
      <c r="E208" s="35"/>
      <c r="F208" s="43">
        <v>1124822</v>
      </c>
      <c r="G208" s="312" t="s">
        <v>3692</v>
      </c>
      <c r="H208" s="313"/>
      <c r="I208" s="18" t="s">
        <v>653</v>
      </c>
      <c r="J208" s="46" t="s">
        <v>402</v>
      </c>
      <c r="K208" s="46"/>
      <c r="L208" s="1">
        <f t="shared" si="3"/>
        <v>190</v>
      </c>
      <c r="M208" s="47" t="s">
        <v>68</v>
      </c>
      <c r="N208" s="48"/>
    </row>
    <row r="209" spans="1:14" s="10" customFormat="1">
      <c r="A209" s="252">
        <v>203</v>
      </c>
      <c r="B209" s="35"/>
      <c r="C209" s="35"/>
      <c r="D209" s="35"/>
      <c r="E209" s="35"/>
      <c r="F209" s="43">
        <v>1124823</v>
      </c>
      <c r="G209" s="312" t="s">
        <v>3693</v>
      </c>
      <c r="H209" s="313"/>
      <c r="I209" s="18" t="s">
        <v>655</v>
      </c>
      <c r="J209" s="46" t="s">
        <v>402</v>
      </c>
      <c r="K209" s="46"/>
      <c r="L209" s="1">
        <f t="shared" si="3"/>
        <v>191</v>
      </c>
      <c r="M209" s="47" t="s">
        <v>68</v>
      </c>
      <c r="N209" s="48"/>
    </row>
    <row r="210" spans="1:14" s="10" customFormat="1">
      <c r="A210" s="252">
        <v>204</v>
      </c>
      <c r="B210" s="35"/>
      <c r="C210" s="35"/>
      <c r="D210" s="35"/>
      <c r="E210" s="35"/>
      <c r="F210" s="43">
        <v>1124824</v>
      </c>
      <c r="G210" s="312" t="s">
        <v>3694</v>
      </c>
      <c r="H210" s="313"/>
      <c r="I210" s="18" t="s">
        <v>657</v>
      </c>
      <c r="J210" s="46" t="s">
        <v>402</v>
      </c>
      <c r="K210" s="46"/>
      <c r="L210" s="1">
        <f t="shared" si="3"/>
        <v>192</v>
      </c>
      <c r="M210" s="47" t="s">
        <v>68</v>
      </c>
      <c r="N210" s="48"/>
    </row>
    <row r="211" spans="1:14" s="10" customFormat="1">
      <c r="A211" s="252">
        <v>205</v>
      </c>
      <c r="B211" s="35"/>
      <c r="C211" s="35"/>
      <c r="D211" s="35"/>
      <c r="E211" s="35"/>
      <c r="F211" s="43">
        <v>1124825</v>
      </c>
      <c r="G211" s="312" t="s">
        <v>3695</v>
      </c>
      <c r="H211" s="313"/>
      <c r="I211" s="55" t="s">
        <v>659</v>
      </c>
      <c r="J211" s="56" t="s">
        <v>402</v>
      </c>
      <c r="K211" s="56"/>
      <c r="L211" s="1">
        <f t="shared" si="3"/>
        <v>193</v>
      </c>
      <c r="M211" s="57" t="s">
        <v>68</v>
      </c>
      <c r="N211" s="58" t="s">
        <v>3508</v>
      </c>
    </row>
    <row r="212" spans="1:14" s="10" customFormat="1">
      <c r="A212" s="252">
        <v>206</v>
      </c>
      <c r="B212" s="35"/>
      <c r="C212" s="35"/>
      <c r="D212" s="35"/>
      <c r="E212" s="35"/>
      <c r="F212" s="43">
        <v>1124826</v>
      </c>
      <c r="G212" s="312" t="s">
        <v>5179</v>
      </c>
      <c r="H212" s="313"/>
      <c r="I212" s="55"/>
      <c r="J212" s="56"/>
      <c r="K212" s="56"/>
      <c r="L212" s="1"/>
      <c r="M212" s="57" t="s">
        <v>68</v>
      </c>
      <c r="N212" s="58"/>
    </row>
    <row r="213" spans="1:14" s="10" customFormat="1">
      <c r="A213" s="252">
        <v>207</v>
      </c>
      <c r="B213" s="35"/>
      <c r="C213" s="35"/>
      <c r="D213" s="35"/>
      <c r="E213" s="35"/>
      <c r="F213" s="43">
        <v>1124827</v>
      </c>
      <c r="G213" s="312" t="s">
        <v>5180</v>
      </c>
      <c r="H213" s="313"/>
      <c r="I213" s="55"/>
      <c r="J213" s="56"/>
      <c r="K213" s="56"/>
      <c r="L213" s="1"/>
      <c r="M213" s="57" t="s">
        <v>68</v>
      </c>
      <c r="N213" s="58"/>
    </row>
    <row r="214" spans="1:14" s="352" customFormat="1">
      <c r="A214" s="252">
        <v>208</v>
      </c>
      <c r="B214" s="307"/>
      <c r="C214" s="307"/>
      <c r="D214" s="307"/>
      <c r="E214" s="307"/>
      <c r="F214" s="255">
        <v>1124828</v>
      </c>
      <c r="G214" s="347" t="s">
        <v>5903</v>
      </c>
      <c r="H214" s="348"/>
      <c r="I214" s="354" t="s">
        <v>5904</v>
      </c>
      <c r="J214" s="354" t="s">
        <v>402</v>
      </c>
      <c r="K214" s="354"/>
      <c r="L214" s="354"/>
      <c r="M214" s="354" t="s">
        <v>68</v>
      </c>
    </row>
    <row r="215" spans="1:14" s="352" customFormat="1">
      <c r="A215" s="252">
        <v>209</v>
      </c>
      <c r="B215" s="307"/>
      <c r="C215" s="307"/>
      <c r="D215" s="307"/>
      <c r="E215" s="307"/>
      <c r="F215" s="255">
        <v>1124829</v>
      </c>
      <c r="G215" s="347" t="s">
        <v>5905</v>
      </c>
      <c r="H215" s="348"/>
      <c r="I215" s="354" t="s">
        <v>5908</v>
      </c>
      <c r="J215" s="354" t="s">
        <v>402</v>
      </c>
      <c r="K215" s="354"/>
      <c r="L215" s="354"/>
      <c r="M215" s="354" t="s">
        <v>68</v>
      </c>
    </row>
    <row r="216" spans="1:14" s="352" customFormat="1">
      <c r="A216" s="252">
        <v>210</v>
      </c>
      <c r="B216" s="307"/>
      <c r="C216" s="307"/>
      <c r="D216" s="307"/>
      <c r="E216" s="307"/>
      <c r="F216" s="255">
        <v>1124830</v>
      </c>
      <c r="G216" s="347" t="s">
        <v>5906</v>
      </c>
      <c r="H216" s="348"/>
      <c r="I216" s="354" t="s">
        <v>5907</v>
      </c>
      <c r="J216" s="354" t="s">
        <v>402</v>
      </c>
      <c r="K216" s="349"/>
      <c r="L216" s="350"/>
      <c r="M216" s="354" t="s">
        <v>68</v>
      </c>
    </row>
    <row r="217" spans="1:14" s="10" customFormat="1">
      <c r="A217" s="252">
        <v>211</v>
      </c>
      <c r="B217" s="35"/>
      <c r="C217" s="35"/>
      <c r="D217" s="35"/>
      <c r="E217" s="35"/>
      <c r="F217" s="43">
        <v>1124901</v>
      </c>
      <c r="G217" s="312" t="s">
        <v>2641</v>
      </c>
      <c r="H217" s="313"/>
      <c r="I217" s="54" t="s">
        <v>660</v>
      </c>
      <c r="J217" s="46" t="s">
        <v>402</v>
      </c>
      <c r="K217" s="46"/>
      <c r="L217" s="1">
        <f>L211+1</f>
        <v>194</v>
      </c>
      <c r="M217" s="47" t="s">
        <v>69</v>
      </c>
      <c r="N217" s="48"/>
    </row>
    <row r="218" spans="1:14" s="10" customFormat="1">
      <c r="A218" s="252">
        <v>212</v>
      </c>
      <c r="B218" s="35"/>
      <c r="C218" s="35"/>
      <c r="D218" s="35"/>
      <c r="E218" s="35"/>
      <c r="F218" s="43">
        <v>1125001</v>
      </c>
      <c r="G218" s="312" t="s">
        <v>5275</v>
      </c>
      <c r="H218" s="313"/>
      <c r="I218" s="18" t="s">
        <v>661</v>
      </c>
      <c r="J218" s="46" t="s">
        <v>402</v>
      </c>
      <c r="K218" s="46"/>
      <c r="L218" s="1">
        <f t="shared" ref="L218:L229" si="4">L217+1</f>
        <v>195</v>
      </c>
      <c r="M218" s="47" t="s">
        <v>67</v>
      </c>
      <c r="N218" s="48"/>
    </row>
    <row r="219" spans="1:14" s="10" customFormat="1">
      <c r="A219" s="252">
        <v>213</v>
      </c>
      <c r="B219" s="35"/>
      <c r="C219" s="35"/>
      <c r="D219" s="35"/>
      <c r="E219" s="35"/>
      <c r="F219" s="43">
        <v>1125002</v>
      </c>
      <c r="G219" s="312" t="s">
        <v>5276</v>
      </c>
      <c r="H219" s="313"/>
      <c r="I219" s="18" t="s">
        <v>662</v>
      </c>
      <c r="J219" s="46" t="s">
        <v>402</v>
      </c>
      <c r="K219" s="46"/>
      <c r="L219" s="1">
        <f t="shared" si="4"/>
        <v>196</v>
      </c>
      <c r="M219" s="47" t="s">
        <v>67</v>
      </c>
      <c r="N219" s="48"/>
    </row>
    <row r="220" spans="1:14" s="10" customFormat="1">
      <c r="A220" s="252">
        <v>214</v>
      </c>
      <c r="B220" s="35"/>
      <c r="C220" s="35"/>
      <c r="D220" s="35"/>
      <c r="E220" s="35"/>
      <c r="F220" s="43">
        <v>1125003</v>
      </c>
      <c r="G220" s="312" t="s">
        <v>5277</v>
      </c>
      <c r="H220" s="313"/>
      <c r="I220" s="18" t="s">
        <v>663</v>
      </c>
      <c r="J220" s="46" t="s">
        <v>402</v>
      </c>
      <c r="K220" s="46"/>
      <c r="L220" s="1">
        <f t="shared" si="4"/>
        <v>197</v>
      </c>
      <c r="M220" s="47" t="s">
        <v>67</v>
      </c>
      <c r="N220" s="48"/>
    </row>
    <row r="221" spans="1:14" s="10" customFormat="1">
      <c r="A221" s="252">
        <v>215</v>
      </c>
      <c r="B221" s="35"/>
      <c r="C221" s="35"/>
      <c r="D221" s="35"/>
      <c r="E221" s="35"/>
      <c r="F221" s="43">
        <v>1125004</v>
      </c>
      <c r="G221" s="312" t="s">
        <v>5278</v>
      </c>
      <c r="H221" s="313"/>
      <c r="I221" s="18" t="s">
        <v>664</v>
      </c>
      <c r="J221" s="46" t="s">
        <v>402</v>
      </c>
      <c r="K221" s="46"/>
      <c r="L221" s="1">
        <f t="shared" si="4"/>
        <v>198</v>
      </c>
      <c r="M221" s="47" t="s">
        <v>67</v>
      </c>
      <c r="N221" s="48"/>
    </row>
    <row r="222" spans="1:14" s="10" customFormat="1">
      <c r="A222" s="252">
        <v>216</v>
      </c>
      <c r="B222" s="35"/>
      <c r="C222" s="35"/>
      <c r="D222" s="35"/>
      <c r="E222" s="35"/>
      <c r="F222" s="43">
        <v>1125005</v>
      </c>
      <c r="G222" s="312" t="s">
        <v>5279</v>
      </c>
      <c r="H222" s="313"/>
      <c r="I222" s="18" t="s">
        <v>665</v>
      </c>
      <c r="J222" s="46" t="s">
        <v>402</v>
      </c>
      <c r="K222" s="46"/>
      <c r="L222" s="1">
        <f t="shared" si="4"/>
        <v>199</v>
      </c>
      <c r="M222" s="47" t="s">
        <v>67</v>
      </c>
      <c r="N222" s="48"/>
    </row>
    <row r="223" spans="1:14" s="10" customFormat="1">
      <c r="A223" s="252">
        <v>217</v>
      </c>
      <c r="B223" s="35"/>
      <c r="C223" s="35"/>
      <c r="D223" s="35"/>
      <c r="E223" s="35"/>
      <c r="F223" s="43">
        <v>1125006</v>
      </c>
      <c r="G223" s="312" t="s">
        <v>5280</v>
      </c>
      <c r="H223" s="313"/>
      <c r="I223" s="18" t="s">
        <v>666</v>
      </c>
      <c r="J223" s="46" t="s">
        <v>402</v>
      </c>
      <c r="K223" s="46"/>
      <c r="L223" s="1">
        <f t="shared" si="4"/>
        <v>200</v>
      </c>
      <c r="M223" s="47" t="s">
        <v>67</v>
      </c>
      <c r="N223" s="48"/>
    </row>
    <row r="224" spans="1:14" s="10" customFormat="1">
      <c r="A224" s="252">
        <v>218</v>
      </c>
      <c r="B224" s="35"/>
      <c r="C224" s="35"/>
      <c r="D224" s="35"/>
      <c r="E224" s="35"/>
      <c r="F224" s="43">
        <v>1125007</v>
      </c>
      <c r="G224" s="312" t="s">
        <v>5281</v>
      </c>
      <c r="H224" s="313"/>
      <c r="I224" s="18" t="s">
        <v>667</v>
      </c>
      <c r="J224" s="46" t="s">
        <v>402</v>
      </c>
      <c r="K224" s="46"/>
      <c r="L224" s="1">
        <f t="shared" si="4"/>
        <v>201</v>
      </c>
      <c r="M224" s="47" t="s">
        <v>67</v>
      </c>
      <c r="N224" s="48"/>
    </row>
    <row r="225" spans="1:14" s="10" customFormat="1">
      <c r="A225" s="252">
        <v>219</v>
      </c>
      <c r="B225" s="35"/>
      <c r="C225" s="35"/>
      <c r="D225" s="35"/>
      <c r="E225" s="35"/>
      <c r="F225" s="43">
        <v>1125008</v>
      </c>
      <c r="G225" s="312" t="s">
        <v>5282</v>
      </c>
      <c r="H225" s="313"/>
      <c r="I225" s="18" t="s">
        <v>668</v>
      </c>
      <c r="J225" s="46" t="s">
        <v>402</v>
      </c>
      <c r="K225" s="46"/>
      <c r="L225" s="1">
        <f t="shared" si="4"/>
        <v>202</v>
      </c>
      <c r="M225" s="47" t="s">
        <v>67</v>
      </c>
      <c r="N225" s="48"/>
    </row>
    <row r="226" spans="1:14" s="10" customFormat="1">
      <c r="A226" s="252">
        <v>220</v>
      </c>
      <c r="B226" s="35"/>
      <c r="C226" s="35"/>
      <c r="D226" s="35"/>
      <c r="E226" s="35"/>
      <c r="F226" s="43">
        <v>1125009</v>
      </c>
      <c r="G226" s="312" t="s">
        <v>5283</v>
      </c>
      <c r="H226" s="313"/>
      <c r="I226" s="18" t="s">
        <v>669</v>
      </c>
      <c r="J226" s="46" t="s">
        <v>402</v>
      </c>
      <c r="K226" s="46"/>
      <c r="L226" s="1">
        <f t="shared" si="4"/>
        <v>203</v>
      </c>
      <c r="M226" s="47" t="s">
        <v>67</v>
      </c>
      <c r="N226" s="48"/>
    </row>
    <row r="227" spans="1:14" s="10" customFormat="1">
      <c r="A227" s="252">
        <v>221</v>
      </c>
      <c r="B227" s="35"/>
      <c r="C227" s="35"/>
      <c r="D227" s="35"/>
      <c r="E227" s="35"/>
      <c r="F227" s="43">
        <v>1125010</v>
      </c>
      <c r="G227" s="312" t="s">
        <v>5284</v>
      </c>
      <c r="H227" s="313"/>
      <c r="I227" s="18" t="s">
        <v>670</v>
      </c>
      <c r="J227" s="46" t="s">
        <v>402</v>
      </c>
      <c r="K227" s="46"/>
      <c r="L227" s="1">
        <f t="shared" si="4"/>
        <v>204</v>
      </c>
      <c r="M227" s="47" t="s">
        <v>67</v>
      </c>
      <c r="N227" s="48"/>
    </row>
    <row r="228" spans="1:14" s="10" customFormat="1">
      <c r="A228" s="252">
        <v>222</v>
      </c>
      <c r="B228" s="35"/>
      <c r="C228" s="35"/>
      <c r="D228" s="35"/>
      <c r="E228" s="35"/>
      <c r="F228" s="43">
        <v>1125011</v>
      </c>
      <c r="G228" s="312" t="s">
        <v>5285</v>
      </c>
      <c r="H228" s="313"/>
      <c r="I228" s="18" t="s">
        <v>671</v>
      </c>
      <c r="J228" s="46" t="s">
        <v>402</v>
      </c>
      <c r="K228" s="46"/>
      <c r="L228" s="1">
        <f t="shared" si="4"/>
        <v>205</v>
      </c>
      <c r="M228" s="47" t="s">
        <v>67</v>
      </c>
      <c r="N228" s="48"/>
    </row>
    <row r="229" spans="1:14" s="10" customFormat="1">
      <c r="A229" s="252">
        <v>223</v>
      </c>
      <c r="B229" s="35"/>
      <c r="C229" s="35"/>
      <c r="D229" s="35"/>
      <c r="E229" s="35"/>
      <c r="F229" s="43">
        <v>1125012</v>
      </c>
      <c r="G229" s="312" t="s">
        <v>5286</v>
      </c>
      <c r="H229" s="313"/>
      <c r="I229" s="18" t="s">
        <v>672</v>
      </c>
      <c r="J229" s="46" t="s">
        <v>402</v>
      </c>
      <c r="K229" s="46"/>
      <c r="L229" s="1">
        <f t="shared" si="4"/>
        <v>206</v>
      </c>
      <c r="M229" s="47" t="s">
        <v>67</v>
      </c>
      <c r="N229" s="48"/>
    </row>
    <row r="230" spans="1:14" s="10" customFormat="1">
      <c r="A230" s="252">
        <v>224</v>
      </c>
      <c r="B230" s="35"/>
      <c r="C230" s="35"/>
      <c r="D230" s="35"/>
      <c r="E230" s="35"/>
      <c r="F230" s="43">
        <v>1125013</v>
      </c>
      <c r="G230" s="312" t="s">
        <v>5287</v>
      </c>
      <c r="H230" s="313"/>
      <c r="I230" s="18" t="s">
        <v>673</v>
      </c>
      <c r="J230" s="46" t="s">
        <v>402</v>
      </c>
      <c r="K230" s="46"/>
      <c r="L230" s="1">
        <f t="shared" ref="L230:L309" si="5">L229+1</f>
        <v>207</v>
      </c>
      <c r="M230" s="47" t="s">
        <v>67</v>
      </c>
      <c r="N230" s="48"/>
    </row>
    <row r="231" spans="1:14" s="10" customFormat="1">
      <c r="A231" s="252">
        <v>225</v>
      </c>
      <c r="B231" s="35"/>
      <c r="C231" s="35"/>
      <c r="D231" s="35"/>
      <c r="E231" s="35"/>
      <c r="F231" s="43">
        <v>1125014</v>
      </c>
      <c r="G231" s="312" t="s">
        <v>5288</v>
      </c>
      <c r="H231" s="313"/>
      <c r="I231" s="18" t="s">
        <v>674</v>
      </c>
      <c r="J231" s="46" t="s">
        <v>402</v>
      </c>
      <c r="K231" s="46"/>
      <c r="L231" s="1">
        <f t="shared" si="5"/>
        <v>208</v>
      </c>
      <c r="M231" s="47" t="s">
        <v>67</v>
      </c>
      <c r="N231" s="48"/>
    </row>
    <row r="232" spans="1:14" s="10" customFormat="1">
      <c r="A232" s="252">
        <v>226</v>
      </c>
      <c r="B232" s="35"/>
      <c r="C232" s="35"/>
      <c r="D232" s="35"/>
      <c r="E232" s="35"/>
      <c r="F232" s="43">
        <v>1125015</v>
      </c>
      <c r="G232" s="312" t="s">
        <v>5289</v>
      </c>
      <c r="H232" s="313"/>
      <c r="I232" s="18" t="s">
        <v>675</v>
      </c>
      <c r="J232" s="46" t="s">
        <v>402</v>
      </c>
      <c r="K232" s="46"/>
      <c r="L232" s="1">
        <f t="shared" si="5"/>
        <v>209</v>
      </c>
      <c r="M232" s="47" t="s">
        <v>67</v>
      </c>
      <c r="N232" s="48"/>
    </row>
    <row r="233" spans="1:14" s="10" customFormat="1">
      <c r="A233" s="252">
        <v>227</v>
      </c>
      <c r="B233" s="35"/>
      <c r="C233" s="35"/>
      <c r="D233" s="35"/>
      <c r="E233" s="35"/>
      <c r="F233" s="43">
        <v>1125016</v>
      </c>
      <c r="G233" s="312" t="s">
        <v>5290</v>
      </c>
      <c r="H233" s="313"/>
      <c r="I233" s="18" t="s">
        <v>676</v>
      </c>
      <c r="J233" s="46" t="s">
        <v>402</v>
      </c>
      <c r="K233" s="46"/>
      <c r="L233" s="1">
        <f t="shared" si="5"/>
        <v>210</v>
      </c>
      <c r="M233" s="47" t="s">
        <v>67</v>
      </c>
      <c r="N233" s="48"/>
    </row>
    <row r="234" spans="1:14" s="10" customFormat="1">
      <c r="A234" s="252">
        <v>228</v>
      </c>
      <c r="B234" s="35"/>
      <c r="C234" s="35"/>
      <c r="D234" s="35"/>
      <c r="E234" s="35"/>
      <c r="F234" s="43">
        <v>1125017</v>
      </c>
      <c r="G234" s="312" t="s">
        <v>5291</v>
      </c>
      <c r="H234" s="313"/>
      <c r="I234" s="18" t="s">
        <v>677</v>
      </c>
      <c r="J234" s="46" t="s">
        <v>402</v>
      </c>
      <c r="K234" s="46"/>
      <c r="L234" s="1">
        <f t="shared" si="5"/>
        <v>211</v>
      </c>
      <c r="M234" s="47" t="s">
        <v>67</v>
      </c>
      <c r="N234" s="48"/>
    </row>
    <row r="235" spans="1:14" s="10" customFormat="1">
      <c r="A235" s="252">
        <v>229</v>
      </c>
      <c r="B235" s="35"/>
      <c r="C235" s="35"/>
      <c r="D235" s="35"/>
      <c r="E235" s="35"/>
      <c r="F235" s="43">
        <v>1125018</v>
      </c>
      <c r="G235" s="312" t="s">
        <v>5292</v>
      </c>
      <c r="H235" s="313"/>
      <c r="I235" s="18" t="s">
        <v>678</v>
      </c>
      <c r="J235" s="46" t="s">
        <v>402</v>
      </c>
      <c r="K235" s="46"/>
      <c r="L235" s="1">
        <f t="shared" si="5"/>
        <v>212</v>
      </c>
      <c r="M235" s="47" t="s">
        <v>67</v>
      </c>
      <c r="N235" s="48"/>
    </row>
    <row r="236" spans="1:14" s="10" customFormat="1">
      <c r="A236" s="252">
        <v>230</v>
      </c>
      <c r="B236" s="35"/>
      <c r="C236" s="35"/>
      <c r="D236" s="35"/>
      <c r="E236" s="35"/>
      <c r="F236" s="43">
        <v>1125019</v>
      </c>
      <c r="G236" s="312" t="s">
        <v>5293</v>
      </c>
      <c r="H236" s="313"/>
      <c r="I236" s="18" t="s">
        <v>679</v>
      </c>
      <c r="J236" s="46" t="s">
        <v>402</v>
      </c>
      <c r="K236" s="46"/>
      <c r="L236" s="1">
        <f t="shared" si="5"/>
        <v>213</v>
      </c>
      <c r="M236" s="47" t="s">
        <v>67</v>
      </c>
      <c r="N236" s="48"/>
    </row>
    <row r="237" spans="1:14" s="10" customFormat="1">
      <c r="A237" s="252">
        <v>231</v>
      </c>
      <c r="B237" s="35"/>
      <c r="C237" s="35"/>
      <c r="D237" s="35"/>
      <c r="E237" s="35"/>
      <c r="F237" s="43">
        <v>1125020</v>
      </c>
      <c r="G237" s="312" t="s">
        <v>5294</v>
      </c>
      <c r="H237" s="313"/>
      <c r="I237" s="18" t="s">
        <v>680</v>
      </c>
      <c r="J237" s="46" t="s">
        <v>402</v>
      </c>
      <c r="K237" s="46"/>
      <c r="L237" s="1">
        <f t="shared" si="5"/>
        <v>214</v>
      </c>
      <c r="M237" s="47" t="s">
        <v>67</v>
      </c>
      <c r="N237" s="48"/>
    </row>
    <row r="238" spans="1:14" s="10" customFormat="1">
      <c r="A238" s="252">
        <v>232</v>
      </c>
      <c r="B238" s="35"/>
      <c r="C238" s="35"/>
      <c r="D238" s="35"/>
      <c r="E238" s="35"/>
      <c r="F238" s="43">
        <v>1125021</v>
      </c>
      <c r="G238" s="312" t="s">
        <v>5295</v>
      </c>
      <c r="H238" s="313"/>
      <c r="I238" s="18" t="s">
        <v>681</v>
      </c>
      <c r="J238" s="46" t="s">
        <v>402</v>
      </c>
      <c r="K238" s="46"/>
      <c r="L238" s="1">
        <f t="shared" si="5"/>
        <v>215</v>
      </c>
      <c r="M238" s="47" t="s">
        <v>67</v>
      </c>
      <c r="N238" s="48"/>
    </row>
    <row r="239" spans="1:14" s="10" customFormat="1">
      <c r="A239" s="252">
        <v>233</v>
      </c>
      <c r="B239" s="35"/>
      <c r="C239" s="35"/>
      <c r="D239" s="35"/>
      <c r="E239" s="35"/>
      <c r="F239" s="43">
        <v>1125022</v>
      </c>
      <c r="G239" s="312" t="s">
        <v>5296</v>
      </c>
      <c r="H239" s="313"/>
      <c r="I239" s="18" t="s">
        <v>682</v>
      </c>
      <c r="J239" s="46" t="s">
        <v>402</v>
      </c>
      <c r="K239" s="46"/>
      <c r="L239" s="1">
        <f t="shared" si="5"/>
        <v>216</v>
      </c>
      <c r="M239" s="47" t="s">
        <v>67</v>
      </c>
      <c r="N239" s="48"/>
    </row>
    <row r="240" spans="1:14" s="10" customFormat="1">
      <c r="A240" s="252">
        <v>234</v>
      </c>
      <c r="B240" s="35"/>
      <c r="C240" s="35"/>
      <c r="D240" s="35"/>
      <c r="E240" s="35"/>
      <c r="F240" s="43">
        <v>1125023</v>
      </c>
      <c r="G240" s="312" t="s">
        <v>5297</v>
      </c>
      <c r="H240" s="313"/>
      <c r="I240" s="18" t="s">
        <v>683</v>
      </c>
      <c r="J240" s="46" t="s">
        <v>402</v>
      </c>
      <c r="K240" s="46"/>
      <c r="L240" s="1">
        <f t="shared" si="5"/>
        <v>217</v>
      </c>
      <c r="M240" s="47" t="s">
        <v>67</v>
      </c>
      <c r="N240" s="48"/>
    </row>
    <row r="241" spans="1:14" s="10" customFormat="1">
      <c r="A241" s="252">
        <v>235</v>
      </c>
      <c r="B241" s="35"/>
      <c r="C241" s="35"/>
      <c r="D241" s="35"/>
      <c r="E241" s="35"/>
      <c r="F241" s="43">
        <v>1125024</v>
      </c>
      <c r="G241" s="312" t="s">
        <v>5298</v>
      </c>
      <c r="H241" s="313"/>
      <c r="I241" s="18" t="s">
        <v>684</v>
      </c>
      <c r="J241" s="46" t="s">
        <v>402</v>
      </c>
      <c r="K241" s="46"/>
      <c r="L241" s="1">
        <f t="shared" si="5"/>
        <v>218</v>
      </c>
      <c r="M241" s="47" t="s">
        <v>67</v>
      </c>
      <c r="N241" s="48"/>
    </row>
    <row r="242" spans="1:14" s="10" customFormat="1">
      <c r="A242" s="252">
        <v>236</v>
      </c>
      <c r="B242" s="35"/>
      <c r="C242" s="35"/>
      <c r="D242" s="35"/>
      <c r="E242" s="35"/>
      <c r="F242" s="43">
        <v>1125025</v>
      </c>
      <c r="G242" s="312" t="s">
        <v>5299</v>
      </c>
      <c r="H242" s="313"/>
      <c r="I242" s="18" t="s">
        <v>685</v>
      </c>
      <c r="J242" s="46" t="s">
        <v>402</v>
      </c>
      <c r="K242" s="46"/>
      <c r="L242" s="1">
        <f t="shared" si="5"/>
        <v>219</v>
      </c>
      <c r="M242" s="47" t="s">
        <v>67</v>
      </c>
      <c r="N242" s="48"/>
    </row>
    <row r="243" spans="1:14" s="10" customFormat="1">
      <c r="A243" s="252">
        <v>237</v>
      </c>
      <c r="B243" s="35"/>
      <c r="C243" s="35"/>
      <c r="D243" s="35"/>
      <c r="E243" s="35"/>
      <c r="F243" s="43">
        <v>1125026</v>
      </c>
      <c r="G243" s="312" t="s">
        <v>5300</v>
      </c>
      <c r="H243" s="313"/>
      <c r="I243" s="18" t="s">
        <v>686</v>
      </c>
      <c r="J243" s="46" t="s">
        <v>402</v>
      </c>
      <c r="K243" s="46"/>
      <c r="L243" s="1">
        <f t="shared" si="5"/>
        <v>220</v>
      </c>
      <c r="M243" s="47" t="s">
        <v>67</v>
      </c>
      <c r="N243" s="48"/>
    </row>
    <row r="244" spans="1:14" s="10" customFormat="1">
      <c r="A244" s="252">
        <v>238</v>
      </c>
      <c r="B244" s="35"/>
      <c r="C244" s="35"/>
      <c r="D244" s="35"/>
      <c r="E244" s="35"/>
      <c r="F244" s="43">
        <v>1125027</v>
      </c>
      <c r="G244" s="312" t="s">
        <v>5301</v>
      </c>
      <c r="H244" s="313"/>
      <c r="I244" s="18" t="s">
        <v>687</v>
      </c>
      <c r="J244" s="46" t="s">
        <v>402</v>
      </c>
      <c r="K244" s="46"/>
      <c r="L244" s="1">
        <f t="shared" si="5"/>
        <v>221</v>
      </c>
      <c r="M244" s="47" t="s">
        <v>67</v>
      </c>
      <c r="N244" s="48"/>
    </row>
    <row r="245" spans="1:14" s="10" customFormat="1">
      <c r="A245" s="252">
        <v>239</v>
      </c>
      <c r="B245" s="35"/>
      <c r="C245" s="35"/>
      <c r="D245" s="35"/>
      <c r="E245" s="35"/>
      <c r="F245" s="43">
        <v>1125028</v>
      </c>
      <c r="G245" s="312" t="s">
        <v>5302</v>
      </c>
      <c r="H245" s="313"/>
      <c r="I245" s="18" t="s">
        <v>688</v>
      </c>
      <c r="J245" s="46" t="s">
        <v>402</v>
      </c>
      <c r="K245" s="46"/>
      <c r="L245" s="1">
        <f t="shared" si="5"/>
        <v>222</v>
      </c>
      <c r="M245" s="47" t="s">
        <v>67</v>
      </c>
      <c r="N245" s="48"/>
    </row>
    <row r="246" spans="1:14" s="10" customFormat="1">
      <c r="A246" s="252">
        <v>240</v>
      </c>
      <c r="B246" s="35"/>
      <c r="C246" s="35"/>
      <c r="D246" s="35"/>
      <c r="E246" s="35"/>
      <c r="F246" s="43">
        <v>1125029</v>
      </c>
      <c r="G246" s="312" t="s">
        <v>5303</v>
      </c>
      <c r="H246" s="313"/>
      <c r="I246" s="18" t="s">
        <v>689</v>
      </c>
      <c r="J246" s="46" t="s">
        <v>402</v>
      </c>
      <c r="K246" s="46"/>
      <c r="L246" s="1">
        <f t="shared" si="5"/>
        <v>223</v>
      </c>
      <c r="M246" s="47" t="s">
        <v>67</v>
      </c>
      <c r="N246" s="62"/>
    </row>
    <row r="247" spans="1:14" s="10" customFormat="1">
      <c r="A247" s="252">
        <v>241</v>
      </c>
      <c r="B247" s="35"/>
      <c r="C247" s="35"/>
      <c r="D247" s="35"/>
      <c r="E247" s="35"/>
      <c r="F247" s="43">
        <v>1125030</v>
      </c>
      <c r="G247" s="312" t="s">
        <v>5304</v>
      </c>
      <c r="H247" s="313"/>
      <c r="I247" s="18" t="s">
        <v>690</v>
      </c>
      <c r="J247" s="46" t="s">
        <v>402</v>
      </c>
      <c r="K247" s="46"/>
      <c r="L247" s="1">
        <f t="shared" si="5"/>
        <v>224</v>
      </c>
      <c r="M247" s="47" t="s">
        <v>67</v>
      </c>
      <c r="N247" s="62"/>
    </row>
    <row r="248" spans="1:14" s="10" customFormat="1">
      <c r="A248" s="252">
        <v>242</v>
      </c>
      <c r="B248" s="35"/>
      <c r="C248" s="35"/>
      <c r="D248" s="35"/>
      <c r="E248" s="35"/>
      <c r="F248" s="43">
        <v>1125031</v>
      </c>
      <c r="G248" s="312" t="s">
        <v>5305</v>
      </c>
      <c r="H248" s="313"/>
      <c r="I248" s="18" t="s">
        <v>691</v>
      </c>
      <c r="J248" s="46" t="s">
        <v>402</v>
      </c>
      <c r="K248" s="46"/>
      <c r="L248" s="1">
        <f t="shared" si="5"/>
        <v>225</v>
      </c>
      <c r="M248" s="47" t="s">
        <v>67</v>
      </c>
      <c r="N248" s="62"/>
    </row>
    <row r="249" spans="1:14" s="10" customFormat="1">
      <c r="A249" s="252">
        <v>243</v>
      </c>
      <c r="B249" s="35"/>
      <c r="C249" s="35"/>
      <c r="D249" s="35"/>
      <c r="E249" s="35"/>
      <c r="F249" s="43">
        <v>1125032</v>
      </c>
      <c r="G249" s="312" t="s">
        <v>5306</v>
      </c>
      <c r="H249" s="313"/>
      <c r="I249" s="18" t="s">
        <v>692</v>
      </c>
      <c r="J249" s="46" t="s">
        <v>402</v>
      </c>
      <c r="K249" s="46"/>
      <c r="L249" s="1">
        <f t="shared" si="5"/>
        <v>226</v>
      </c>
      <c r="M249" s="47" t="s">
        <v>67</v>
      </c>
      <c r="N249" s="62"/>
    </row>
    <row r="250" spans="1:14" s="10" customFormat="1">
      <c r="A250" s="252">
        <v>244</v>
      </c>
      <c r="B250" s="35"/>
      <c r="C250" s="35"/>
      <c r="D250" s="35"/>
      <c r="E250" s="35"/>
      <c r="F250" s="43">
        <v>1125033</v>
      </c>
      <c r="G250" s="312" t="s">
        <v>5307</v>
      </c>
      <c r="H250" s="313"/>
      <c r="I250" s="18" t="s">
        <v>693</v>
      </c>
      <c r="J250" s="46" t="s">
        <v>402</v>
      </c>
      <c r="K250" s="46"/>
      <c r="L250" s="1">
        <f t="shared" si="5"/>
        <v>227</v>
      </c>
      <c r="M250" s="47" t="s">
        <v>67</v>
      </c>
      <c r="N250" s="62"/>
    </row>
    <row r="251" spans="1:14" s="10" customFormat="1">
      <c r="A251" s="252">
        <v>245</v>
      </c>
      <c r="B251" s="35"/>
      <c r="C251" s="35"/>
      <c r="D251" s="35"/>
      <c r="E251" s="35"/>
      <c r="F251" s="43">
        <v>1125034</v>
      </c>
      <c r="G251" s="312" t="s">
        <v>5308</v>
      </c>
      <c r="H251" s="313"/>
      <c r="I251" s="18" t="s">
        <v>694</v>
      </c>
      <c r="J251" s="46" t="s">
        <v>402</v>
      </c>
      <c r="K251" s="46"/>
      <c r="L251" s="1">
        <f t="shared" si="5"/>
        <v>228</v>
      </c>
      <c r="M251" s="47" t="s">
        <v>67</v>
      </c>
      <c r="N251" s="48"/>
    </row>
    <row r="252" spans="1:14" s="10" customFormat="1">
      <c r="A252" s="252">
        <v>246</v>
      </c>
      <c r="B252" s="35"/>
      <c r="C252" s="35"/>
      <c r="D252" s="35"/>
      <c r="E252" s="35"/>
      <c r="F252" s="43">
        <v>1125035</v>
      </c>
      <c r="G252" s="312" t="s">
        <v>5309</v>
      </c>
      <c r="H252" s="313"/>
      <c r="I252" s="18" t="s">
        <v>695</v>
      </c>
      <c r="J252" s="46" t="s">
        <v>402</v>
      </c>
      <c r="K252" s="46"/>
      <c r="L252" s="1">
        <f t="shared" si="5"/>
        <v>229</v>
      </c>
      <c r="M252" s="47" t="s">
        <v>67</v>
      </c>
      <c r="N252" s="48"/>
    </row>
    <row r="253" spans="1:14" s="10" customFormat="1">
      <c r="A253" s="252">
        <v>247</v>
      </c>
      <c r="B253" s="35"/>
      <c r="C253" s="35"/>
      <c r="D253" s="35"/>
      <c r="E253" s="35"/>
      <c r="F253" s="43">
        <v>1125036</v>
      </c>
      <c r="G253" s="312" t="s">
        <v>5310</v>
      </c>
      <c r="H253" s="313"/>
      <c r="I253" s="59"/>
      <c r="J253" s="63"/>
      <c r="K253" s="63"/>
      <c r="L253" s="1">
        <f t="shared" si="5"/>
        <v>230</v>
      </c>
      <c r="M253" s="64" t="s">
        <v>67</v>
      </c>
      <c r="N253" s="48"/>
    </row>
    <row r="254" spans="1:14" s="10" customFormat="1">
      <c r="A254" s="252">
        <v>248</v>
      </c>
      <c r="B254" s="35"/>
      <c r="C254" s="35"/>
      <c r="D254" s="35"/>
      <c r="E254" s="35"/>
      <c r="F254" s="43">
        <v>1125037</v>
      </c>
      <c r="G254" s="312" t="s">
        <v>5311</v>
      </c>
      <c r="H254" s="313"/>
      <c r="I254" s="59"/>
      <c r="J254" s="63"/>
      <c r="K254" s="63"/>
      <c r="L254" s="1">
        <f t="shared" si="5"/>
        <v>231</v>
      </c>
      <c r="M254" s="64" t="s">
        <v>67</v>
      </c>
      <c r="N254" s="48" t="s">
        <v>3509</v>
      </c>
    </row>
    <row r="255" spans="1:14" s="10" customFormat="1">
      <c r="A255" s="252">
        <v>249</v>
      </c>
      <c r="B255" s="35"/>
      <c r="C255" s="35"/>
      <c r="D255" s="35"/>
      <c r="E255" s="35"/>
      <c r="F255" s="43">
        <v>1125038</v>
      </c>
      <c r="G255" s="312" t="s">
        <v>5312</v>
      </c>
      <c r="H255" s="313"/>
      <c r="I255" s="59"/>
      <c r="J255" s="63"/>
      <c r="K255" s="63"/>
      <c r="L255" s="1">
        <f t="shared" si="5"/>
        <v>232</v>
      </c>
      <c r="M255" s="64" t="s">
        <v>67</v>
      </c>
      <c r="N255" s="48"/>
    </row>
    <row r="256" spans="1:14" s="10" customFormat="1">
      <c r="A256" s="252">
        <v>250</v>
      </c>
      <c r="B256" s="35"/>
      <c r="C256" s="35"/>
      <c r="D256" s="35"/>
      <c r="E256" s="35"/>
      <c r="F256" s="43">
        <v>1125039</v>
      </c>
      <c r="G256" s="312" t="s">
        <v>5313</v>
      </c>
      <c r="H256" s="313"/>
      <c r="I256" s="59"/>
      <c r="J256" s="63"/>
      <c r="K256" s="63"/>
      <c r="L256" s="1">
        <f t="shared" si="5"/>
        <v>233</v>
      </c>
      <c r="M256" s="64" t="s">
        <v>67</v>
      </c>
      <c r="N256" s="48"/>
    </row>
    <row r="257" spans="1:14" s="10" customFormat="1">
      <c r="A257" s="252">
        <v>251</v>
      </c>
      <c r="B257" s="35"/>
      <c r="C257" s="35"/>
      <c r="D257" s="35"/>
      <c r="E257" s="35"/>
      <c r="F257" s="43">
        <v>1125040</v>
      </c>
      <c r="G257" s="312" t="s">
        <v>5314</v>
      </c>
      <c r="H257" s="313"/>
      <c r="I257" s="59"/>
      <c r="J257" s="63"/>
      <c r="K257" s="63"/>
      <c r="L257" s="1">
        <f t="shared" si="5"/>
        <v>234</v>
      </c>
      <c r="M257" s="64" t="s">
        <v>67</v>
      </c>
      <c r="N257" s="48"/>
    </row>
    <row r="258" spans="1:14" s="352" customFormat="1">
      <c r="A258" s="252">
        <v>252</v>
      </c>
      <c r="B258" s="307"/>
      <c r="C258" s="307"/>
      <c r="D258" s="307"/>
      <c r="E258" s="307"/>
      <c r="F258" s="255">
        <v>1125041</v>
      </c>
      <c r="G258" s="347" t="s">
        <v>5888</v>
      </c>
      <c r="H258" s="348"/>
      <c r="I258" s="348" t="s">
        <v>5889</v>
      </c>
      <c r="J258" s="349" t="s">
        <v>402</v>
      </c>
      <c r="K258" s="349"/>
      <c r="L258" s="350">
        <f t="shared" si="5"/>
        <v>235</v>
      </c>
      <c r="M258" s="351" t="s">
        <v>67</v>
      </c>
    </row>
    <row r="259" spans="1:14" s="10" customFormat="1">
      <c r="A259" s="252">
        <v>253</v>
      </c>
      <c r="B259" s="35"/>
      <c r="C259" s="35"/>
      <c r="D259" s="35"/>
      <c r="E259" s="35"/>
      <c r="F259" s="43">
        <v>1125101</v>
      </c>
      <c r="G259" s="312" t="s">
        <v>3696</v>
      </c>
      <c r="H259" s="313"/>
      <c r="I259" s="18" t="s">
        <v>701</v>
      </c>
      <c r="J259" s="46" t="s">
        <v>402</v>
      </c>
      <c r="K259" s="46"/>
      <c r="L259" s="1">
        <f t="shared" si="5"/>
        <v>236</v>
      </c>
      <c r="M259" s="47" t="s">
        <v>431</v>
      </c>
      <c r="N259" s="48"/>
    </row>
    <row r="260" spans="1:14" s="10" customFormat="1">
      <c r="A260" s="252">
        <v>254</v>
      </c>
      <c r="B260" s="35"/>
      <c r="C260" s="35"/>
      <c r="D260" s="35"/>
      <c r="E260" s="35"/>
      <c r="F260" s="43">
        <v>1125201</v>
      </c>
      <c r="G260" s="312" t="s">
        <v>5315</v>
      </c>
      <c r="H260" s="313"/>
      <c r="I260" s="54" t="s">
        <v>702</v>
      </c>
      <c r="J260" s="46" t="s">
        <v>402</v>
      </c>
      <c r="K260" s="46"/>
      <c r="L260" s="1">
        <f t="shared" si="5"/>
        <v>237</v>
      </c>
      <c r="M260" s="47" t="s">
        <v>433</v>
      </c>
      <c r="N260" s="48"/>
    </row>
    <row r="261" spans="1:14" s="10" customFormat="1">
      <c r="A261" s="252">
        <v>255</v>
      </c>
      <c r="B261" s="35"/>
      <c r="C261" s="35"/>
      <c r="D261" s="35"/>
      <c r="E261" s="35"/>
      <c r="F261" s="43">
        <v>1125202</v>
      </c>
      <c r="G261" s="312" t="s">
        <v>5316</v>
      </c>
      <c r="H261" s="313"/>
      <c r="I261" s="54" t="s">
        <v>703</v>
      </c>
      <c r="J261" s="46" t="s">
        <v>402</v>
      </c>
      <c r="K261" s="46"/>
      <c r="L261" s="1">
        <f t="shared" si="5"/>
        <v>238</v>
      </c>
      <c r="M261" s="47" t="s">
        <v>433</v>
      </c>
      <c r="N261" s="48"/>
    </row>
    <row r="262" spans="1:14" s="10" customFormat="1">
      <c r="A262" s="252">
        <v>256</v>
      </c>
      <c r="B262" s="35"/>
      <c r="C262" s="35"/>
      <c r="D262" s="35"/>
      <c r="E262" s="35"/>
      <c r="F262" s="43">
        <v>1125301</v>
      </c>
      <c r="G262" s="312" t="s">
        <v>3697</v>
      </c>
      <c r="H262" s="313"/>
      <c r="I262" s="18" t="s">
        <v>704</v>
      </c>
      <c r="J262" s="46" t="s">
        <v>402</v>
      </c>
      <c r="K262" s="46"/>
      <c r="L262" s="1">
        <f t="shared" si="5"/>
        <v>239</v>
      </c>
      <c r="M262" s="47" t="s">
        <v>190</v>
      </c>
      <c r="N262" s="48"/>
    </row>
    <row r="263" spans="1:14" s="10" customFormat="1">
      <c r="A263" s="252">
        <v>257</v>
      </c>
      <c r="B263" s="35"/>
      <c r="C263" s="35"/>
      <c r="D263" s="35"/>
      <c r="E263" s="35"/>
      <c r="F263" s="43">
        <v>1125302</v>
      </c>
      <c r="G263" s="312" t="s">
        <v>3698</v>
      </c>
      <c r="H263" s="313"/>
      <c r="I263" s="18" t="s">
        <v>705</v>
      </c>
      <c r="J263" s="46" t="s">
        <v>402</v>
      </c>
      <c r="K263" s="46"/>
      <c r="L263" s="1">
        <f t="shared" si="5"/>
        <v>240</v>
      </c>
      <c r="M263" s="47" t="s">
        <v>190</v>
      </c>
      <c r="N263" s="48"/>
    </row>
    <row r="264" spans="1:14" s="10" customFormat="1">
      <c r="A264" s="252">
        <v>258</v>
      </c>
      <c r="B264" s="35"/>
      <c r="C264" s="35"/>
      <c r="D264" s="35"/>
      <c r="E264" s="35"/>
      <c r="F264" s="43">
        <v>1125303</v>
      </c>
      <c r="G264" s="312" t="s">
        <v>3699</v>
      </c>
      <c r="H264" s="313"/>
      <c r="I264" s="18" t="s">
        <v>706</v>
      </c>
      <c r="J264" s="46" t="s">
        <v>402</v>
      </c>
      <c r="K264" s="46"/>
      <c r="L264" s="1">
        <f t="shared" si="5"/>
        <v>241</v>
      </c>
      <c r="M264" s="47" t="s">
        <v>190</v>
      </c>
      <c r="N264" s="48"/>
    </row>
    <row r="265" spans="1:14" s="10" customFormat="1">
      <c r="A265" s="252">
        <v>259</v>
      </c>
      <c r="B265" s="35"/>
      <c r="C265" s="35"/>
      <c r="D265" s="35"/>
      <c r="E265" s="35"/>
      <c r="F265" s="43">
        <v>1125304</v>
      </c>
      <c r="G265" s="312" t="s">
        <v>3700</v>
      </c>
      <c r="H265" s="313"/>
      <c r="I265" s="18" t="s">
        <v>707</v>
      </c>
      <c r="J265" s="46" t="s">
        <v>402</v>
      </c>
      <c r="K265" s="46"/>
      <c r="L265" s="1">
        <f t="shared" si="5"/>
        <v>242</v>
      </c>
      <c r="M265" s="47" t="s">
        <v>190</v>
      </c>
      <c r="N265" s="48"/>
    </row>
    <row r="266" spans="1:14" s="10" customFormat="1">
      <c r="A266" s="252">
        <v>260</v>
      </c>
      <c r="B266" s="35"/>
      <c r="C266" s="35"/>
      <c r="D266" s="35"/>
      <c r="E266" s="35"/>
      <c r="F266" s="43">
        <v>1125305</v>
      </c>
      <c r="G266" s="312" t="s">
        <v>3701</v>
      </c>
      <c r="H266" s="313"/>
      <c r="I266" s="18" t="s">
        <v>708</v>
      </c>
      <c r="J266" s="46" t="s">
        <v>402</v>
      </c>
      <c r="K266" s="46"/>
      <c r="L266" s="1">
        <f t="shared" si="5"/>
        <v>243</v>
      </c>
      <c r="M266" s="47" t="s">
        <v>190</v>
      </c>
      <c r="N266" s="48"/>
    </row>
    <row r="267" spans="1:14" s="10" customFormat="1">
      <c r="A267" s="252">
        <v>261</v>
      </c>
      <c r="B267" s="35"/>
      <c r="C267" s="35"/>
      <c r="D267" s="35"/>
      <c r="E267" s="35"/>
      <c r="F267" s="43">
        <v>1125306</v>
      </c>
      <c r="G267" s="312" t="s">
        <v>3702</v>
      </c>
      <c r="H267" s="313"/>
      <c r="I267" s="18" t="s">
        <v>709</v>
      </c>
      <c r="J267" s="46" t="s">
        <v>402</v>
      </c>
      <c r="K267" s="46"/>
      <c r="L267" s="1">
        <f t="shared" si="5"/>
        <v>244</v>
      </c>
      <c r="M267" s="47" t="s">
        <v>190</v>
      </c>
      <c r="N267" s="48"/>
    </row>
    <row r="268" spans="1:14" s="10" customFormat="1">
      <c r="A268" s="252">
        <v>262</v>
      </c>
      <c r="B268" s="35"/>
      <c r="C268" s="35"/>
      <c r="D268" s="35"/>
      <c r="E268" s="35"/>
      <c r="F268" s="43">
        <v>1125307</v>
      </c>
      <c r="G268" s="312" t="s">
        <v>3703</v>
      </c>
      <c r="H268" s="313"/>
      <c r="I268" s="18" t="s">
        <v>710</v>
      </c>
      <c r="J268" s="46" t="s">
        <v>402</v>
      </c>
      <c r="K268" s="46"/>
      <c r="L268" s="1">
        <f t="shared" si="5"/>
        <v>245</v>
      </c>
      <c r="M268" s="47" t="s">
        <v>190</v>
      </c>
      <c r="N268" s="48"/>
    </row>
    <row r="269" spans="1:14" s="10" customFormat="1">
      <c r="A269" s="252">
        <v>263</v>
      </c>
      <c r="B269" s="35"/>
      <c r="C269" s="35"/>
      <c r="D269" s="35"/>
      <c r="E269" s="35"/>
      <c r="F269" s="43">
        <v>1125308</v>
      </c>
      <c r="G269" s="312" t="s">
        <v>3704</v>
      </c>
      <c r="H269" s="313"/>
      <c r="I269" s="18" t="s">
        <v>711</v>
      </c>
      <c r="J269" s="46" t="s">
        <v>402</v>
      </c>
      <c r="K269" s="46"/>
      <c r="L269" s="1">
        <f t="shared" si="5"/>
        <v>246</v>
      </c>
      <c r="M269" s="47" t="s">
        <v>190</v>
      </c>
      <c r="N269" s="48"/>
    </row>
    <row r="270" spans="1:14" s="10" customFormat="1">
      <c r="A270" s="252">
        <v>264</v>
      </c>
      <c r="B270" s="35"/>
      <c r="C270" s="35"/>
      <c r="D270" s="35"/>
      <c r="E270" s="35"/>
      <c r="F270" s="43">
        <v>1125309</v>
      </c>
      <c r="G270" s="312" t="s">
        <v>3705</v>
      </c>
      <c r="H270" s="313"/>
      <c r="I270" s="18" t="s">
        <v>712</v>
      </c>
      <c r="J270" s="46" t="s">
        <v>402</v>
      </c>
      <c r="K270" s="46"/>
      <c r="L270" s="1">
        <f t="shared" si="5"/>
        <v>247</v>
      </c>
      <c r="M270" s="47" t="s">
        <v>190</v>
      </c>
      <c r="N270" s="48"/>
    </row>
    <row r="271" spans="1:14" s="10" customFormat="1">
      <c r="A271" s="252">
        <v>265</v>
      </c>
      <c r="B271" s="35"/>
      <c r="C271" s="35"/>
      <c r="D271" s="35"/>
      <c r="E271" s="35"/>
      <c r="F271" s="43">
        <v>1125310</v>
      </c>
      <c r="G271" s="312" t="s">
        <v>3706</v>
      </c>
      <c r="H271" s="313"/>
      <c r="I271" s="18" t="s">
        <v>713</v>
      </c>
      <c r="J271" s="46" t="s">
        <v>402</v>
      </c>
      <c r="K271" s="46"/>
      <c r="L271" s="1">
        <f t="shared" si="5"/>
        <v>248</v>
      </c>
      <c r="M271" s="47" t="s">
        <v>190</v>
      </c>
      <c r="N271" s="48"/>
    </row>
    <row r="272" spans="1:14" s="10" customFormat="1">
      <c r="A272" s="252">
        <v>266</v>
      </c>
      <c r="B272" s="35"/>
      <c r="C272" s="35"/>
      <c r="D272" s="35"/>
      <c r="E272" s="35"/>
      <c r="F272" s="43">
        <v>1125311</v>
      </c>
      <c r="G272" s="312" t="s">
        <v>5106</v>
      </c>
      <c r="H272" s="313"/>
      <c r="I272" s="18"/>
      <c r="J272" s="46"/>
      <c r="K272" s="46"/>
      <c r="L272" s="1"/>
      <c r="M272" s="47"/>
      <c r="N272" s="48"/>
    </row>
    <row r="273" spans="1:17" s="10" customFormat="1">
      <c r="A273" s="252">
        <v>267</v>
      </c>
      <c r="B273" s="35"/>
      <c r="C273" s="35"/>
      <c r="D273" s="35"/>
      <c r="E273" s="35"/>
      <c r="F273" s="43">
        <v>1125401</v>
      </c>
      <c r="G273" s="312" t="s">
        <v>2695</v>
      </c>
      <c r="H273" s="313"/>
      <c r="I273" s="54" t="s">
        <v>714</v>
      </c>
      <c r="J273" s="46" t="s">
        <v>402</v>
      </c>
      <c r="K273" s="46"/>
      <c r="L273" s="1">
        <f>L271+1</f>
        <v>249</v>
      </c>
      <c r="M273" s="47" t="s">
        <v>428</v>
      </c>
      <c r="N273" s="48"/>
    </row>
    <row r="274" spans="1:17" s="10" customFormat="1">
      <c r="A274" s="252">
        <v>268</v>
      </c>
      <c r="B274" s="35"/>
      <c r="C274" s="35"/>
      <c r="D274" s="35"/>
      <c r="E274" s="35"/>
      <c r="F274" s="43">
        <v>1125402</v>
      </c>
      <c r="G274" s="312" t="s">
        <v>5526</v>
      </c>
      <c r="H274" s="313"/>
      <c r="I274" s="54" t="s">
        <v>5527</v>
      </c>
      <c r="J274" s="46" t="s">
        <v>402</v>
      </c>
      <c r="K274" s="46"/>
      <c r="L274" s="1">
        <f>L273+1</f>
        <v>250</v>
      </c>
      <c r="M274" s="47" t="s">
        <v>428</v>
      </c>
      <c r="N274" s="48"/>
    </row>
    <row r="275" spans="1:17" s="10" customFormat="1">
      <c r="A275" s="252">
        <v>269</v>
      </c>
      <c r="B275" s="35"/>
      <c r="C275" s="35"/>
      <c r="D275" s="35"/>
      <c r="E275" s="35"/>
      <c r="F275" s="43">
        <v>1125501</v>
      </c>
      <c r="G275" s="312" t="s">
        <v>5317</v>
      </c>
      <c r="H275" s="313"/>
      <c r="I275" s="54" t="s">
        <v>715</v>
      </c>
      <c r="J275" s="46" t="s">
        <v>402</v>
      </c>
      <c r="K275" s="46"/>
      <c r="L275" s="1">
        <f>L273+1</f>
        <v>250</v>
      </c>
      <c r="M275" s="47" t="s">
        <v>716</v>
      </c>
      <c r="N275" s="48"/>
    </row>
    <row r="276" spans="1:17" s="10" customFormat="1">
      <c r="A276" s="252">
        <v>270</v>
      </c>
      <c r="B276" s="35"/>
      <c r="C276" s="35"/>
      <c r="D276" s="35"/>
      <c r="E276" s="35"/>
      <c r="F276" s="43">
        <v>1125502</v>
      </c>
      <c r="G276" s="312" t="s">
        <v>5318</v>
      </c>
      <c r="H276" s="313"/>
      <c r="I276" s="54" t="s">
        <v>718</v>
      </c>
      <c r="J276" s="46" t="s">
        <v>402</v>
      </c>
      <c r="K276" s="46"/>
      <c r="L276" s="1">
        <f t="shared" si="5"/>
        <v>251</v>
      </c>
      <c r="M276" s="47" t="s">
        <v>716</v>
      </c>
      <c r="N276" s="48"/>
    </row>
    <row r="277" spans="1:17" s="10" customFormat="1">
      <c r="A277" s="252">
        <v>271</v>
      </c>
      <c r="B277" s="35"/>
      <c r="C277" s="35"/>
      <c r="D277" s="35"/>
      <c r="E277" s="35"/>
      <c r="F277" s="43">
        <v>1125503</v>
      </c>
      <c r="G277" s="312" t="s">
        <v>5319</v>
      </c>
      <c r="H277" s="313"/>
      <c r="I277" s="54" t="s">
        <v>719</v>
      </c>
      <c r="J277" s="46" t="s">
        <v>402</v>
      </c>
      <c r="K277" s="46"/>
      <c r="L277" s="1">
        <f t="shared" ref="L277" si="6">L275+1</f>
        <v>251</v>
      </c>
      <c r="M277" s="47" t="s">
        <v>716</v>
      </c>
      <c r="N277" s="48"/>
    </row>
    <row r="278" spans="1:17" s="10" customFormat="1">
      <c r="A278" s="252">
        <v>272</v>
      </c>
      <c r="B278" s="35"/>
      <c r="C278" s="35"/>
      <c r="D278" s="35"/>
      <c r="E278" s="35"/>
      <c r="F278" s="43">
        <v>1125504</v>
      </c>
      <c r="G278" s="312" t="s">
        <v>5320</v>
      </c>
      <c r="H278" s="313"/>
      <c r="I278" s="54" t="s">
        <v>720</v>
      </c>
      <c r="J278" s="46" t="s">
        <v>402</v>
      </c>
      <c r="K278" s="46"/>
      <c r="L278" s="1">
        <f t="shared" si="5"/>
        <v>252</v>
      </c>
      <c r="M278" s="47" t="s">
        <v>716</v>
      </c>
      <c r="N278" s="48"/>
    </row>
    <row r="279" spans="1:17" s="10" customFormat="1">
      <c r="A279" s="252">
        <v>273</v>
      </c>
      <c r="B279" s="35"/>
      <c r="C279" s="35"/>
      <c r="D279" s="35"/>
      <c r="E279" s="35"/>
      <c r="F279" s="43">
        <v>1125505</v>
      </c>
      <c r="G279" s="312" t="s">
        <v>5321</v>
      </c>
      <c r="H279" s="313"/>
      <c r="I279" s="54" t="s">
        <v>721</v>
      </c>
      <c r="J279" s="46" t="s">
        <v>402</v>
      </c>
      <c r="K279" s="46"/>
      <c r="L279" s="1">
        <f t="shared" ref="L279" si="7">L277+1</f>
        <v>252</v>
      </c>
      <c r="M279" s="47" t="s">
        <v>716</v>
      </c>
      <c r="N279" s="48"/>
    </row>
    <row r="280" spans="1:17" s="10" customFormat="1">
      <c r="A280" s="252">
        <v>274</v>
      </c>
      <c r="B280" s="35"/>
      <c r="C280" s="35"/>
      <c r="D280" s="35"/>
      <c r="E280" s="35"/>
      <c r="F280" s="43">
        <v>1125506</v>
      </c>
      <c r="G280" s="312" t="s">
        <v>5322</v>
      </c>
      <c r="H280" s="313"/>
      <c r="I280" s="54" t="s">
        <v>722</v>
      </c>
      <c r="J280" s="46" t="s">
        <v>402</v>
      </c>
      <c r="K280" s="46"/>
      <c r="L280" s="1">
        <f t="shared" si="5"/>
        <v>253</v>
      </c>
      <c r="M280" s="47" t="s">
        <v>716</v>
      </c>
      <c r="N280" s="48"/>
    </row>
    <row r="281" spans="1:17" s="10" customFormat="1">
      <c r="A281" s="252">
        <v>275</v>
      </c>
      <c r="B281" s="35"/>
      <c r="C281" s="35"/>
      <c r="D281" s="35"/>
      <c r="E281" s="35"/>
      <c r="F281" s="43">
        <v>1125601</v>
      </c>
      <c r="G281" s="312" t="s">
        <v>5323</v>
      </c>
      <c r="H281" s="313"/>
      <c r="I281" s="42" t="s">
        <v>723</v>
      </c>
      <c r="J281" s="46" t="s">
        <v>402</v>
      </c>
      <c r="K281" s="46"/>
      <c r="L281" s="1">
        <f t="shared" ref="L281" si="8">L279+1</f>
        <v>253</v>
      </c>
      <c r="M281" s="47" t="s">
        <v>530</v>
      </c>
      <c r="N281" s="48"/>
    </row>
    <row r="282" spans="1:17" s="10" customFormat="1">
      <c r="A282" s="252">
        <v>276</v>
      </c>
      <c r="B282" s="35"/>
      <c r="C282" s="35"/>
      <c r="D282" s="35"/>
      <c r="E282" s="35"/>
      <c r="F282" s="43">
        <v>1125602</v>
      </c>
      <c r="G282" s="312" t="s">
        <v>5324</v>
      </c>
      <c r="H282" s="313"/>
      <c r="I282" s="42" t="s">
        <v>724</v>
      </c>
      <c r="J282" s="46" t="s">
        <v>402</v>
      </c>
      <c r="K282" s="46"/>
      <c r="L282" s="1">
        <f t="shared" si="5"/>
        <v>254</v>
      </c>
      <c r="M282" s="47" t="s">
        <v>530</v>
      </c>
      <c r="N282" s="48"/>
    </row>
    <row r="283" spans="1:17" s="10" customFormat="1">
      <c r="A283" s="252">
        <v>277</v>
      </c>
      <c r="B283" s="35"/>
      <c r="C283" s="35"/>
      <c r="D283" s="35"/>
      <c r="E283" s="35"/>
      <c r="F283" s="43">
        <v>1125603</v>
      </c>
      <c r="G283" s="312" t="s">
        <v>4236</v>
      </c>
      <c r="H283" s="313"/>
      <c r="I283" s="42"/>
      <c r="J283" s="46"/>
      <c r="K283" s="46"/>
      <c r="L283" s="1"/>
      <c r="M283" s="47"/>
      <c r="N283" s="48"/>
      <c r="P283" s="244" t="s">
        <v>4237</v>
      </c>
      <c r="Q283" s="43">
        <v>1125603</v>
      </c>
    </row>
    <row r="284" spans="1:17" s="10" customFormat="1">
      <c r="A284" s="252">
        <v>278</v>
      </c>
      <c r="B284" s="35"/>
      <c r="C284" s="35"/>
      <c r="D284" s="35"/>
      <c r="E284" s="35"/>
      <c r="F284" s="43">
        <v>1125604</v>
      </c>
      <c r="G284" s="312" t="s">
        <v>4246</v>
      </c>
      <c r="H284" s="313"/>
      <c r="I284" s="42"/>
      <c r="J284" s="46"/>
      <c r="K284" s="46"/>
      <c r="L284" s="1"/>
      <c r="M284" s="47"/>
      <c r="N284" s="48"/>
      <c r="P284" s="68">
        <v>1740001438639</v>
      </c>
      <c r="Q284" s="43">
        <v>1125604</v>
      </c>
    </row>
    <row r="285" spans="1:17" s="10" customFormat="1">
      <c r="A285" s="252">
        <v>279</v>
      </c>
      <c r="B285" s="35"/>
      <c r="C285" s="35"/>
      <c r="D285" s="35"/>
      <c r="E285" s="35"/>
      <c r="F285" s="43">
        <v>1125605</v>
      </c>
      <c r="G285" s="312" t="s">
        <v>4247</v>
      </c>
      <c r="H285" s="313"/>
      <c r="I285" s="42"/>
      <c r="J285" s="46"/>
      <c r="K285" s="46"/>
      <c r="L285" s="1"/>
      <c r="M285" s="47"/>
      <c r="N285" s="48"/>
      <c r="P285" s="68">
        <v>1740001457753</v>
      </c>
      <c r="Q285" s="43">
        <v>1125605</v>
      </c>
    </row>
    <row r="286" spans="1:17" s="10" customFormat="1">
      <c r="A286" s="252">
        <v>280</v>
      </c>
      <c r="B286" s="35"/>
      <c r="C286" s="35"/>
      <c r="D286" s="35"/>
      <c r="E286" s="35"/>
      <c r="F286" s="43">
        <v>1125606</v>
      </c>
      <c r="G286" s="312" t="s">
        <v>4248</v>
      </c>
      <c r="H286" s="313"/>
      <c r="I286" s="42"/>
      <c r="J286" s="46"/>
      <c r="K286" s="46"/>
      <c r="L286" s="1"/>
      <c r="M286" s="47"/>
      <c r="N286" s="48"/>
      <c r="P286" s="68">
        <v>1740001457761</v>
      </c>
      <c r="Q286" s="43">
        <v>1125606</v>
      </c>
    </row>
    <row r="287" spans="1:17" s="10" customFormat="1">
      <c r="A287" s="252">
        <v>281</v>
      </c>
      <c r="B287" s="35"/>
      <c r="C287" s="35"/>
      <c r="D287" s="35"/>
      <c r="E287" s="35"/>
      <c r="F287" s="43">
        <v>1125607</v>
      </c>
      <c r="G287" s="312" t="s">
        <v>4249</v>
      </c>
      <c r="H287" s="313"/>
      <c r="I287" s="42"/>
      <c r="J287" s="46"/>
      <c r="K287" s="46"/>
      <c r="L287" s="1"/>
      <c r="M287" s="47"/>
      <c r="N287" s="48"/>
      <c r="P287" s="68">
        <v>1740001457795</v>
      </c>
      <c r="Q287" s="43">
        <v>1125607</v>
      </c>
    </row>
    <row r="288" spans="1:17" s="10" customFormat="1">
      <c r="A288" s="252">
        <v>282</v>
      </c>
      <c r="B288" s="35"/>
      <c r="C288" s="35"/>
      <c r="D288" s="35"/>
      <c r="E288" s="35"/>
      <c r="F288" s="43">
        <v>1125608</v>
      </c>
      <c r="G288" s="312" t="s">
        <v>4250</v>
      </c>
      <c r="H288" s="313"/>
      <c r="I288" s="42"/>
      <c r="J288" s="46"/>
      <c r="K288" s="46"/>
      <c r="L288" s="1"/>
      <c r="M288" s="47"/>
      <c r="N288" s="48"/>
      <c r="P288" s="68">
        <v>1740001457779</v>
      </c>
      <c r="Q288" s="43">
        <v>1125608</v>
      </c>
    </row>
    <row r="289" spans="1:17" s="10" customFormat="1">
      <c r="A289" s="252">
        <v>283</v>
      </c>
      <c r="B289" s="35"/>
      <c r="C289" s="35"/>
      <c r="D289" s="35"/>
      <c r="E289" s="35"/>
      <c r="F289" s="43">
        <v>1125609</v>
      </c>
      <c r="G289" s="312" t="s">
        <v>4251</v>
      </c>
      <c r="H289" s="313"/>
      <c r="I289" s="42"/>
      <c r="J289" s="46"/>
      <c r="K289" s="46"/>
      <c r="L289" s="1"/>
      <c r="M289" s="47"/>
      <c r="N289" s="48"/>
      <c r="P289" s="68">
        <v>1740001457746</v>
      </c>
      <c r="Q289" s="43">
        <v>1125609</v>
      </c>
    </row>
    <row r="290" spans="1:17" s="10" customFormat="1">
      <c r="A290" s="252">
        <v>284</v>
      </c>
      <c r="B290" s="35"/>
      <c r="C290" s="35"/>
      <c r="D290" s="35"/>
      <c r="E290" s="35"/>
      <c r="F290" s="43">
        <v>1125991</v>
      </c>
      <c r="G290" s="331" t="s">
        <v>5763</v>
      </c>
      <c r="H290" s="313" t="s">
        <v>5816</v>
      </c>
      <c r="I290" s="42"/>
      <c r="J290" s="46"/>
      <c r="K290" s="46"/>
      <c r="L290" s="1"/>
      <c r="M290" s="47"/>
      <c r="N290" s="48"/>
      <c r="P290" s="68"/>
      <c r="Q290" s="332"/>
    </row>
    <row r="291" spans="1:17" s="10" customFormat="1">
      <c r="A291" s="252">
        <v>285</v>
      </c>
      <c r="B291" s="35"/>
      <c r="C291" s="35"/>
      <c r="D291" s="35"/>
      <c r="E291" s="35"/>
      <c r="F291" s="43">
        <v>1125992</v>
      </c>
      <c r="G291" s="331" t="s">
        <v>5764</v>
      </c>
      <c r="H291" s="313" t="s">
        <v>5816</v>
      </c>
      <c r="I291" s="42"/>
      <c r="J291" s="46"/>
      <c r="K291" s="46"/>
      <c r="L291" s="1"/>
      <c r="M291" s="47"/>
      <c r="N291" s="48"/>
      <c r="P291" s="68"/>
      <c r="Q291" s="332"/>
    </row>
    <row r="292" spans="1:17" s="10" customFormat="1">
      <c r="A292" s="252">
        <v>286</v>
      </c>
      <c r="B292" s="35"/>
      <c r="C292" s="35"/>
      <c r="D292" s="35"/>
      <c r="E292" s="35"/>
      <c r="F292" s="43">
        <v>1125993</v>
      </c>
      <c r="G292" s="331" t="s">
        <v>5765</v>
      </c>
      <c r="H292" s="313" t="s">
        <v>5816</v>
      </c>
      <c r="I292" s="42"/>
      <c r="J292" s="46"/>
      <c r="K292" s="46"/>
      <c r="L292" s="1"/>
      <c r="M292" s="47"/>
      <c r="N292" s="48"/>
      <c r="P292" s="68"/>
      <c r="Q292" s="332"/>
    </row>
    <row r="293" spans="1:17" s="10" customFormat="1">
      <c r="A293" s="252">
        <v>287</v>
      </c>
      <c r="B293" s="35"/>
      <c r="C293" s="35"/>
      <c r="D293" s="35"/>
      <c r="E293" s="35"/>
      <c r="F293" s="43">
        <v>1125999</v>
      </c>
      <c r="G293" s="331" t="s">
        <v>567</v>
      </c>
      <c r="H293" s="313" t="s">
        <v>5816</v>
      </c>
      <c r="I293" s="42"/>
      <c r="J293" s="46"/>
      <c r="K293" s="46"/>
      <c r="L293" s="1"/>
      <c r="M293" s="47"/>
      <c r="N293" s="48"/>
      <c r="P293" s="68"/>
      <c r="Q293" s="332"/>
    </row>
    <row r="294" spans="1:17" s="10" customFormat="1">
      <c r="A294" s="252">
        <v>288</v>
      </c>
      <c r="B294" s="39"/>
      <c r="C294" s="39"/>
      <c r="D294" s="39"/>
      <c r="E294" s="60">
        <v>1128100</v>
      </c>
      <c r="F294" s="61"/>
      <c r="G294" s="311" t="s">
        <v>725</v>
      </c>
      <c r="H294" s="313"/>
      <c r="I294" s="42" t="s">
        <v>726</v>
      </c>
      <c r="J294" s="46" t="s">
        <v>402</v>
      </c>
      <c r="K294" s="46"/>
      <c r="L294" s="1">
        <f>L282+1</f>
        <v>255</v>
      </c>
      <c r="M294" s="47"/>
      <c r="N294" s="1"/>
    </row>
    <row r="295" spans="1:17" s="10" customFormat="1">
      <c r="A295" s="252">
        <v>289</v>
      </c>
      <c r="B295" s="35"/>
      <c r="C295" s="35"/>
      <c r="D295" s="35"/>
      <c r="E295" s="35"/>
      <c r="F295" s="43">
        <v>1128101</v>
      </c>
      <c r="G295" s="312" t="s">
        <v>5325</v>
      </c>
      <c r="H295" s="313"/>
      <c r="I295" s="54" t="s">
        <v>5667</v>
      </c>
      <c r="J295" s="46" t="s">
        <v>402</v>
      </c>
      <c r="K295" s="46"/>
      <c r="L295" s="1">
        <f t="shared" si="5"/>
        <v>256</v>
      </c>
      <c r="M295" s="47" t="s">
        <v>425</v>
      </c>
      <c r="N295" s="48"/>
    </row>
    <row r="296" spans="1:17" s="10" customFormat="1">
      <c r="A296" s="252">
        <v>290</v>
      </c>
      <c r="B296" s="35"/>
      <c r="C296" s="35"/>
      <c r="D296" s="35"/>
      <c r="E296" s="35"/>
      <c r="F296" s="43">
        <v>1128102</v>
      </c>
      <c r="G296" s="312" t="s">
        <v>5326</v>
      </c>
      <c r="H296" s="313"/>
      <c r="I296" s="54" t="s">
        <v>5668</v>
      </c>
      <c r="J296" s="46" t="s">
        <v>402</v>
      </c>
      <c r="K296" s="46"/>
      <c r="L296" s="1">
        <f t="shared" si="5"/>
        <v>257</v>
      </c>
      <c r="M296" s="47" t="s">
        <v>425</v>
      </c>
      <c r="N296" s="48"/>
    </row>
    <row r="297" spans="1:17" s="10" customFormat="1">
      <c r="A297" s="252">
        <v>291</v>
      </c>
      <c r="B297" s="35"/>
      <c r="C297" s="35"/>
      <c r="D297" s="35"/>
      <c r="E297" s="35"/>
      <c r="F297" s="43">
        <v>1128103</v>
      </c>
      <c r="G297" s="312" t="s">
        <v>5665</v>
      </c>
      <c r="H297" s="313"/>
      <c r="I297" s="54" t="s">
        <v>5666</v>
      </c>
      <c r="J297" s="46" t="s">
        <v>402</v>
      </c>
      <c r="K297" s="46"/>
      <c r="L297" s="1">
        <f t="shared" si="5"/>
        <v>258</v>
      </c>
      <c r="M297" s="47" t="s">
        <v>425</v>
      </c>
      <c r="N297" s="48"/>
    </row>
    <row r="298" spans="1:17" s="10" customFormat="1">
      <c r="A298" s="252">
        <v>292</v>
      </c>
      <c r="B298" s="35"/>
      <c r="C298" s="35"/>
      <c r="D298" s="35"/>
      <c r="E298" s="35"/>
      <c r="F298" s="43">
        <v>1128201</v>
      </c>
      <c r="G298" s="312" t="s">
        <v>2706</v>
      </c>
      <c r="H298" s="313"/>
      <c r="I298" s="54" t="s">
        <v>729</v>
      </c>
      <c r="J298" s="46" t="s">
        <v>402</v>
      </c>
      <c r="K298" s="46"/>
      <c r="L298" s="1">
        <f t="shared" si="5"/>
        <v>259</v>
      </c>
      <c r="M298" s="47" t="s">
        <v>423</v>
      </c>
      <c r="N298" s="48"/>
    </row>
    <row r="299" spans="1:17" s="10" customFormat="1">
      <c r="A299" s="252">
        <v>293</v>
      </c>
      <c r="B299" s="35"/>
      <c r="C299" s="35"/>
      <c r="D299" s="35"/>
      <c r="E299" s="35"/>
      <c r="F299" s="43">
        <v>1128301</v>
      </c>
      <c r="G299" s="312" t="s">
        <v>5327</v>
      </c>
      <c r="H299" s="313"/>
      <c r="I299" s="18" t="s">
        <v>730</v>
      </c>
      <c r="J299" s="46" t="s">
        <v>402</v>
      </c>
      <c r="K299" s="46"/>
      <c r="L299" s="1">
        <f t="shared" si="5"/>
        <v>260</v>
      </c>
      <c r="M299" s="47" t="s">
        <v>435</v>
      </c>
      <c r="N299" s="48"/>
    </row>
    <row r="300" spans="1:17" s="10" customFormat="1">
      <c r="A300" s="252">
        <v>294</v>
      </c>
      <c r="B300" s="35"/>
      <c r="C300" s="35"/>
      <c r="D300" s="35"/>
      <c r="E300" s="35"/>
      <c r="F300" s="43">
        <v>1128302</v>
      </c>
      <c r="G300" s="312" t="s">
        <v>3710</v>
      </c>
      <c r="H300" s="313"/>
      <c r="I300" s="18" t="s">
        <v>731</v>
      </c>
      <c r="J300" s="46" t="s">
        <v>402</v>
      </c>
      <c r="K300" s="46"/>
      <c r="L300" s="1">
        <f t="shared" si="5"/>
        <v>261</v>
      </c>
      <c r="M300" s="47" t="s">
        <v>435</v>
      </c>
      <c r="N300" s="48"/>
    </row>
    <row r="301" spans="1:17" s="10" customFormat="1">
      <c r="A301" s="252">
        <v>295</v>
      </c>
      <c r="B301" s="35"/>
      <c r="C301" s="35"/>
      <c r="D301" s="35"/>
      <c r="E301" s="35"/>
      <c r="F301" s="43">
        <v>1128303</v>
      </c>
      <c r="G301" s="312" t="s">
        <v>2709</v>
      </c>
      <c r="H301" s="313"/>
      <c r="I301" s="18" t="s">
        <v>733</v>
      </c>
      <c r="J301" s="46" t="s">
        <v>402</v>
      </c>
      <c r="K301" s="46"/>
      <c r="L301" s="1">
        <f t="shared" si="5"/>
        <v>262</v>
      </c>
      <c r="M301" s="47" t="s">
        <v>435</v>
      </c>
      <c r="N301" s="48"/>
    </row>
    <row r="302" spans="1:17" s="10" customFormat="1">
      <c r="A302" s="252">
        <v>296</v>
      </c>
      <c r="B302" s="35"/>
      <c r="C302" s="35"/>
      <c r="D302" s="35"/>
      <c r="E302" s="35"/>
      <c r="F302" s="43">
        <v>1128304</v>
      </c>
      <c r="G302" s="312" t="s">
        <v>3711</v>
      </c>
      <c r="H302" s="313"/>
      <c r="I302" s="18" t="s">
        <v>735</v>
      </c>
      <c r="J302" s="46" t="s">
        <v>402</v>
      </c>
      <c r="K302" s="46"/>
      <c r="L302" s="1">
        <f t="shared" si="5"/>
        <v>263</v>
      </c>
      <c r="M302" s="47" t="s">
        <v>435</v>
      </c>
      <c r="N302" s="48"/>
    </row>
    <row r="303" spans="1:17" s="10" customFormat="1">
      <c r="A303" s="252">
        <v>297</v>
      </c>
      <c r="B303" s="35"/>
      <c r="C303" s="35"/>
      <c r="D303" s="35"/>
      <c r="E303" s="35"/>
      <c r="F303" s="43">
        <v>1128401</v>
      </c>
      <c r="G303" s="312" t="s">
        <v>5328</v>
      </c>
      <c r="H303" s="313"/>
      <c r="I303" s="18" t="s">
        <v>736</v>
      </c>
      <c r="J303" s="46" t="s">
        <v>402</v>
      </c>
      <c r="K303" s="46"/>
      <c r="L303" s="1">
        <f t="shared" si="5"/>
        <v>264</v>
      </c>
      <c r="M303" s="47" t="s">
        <v>527</v>
      </c>
      <c r="N303" s="48"/>
    </row>
    <row r="304" spans="1:17" s="10" customFormat="1">
      <c r="A304" s="252">
        <v>298</v>
      </c>
      <c r="B304" s="35"/>
      <c r="C304" s="35"/>
      <c r="D304" s="35"/>
      <c r="E304" s="35"/>
      <c r="F304" s="43">
        <v>1128501</v>
      </c>
      <c r="G304" s="312" t="s">
        <v>5329</v>
      </c>
      <c r="H304" s="313"/>
      <c r="I304" s="18" t="s">
        <v>737</v>
      </c>
      <c r="J304" s="46" t="s">
        <v>402</v>
      </c>
      <c r="K304" s="46"/>
      <c r="L304" s="1">
        <f t="shared" si="5"/>
        <v>265</v>
      </c>
      <c r="M304" s="47" t="s">
        <v>68</v>
      </c>
      <c r="N304" s="48"/>
    </row>
    <row r="305" spans="1:14" s="10" customFormat="1">
      <c r="A305" s="252">
        <v>299</v>
      </c>
      <c r="B305" s="35"/>
      <c r="C305" s="35"/>
      <c r="D305" s="35"/>
      <c r="E305" s="35"/>
      <c r="F305" s="43">
        <v>1128502</v>
      </c>
      <c r="G305" s="312" t="s">
        <v>5330</v>
      </c>
      <c r="H305" s="313"/>
      <c r="I305" s="18" t="s">
        <v>738</v>
      </c>
      <c r="J305" s="46" t="s">
        <v>402</v>
      </c>
      <c r="K305" s="46"/>
      <c r="L305" s="1">
        <f t="shared" si="5"/>
        <v>266</v>
      </c>
      <c r="M305" s="47" t="s">
        <v>68</v>
      </c>
      <c r="N305" s="48"/>
    </row>
    <row r="306" spans="1:14" s="10" customFormat="1">
      <c r="A306" s="252">
        <v>300</v>
      </c>
      <c r="B306" s="35"/>
      <c r="C306" s="35"/>
      <c r="D306" s="35"/>
      <c r="E306" s="35"/>
      <c r="F306" s="43">
        <v>1128503</v>
      </c>
      <c r="G306" s="312" t="s">
        <v>3510</v>
      </c>
      <c r="H306" s="313"/>
      <c r="I306" s="18"/>
      <c r="J306" s="46"/>
      <c r="K306" s="46"/>
      <c r="L306" s="1">
        <f t="shared" si="5"/>
        <v>267</v>
      </c>
      <c r="M306" s="47" t="s">
        <v>68</v>
      </c>
      <c r="N306" s="48"/>
    </row>
    <row r="307" spans="1:14" s="10" customFormat="1">
      <c r="A307" s="252">
        <v>301</v>
      </c>
      <c r="B307" s="35"/>
      <c r="C307" s="35"/>
      <c r="D307" s="35"/>
      <c r="E307" s="35"/>
      <c r="F307" s="43">
        <v>1128504</v>
      </c>
      <c r="G307" s="312" t="s">
        <v>5909</v>
      </c>
      <c r="H307" s="313"/>
      <c r="I307" s="18" t="s">
        <v>5910</v>
      </c>
      <c r="J307" s="46" t="s">
        <v>402</v>
      </c>
      <c r="K307" s="46"/>
      <c r="L307" s="1">
        <f t="shared" si="5"/>
        <v>268</v>
      </c>
      <c r="M307" s="47" t="s">
        <v>68</v>
      </c>
      <c r="N307" s="48"/>
    </row>
    <row r="308" spans="1:14" s="10" customFormat="1">
      <c r="A308" s="252">
        <v>302</v>
      </c>
      <c r="B308" s="35"/>
      <c r="C308" s="35"/>
      <c r="D308" s="35"/>
      <c r="E308" s="35"/>
      <c r="F308" s="43">
        <v>1128601</v>
      </c>
      <c r="G308" s="312" t="s">
        <v>5331</v>
      </c>
      <c r="H308" s="313"/>
      <c r="I308" s="18" t="s">
        <v>739</v>
      </c>
      <c r="J308" s="46" t="s">
        <v>402</v>
      </c>
      <c r="K308" s="46"/>
      <c r="L308" s="1">
        <f t="shared" si="5"/>
        <v>269</v>
      </c>
      <c r="M308" s="47" t="s">
        <v>69</v>
      </c>
      <c r="N308" s="48"/>
    </row>
    <row r="309" spans="1:14" s="10" customFormat="1">
      <c r="A309" s="252">
        <v>303</v>
      </c>
      <c r="B309" s="35"/>
      <c r="C309" s="35"/>
      <c r="D309" s="35"/>
      <c r="E309" s="35"/>
      <c r="F309" s="43">
        <v>1128701</v>
      </c>
      <c r="G309" s="312" t="s">
        <v>5332</v>
      </c>
      <c r="H309" s="313"/>
      <c r="I309" s="18" t="s">
        <v>740</v>
      </c>
      <c r="J309" s="46" t="s">
        <v>402</v>
      </c>
      <c r="K309" s="46"/>
      <c r="L309" s="1">
        <f t="shared" si="5"/>
        <v>270</v>
      </c>
      <c r="M309" s="47" t="s">
        <v>67</v>
      </c>
      <c r="N309" s="62"/>
    </row>
    <row r="310" spans="1:14" s="10" customFormat="1">
      <c r="A310" s="252">
        <v>304</v>
      </c>
      <c r="B310" s="35"/>
      <c r="C310" s="35"/>
      <c r="D310" s="35"/>
      <c r="E310" s="35"/>
      <c r="F310" s="43">
        <v>1128702</v>
      </c>
      <c r="G310" s="312" t="s">
        <v>5333</v>
      </c>
      <c r="H310" s="313"/>
      <c r="I310" s="18" t="s">
        <v>741</v>
      </c>
      <c r="J310" s="46" t="s">
        <v>402</v>
      </c>
      <c r="K310" s="46"/>
      <c r="L310" s="1">
        <f t="shared" ref="L310:L339" si="9">L309+1</f>
        <v>271</v>
      </c>
      <c r="M310" s="47" t="s">
        <v>67</v>
      </c>
      <c r="N310" s="48"/>
    </row>
    <row r="311" spans="1:14" s="10" customFormat="1">
      <c r="A311" s="252">
        <v>305</v>
      </c>
      <c r="B311" s="35"/>
      <c r="C311" s="35"/>
      <c r="D311" s="35"/>
      <c r="E311" s="35"/>
      <c r="F311" s="43">
        <v>1128703</v>
      </c>
      <c r="G311" s="312" t="s">
        <v>5334</v>
      </c>
      <c r="H311" s="313"/>
      <c r="I311" s="18" t="s">
        <v>742</v>
      </c>
      <c r="J311" s="46" t="s">
        <v>402</v>
      </c>
      <c r="K311" s="46"/>
      <c r="L311" s="1">
        <f t="shared" si="9"/>
        <v>272</v>
      </c>
      <c r="M311" s="47" t="s">
        <v>67</v>
      </c>
      <c r="N311" s="48"/>
    </row>
    <row r="312" spans="1:14" s="10" customFormat="1">
      <c r="A312" s="252">
        <v>306</v>
      </c>
      <c r="B312" s="35"/>
      <c r="C312" s="35"/>
      <c r="D312" s="35"/>
      <c r="E312" s="35"/>
      <c r="F312" s="43">
        <v>1128704</v>
      </c>
      <c r="G312" s="312" t="s">
        <v>5335</v>
      </c>
      <c r="H312" s="313"/>
      <c r="I312" s="18" t="s">
        <v>743</v>
      </c>
      <c r="J312" s="46" t="s">
        <v>402</v>
      </c>
      <c r="K312" s="46"/>
      <c r="L312" s="1">
        <f t="shared" si="9"/>
        <v>273</v>
      </c>
      <c r="M312" s="47" t="s">
        <v>67</v>
      </c>
      <c r="N312" s="48"/>
    </row>
    <row r="313" spans="1:14" s="10" customFormat="1">
      <c r="A313" s="252">
        <v>307</v>
      </c>
      <c r="B313" s="35"/>
      <c r="C313" s="35"/>
      <c r="D313" s="35"/>
      <c r="E313" s="35"/>
      <c r="F313" s="43">
        <v>1128705</v>
      </c>
      <c r="G313" s="312" t="s">
        <v>5336</v>
      </c>
      <c r="H313" s="313"/>
      <c r="I313" s="18" t="s">
        <v>744</v>
      </c>
      <c r="J313" s="46" t="s">
        <v>402</v>
      </c>
      <c r="K313" s="46"/>
      <c r="L313" s="1">
        <f t="shared" si="9"/>
        <v>274</v>
      </c>
      <c r="M313" s="47" t="s">
        <v>67</v>
      </c>
      <c r="N313" s="48"/>
    </row>
    <row r="314" spans="1:14" s="10" customFormat="1">
      <c r="A314" s="252">
        <v>308</v>
      </c>
      <c r="B314" s="35"/>
      <c r="C314" s="35"/>
      <c r="D314" s="35"/>
      <c r="E314" s="35"/>
      <c r="F314" s="43">
        <v>1128706</v>
      </c>
      <c r="G314" s="312" t="s">
        <v>5337</v>
      </c>
      <c r="H314" s="313"/>
      <c r="I314" s="18" t="s">
        <v>745</v>
      </c>
      <c r="J314" s="46" t="s">
        <v>402</v>
      </c>
      <c r="K314" s="46"/>
      <c r="L314" s="1">
        <f t="shared" si="9"/>
        <v>275</v>
      </c>
      <c r="M314" s="47" t="s">
        <v>67</v>
      </c>
      <c r="N314" s="48"/>
    </row>
    <row r="315" spans="1:14" s="10" customFormat="1">
      <c r="A315" s="252">
        <v>309</v>
      </c>
      <c r="B315" s="35"/>
      <c r="C315" s="35"/>
      <c r="D315" s="35"/>
      <c r="E315" s="35"/>
      <c r="F315" s="43">
        <v>1128707</v>
      </c>
      <c r="G315" s="312" t="s">
        <v>2721</v>
      </c>
      <c r="H315" s="313"/>
      <c r="I315" s="59"/>
      <c r="J315" s="63"/>
      <c r="K315" s="63"/>
      <c r="L315" s="1">
        <f t="shared" si="9"/>
        <v>276</v>
      </c>
      <c r="M315" s="64" t="s">
        <v>67</v>
      </c>
      <c r="N315" s="48"/>
    </row>
    <row r="316" spans="1:14" s="10" customFormat="1">
      <c r="A316" s="252">
        <v>310</v>
      </c>
      <c r="B316" s="35"/>
      <c r="C316" s="35"/>
      <c r="D316" s="35"/>
      <c r="E316" s="35"/>
      <c r="F316" s="43">
        <v>1128801</v>
      </c>
      <c r="G316" s="312" t="s">
        <v>5338</v>
      </c>
      <c r="H316" s="313"/>
      <c r="I316" s="54" t="s">
        <v>747</v>
      </c>
      <c r="J316" s="46" t="s">
        <v>402</v>
      </c>
      <c r="K316" s="46"/>
      <c r="L316" s="1">
        <f t="shared" si="9"/>
        <v>277</v>
      </c>
      <c r="M316" s="47" t="s">
        <v>433</v>
      </c>
      <c r="N316" s="48"/>
    </row>
    <row r="317" spans="1:14" s="10" customFormat="1">
      <c r="A317" s="252">
        <v>311</v>
      </c>
      <c r="B317" s="35"/>
      <c r="C317" s="35"/>
      <c r="D317" s="35"/>
      <c r="E317" s="35"/>
      <c r="F317" s="43">
        <v>1128901</v>
      </c>
      <c r="G317" s="312" t="s">
        <v>5339</v>
      </c>
      <c r="H317" s="313"/>
      <c r="I317" s="54" t="s">
        <v>748</v>
      </c>
      <c r="J317" s="46" t="s">
        <v>402</v>
      </c>
      <c r="K317" s="46"/>
      <c r="L317" s="1">
        <f t="shared" si="9"/>
        <v>278</v>
      </c>
      <c r="M317" s="47" t="s">
        <v>428</v>
      </c>
      <c r="N317" s="48"/>
    </row>
    <row r="318" spans="1:14" s="10" customFormat="1">
      <c r="A318" s="252">
        <v>312</v>
      </c>
      <c r="B318" s="35"/>
      <c r="C318" s="35"/>
      <c r="D318" s="35"/>
      <c r="E318" s="35"/>
      <c r="F318" s="43">
        <v>1129001</v>
      </c>
      <c r="G318" s="312" t="s">
        <v>5340</v>
      </c>
      <c r="H318" s="313"/>
      <c r="I318" s="54" t="s">
        <v>749</v>
      </c>
      <c r="J318" s="46" t="s">
        <v>402</v>
      </c>
      <c r="K318" s="46"/>
      <c r="L318" s="1">
        <f t="shared" si="9"/>
        <v>279</v>
      </c>
      <c r="M318" s="47" t="s">
        <v>716</v>
      </c>
      <c r="N318" s="48"/>
    </row>
    <row r="319" spans="1:14" s="10" customFormat="1">
      <c r="A319" s="252">
        <v>313</v>
      </c>
      <c r="B319" s="35"/>
      <c r="C319" s="35"/>
      <c r="D319" s="35"/>
      <c r="E319" s="35"/>
      <c r="F319" s="43">
        <v>1129002</v>
      </c>
      <c r="G319" s="312" t="s">
        <v>5341</v>
      </c>
      <c r="H319" s="313"/>
      <c r="I319" s="54" t="s">
        <v>750</v>
      </c>
      <c r="J319" s="46" t="s">
        <v>402</v>
      </c>
      <c r="K319" s="46"/>
      <c r="L319" s="1">
        <f t="shared" si="9"/>
        <v>280</v>
      </c>
      <c r="M319" s="47" t="s">
        <v>716</v>
      </c>
      <c r="N319" s="48"/>
    </row>
    <row r="320" spans="1:14" s="10" customFormat="1">
      <c r="A320" s="252">
        <v>314</v>
      </c>
      <c r="B320" s="35"/>
      <c r="C320" s="35"/>
      <c r="D320" s="35"/>
      <c r="E320" s="35"/>
      <c r="F320" s="43">
        <v>1129101</v>
      </c>
      <c r="G320" s="312" t="s">
        <v>5342</v>
      </c>
      <c r="H320" s="313"/>
      <c r="I320" s="42" t="s">
        <v>366</v>
      </c>
      <c r="J320" s="46" t="s">
        <v>402</v>
      </c>
      <c r="K320" s="46"/>
      <c r="L320" s="1">
        <f t="shared" si="9"/>
        <v>281</v>
      </c>
      <c r="M320" s="47" t="s">
        <v>530</v>
      </c>
      <c r="N320" s="48"/>
    </row>
    <row r="321" spans="1:14" s="10" customFormat="1">
      <c r="A321" s="252">
        <v>315</v>
      </c>
      <c r="B321" s="35"/>
      <c r="C321" s="35"/>
      <c r="D321" s="35"/>
      <c r="E321" s="35"/>
      <c r="F321" s="43">
        <v>1129102</v>
      </c>
      <c r="G321" s="312" t="s">
        <v>5343</v>
      </c>
      <c r="H321" s="313"/>
      <c r="I321" s="42" t="s">
        <v>751</v>
      </c>
      <c r="J321" s="46" t="s">
        <v>402</v>
      </c>
      <c r="K321" s="46"/>
      <c r="L321" s="1">
        <f t="shared" si="9"/>
        <v>282</v>
      </c>
      <c r="M321" s="47" t="s">
        <v>530</v>
      </c>
      <c r="N321" s="48"/>
    </row>
    <row r="322" spans="1:14" s="10" customFormat="1">
      <c r="A322" s="252">
        <v>316</v>
      </c>
      <c r="B322" s="35"/>
      <c r="C322" s="35"/>
      <c r="D322" s="35"/>
      <c r="E322" s="35"/>
      <c r="F322" s="43">
        <v>1129103</v>
      </c>
      <c r="G322" s="312" t="s">
        <v>5344</v>
      </c>
      <c r="H322" s="313"/>
      <c r="I322" s="42" t="s">
        <v>752</v>
      </c>
      <c r="J322" s="46" t="s">
        <v>402</v>
      </c>
      <c r="K322" s="46"/>
      <c r="L322" s="1">
        <f t="shared" si="9"/>
        <v>283</v>
      </c>
      <c r="M322" s="47" t="s">
        <v>530</v>
      </c>
      <c r="N322" s="48"/>
    </row>
    <row r="323" spans="1:14" s="10" customFormat="1">
      <c r="A323" s="252">
        <v>317</v>
      </c>
      <c r="B323" s="35"/>
      <c r="C323" s="35"/>
      <c r="D323" s="35"/>
      <c r="E323" s="35"/>
      <c r="F323" s="43">
        <v>1129104</v>
      </c>
      <c r="G323" s="312" t="s">
        <v>5345</v>
      </c>
      <c r="H323" s="313"/>
      <c r="I323" s="42" t="s">
        <v>753</v>
      </c>
      <c r="J323" s="46" t="s">
        <v>402</v>
      </c>
      <c r="K323" s="46"/>
      <c r="L323" s="1">
        <f t="shared" si="9"/>
        <v>284</v>
      </c>
      <c r="M323" s="47" t="s">
        <v>530</v>
      </c>
      <c r="N323" s="48"/>
    </row>
    <row r="324" spans="1:14" s="10" customFormat="1">
      <c r="A324" s="252">
        <v>318</v>
      </c>
      <c r="B324" s="35"/>
      <c r="C324" s="35"/>
      <c r="D324" s="35"/>
      <c r="E324" s="35"/>
      <c r="F324" s="43">
        <v>1129105</v>
      </c>
      <c r="G324" s="312" t="s">
        <v>5346</v>
      </c>
      <c r="H324" s="313"/>
      <c r="I324" s="42" t="s">
        <v>754</v>
      </c>
      <c r="J324" s="46" t="s">
        <v>402</v>
      </c>
      <c r="K324" s="46"/>
      <c r="L324" s="1">
        <f t="shared" si="9"/>
        <v>285</v>
      </c>
      <c r="M324" s="47" t="s">
        <v>530</v>
      </c>
      <c r="N324" s="48"/>
    </row>
    <row r="325" spans="1:14" s="10" customFormat="1">
      <c r="A325" s="252">
        <v>319</v>
      </c>
      <c r="B325" s="35"/>
      <c r="C325" s="35"/>
      <c r="D325" s="35"/>
      <c r="E325" s="35"/>
      <c r="F325" s="43">
        <v>1129106</v>
      </c>
      <c r="G325" s="312" t="s">
        <v>5347</v>
      </c>
      <c r="H325" s="313"/>
      <c r="I325" s="42" t="s">
        <v>755</v>
      </c>
      <c r="J325" s="46" t="s">
        <v>402</v>
      </c>
      <c r="K325" s="46"/>
      <c r="L325" s="1">
        <f t="shared" si="9"/>
        <v>286</v>
      </c>
      <c r="M325" s="47" t="s">
        <v>530</v>
      </c>
      <c r="N325" s="48"/>
    </row>
    <row r="326" spans="1:14" s="10" customFormat="1">
      <c r="A326" s="252">
        <v>320</v>
      </c>
      <c r="B326" s="35"/>
      <c r="C326" s="35"/>
      <c r="D326" s="35"/>
      <c r="E326" s="35"/>
      <c r="F326" s="43">
        <v>1129107</v>
      </c>
      <c r="G326" s="312" t="s">
        <v>5348</v>
      </c>
      <c r="H326" s="313"/>
      <c r="I326" s="42" t="s">
        <v>756</v>
      </c>
      <c r="J326" s="46" t="s">
        <v>402</v>
      </c>
      <c r="K326" s="46"/>
      <c r="L326" s="1">
        <f t="shared" si="9"/>
        <v>287</v>
      </c>
      <c r="M326" s="47" t="s">
        <v>530</v>
      </c>
      <c r="N326" s="48"/>
    </row>
    <row r="327" spans="1:14" s="10" customFormat="1">
      <c r="A327" s="252">
        <v>321</v>
      </c>
      <c r="B327" s="35"/>
      <c r="C327" s="35"/>
      <c r="D327" s="35"/>
      <c r="E327" s="35"/>
      <c r="F327" s="43">
        <v>1129108</v>
      </c>
      <c r="G327" s="312" t="s">
        <v>5349</v>
      </c>
      <c r="H327" s="313"/>
      <c r="I327" s="42" t="s">
        <v>757</v>
      </c>
      <c r="J327" s="46" t="s">
        <v>402</v>
      </c>
      <c r="K327" s="46"/>
      <c r="L327" s="1">
        <f t="shared" si="9"/>
        <v>288</v>
      </c>
      <c r="M327" s="47" t="s">
        <v>530</v>
      </c>
      <c r="N327" s="48"/>
    </row>
    <row r="328" spans="1:14" s="10" customFormat="1">
      <c r="A328" s="252">
        <v>322</v>
      </c>
      <c r="B328" s="35"/>
      <c r="C328" s="35"/>
      <c r="D328" s="35"/>
      <c r="E328" s="35"/>
      <c r="F328" s="43">
        <v>1129109</v>
      </c>
      <c r="G328" s="312" t="s">
        <v>5350</v>
      </c>
      <c r="H328" s="313"/>
      <c r="I328" s="42" t="s">
        <v>758</v>
      </c>
      <c r="J328" s="46" t="s">
        <v>402</v>
      </c>
      <c r="K328" s="46"/>
      <c r="L328" s="1">
        <f t="shared" si="9"/>
        <v>289</v>
      </c>
      <c r="M328" s="47" t="s">
        <v>530</v>
      </c>
      <c r="N328" s="48"/>
    </row>
    <row r="329" spans="1:14" s="10" customFormat="1">
      <c r="A329" s="252">
        <v>323</v>
      </c>
      <c r="B329" s="35"/>
      <c r="C329" s="35"/>
      <c r="D329" s="35"/>
      <c r="E329" s="35"/>
      <c r="F329" s="43">
        <v>1129110</v>
      </c>
      <c r="G329" s="312" t="s">
        <v>5351</v>
      </c>
      <c r="H329" s="313"/>
      <c r="I329" s="42" t="s">
        <v>759</v>
      </c>
      <c r="J329" s="46" t="s">
        <v>402</v>
      </c>
      <c r="K329" s="46"/>
      <c r="L329" s="1">
        <f t="shared" si="9"/>
        <v>290</v>
      </c>
      <c r="M329" s="47" t="s">
        <v>530</v>
      </c>
      <c r="N329" s="48"/>
    </row>
    <row r="330" spans="1:14" s="10" customFormat="1">
      <c r="A330" s="252">
        <v>324</v>
      </c>
      <c r="B330" s="35"/>
      <c r="C330" s="35"/>
      <c r="D330" s="35"/>
      <c r="E330" s="35"/>
      <c r="F330" s="43">
        <v>1129201</v>
      </c>
      <c r="G330" s="312" t="s">
        <v>5352</v>
      </c>
      <c r="H330" s="313"/>
      <c r="I330" s="42" t="s">
        <v>760</v>
      </c>
      <c r="J330" s="46" t="s">
        <v>402</v>
      </c>
      <c r="K330" s="46"/>
      <c r="L330" s="1">
        <f t="shared" si="9"/>
        <v>291</v>
      </c>
      <c r="M330" s="66" t="s">
        <v>761</v>
      </c>
      <c r="N330" s="48"/>
    </row>
    <row r="331" spans="1:14" s="10" customFormat="1">
      <c r="A331" s="252">
        <v>325</v>
      </c>
      <c r="B331" s="35"/>
      <c r="C331" s="35"/>
      <c r="D331" s="35"/>
      <c r="E331" s="35"/>
      <c r="F331" s="43">
        <v>1129202</v>
      </c>
      <c r="G331" s="312" t="s">
        <v>5353</v>
      </c>
      <c r="H331" s="313"/>
      <c r="I331" s="42" t="s">
        <v>762</v>
      </c>
      <c r="J331" s="46" t="s">
        <v>402</v>
      </c>
      <c r="K331" s="46"/>
      <c r="L331" s="1">
        <f t="shared" si="9"/>
        <v>292</v>
      </c>
      <c r="M331" s="66" t="s">
        <v>761</v>
      </c>
      <c r="N331" s="48"/>
    </row>
    <row r="332" spans="1:14" s="10" customFormat="1">
      <c r="A332" s="252">
        <v>326</v>
      </c>
      <c r="B332" s="35"/>
      <c r="C332" s="35"/>
      <c r="D332" s="35"/>
      <c r="E332" s="35"/>
      <c r="F332" s="43">
        <v>1129203</v>
      </c>
      <c r="G332" s="312" t="s">
        <v>5354</v>
      </c>
      <c r="H332" s="313"/>
      <c r="I332" s="42" t="s">
        <v>763</v>
      </c>
      <c r="J332" s="46" t="s">
        <v>402</v>
      </c>
      <c r="K332" s="46"/>
      <c r="L332" s="1">
        <f t="shared" si="9"/>
        <v>293</v>
      </c>
      <c r="M332" s="66" t="s">
        <v>761</v>
      </c>
      <c r="N332" s="48"/>
    </row>
    <row r="333" spans="1:14" s="10" customFormat="1">
      <c r="A333" s="252">
        <v>327</v>
      </c>
      <c r="B333" s="35"/>
      <c r="C333" s="35"/>
      <c r="D333" s="35"/>
      <c r="E333" s="35"/>
      <c r="F333" s="43">
        <v>1129204</v>
      </c>
      <c r="G333" s="312" t="s">
        <v>5355</v>
      </c>
      <c r="H333" s="313"/>
      <c r="I333" s="42" t="s">
        <v>764</v>
      </c>
      <c r="J333" s="46" t="s">
        <v>402</v>
      </c>
      <c r="K333" s="46"/>
      <c r="L333" s="1">
        <f t="shared" si="9"/>
        <v>294</v>
      </c>
      <c r="M333" s="66" t="s">
        <v>761</v>
      </c>
      <c r="N333" s="48"/>
    </row>
    <row r="334" spans="1:14" s="10" customFormat="1">
      <c r="A334" s="252">
        <v>328</v>
      </c>
      <c r="B334" s="35"/>
      <c r="C334" s="35"/>
      <c r="D334" s="35"/>
      <c r="E334" s="35"/>
      <c r="F334" s="43">
        <v>1129205</v>
      </c>
      <c r="G334" s="312" t="s">
        <v>5356</v>
      </c>
      <c r="H334" s="313"/>
      <c r="I334" s="42" t="s">
        <v>765</v>
      </c>
      <c r="J334" s="46" t="s">
        <v>402</v>
      </c>
      <c r="K334" s="46"/>
      <c r="L334" s="1">
        <f t="shared" si="9"/>
        <v>295</v>
      </c>
      <c r="M334" s="66" t="s">
        <v>761</v>
      </c>
      <c r="N334" s="48"/>
    </row>
    <row r="335" spans="1:14" s="10" customFormat="1">
      <c r="A335" s="252">
        <v>329</v>
      </c>
      <c r="B335" s="35"/>
      <c r="C335" s="35"/>
      <c r="D335" s="35"/>
      <c r="E335" s="35"/>
      <c r="F335" s="43">
        <v>1129206</v>
      </c>
      <c r="G335" s="312" t="s">
        <v>5357</v>
      </c>
      <c r="H335" s="313"/>
      <c r="I335" s="42" t="s">
        <v>766</v>
      </c>
      <c r="J335" s="46" t="s">
        <v>402</v>
      </c>
      <c r="K335" s="46"/>
      <c r="L335" s="1">
        <f t="shared" si="9"/>
        <v>296</v>
      </c>
      <c r="M335" s="66" t="s">
        <v>761</v>
      </c>
      <c r="N335" s="48"/>
    </row>
    <row r="336" spans="1:14" s="10" customFormat="1">
      <c r="A336" s="252">
        <v>330</v>
      </c>
      <c r="B336" s="35"/>
      <c r="C336" s="35"/>
      <c r="D336" s="35"/>
      <c r="E336" s="35"/>
      <c r="F336" s="43">
        <v>1129207</v>
      </c>
      <c r="G336" s="312" t="s">
        <v>5358</v>
      </c>
      <c r="H336" s="313"/>
      <c r="I336" s="42" t="s">
        <v>767</v>
      </c>
      <c r="J336" s="46" t="s">
        <v>402</v>
      </c>
      <c r="K336" s="46"/>
      <c r="L336" s="1">
        <f t="shared" si="9"/>
        <v>297</v>
      </c>
      <c r="M336" s="66" t="s">
        <v>761</v>
      </c>
      <c r="N336" s="48"/>
    </row>
    <row r="337" spans="1:14" s="10" customFormat="1">
      <c r="A337" s="252">
        <v>331</v>
      </c>
      <c r="B337" s="35"/>
      <c r="C337" s="35"/>
      <c r="D337" s="35"/>
      <c r="E337" s="35"/>
      <c r="F337" s="43">
        <v>1129208</v>
      </c>
      <c r="G337" s="312" t="s">
        <v>5359</v>
      </c>
      <c r="H337" s="313"/>
      <c r="I337" s="42" t="s">
        <v>768</v>
      </c>
      <c r="J337" s="46" t="s">
        <v>402</v>
      </c>
      <c r="K337" s="46"/>
      <c r="L337" s="1">
        <f t="shared" si="9"/>
        <v>298</v>
      </c>
      <c r="M337" s="66" t="s">
        <v>761</v>
      </c>
      <c r="N337" s="48"/>
    </row>
    <row r="338" spans="1:14" s="10" customFormat="1">
      <c r="A338" s="252">
        <v>332</v>
      </c>
      <c r="B338" s="35"/>
      <c r="C338" s="35"/>
      <c r="D338" s="35"/>
      <c r="E338" s="35"/>
      <c r="F338" s="255">
        <v>1129209</v>
      </c>
      <c r="G338" s="312" t="s">
        <v>3716</v>
      </c>
      <c r="H338" s="313"/>
      <c r="I338" s="42"/>
      <c r="J338" s="46"/>
      <c r="K338" s="46"/>
      <c r="L338" s="1">
        <f t="shared" si="9"/>
        <v>299</v>
      </c>
      <c r="N338" s="48"/>
    </row>
    <row r="339" spans="1:14" s="10" customFormat="1">
      <c r="A339" s="252">
        <v>333</v>
      </c>
      <c r="B339" s="35"/>
      <c r="C339" s="35"/>
      <c r="D339" s="35"/>
      <c r="E339" s="35"/>
      <c r="F339" s="255">
        <v>1129301</v>
      </c>
      <c r="G339" s="312" t="s">
        <v>5833</v>
      </c>
      <c r="H339" s="313"/>
      <c r="I339" s="42" t="s">
        <v>5834</v>
      </c>
      <c r="J339" s="46" t="s">
        <v>402</v>
      </c>
      <c r="K339" s="46"/>
      <c r="L339" s="1">
        <f t="shared" si="9"/>
        <v>300</v>
      </c>
      <c r="M339" s="66" t="s">
        <v>190</v>
      </c>
      <c r="N339" s="48"/>
    </row>
    <row r="340" spans="1:14" s="10" customFormat="1">
      <c r="A340" s="252">
        <v>334</v>
      </c>
      <c r="B340" s="35"/>
      <c r="C340" s="35"/>
      <c r="D340" s="35"/>
      <c r="E340" s="35"/>
      <c r="F340" s="255">
        <v>1129991</v>
      </c>
      <c r="G340" s="328" t="s">
        <v>5766</v>
      </c>
      <c r="H340" s="313" t="s">
        <v>5816</v>
      </c>
      <c r="I340" s="42"/>
      <c r="J340" s="46"/>
      <c r="K340" s="46"/>
      <c r="L340" s="1"/>
      <c r="M340" s="66"/>
      <c r="N340" s="48"/>
    </row>
    <row r="341" spans="1:14" s="10" customFormat="1">
      <c r="A341" s="252">
        <v>335</v>
      </c>
      <c r="B341" s="35"/>
      <c r="C341" s="35"/>
      <c r="D341" s="35"/>
      <c r="E341" s="35"/>
      <c r="F341" s="255">
        <v>1129992</v>
      </c>
      <c r="G341" s="328" t="s">
        <v>5767</v>
      </c>
      <c r="H341" s="313" t="s">
        <v>5816</v>
      </c>
      <c r="I341" s="42"/>
      <c r="J341" s="46"/>
      <c r="K341" s="46"/>
      <c r="L341" s="1"/>
      <c r="M341" s="66"/>
      <c r="N341" s="48"/>
    </row>
    <row r="342" spans="1:14" s="10" customFormat="1">
      <c r="A342" s="252">
        <v>336</v>
      </c>
      <c r="B342" s="35"/>
      <c r="C342" s="35"/>
      <c r="D342" s="35"/>
      <c r="E342" s="35"/>
      <c r="F342" s="255">
        <v>1129993</v>
      </c>
      <c r="G342" s="328" t="s">
        <v>5768</v>
      </c>
      <c r="H342" s="313" t="s">
        <v>5816</v>
      </c>
      <c r="I342" s="42"/>
      <c r="J342" s="46"/>
      <c r="K342" s="46"/>
      <c r="L342" s="1"/>
      <c r="M342" s="66"/>
      <c r="N342" s="48"/>
    </row>
    <row r="343" spans="1:14" s="10" customFormat="1">
      <c r="A343" s="252">
        <v>337</v>
      </c>
      <c r="B343" s="35"/>
      <c r="C343" s="35"/>
      <c r="D343" s="35"/>
      <c r="E343" s="35"/>
      <c r="F343" s="255">
        <v>1129999</v>
      </c>
      <c r="G343" s="328" t="s">
        <v>725</v>
      </c>
      <c r="H343" s="313" t="s">
        <v>5816</v>
      </c>
      <c r="I343" s="42"/>
      <c r="J343" s="46"/>
      <c r="K343" s="46"/>
      <c r="L343" s="1"/>
      <c r="M343" s="66"/>
      <c r="N343" s="48"/>
    </row>
    <row r="344" spans="1:14" s="10" customFormat="1">
      <c r="A344" s="252">
        <v>338</v>
      </c>
      <c r="B344" s="39"/>
      <c r="C344" s="39"/>
      <c r="D344" s="39"/>
      <c r="E344" s="60">
        <v>1132100</v>
      </c>
      <c r="F344" s="61"/>
      <c r="G344" s="311" t="s">
        <v>769</v>
      </c>
      <c r="H344" s="313"/>
      <c r="I344" s="42" t="s">
        <v>769</v>
      </c>
      <c r="J344" s="46" t="s">
        <v>402</v>
      </c>
      <c r="K344" s="46"/>
      <c r="L344" s="1">
        <f>L337+1</f>
        <v>299</v>
      </c>
      <c r="M344" s="47"/>
      <c r="N344" s="1"/>
    </row>
    <row r="345" spans="1:14" s="10" customFormat="1">
      <c r="A345" s="252">
        <v>339</v>
      </c>
      <c r="B345" s="35"/>
      <c r="C345" s="35"/>
      <c r="D345" s="35"/>
      <c r="E345" s="35"/>
      <c r="F345" s="43">
        <v>1132101</v>
      </c>
      <c r="G345" s="312" t="s">
        <v>2744</v>
      </c>
      <c r="H345" s="313"/>
      <c r="I345" s="18" t="s">
        <v>770</v>
      </c>
      <c r="J345" s="46" t="s">
        <v>402</v>
      </c>
      <c r="K345" s="46"/>
      <c r="L345" s="1">
        <f t="shared" ref="L345:L381" si="10">L344+1</f>
        <v>300</v>
      </c>
      <c r="M345" s="47" t="s">
        <v>67</v>
      </c>
      <c r="N345" s="48"/>
    </row>
    <row r="346" spans="1:14" s="10" customFormat="1">
      <c r="A346" s="252">
        <v>340</v>
      </c>
      <c r="B346" s="35"/>
      <c r="C346" s="35"/>
      <c r="D346" s="35"/>
      <c r="E346" s="35"/>
      <c r="F346" s="43">
        <v>1132201</v>
      </c>
      <c r="G346" s="312" t="s">
        <v>2745</v>
      </c>
      <c r="H346" s="313"/>
      <c r="I346" s="18" t="s">
        <v>771</v>
      </c>
      <c r="J346" s="46" t="s">
        <v>402</v>
      </c>
      <c r="K346" s="46"/>
      <c r="L346" s="1">
        <f t="shared" si="10"/>
        <v>301</v>
      </c>
      <c r="M346" s="47" t="s">
        <v>423</v>
      </c>
      <c r="N346" s="48"/>
    </row>
    <row r="347" spans="1:14" s="10" customFormat="1">
      <c r="A347" s="252">
        <v>341</v>
      </c>
      <c r="B347" s="35"/>
      <c r="C347" s="35"/>
      <c r="D347" s="35"/>
      <c r="E347" s="35"/>
      <c r="F347" s="43">
        <v>1132301</v>
      </c>
      <c r="G347" s="312" t="s">
        <v>3717</v>
      </c>
      <c r="H347" s="313"/>
      <c r="I347" s="18" t="s">
        <v>772</v>
      </c>
      <c r="J347" s="46" t="s">
        <v>402</v>
      </c>
      <c r="K347" s="46"/>
      <c r="L347" s="1">
        <f t="shared" si="10"/>
        <v>302</v>
      </c>
      <c r="M347" s="47" t="s">
        <v>425</v>
      </c>
      <c r="N347" s="48"/>
    </row>
    <row r="348" spans="1:14" s="10" customFormat="1">
      <c r="A348" s="252">
        <v>342</v>
      </c>
      <c r="B348" s="35"/>
      <c r="C348" s="35"/>
      <c r="D348" s="35"/>
      <c r="E348" s="35"/>
      <c r="F348" s="43">
        <v>1132302</v>
      </c>
      <c r="G348" s="312" t="s">
        <v>3718</v>
      </c>
      <c r="H348" s="313"/>
      <c r="I348" s="18" t="s">
        <v>773</v>
      </c>
      <c r="J348" s="46" t="s">
        <v>402</v>
      </c>
      <c r="K348" s="46"/>
      <c r="L348" s="1">
        <f t="shared" si="10"/>
        <v>303</v>
      </c>
      <c r="M348" s="47" t="s">
        <v>425</v>
      </c>
      <c r="N348" s="48"/>
    </row>
    <row r="349" spans="1:14" s="10" customFormat="1">
      <c r="A349" s="252">
        <v>343</v>
      </c>
      <c r="B349" s="35"/>
      <c r="C349" s="35"/>
      <c r="D349" s="35"/>
      <c r="E349" s="35"/>
      <c r="F349" s="43">
        <v>1132401</v>
      </c>
      <c r="G349" s="312" t="s">
        <v>3719</v>
      </c>
      <c r="H349" s="313"/>
      <c r="I349" s="18" t="s">
        <v>775</v>
      </c>
      <c r="J349" s="46" t="s">
        <v>402</v>
      </c>
      <c r="K349" s="46"/>
      <c r="L349" s="1">
        <f t="shared" si="10"/>
        <v>304</v>
      </c>
      <c r="M349" s="47" t="s">
        <v>435</v>
      </c>
      <c r="N349" s="48"/>
    </row>
    <row r="350" spans="1:14" s="10" customFormat="1">
      <c r="A350" s="252">
        <v>344</v>
      </c>
      <c r="B350" s="35"/>
      <c r="C350" s="35"/>
      <c r="D350" s="35"/>
      <c r="E350" s="35"/>
      <c r="F350" s="43">
        <v>1132402</v>
      </c>
      <c r="G350" s="312" t="s">
        <v>2749</v>
      </c>
      <c r="H350" s="313"/>
      <c r="I350" s="18" t="s">
        <v>776</v>
      </c>
      <c r="J350" s="46" t="s">
        <v>402</v>
      </c>
      <c r="K350" s="46"/>
      <c r="L350" s="1">
        <f t="shared" si="10"/>
        <v>305</v>
      </c>
      <c r="M350" s="47" t="s">
        <v>527</v>
      </c>
      <c r="N350" s="48"/>
    </row>
    <row r="351" spans="1:14" s="10" customFormat="1">
      <c r="A351" s="252">
        <v>345</v>
      </c>
      <c r="B351" s="35"/>
      <c r="C351" s="35"/>
      <c r="D351" s="35"/>
      <c r="E351" s="35"/>
      <c r="F351" s="43">
        <v>1132501</v>
      </c>
      <c r="G351" s="312" t="s">
        <v>5360</v>
      </c>
      <c r="H351" s="313"/>
      <c r="I351" s="42" t="s">
        <v>777</v>
      </c>
      <c r="J351" s="46" t="s">
        <v>402</v>
      </c>
      <c r="K351" s="46"/>
      <c r="L351" s="1">
        <f t="shared" si="10"/>
        <v>306</v>
      </c>
      <c r="M351" s="47" t="s">
        <v>530</v>
      </c>
      <c r="N351" s="48"/>
    </row>
    <row r="352" spans="1:14" s="10" customFormat="1">
      <c r="A352" s="252">
        <v>346</v>
      </c>
      <c r="B352" s="35"/>
      <c r="C352" s="35"/>
      <c r="D352" s="35"/>
      <c r="E352" s="35"/>
      <c r="F352" s="43">
        <v>1132502</v>
      </c>
      <c r="G352" s="312" t="s">
        <v>5361</v>
      </c>
      <c r="H352" s="313"/>
      <c r="I352" s="42" t="s">
        <v>778</v>
      </c>
      <c r="J352" s="46" t="s">
        <v>402</v>
      </c>
      <c r="K352" s="46"/>
      <c r="L352" s="1">
        <f t="shared" si="10"/>
        <v>307</v>
      </c>
      <c r="M352" s="47" t="s">
        <v>530</v>
      </c>
      <c r="N352" s="48"/>
    </row>
    <row r="353" spans="1:14" s="10" customFormat="1">
      <c r="A353" s="252">
        <v>347</v>
      </c>
      <c r="B353" s="35"/>
      <c r="C353" s="35"/>
      <c r="D353" s="35"/>
      <c r="E353" s="35"/>
      <c r="F353" s="43">
        <v>1132503</v>
      </c>
      <c r="G353" s="312" t="s">
        <v>5362</v>
      </c>
      <c r="H353" s="313"/>
      <c r="I353" s="42" t="s">
        <v>779</v>
      </c>
      <c r="J353" s="46" t="s">
        <v>402</v>
      </c>
      <c r="K353" s="46"/>
      <c r="L353" s="1">
        <f t="shared" si="10"/>
        <v>308</v>
      </c>
      <c r="M353" s="47" t="s">
        <v>530</v>
      </c>
      <c r="N353" s="48"/>
    </row>
    <row r="354" spans="1:14" s="10" customFormat="1">
      <c r="A354" s="252">
        <v>348</v>
      </c>
      <c r="B354" s="35"/>
      <c r="C354" s="35"/>
      <c r="D354" s="35"/>
      <c r="E354" s="35"/>
      <c r="F354" s="43">
        <v>1132991</v>
      </c>
      <c r="G354" s="331" t="s">
        <v>5769</v>
      </c>
      <c r="H354" s="313" t="s">
        <v>5816</v>
      </c>
      <c r="I354" s="42"/>
      <c r="J354" s="46"/>
      <c r="K354" s="46"/>
      <c r="L354" s="1"/>
      <c r="M354" s="47"/>
      <c r="N354" s="48"/>
    </row>
    <row r="355" spans="1:14" s="10" customFormat="1">
      <c r="A355" s="252">
        <v>349</v>
      </c>
      <c r="B355" s="35"/>
      <c r="C355" s="35"/>
      <c r="D355" s="35"/>
      <c r="E355" s="35"/>
      <c r="F355" s="43">
        <v>1132992</v>
      </c>
      <c r="G355" s="331" t="s">
        <v>5770</v>
      </c>
      <c r="H355" s="313" t="s">
        <v>5816</v>
      </c>
      <c r="I355" s="42"/>
      <c r="J355" s="46"/>
      <c r="K355" s="46"/>
      <c r="L355" s="1"/>
      <c r="M355" s="47"/>
      <c r="N355" s="48"/>
    </row>
    <row r="356" spans="1:14" s="10" customFormat="1">
      <c r="A356" s="252">
        <v>350</v>
      </c>
      <c r="B356" s="35"/>
      <c r="C356" s="35"/>
      <c r="D356" s="35"/>
      <c r="E356" s="35"/>
      <c r="F356" s="43">
        <v>1132993</v>
      </c>
      <c r="G356" s="331" t="s">
        <v>5771</v>
      </c>
      <c r="H356" s="313" t="s">
        <v>5816</v>
      </c>
      <c r="I356" s="42"/>
      <c r="J356" s="46"/>
      <c r="K356" s="46"/>
      <c r="L356" s="1"/>
      <c r="M356" s="47"/>
      <c r="N356" s="48"/>
    </row>
    <row r="357" spans="1:14" s="10" customFormat="1">
      <c r="A357" s="252">
        <v>351</v>
      </c>
      <c r="B357" s="35"/>
      <c r="C357" s="35"/>
      <c r="D357" s="35"/>
      <c r="E357" s="35"/>
      <c r="F357" s="43">
        <v>1132999</v>
      </c>
      <c r="G357" s="331" t="s">
        <v>769</v>
      </c>
      <c r="H357" s="313" t="s">
        <v>5816</v>
      </c>
      <c r="I357" s="42"/>
      <c r="J357" s="46"/>
      <c r="K357" s="46"/>
      <c r="L357" s="1"/>
      <c r="M357" s="47"/>
      <c r="N357" s="48"/>
    </row>
    <row r="358" spans="1:14" s="10" customFormat="1">
      <c r="A358" s="252">
        <v>352</v>
      </c>
      <c r="B358" s="39"/>
      <c r="C358" s="39"/>
      <c r="D358" s="39"/>
      <c r="E358" s="60">
        <v>1136100</v>
      </c>
      <c r="F358" s="61"/>
      <c r="G358" s="311" t="s">
        <v>780</v>
      </c>
      <c r="H358" s="313"/>
      <c r="I358" s="42" t="s">
        <v>780</v>
      </c>
      <c r="J358" s="46" t="s">
        <v>402</v>
      </c>
      <c r="K358" s="46"/>
      <c r="L358" s="1">
        <f>L353+1</f>
        <v>309</v>
      </c>
      <c r="M358" s="47"/>
      <c r="N358" s="1"/>
    </row>
    <row r="359" spans="1:14" s="10" customFormat="1">
      <c r="A359" s="252">
        <v>353</v>
      </c>
      <c r="B359" s="35"/>
      <c r="C359" s="35"/>
      <c r="D359" s="35"/>
      <c r="E359" s="35"/>
      <c r="F359" s="43">
        <v>1136101</v>
      </c>
      <c r="G359" s="312" t="s">
        <v>5363</v>
      </c>
      <c r="H359" s="313"/>
      <c r="I359" s="18" t="s">
        <v>781</v>
      </c>
      <c r="J359" s="46" t="s">
        <v>402</v>
      </c>
      <c r="K359" s="46"/>
      <c r="L359" s="1">
        <f t="shared" si="10"/>
        <v>310</v>
      </c>
      <c r="M359" s="47" t="s">
        <v>425</v>
      </c>
      <c r="N359" s="48"/>
    </row>
    <row r="360" spans="1:14" s="10" customFormat="1">
      <c r="A360" s="252">
        <v>354</v>
      </c>
      <c r="B360" s="35"/>
      <c r="C360" s="35"/>
      <c r="D360" s="35"/>
      <c r="E360" s="35"/>
      <c r="F360" s="43">
        <v>1136201</v>
      </c>
      <c r="G360" s="312" t="s">
        <v>2754</v>
      </c>
      <c r="H360" s="313"/>
      <c r="I360" s="53" t="s">
        <v>782</v>
      </c>
      <c r="J360" s="46" t="s">
        <v>402</v>
      </c>
      <c r="K360" s="46"/>
      <c r="L360" s="1">
        <f t="shared" si="10"/>
        <v>311</v>
      </c>
      <c r="M360" s="47" t="s">
        <v>518</v>
      </c>
      <c r="N360" s="48"/>
    </row>
    <row r="361" spans="1:14" s="10" customFormat="1">
      <c r="A361" s="252">
        <v>355</v>
      </c>
      <c r="B361" s="35"/>
      <c r="C361" s="35"/>
      <c r="D361" s="35"/>
      <c r="E361" s="35"/>
      <c r="F361" s="43">
        <v>1136301</v>
      </c>
      <c r="G361" s="312" t="s">
        <v>3721</v>
      </c>
      <c r="H361" s="313"/>
      <c r="I361" s="18" t="s">
        <v>784</v>
      </c>
      <c r="J361" s="46" t="s">
        <v>402</v>
      </c>
      <c r="K361" s="46"/>
      <c r="L361" s="1">
        <f t="shared" si="10"/>
        <v>312</v>
      </c>
      <c r="M361" s="47" t="s">
        <v>572</v>
      </c>
      <c r="N361" s="48"/>
    </row>
    <row r="362" spans="1:14" s="10" customFormat="1">
      <c r="A362" s="252">
        <v>356</v>
      </c>
      <c r="B362" s="35"/>
      <c r="C362" s="35"/>
      <c r="D362" s="35"/>
      <c r="E362" s="35"/>
      <c r="F362" s="43">
        <v>1136401</v>
      </c>
      <c r="G362" s="312" t="s">
        <v>2756</v>
      </c>
      <c r="H362" s="313"/>
      <c r="I362" s="18" t="s">
        <v>785</v>
      </c>
      <c r="J362" s="46" t="s">
        <v>402</v>
      </c>
      <c r="K362" s="46"/>
      <c r="L362" s="1">
        <f t="shared" si="10"/>
        <v>313</v>
      </c>
      <c r="M362" s="47" t="s">
        <v>423</v>
      </c>
      <c r="N362" s="48"/>
    </row>
    <row r="363" spans="1:14" s="10" customFormat="1">
      <c r="A363" s="252">
        <v>357</v>
      </c>
      <c r="B363" s="35"/>
      <c r="C363" s="35"/>
      <c r="D363" s="35"/>
      <c r="E363" s="35"/>
      <c r="F363" s="43">
        <v>1136402</v>
      </c>
      <c r="G363" s="312" t="s">
        <v>2757</v>
      </c>
      <c r="H363" s="313"/>
      <c r="I363" s="18" t="s">
        <v>2758</v>
      </c>
      <c r="J363" s="46" t="s">
        <v>402</v>
      </c>
      <c r="K363" s="46"/>
      <c r="L363" s="1">
        <f t="shared" si="10"/>
        <v>314</v>
      </c>
      <c r="M363" s="47" t="s">
        <v>423</v>
      </c>
      <c r="N363" s="48"/>
    </row>
    <row r="364" spans="1:14" s="10" customFormat="1">
      <c r="A364" s="252">
        <v>358</v>
      </c>
      <c r="B364" s="35"/>
      <c r="C364" s="35"/>
      <c r="D364" s="35"/>
      <c r="E364" s="35"/>
      <c r="F364" s="43">
        <v>1136501</v>
      </c>
      <c r="G364" s="312" t="s">
        <v>5364</v>
      </c>
      <c r="H364" s="313"/>
      <c r="I364" s="18" t="s">
        <v>787</v>
      </c>
      <c r="J364" s="46" t="s">
        <v>402</v>
      </c>
      <c r="K364" s="46"/>
      <c r="L364" s="1">
        <f t="shared" si="10"/>
        <v>315</v>
      </c>
      <c r="M364" s="47" t="s">
        <v>435</v>
      </c>
      <c r="N364" s="48"/>
    </row>
    <row r="365" spans="1:14" s="10" customFormat="1">
      <c r="A365" s="252">
        <v>359</v>
      </c>
      <c r="B365" s="35"/>
      <c r="C365" s="35"/>
      <c r="D365" s="35"/>
      <c r="E365" s="35"/>
      <c r="F365" s="43">
        <v>1136502</v>
      </c>
      <c r="G365" s="312" t="s">
        <v>3723</v>
      </c>
      <c r="H365" s="313"/>
      <c r="I365" s="18" t="s">
        <v>788</v>
      </c>
      <c r="J365" s="46" t="s">
        <v>402</v>
      </c>
      <c r="K365" s="46"/>
      <c r="L365" s="1">
        <f t="shared" si="10"/>
        <v>316</v>
      </c>
      <c r="M365" s="47" t="s">
        <v>435</v>
      </c>
      <c r="N365" s="48"/>
    </row>
    <row r="366" spans="1:14" s="10" customFormat="1">
      <c r="A366" s="252">
        <v>360</v>
      </c>
      <c r="B366" s="35"/>
      <c r="C366" s="35"/>
      <c r="D366" s="35"/>
      <c r="E366" s="35"/>
      <c r="F366" s="43">
        <v>1136503</v>
      </c>
      <c r="G366" s="312" t="s">
        <v>3724</v>
      </c>
      <c r="H366" s="313"/>
      <c r="I366" s="18" t="s">
        <v>789</v>
      </c>
      <c r="J366" s="46" t="s">
        <v>402</v>
      </c>
      <c r="K366" s="46"/>
      <c r="L366" s="1">
        <f t="shared" si="10"/>
        <v>317</v>
      </c>
      <c r="M366" s="47" t="s">
        <v>435</v>
      </c>
      <c r="N366" s="48"/>
    </row>
    <row r="367" spans="1:14" s="10" customFormat="1">
      <c r="A367" s="252">
        <v>361</v>
      </c>
      <c r="B367" s="35"/>
      <c r="C367" s="35"/>
      <c r="D367" s="35"/>
      <c r="E367" s="35"/>
      <c r="F367" s="43">
        <v>1136504</v>
      </c>
      <c r="G367" s="312" t="s">
        <v>3725</v>
      </c>
      <c r="H367" s="313"/>
      <c r="I367" s="18" t="s">
        <v>791</v>
      </c>
      <c r="J367" s="46" t="s">
        <v>402</v>
      </c>
      <c r="K367" s="46"/>
      <c r="L367" s="1">
        <f t="shared" si="10"/>
        <v>318</v>
      </c>
      <c r="M367" s="47" t="s">
        <v>435</v>
      </c>
      <c r="N367" s="48"/>
    </row>
    <row r="368" spans="1:14" s="10" customFormat="1">
      <c r="A368" s="252">
        <v>362</v>
      </c>
      <c r="B368" s="35"/>
      <c r="C368" s="35"/>
      <c r="D368" s="35"/>
      <c r="E368" s="35"/>
      <c r="F368" s="43">
        <v>1136601</v>
      </c>
      <c r="G368" s="312" t="s">
        <v>5365</v>
      </c>
      <c r="H368" s="313"/>
      <c r="I368" s="18" t="s">
        <v>792</v>
      </c>
      <c r="J368" s="46" t="s">
        <v>402</v>
      </c>
      <c r="K368" s="46"/>
      <c r="L368" s="1">
        <f t="shared" si="10"/>
        <v>319</v>
      </c>
      <c r="M368" s="47" t="s">
        <v>527</v>
      </c>
      <c r="N368" s="48"/>
    </row>
    <row r="369" spans="1:14" s="10" customFormat="1">
      <c r="A369" s="252">
        <v>363</v>
      </c>
      <c r="B369" s="35"/>
      <c r="C369" s="35"/>
      <c r="D369" s="35"/>
      <c r="E369" s="35"/>
      <c r="F369" s="43">
        <v>1136701</v>
      </c>
      <c r="G369" s="312" t="s">
        <v>3726</v>
      </c>
      <c r="H369" s="313"/>
      <c r="I369" s="18" t="s">
        <v>794</v>
      </c>
      <c r="J369" s="46" t="s">
        <v>402</v>
      </c>
      <c r="K369" s="46"/>
      <c r="L369" s="1">
        <f t="shared" si="10"/>
        <v>320</v>
      </c>
      <c r="M369" s="47" t="s">
        <v>68</v>
      </c>
      <c r="N369" s="48"/>
    </row>
    <row r="370" spans="1:14" s="10" customFormat="1">
      <c r="A370" s="252">
        <v>364</v>
      </c>
      <c r="B370" s="35"/>
      <c r="C370" s="35"/>
      <c r="D370" s="35"/>
      <c r="E370" s="35"/>
      <c r="F370" s="43">
        <v>1136702</v>
      </c>
      <c r="G370" s="312" t="s">
        <v>3727</v>
      </c>
      <c r="H370" s="313"/>
      <c r="I370" s="18" t="s">
        <v>796</v>
      </c>
      <c r="J370" s="46" t="s">
        <v>402</v>
      </c>
      <c r="K370" s="46"/>
      <c r="L370" s="1">
        <f t="shared" si="10"/>
        <v>321</v>
      </c>
      <c r="M370" s="47" t="s">
        <v>68</v>
      </c>
      <c r="N370" s="48"/>
    </row>
    <row r="371" spans="1:14" s="10" customFormat="1">
      <c r="A371" s="252">
        <v>365</v>
      </c>
      <c r="B371" s="35"/>
      <c r="C371" s="35"/>
      <c r="D371" s="35"/>
      <c r="E371" s="35"/>
      <c r="F371" s="43">
        <v>1136703</v>
      </c>
      <c r="G371" s="312" t="s">
        <v>3728</v>
      </c>
      <c r="H371" s="313"/>
      <c r="I371" s="18" t="s">
        <v>798</v>
      </c>
      <c r="J371" s="46" t="s">
        <v>402</v>
      </c>
      <c r="K371" s="46"/>
      <c r="L371" s="1">
        <f t="shared" si="10"/>
        <v>322</v>
      </c>
      <c r="M371" s="47" t="s">
        <v>68</v>
      </c>
      <c r="N371" s="48"/>
    </row>
    <row r="372" spans="1:14" s="10" customFormat="1">
      <c r="A372" s="252">
        <v>366</v>
      </c>
      <c r="B372" s="35"/>
      <c r="C372" s="35"/>
      <c r="D372" s="35"/>
      <c r="E372" s="35"/>
      <c r="F372" s="43">
        <v>1136801</v>
      </c>
      <c r="G372" s="312" t="s">
        <v>5366</v>
      </c>
      <c r="H372" s="313"/>
      <c r="I372" s="18" t="s">
        <v>800</v>
      </c>
      <c r="J372" s="46" t="s">
        <v>402</v>
      </c>
      <c r="K372" s="46"/>
      <c r="L372" s="1">
        <f t="shared" si="10"/>
        <v>323</v>
      </c>
      <c r="M372" s="47" t="s">
        <v>69</v>
      </c>
      <c r="N372" s="62"/>
    </row>
    <row r="373" spans="1:14" s="10" customFormat="1">
      <c r="A373" s="252">
        <v>367</v>
      </c>
      <c r="B373" s="35"/>
      <c r="C373" s="35"/>
      <c r="D373" s="35"/>
      <c r="E373" s="35"/>
      <c r="F373" s="43">
        <v>1136802</v>
      </c>
      <c r="G373" s="312" t="s">
        <v>5367</v>
      </c>
      <c r="H373" s="313"/>
      <c r="I373" s="18" t="s">
        <v>802</v>
      </c>
      <c r="J373" s="46" t="s">
        <v>402</v>
      </c>
      <c r="K373" s="46"/>
      <c r="L373" s="1">
        <f t="shared" si="10"/>
        <v>324</v>
      </c>
      <c r="M373" s="47" t="s">
        <v>69</v>
      </c>
      <c r="N373" s="48"/>
    </row>
    <row r="374" spans="1:14" s="10" customFormat="1">
      <c r="A374" s="252">
        <v>368</v>
      </c>
      <c r="B374" s="35"/>
      <c r="C374" s="35"/>
      <c r="D374" s="35"/>
      <c r="E374" s="35"/>
      <c r="F374" s="43">
        <v>1136901</v>
      </c>
      <c r="G374" s="312" t="s">
        <v>2769</v>
      </c>
      <c r="H374" s="313"/>
      <c r="I374" s="18" t="s">
        <v>803</v>
      </c>
      <c r="J374" s="46" t="s">
        <v>402</v>
      </c>
      <c r="K374" s="46"/>
      <c r="L374" s="1">
        <f t="shared" si="10"/>
        <v>325</v>
      </c>
      <c r="M374" s="47" t="s">
        <v>67</v>
      </c>
      <c r="N374" s="48"/>
    </row>
    <row r="375" spans="1:14" s="10" customFormat="1">
      <c r="A375" s="252">
        <v>369</v>
      </c>
      <c r="B375" s="35"/>
      <c r="C375" s="35"/>
      <c r="D375" s="35"/>
      <c r="E375" s="35"/>
      <c r="F375" s="43">
        <v>1136902</v>
      </c>
      <c r="G375" s="312" t="s">
        <v>5368</v>
      </c>
      <c r="H375" s="313"/>
      <c r="I375" s="18" t="s">
        <v>804</v>
      </c>
      <c r="J375" s="46" t="s">
        <v>402</v>
      </c>
      <c r="K375" s="46"/>
      <c r="L375" s="1">
        <f t="shared" si="10"/>
        <v>326</v>
      </c>
      <c r="M375" s="47" t="s">
        <v>67</v>
      </c>
      <c r="N375" s="48"/>
    </row>
    <row r="376" spans="1:14" s="10" customFormat="1">
      <c r="A376" s="252">
        <v>370</v>
      </c>
      <c r="B376" s="35"/>
      <c r="C376" s="35"/>
      <c r="D376" s="35"/>
      <c r="E376" s="35"/>
      <c r="F376" s="43">
        <v>1136903</v>
      </c>
      <c r="G376" s="312" t="s">
        <v>5369</v>
      </c>
      <c r="H376" s="313"/>
      <c r="I376" s="59"/>
      <c r="J376" s="63"/>
      <c r="K376" s="63"/>
      <c r="L376" s="1">
        <f t="shared" si="10"/>
        <v>327</v>
      </c>
      <c r="M376" s="64" t="s">
        <v>67</v>
      </c>
      <c r="N376" s="48"/>
    </row>
    <row r="377" spans="1:14" s="10" customFormat="1">
      <c r="A377" s="252">
        <v>371</v>
      </c>
      <c r="B377" s="35"/>
      <c r="C377" s="35"/>
      <c r="D377" s="35"/>
      <c r="E377" s="35"/>
      <c r="F377" s="43">
        <v>1136904</v>
      </c>
      <c r="G377" s="312" t="s">
        <v>3730</v>
      </c>
      <c r="H377" s="313"/>
      <c r="I377" s="18" t="s">
        <v>932</v>
      </c>
      <c r="J377" s="46" t="s">
        <v>402</v>
      </c>
      <c r="K377" s="46"/>
      <c r="L377" s="1"/>
      <c r="M377" s="47" t="s">
        <v>67</v>
      </c>
      <c r="N377" s="48"/>
    </row>
    <row r="378" spans="1:14" s="10" customFormat="1">
      <c r="A378" s="252">
        <v>372</v>
      </c>
      <c r="B378" s="35"/>
      <c r="C378" s="35"/>
      <c r="D378" s="35"/>
      <c r="E378" s="35"/>
      <c r="F378" s="43">
        <v>1137001</v>
      </c>
      <c r="G378" s="312" t="s">
        <v>3731</v>
      </c>
      <c r="H378" s="313"/>
      <c r="I378" s="18" t="s">
        <v>806</v>
      </c>
      <c r="J378" s="46" t="s">
        <v>402</v>
      </c>
      <c r="K378" s="46"/>
      <c r="L378" s="1">
        <f>L376+1</f>
        <v>328</v>
      </c>
      <c r="M378" s="47" t="s">
        <v>431</v>
      </c>
      <c r="N378" s="48"/>
    </row>
    <row r="379" spans="1:14" s="10" customFormat="1">
      <c r="A379" s="252">
        <v>373</v>
      </c>
      <c r="B379" s="35"/>
      <c r="C379" s="35"/>
      <c r="D379" s="35"/>
      <c r="E379" s="35"/>
      <c r="F379" s="43">
        <v>1137101</v>
      </c>
      <c r="G379" s="312" t="s">
        <v>2773</v>
      </c>
      <c r="H379" s="313"/>
      <c r="I379" s="18" t="s">
        <v>807</v>
      </c>
      <c r="J379" s="46" t="s">
        <v>402</v>
      </c>
      <c r="K379" s="46"/>
      <c r="L379" s="1">
        <f t="shared" si="10"/>
        <v>329</v>
      </c>
      <c r="M379" s="47" t="s">
        <v>433</v>
      </c>
      <c r="N379" s="48"/>
    </row>
    <row r="380" spans="1:14" s="10" customFormat="1">
      <c r="A380" s="252">
        <v>374</v>
      </c>
      <c r="B380" s="35"/>
      <c r="C380" s="35"/>
      <c r="D380" s="35"/>
      <c r="E380" s="35"/>
      <c r="F380" s="43">
        <v>1137201</v>
      </c>
      <c r="G380" s="312" t="s">
        <v>3732</v>
      </c>
      <c r="H380" s="313"/>
      <c r="I380" s="18" t="s">
        <v>808</v>
      </c>
      <c r="J380" s="46" t="s">
        <v>402</v>
      </c>
      <c r="K380" s="46"/>
      <c r="L380" s="1">
        <f t="shared" si="10"/>
        <v>330</v>
      </c>
      <c r="M380" s="47" t="s">
        <v>190</v>
      </c>
      <c r="N380" s="48"/>
    </row>
    <row r="381" spans="1:14" s="10" customFormat="1">
      <c r="A381" s="252">
        <v>375</v>
      </c>
      <c r="B381" s="35"/>
      <c r="C381" s="35"/>
      <c r="D381" s="35"/>
      <c r="E381" s="35"/>
      <c r="F381" s="43">
        <v>1137301</v>
      </c>
      <c r="G381" s="312" t="s">
        <v>5532</v>
      </c>
      <c r="H381" s="313"/>
      <c r="I381" s="18" t="s">
        <v>5533</v>
      </c>
      <c r="J381" s="46" t="s">
        <v>402</v>
      </c>
      <c r="K381" s="46"/>
      <c r="L381" s="1">
        <f t="shared" si="10"/>
        <v>331</v>
      </c>
      <c r="M381" s="47" t="s">
        <v>428</v>
      </c>
      <c r="N381" s="48"/>
    </row>
    <row r="382" spans="1:14" s="10" customFormat="1">
      <c r="A382" s="252">
        <v>376</v>
      </c>
      <c r="B382" s="35"/>
      <c r="C382" s="35"/>
      <c r="D382" s="35"/>
      <c r="E382" s="35"/>
      <c r="F382" s="43">
        <v>1137401</v>
      </c>
      <c r="G382" s="312" t="s">
        <v>5370</v>
      </c>
      <c r="H382" s="313"/>
      <c r="I382" s="18" t="s">
        <v>810</v>
      </c>
      <c r="J382" s="46" t="s">
        <v>402</v>
      </c>
      <c r="K382" s="46"/>
      <c r="L382" s="1" t="e">
        <f>#REF!+1</f>
        <v>#REF!</v>
      </c>
      <c r="M382" s="47" t="s">
        <v>716</v>
      </c>
      <c r="N382" s="48"/>
    </row>
    <row r="383" spans="1:14" s="10" customFormat="1">
      <c r="A383" s="252">
        <v>377</v>
      </c>
      <c r="B383" s="35"/>
      <c r="C383" s="35"/>
      <c r="D383" s="35"/>
      <c r="E383" s="35"/>
      <c r="F383" s="43">
        <v>1137501</v>
      </c>
      <c r="G383" s="312" t="s">
        <v>5371</v>
      </c>
      <c r="H383" s="313"/>
      <c r="I383" s="42" t="s">
        <v>811</v>
      </c>
      <c r="J383" s="46" t="s">
        <v>402</v>
      </c>
      <c r="K383" s="46"/>
      <c r="L383" s="1" t="e">
        <f t="shared" ref="L383:L396" si="11">L382+1</f>
        <v>#REF!</v>
      </c>
      <c r="M383" s="47" t="s">
        <v>530</v>
      </c>
      <c r="N383" s="48"/>
    </row>
    <row r="384" spans="1:14" s="10" customFormat="1">
      <c r="A384" s="252">
        <v>378</v>
      </c>
      <c r="B384" s="35"/>
      <c r="C384" s="35"/>
      <c r="D384" s="35"/>
      <c r="E384" s="35"/>
      <c r="F384" s="43">
        <v>1137502</v>
      </c>
      <c r="G384" s="312" t="s">
        <v>5372</v>
      </c>
      <c r="H384" s="313"/>
      <c r="I384" s="42" t="s">
        <v>812</v>
      </c>
      <c r="J384" s="46" t="s">
        <v>402</v>
      </c>
      <c r="K384" s="46"/>
      <c r="L384" s="1" t="e">
        <f t="shared" si="11"/>
        <v>#REF!</v>
      </c>
      <c r="M384" s="47" t="s">
        <v>530</v>
      </c>
      <c r="N384" s="48"/>
    </row>
    <row r="385" spans="1:14" s="10" customFormat="1">
      <c r="A385" s="252">
        <v>379</v>
      </c>
      <c r="B385" s="35"/>
      <c r="C385" s="35"/>
      <c r="D385" s="35"/>
      <c r="E385" s="35"/>
      <c r="F385" s="43">
        <v>1137503</v>
      </c>
      <c r="G385" s="312" t="s">
        <v>5373</v>
      </c>
      <c r="H385" s="313"/>
      <c r="I385" s="42" t="s">
        <v>813</v>
      </c>
      <c r="J385" s="46" t="s">
        <v>402</v>
      </c>
      <c r="K385" s="46"/>
      <c r="L385" s="1" t="e">
        <f t="shared" si="11"/>
        <v>#REF!</v>
      </c>
      <c r="M385" s="47" t="s">
        <v>530</v>
      </c>
      <c r="N385" s="48"/>
    </row>
    <row r="386" spans="1:14" s="10" customFormat="1">
      <c r="A386" s="252">
        <v>380</v>
      </c>
      <c r="B386" s="35"/>
      <c r="C386" s="35"/>
      <c r="D386" s="35"/>
      <c r="E386" s="35"/>
      <c r="F386" s="43">
        <v>1137991</v>
      </c>
      <c r="G386" s="331" t="s">
        <v>5772</v>
      </c>
      <c r="H386" s="313" t="s">
        <v>5816</v>
      </c>
      <c r="I386" s="42"/>
      <c r="J386" s="46"/>
      <c r="K386" s="46"/>
      <c r="L386" s="1"/>
      <c r="M386" s="47"/>
      <c r="N386" s="48"/>
    </row>
    <row r="387" spans="1:14" s="10" customFormat="1">
      <c r="A387" s="252">
        <v>381</v>
      </c>
      <c r="B387" s="35"/>
      <c r="C387" s="35"/>
      <c r="D387" s="35"/>
      <c r="E387" s="35"/>
      <c r="F387" s="43">
        <v>1137992</v>
      </c>
      <c r="G387" s="331" t="s">
        <v>5773</v>
      </c>
      <c r="H387" s="313" t="s">
        <v>5816</v>
      </c>
      <c r="I387" s="42"/>
      <c r="J387" s="46"/>
      <c r="K387" s="46"/>
      <c r="L387" s="1"/>
      <c r="M387" s="47"/>
      <c r="N387" s="48"/>
    </row>
    <row r="388" spans="1:14" s="10" customFormat="1">
      <c r="A388" s="252">
        <v>382</v>
      </c>
      <c r="B388" s="35"/>
      <c r="C388" s="35"/>
      <c r="D388" s="35"/>
      <c r="E388" s="35"/>
      <c r="F388" s="43">
        <v>1137993</v>
      </c>
      <c r="G388" s="331" t="s">
        <v>5774</v>
      </c>
      <c r="H388" s="313" t="s">
        <v>5816</v>
      </c>
      <c r="I388" s="42"/>
      <c r="J388" s="46"/>
      <c r="K388" s="46"/>
      <c r="L388" s="1"/>
      <c r="M388" s="47"/>
      <c r="N388" s="48"/>
    </row>
    <row r="389" spans="1:14" s="10" customFormat="1">
      <c r="A389" s="252">
        <v>383</v>
      </c>
      <c r="B389" s="35"/>
      <c r="C389" s="35"/>
      <c r="D389" s="35"/>
      <c r="E389" s="35"/>
      <c r="F389" s="43">
        <v>1137999</v>
      </c>
      <c r="G389" s="331" t="s">
        <v>780</v>
      </c>
      <c r="H389" s="313" t="s">
        <v>5816</v>
      </c>
      <c r="I389" s="42"/>
      <c r="J389" s="46"/>
      <c r="K389" s="46"/>
      <c r="L389" s="1"/>
      <c r="M389" s="47"/>
      <c r="N389" s="48"/>
    </row>
    <row r="390" spans="1:14" s="10" customFormat="1">
      <c r="A390" s="252">
        <v>384</v>
      </c>
      <c r="B390" s="39"/>
      <c r="C390" s="39"/>
      <c r="D390" s="39"/>
      <c r="E390" s="60">
        <v>1140100</v>
      </c>
      <c r="F390" s="61"/>
      <c r="G390" s="311" t="s">
        <v>814</v>
      </c>
      <c r="H390" s="313"/>
      <c r="I390" s="42" t="s">
        <v>814</v>
      </c>
      <c r="J390" s="46" t="s">
        <v>402</v>
      </c>
      <c r="K390" s="46"/>
      <c r="L390" s="1" t="e">
        <f>L385+1</f>
        <v>#REF!</v>
      </c>
      <c r="M390" s="47"/>
      <c r="N390" s="1"/>
    </row>
    <row r="391" spans="1:14" s="10" customFormat="1">
      <c r="A391" s="252">
        <v>385</v>
      </c>
      <c r="B391" s="35"/>
      <c r="C391" s="35"/>
      <c r="D391" s="35"/>
      <c r="E391" s="35"/>
      <c r="F391" s="43">
        <v>1140101</v>
      </c>
      <c r="G391" s="312" t="s">
        <v>5374</v>
      </c>
      <c r="H391" s="313"/>
      <c r="I391" s="18" t="s">
        <v>815</v>
      </c>
      <c r="J391" s="46" t="s">
        <v>402</v>
      </c>
      <c r="K391" s="46"/>
      <c r="L391" s="1" t="e">
        <f t="shared" si="11"/>
        <v>#REF!</v>
      </c>
      <c r="M391" s="47" t="s">
        <v>67</v>
      </c>
      <c r="N391" s="48"/>
    </row>
    <row r="392" spans="1:14" s="10" customFormat="1">
      <c r="A392" s="252">
        <v>386</v>
      </c>
      <c r="B392" s="35"/>
      <c r="C392" s="35"/>
      <c r="D392" s="35"/>
      <c r="E392" s="35"/>
      <c r="F392" s="43">
        <v>1140201</v>
      </c>
      <c r="G392" s="312" t="s">
        <v>5375</v>
      </c>
      <c r="H392" s="313"/>
      <c r="I392" s="18" t="s">
        <v>817</v>
      </c>
      <c r="J392" s="46" t="s">
        <v>402</v>
      </c>
      <c r="K392" s="46"/>
      <c r="L392" s="1" t="e">
        <f t="shared" si="11"/>
        <v>#REF!</v>
      </c>
      <c r="M392" s="47" t="s">
        <v>68</v>
      </c>
      <c r="N392" s="48"/>
    </row>
    <row r="393" spans="1:14" s="10" customFormat="1">
      <c r="A393" s="252">
        <v>387</v>
      </c>
      <c r="B393" s="35"/>
      <c r="C393" s="35"/>
      <c r="D393" s="35"/>
      <c r="E393" s="35"/>
      <c r="F393" s="43">
        <v>1140301</v>
      </c>
      <c r="G393" s="312" t="s">
        <v>5376</v>
      </c>
      <c r="H393" s="313"/>
      <c r="I393" s="18" t="s">
        <v>818</v>
      </c>
      <c r="J393" s="46" t="s">
        <v>402</v>
      </c>
      <c r="K393" s="46"/>
      <c r="L393" s="1" t="e">
        <f t="shared" si="11"/>
        <v>#REF!</v>
      </c>
      <c r="M393" s="47" t="s">
        <v>428</v>
      </c>
      <c r="N393" s="48"/>
    </row>
    <row r="394" spans="1:14" s="10" customFormat="1">
      <c r="A394" s="252">
        <v>388</v>
      </c>
      <c r="B394" s="35"/>
      <c r="C394" s="35"/>
      <c r="D394" s="35"/>
      <c r="E394" s="35"/>
      <c r="F394" s="43">
        <v>1140401</v>
      </c>
      <c r="G394" s="312" t="s">
        <v>3735</v>
      </c>
      <c r="H394" s="313"/>
      <c r="I394" s="18" t="s">
        <v>819</v>
      </c>
      <c r="J394" s="46" t="s">
        <v>402</v>
      </c>
      <c r="K394" s="46"/>
      <c r="L394" s="1" t="e">
        <f t="shared" si="11"/>
        <v>#REF!</v>
      </c>
      <c r="M394" s="47" t="s">
        <v>431</v>
      </c>
      <c r="N394" s="48"/>
    </row>
    <row r="395" spans="1:14" s="10" customFormat="1">
      <c r="A395" s="252">
        <v>389</v>
      </c>
      <c r="B395" s="35"/>
      <c r="C395" s="35"/>
      <c r="D395" s="35"/>
      <c r="E395" s="35"/>
      <c r="F395" s="43">
        <v>1140501</v>
      </c>
      <c r="G395" s="312" t="s">
        <v>5377</v>
      </c>
      <c r="H395" s="313"/>
      <c r="I395" s="42" t="s">
        <v>820</v>
      </c>
      <c r="J395" s="46" t="s">
        <v>402</v>
      </c>
      <c r="K395" s="46"/>
      <c r="L395" s="1" t="e">
        <f t="shared" si="11"/>
        <v>#REF!</v>
      </c>
      <c r="M395" s="47" t="s">
        <v>761</v>
      </c>
      <c r="N395" s="48"/>
    </row>
    <row r="396" spans="1:14" s="10" customFormat="1">
      <c r="A396" s="252">
        <v>390</v>
      </c>
      <c r="B396" s="35"/>
      <c r="C396" s="35"/>
      <c r="D396" s="35"/>
      <c r="E396" s="35"/>
      <c r="F396" s="43">
        <v>1140502</v>
      </c>
      <c r="G396" s="312" t="s">
        <v>5378</v>
      </c>
      <c r="H396" s="313"/>
      <c r="I396" s="42" t="s">
        <v>821</v>
      </c>
      <c r="J396" s="46" t="s">
        <v>402</v>
      </c>
      <c r="K396" s="46"/>
      <c r="L396" s="1" t="e">
        <f t="shared" si="11"/>
        <v>#REF!</v>
      </c>
      <c r="M396" s="47" t="s">
        <v>761</v>
      </c>
      <c r="N396" s="48"/>
    </row>
    <row r="397" spans="1:14" s="10" customFormat="1">
      <c r="A397" s="252">
        <v>391</v>
      </c>
      <c r="B397" s="35"/>
      <c r="C397" s="35"/>
      <c r="D397" s="35"/>
      <c r="E397" s="35"/>
      <c r="F397" s="43">
        <v>1140601</v>
      </c>
      <c r="G397" s="312" t="s">
        <v>5111</v>
      </c>
      <c r="H397" s="313"/>
      <c r="I397" s="42"/>
      <c r="J397" s="46"/>
      <c r="K397" s="46"/>
      <c r="L397" s="1"/>
      <c r="M397" s="47"/>
      <c r="N397" s="48"/>
    </row>
    <row r="398" spans="1:14" s="10" customFormat="1">
      <c r="A398" s="252">
        <v>392</v>
      </c>
      <c r="B398" s="35"/>
      <c r="C398" s="35"/>
      <c r="D398" s="35"/>
      <c r="E398" s="35"/>
      <c r="F398" s="43">
        <v>1141991</v>
      </c>
      <c r="G398" s="331" t="s">
        <v>5775</v>
      </c>
      <c r="H398" s="313" t="s">
        <v>5816</v>
      </c>
      <c r="I398" s="42"/>
      <c r="J398" s="46"/>
      <c r="K398" s="46"/>
      <c r="L398" s="1"/>
      <c r="M398" s="47"/>
      <c r="N398" s="48"/>
    </row>
    <row r="399" spans="1:14" s="10" customFormat="1">
      <c r="A399" s="252">
        <v>393</v>
      </c>
      <c r="B399" s="35"/>
      <c r="C399" s="35"/>
      <c r="D399" s="35"/>
      <c r="E399" s="35"/>
      <c r="F399" s="43">
        <v>1141992</v>
      </c>
      <c r="G399" s="331" t="s">
        <v>5776</v>
      </c>
      <c r="H399" s="313" t="s">
        <v>5816</v>
      </c>
      <c r="I399" s="42"/>
      <c r="J399" s="46"/>
      <c r="K399" s="46"/>
      <c r="L399" s="1"/>
      <c r="M399" s="47"/>
      <c r="N399" s="48"/>
    </row>
    <row r="400" spans="1:14" s="10" customFormat="1">
      <c r="A400" s="252">
        <v>394</v>
      </c>
      <c r="B400" s="35"/>
      <c r="C400" s="35"/>
      <c r="D400" s="35"/>
      <c r="E400" s="35"/>
      <c r="F400" s="43">
        <v>1141993</v>
      </c>
      <c r="G400" s="331" t="s">
        <v>5777</v>
      </c>
      <c r="H400" s="313" t="s">
        <v>5816</v>
      </c>
      <c r="I400" s="42"/>
      <c r="J400" s="46"/>
      <c r="K400" s="46"/>
      <c r="L400" s="1"/>
      <c r="M400" s="47"/>
      <c r="N400" s="48"/>
    </row>
    <row r="401" spans="1:14" s="10" customFormat="1">
      <c r="A401" s="252">
        <v>395</v>
      </c>
      <c r="B401" s="35"/>
      <c r="C401" s="35"/>
      <c r="D401" s="35"/>
      <c r="E401" s="35"/>
      <c r="F401" s="43">
        <v>1141999</v>
      </c>
      <c r="G401" s="331" t="s">
        <v>814</v>
      </c>
      <c r="H401" s="313" t="s">
        <v>5816</v>
      </c>
      <c r="I401" s="42"/>
      <c r="J401" s="46"/>
      <c r="K401" s="46"/>
      <c r="L401" s="1"/>
      <c r="M401" s="47"/>
      <c r="N401" s="48"/>
    </row>
    <row r="402" spans="1:14" s="10" customFormat="1">
      <c r="A402" s="252">
        <v>396</v>
      </c>
      <c r="B402" s="39"/>
      <c r="C402" s="39"/>
      <c r="D402" s="39"/>
      <c r="E402" s="60">
        <v>1144100</v>
      </c>
      <c r="F402" s="61"/>
      <c r="G402" s="311" t="s">
        <v>822</v>
      </c>
      <c r="H402" s="313"/>
      <c r="I402" s="42" t="s">
        <v>822</v>
      </c>
      <c r="J402" s="46" t="s">
        <v>402</v>
      </c>
      <c r="K402" s="46"/>
      <c r="L402" s="1" t="e">
        <f>L396+1</f>
        <v>#REF!</v>
      </c>
      <c r="M402" s="47"/>
      <c r="N402" s="1"/>
    </row>
    <row r="403" spans="1:14" s="10" customFormat="1">
      <c r="A403" s="252">
        <v>397</v>
      </c>
      <c r="B403" s="35"/>
      <c r="C403" s="35"/>
      <c r="D403" s="35"/>
      <c r="E403" s="35"/>
      <c r="F403" s="43">
        <v>1144101</v>
      </c>
      <c r="G403" s="312" t="s">
        <v>5379</v>
      </c>
      <c r="H403" s="313"/>
      <c r="I403" s="18" t="s">
        <v>823</v>
      </c>
      <c r="J403" s="46" t="s">
        <v>402</v>
      </c>
      <c r="K403" s="46"/>
      <c r="L403" s="1" t="e">
        <f t="shared" ref="L403:L460" si="12">L402+1</f>
        <v>#REF!</v>
      </c>
      <c r="M403" s="47" t="s">
        <v>67</v>
      </c>
      <c r="N403" s="48"/>
    </row>
    <row r="404" spans="1:14" s="10" customFormat="1">
      <c r="A404" s="252">
        <v>398</v>
      </c>
      <c r="B404" s="35"/>
      <c r="C404" s="35"/>
      <c r="D404" s="35"/>
      <c r="E404" s="35"/>
      <c r="F404" s="43">
        <v>1144201</v>
      </c>
      <c r="G404" s="312" t="s">
        <v>2787</v>
      </c>
      <c r="H404" s="313"/>
      <c r="I404" s="18" t="s">
        <v>824</v>
      </c>
      <c r="J404" s="46" t="s">
        <v>402</v>
      </c>
      <c r="K404" s="46"/>
      <c r="L404" s="1" t="e">
        <f t="shared" si="12"/>
        <v>#REF!</v>
      </c>
      <c r="M404" s="47" t="s">
        <v>423</v>
      </c>
      <c r="N404" s="48"/>
    </row>
    <row r="405" spans="1:14" s="10" customFormat="1">
      <c r="A405" s="252">
        <v>399</v>
      </c>
      <c r="B405" s="35"/>
      <c r="C405" s="35"/>
      <c r="D405" s="35"/>
      <c r="E405" s="35"/>
      <c r="F405" s="43">
        <v>1144301</v>
      </c>
      <c r="G405" s="312" t="s">
        <v>3736</v>
      </c>
      <c r="H405" s="313"/>
      <c r="I405" s="18" t="s">
        <v>825</v>
      </c>
      <c r="J405" s="46" t="s">
        <v>402</v>
      </c>
      <c r="K405" s="46"/>
      <c r="L405" s="1" t="e">
        <f t="shared" si="12"/>
        <v>#REF!</v>
      </c>
      <c r="M405" s="47" t="s">
        <v>425</v>
      </c>
      <c r="N405" s="48"/>
    </row>
    <row r="406" spans="1:14" s="10" customFormat="1">
      <c r="A406" s="252">
        <v>400</v>
      </c>
      <c r="B406" s="35"/>
      <c r="C406" s="35"/>
      <c r="D406" s="35"/>
      <c r="E406" s="35"/>
      <c r="F406" s="43">
        <v>1144401</v>
      </c>
      <c r="G406" s="312" t="s">
        <v>5534</v>
      </c>
      <c r="H406" s="313"/>
      <c r="I406" s="18" t="s">
        <v>5535</v>
      </c>
      <c r="J406" s="46" t="s">
        <v>402</v>
      </c>
      <c r="K406" s="46"/>
      <c r="L406" s="1" t="e">
        <f t="shared" si="12"/>
        <v>#REF!</v>
      </c>
      <c r="M406" s="47" t="s">
        <v>428</v>
      </c>
      <c r="N406" s="48"/>
    </row>
    <row r="407" spans="1:14" s="10" customFormat="1">
      <c r="A407" s="252">
        <v>401</v>
      </c>
      <c r="B407" s="35"/>
      <c r="C407" s="35"/>
      <c r="D407" s="35"/>
      <c r="E407" s="35"/>
      <c r="F407" s="43">
        <v>1144501</v>
      </c>
      <c r="G407" s="312" t="s">
        <v>5380</v>
      </c>
      <c r="H407" s="313"/>
      <c r="I407" s="18" t="s">
        <v>827</v>
      </c>
      <c r="J407" s="46" t="s">
        <v>402</v>
      </c>
      <c r="K407" s="46"/>
      <c r="L407" s="1" t="e">
        <f t="shared" si="12"/>
        <v>#REF!</v>
      </c>
      <c r="M407" s="47" t="s">
        <v>431</v>
      </c>
      <c r="N407" s="48"/>
    </row>
    <row r="408" spans="1:14" s="10" customFormat="1">
      <c r="A408" s="252">
        <v>402</v>
      </c>
      <c r="B408" s="35"/>
      <c r="C408" s="35"/>
      <c r="D408" s="35"/>
      <c r="E408" s="35"/>
      <c r="F408" s="43">
        <v>1144601</v>
      </c>
      <c r="G408" s="312" t="s">
        <v>3737</v>
      </c>
      <c r="H408" s="313"/>
      <c r="I408" s="18" t="s">
        <v>828</v>
      </c>
      <c r="J408" s="46" t="s">
        <v>402</v>
      </c>
      <c r="K408" s="46"/>
      <c r="L408" s="1" t="e">
        <f t="shared" si="12"/>
        <v>#REF!</v>
      </c>
      <c r="M408" s="47" t="s">
        <v>435</v>
      </c>
      <c r="N408" s="48"/>
    </row>
    <row r="409" spans="1:14" s="10" customFormat="1">
      <c r="A409" s="252">
        <v>403</v>
      </c>
      <c r="B409" s="35"/>
      <c r="C409" s="35"/>
      <c r="D409" s="35"/>
      <c r="E409" s="35"/>
      <c r="F409" s="43">
        <v>1144602</v>
      </c>
      <c r="G409" s="312" t="s">
        <v>3738</v>
      </c>
      <c r="H409" s="313"/>
      <c r="I409" s="18" t="s">
        <v>829</v>
      </c>
      <c r="J409" s="46" t="s">
        <v>402</v>
      </c>
      <c r="K409" s="46"/>
      <c r="L409" s="1" t="e">
        <f t="shared" si="12"/>
        <v>#REF!</v>
      </c>
      <c r="M409" s="47" t="s">
        <v>435</v>
      </c>
      <c r="N409" s="48"/>
    </row>
    <row r="410" spans="1:14" s="10" customFormat="1">
      <c r="A410" s="252">
        <v>404</v>
      </c>
      <c r="B410" s="35"/>
      <c r="C410" s="35"/>
      <c r="D410" s="35"/>
      <c r="E410" s="35"/>
      <c r="F410" s="43">
        <v>1144701</v>
      </c>
      <c r="G410" s="312" t="s">
        <v>5750</v>
      </c>
      <c r="H410" s="313"/>
      <c r="I410" s="18" t="s">
        <v>5751</v>
      </c>
      <c r="J410" s="46" t="s">
        <v>402</v>
      </c>
      <c r="K410" s="46"/>
      <c r="L410" s="1"/>
      <c r="M410" s="47" t="s">
        <v>190</v>
      </c>
      <c r="N410" s="48"/>
    </row>
    <row r="411" spans="1:14" s="10" customFormat="1">
      <c r="A411" s="252">
        <v>405</v>
      </c>
      <c r="B411" s="35"/>
      <c r="C411" s="35"/>
      <c r="D411" s="35"/>
      <c r="E411" s="35"/>
      <c r="F411" s="43">
        <v>1145991</v>
      </c>
      <c r="G411" s="331" t="s">
        <v>5778</v>
      </c>
      <c r="H411" s="313" t="s">
        <v>5816</v>
      </c>
      <c r="I411" s="18"/>
      <c r="J411" s="46"/>
      <c r="K411" s="46"/>
      <c r="L411" s="1"/>
      <c r="M411" s="47"/>
      <c r="N411" s="48"/>
    </row>
    <row r="412" spans="1:14" s="10" customFormat="1">
      <c r="A412" s="252">
        <v>406</v>
      </c>
      <c r="B412" s="35"/>
      <c r="C412" s="35"/>
      <c r="D412" s="35"/>
      <c r="E412" s="35"/>
      <c r="F412" s="43">
        <v>1145992</v>
      </c>
      <c r="G412" s="331" t="s">
        <v>5779</v>
      </c>
      <c r="H412" s="313" t="s">
        <v>5816</v>
      </c>
      <c r="I412" s="18"/>
      <c r="J412" s="46"/>
      <c r="K412" s="46"/>
      <c r="L412" s="1"/>
      <c r="M412" s="47"/>
      <c r="N412" s="48"/>
    </row>
    <row r="413" spans="1:14" s="10" customFormat="1">
      <c r="A413" s="252">
        <v>407</v>
      </c>
      <c r="B413" s="35"/>
      <c r="C413" s="35"/>
      <c r="D413" s="35"/>
      <c r="E413" s="35"/>
      <c r="F413" s="43">
        <v>1145993</v>
      </c>
      <c r="G413" s="331" t="s">
        <v>5780</v>
      </c>
      <c r="H413" s="313" t="s">
        <v>5816</v>
      </c>
      <c r="I413" s="18"/>
      <c r="J413" s="46"/>
      <c r="K413" s="46"/>
      <c r="L413" s="1"/>
      <c r="M413" s="47"/>
      <c r="N413" s="48"/>
    </row>
    <row r="414" spans="1:14" s="10" customFormat="1">
      <c r="A414" s="252">
        <v>408</v>
      </c>
      <c r="B414" s="35"/>
      <c r="C414" s="35"/>
      <c r="D414" s="35"/>
      <c r="E414" s="35"/>
      <c r="F414" s="43">
        <v>1145999</v>
      </c>
      <c r="G414" s="331" t="s">
        <v>822</v>
      </c>
      <c r="H414" s="313" t="s">
        <v>5816</v>
      </c>
      <c r="I414" s="18"/>
      <c r="J414" s="46"/>
      <c r="K414" s="46"/>
      <c r="L414" s="1"/>
      <c r="M414" s="47"/>
      <c r="N414" s="48"/>
    </row>
    <row r="415" spans="1:14" s="10" customFormat="1">
      <c r="A415" s="252">
        <v>409</v>
      </c>
      <c r="B415" s="39"/>
      <c r="C415" s="39"/>
      <c r="D415" s="39"/>
      <c r="E415" s="60">
        <v>1148100</v>
      </c>
      <c r="F415" s="61"/>
      <c r="G415" s="311" t="s">
        <v>830</v>
      </c>
      <c r="H415" s="313"/>
      <c r="I415" s="42" t="s">
        <v>831</v>
      </c>
      <c r="J415" s="46" t="s">
        <v>402</v>
      </c>
      <c r="K415" s="46"/>
      <c r="L415" s="1" t="e">
        <f>L409+1</f>
        <v>#REF!</v>
      </c>
      <c r="M415" s="47"/>
      <c r="N415" s="1"/>
    </row>
    <row r="416" spans="1:14" s="10" customFormat="1">
      <c r="A416" s="252">
        <v>410</v>
      </c>
      <c r="B416" s="35"/>
      <c r="C416" s="35"/>
      <c r="D416" s="35"/>
      <c r="E416" s="35"/>
      <c r="F416" s="43">
        <v>1148101</v>
      </c>
      <c r="G416" s="312" t="s">
        <v>5381</v>
      </c>
      <c r="H416" s="313"/>
      <c r="I416" s="18" t="s">
        <v>832</v>
      </c>
      <c r="J416" s="46" t="s">
        <v>402</v>
      </c>
      <c r="K416" s="46"/>
      <c r="L416" s="1" t="e">
        <f t="shared" si="12"/>
        <v>#REF!</v>
      </c>
      <c r="M416" s="47" t="s">
        <v>425</v>
      </c>
      <c r="N416" s="48"/>
    </row>
    <row r="417" spans="1:14" s="10" customFormat="1">
      <c r="A417" s="252">
        <v>411</v>
      </c>
      <c r="B417" s="35"/>
      <c r="C417" s="35"/>
      <c r="D417" s="35"/>
      <c r="E417" s="35"/>
      <c r="F417" s="43">
        <v>1148102</v>
      </c>
      <c r="G417" s="312" t="s">
        <v>5382</v>
      </c>
      <c r="H417" s="313"/>
      <c r="I417" s="18" t="s">
        <v>833</v>
      </c>
      <c r="J417" s="46" t="s">
        <v>402</v>
      </c>
      <c r="K417" s="46"/>
      <c r="L417" s="1" t="e">
        <f t="shared" si="12"/>
        <v>#REF!</v>
      </c>
      <c r="M417" s="47" t="s">
        <v>425</v>
      </c>
      <c r="N417" s="48"/>
    </row>
    <row r="418" spans="1:14" s="10" customFormat="1">
      <c r="A418" s="252">
        <v>412</v>
      </c>
      <c r="B418" s="35"/>
      <c r="C418" s="35"/>
      <c r="D418" s="35"/>
      <c r="E418" s="35"/>
      <c r="F418" s="43">
        <v>1148103</v>
      </c>
      <c r="G418" s="312" t="s">
        <v>5383</v>
      </c>
      <c r="H418" s="313"/>
      <c r="I418" s="18" t="s">
        <v>834</v>
      </c>
      <c r="J418" s="46" t="s">
        <v>402</v>
      </c>
      <c r="K418" s="46"/>
      <c r="L418" s="1" t="e">
        <f t="shared" si="12"/>
        <v>#REF!</v>
      </c>
      <c r="M418" s="47" t="s">
        <v>425</v>
      </c>
      <c r="N418" s="48"/>
    </row>
    <row r="419" spans="1:14" s="10" customFormat="1">
      <c r="A419" s="252">
        <v>413</v>
      </c>
      <c r="B419" s="35"/>
      <c r="C419" s="35"/>
      <c r="D419" s="35"/>
      <c r="E419" s="35"/>
      <c r="F419" s="43">
        <v>1148104</v>
      </c>
      <c r="G419" s="312" t="s">
        <v>5384</v>
      </c>
      <c r="H419" s="313"/>
      <c r="I419" s="18" t="s">
        <v>835</v>
      </c>
      <c r="J419" s="46" t="s">
        <v>402</v>
      </c>
      <c r="K419" s="46"/>
      <c r="L419" s="1" t="e">
        <f t="shared" si="12"/>
        <v>#REF!</v>
      </c>
      <c r="M419" s="47" t="s">
        <v>425</v>
      </c>
      <c r="N419" s="48"/>
    </row>
    <row r="420" spans="1:14" s="10" customFormat="1">
      <c r="A420" s="252">
        <v>414</v>
      </c>
      <c r="B420" s="35"/>
      <c r="C420" s="35"/>
      <c r="D420" s="35"/>
      <c r="E420" s="35"/>
      <c r="F420" s="43">
        <v>1148105</v>
      </c>
      <c r="G420" s="312" t="s">
        <v>5549</v>
      </c>
      <c r="H420" s="313"/>
      <c r="I420" s="18" t="s">
        <v>5550</v>
      </c>
      <c r="J420" s="46" t="s">
        <v>402</v>
      </c>
      <c r="K420" s="46"/>
      <c r="L420" s="1" t="e">
        <f t="shared" si="12"/>
        <v>#REF!</v>
      </c>
      <c r="M420" s="47" t="s">
        <v>425</v>
      </c>
      <c r="N420" s="48"/>
    </row>
    <row r="421" spans="1:14" s="10" customFormat="1">
      <c r="A421" s="252">
        <v>415</v>
      </c>
      <c r="B421" s="35"/>
      <c r="C421" s="35"/>
      <c r="D421" s="35"/>
      <c r="E421" s="35"/>
      <c r="F421" s="43">
        <v>1148106</v>
      </c>
      <c r="G421" s="312" t="s">
        <v>3744</v>
      </c>
      <c r="H421" s="313"/>
      <c r="I421" s="18" t="s">
        <v>837</v>
      </c>
      <c r="J421" s="46" t="s">
        <v>402</v>
      </c>
      <c r="K421" s="46"/>
      <c r="L421" s="1" t="e">
        <f t="shared" si="12"/>
        <v>#REF!</v>
      </c>
      <c r="M421" s="47" t="s">
        <v>425</v>
      </c>
      <c r="N421" s="48"/>
    </row>
    <row r="422" spans="1:14" s="10" customFormat="1">
      <c r="A422" s="252">
        <v>416</v>
      </c>
      <c r="B422" s="35"/>
      <c r="C422" s="35"/>
      <c r="D422" s="35"/>
      <c r="E422" s="35"/>
      <c r="F422" s="43">
        <v>1148107</v>
      </c>
      <c r="G422" s="312" t="s">
        <v>5385</v>
      </c>
      <c r="H422" s="313"/>
      <c r="I422" s="18" t="s">
        <v>838</v>
      </c>
      <c r="J422" s="46" t="s">
        <v>402</v>
      </c>
      <c r="K422" s="46"/>
      <c r="L422" s="1" t="e">
        <f t="shared" si="12"/>
        <v>#REF!</v>
      </c>
      <c r="M422" s="47" t="s">
        <v>425</v>
      </c>
      <c r="N422" s="48"/>
    </row>
    <row r="423" spans="1:14" s="10" customFormat="1">
      <c r="A423" s="252">
        <v>417</v>
      </c>
      <c r="B423" s="35"/>
      <c r="C423" s="35"/>
      <c r="D423" s="35"/>
      <c r="E423" s="35"/>
      <c r="F423" s="43">
        <v>1148108</v>
      </c>
      <c r="G423" s="312" t="s">
        <v>5386</v>
      </c>
      <c r="H423" s="313"/>
      <c r="I423" s="18" t="s">
        <v>839</v>
      </c>
      <c r="J423" s="46" t="s">
        <v>402</v>
      </c>
      <c r="K423" s="46"/>
      <c r="L423" s="1" t="e">
        <f t="shared" si="12"/>
        <v>#REF!</v>
      </c>
      <c r="M423" s="47" t="s">
        <v>425</v>
      </c>
      <c r="N423" s="48"/>
    </row>
    <row r="424" spans="1:14" s="10" customFormat="1">
      <c r="A424" s="252">
        <v>418</v>
      </c>
      <c r="B424" s="35"/>
      <c r="C424" s="35"/>
      <c r="D424" s="35"/>
      <c r="E424" s="35"/>
      <c r="F424" s="43">
        <v>1148109</v>
      </c>
      <c r="G424" s="312" t="s">
        <v>5387</v>
      </c>
      <c r="H424" s="313"/>
      <c r="I424" s="18" t="s">
        <v>840</v>
      </c>
      <c r="J424" s="46" t="s">
        <v>402</v>
      </c>
      <c r="K424" s="46"/>
      <c r="L424" s="1" t="e">
        <f t="shared" si="12"/>
        <v>#REF!</v>
      </c>
      <c r="M424" s="47" t="s">
        <v>425</v>
      </c>
      <c r="N424" s="48"/>
    </row>
    <row r="425" spans="1:14" s="10" customFormat="1">
      <c r="A425" s="252">
        <v>419</v>
      </c>
      <c r="B425" s="35"/>
      <c r="C425" s="35"/>
      <c r="D425" s="35"/>
      <c r="E425" s="35"/>
      <c r="F425" s="43">
        <v>1148110</v>
      </c>
      <c r="G425" s="312" t="s">
        <v>2802</v>
      </c>
      <c r="H425" s="313"/>
      <c r="I425" s="18" t="s">
        <v>841</v>
      </c>
      <c r="J425" s="46" t="s">
        <v>402</v>
      </c>
      <c r="K425" s="46"/>
      <c r="L425" s="1" t="e">
        <f t="shared" si="12"/>
        <v>#REF!</v>
      </c>
      <c r="M425" s="47" t="s">
        <v>423</v>
      </c>
      <c r="N425" s="48"/>
    </row>
    <row r="426" spans="1:14" s="10" customFormat="1">
      <c r="A426" s="252">
        <v>420</v>
      </c>
      <c r="B426" s="35"/>
      <c r="C426" s="35"/>
      <c r="D426" s="35"/>
      <c r="E426" s="35"/>
      <c r="F426" s="43">
        <v>1148111</v>
      </c>
      <c r="G426" s="312" t="s">
        <v>2803</v>
      </c>
      <c r="H426" s="313"/>
      <c r="I426" s="18" t="s">
        <v>842</v>
      </c>
      <c r="J426" s="46" t="s">
        <v>402</v>
      </c>
      <c r="K426" s="46"/>
      <c r="L426" s="1" t="e">
        <f t="shared" si="12"/>
        <v>#REF!</v>
      </c>
      <c r="M426" s="47" t="s">
        <v>423</v>
      </c>
      <c r="N426" s="48"/>
    </row>
    <row r="427" spans="1:14" s="10" customFormat="1">
      <c r="A427" s="252">
        <v>421</v>
      </c>
      <c r="B427" s="35"/>
      <c r="C427" s="35"/>
      <c r="D427" s="35"/>
      <c r="E427" s="35"/>
      <c r="F427" s="43">
        <v>1148112</v>
      </c>
      <c r="G427" s="312" t="s">
        <v>3748</v>
      </c>
      <c r="H427" s="313"/>
      <c r="I427" s="18" t="s">
        <v>844</v>
      </c>
      <c r="J427" s="46" t="s">
        <v>402</v>
      </c>
      <c r="K427" s="46"/>
      <c r="L427" s="1" t="e">
        <f t="shared" si="12"/>
        <v>#REF!</v>
      </c>
      <c r="M427" s="47" t="s">
        <v>423</v>
      </c>
      <c r="N427" s="48"/>
    </row>
    <row r="428" spans="1:14" s="10" customFormat="1">
      <c r="A428" s="252">
        <v>422</v>
      </c>
      <c r="B428" s="35"/>
      <c r="C428" s="35"/>
      <c r="D428" s="35"/>
      <c r="E428" s="35"/>
      <c r="F428" s="43">
        <v>1148113</v>
      </c>
      <c r="G428" s="312" t="s">
        <v>2805</v>
      </c>
      <c r="H428" s="313"/>
      <c r="I428" s="18" t="s">
        <v>845</v>
      </c>
      <c r="J428" s="46" t="s">
        <v>402</v>
      </c>
      <c r="K428" s="46"/>
      <c r="L428" s="1" t="e">
        <f t="shared" si="12"/>
        <v>#REF!</v>
      </c>
      <c r="M428" s="47" t="s">
        <v>423</v>
      </c>
      <c r="N428" s="48"/>
    </row>
    <row r="429" spans="1:14" s="10" customFormat="1">
      <c r="A429" s="252">
        <v>423</v>
      </c>
      <c r="B429" s="35"/>
      <c r="C429" s="35"/>
      <c r="D429" s="35"/>
      <c r="E429" s="35"/>
      <c r="F429" s="43">
        <v>1148114</v>
      </c>
      <c r="G429" s="312" t="s">
        <v>2806</v>
      </c>
      <c r="H429" s="313"/>
      <c r="I429" s="18" t="s">
        <v>846</v>
      </c>
      <c r="J429" s="46" t="s">
        <v>402</v>
      </c>
      <c r="K429" s="46"/>
      <c r="L429" s="1" t="e">
        <f t="shared" si="12"/>
        <v>#REF!</v>
      </c>
      <c r="M429" s="47" t="s">
        <v>423</v>
      </c>
      <c r="N429" s="48"/>
    </row>
    <row r="430" spans="1:14" s="10" customFormat="1">
      <c r="A430" s="252">
        <v>424</v>
      </c>
      <c r="B430" s="35"/>
      <c r="C430" s="35"/>
      <c r="D430" s="35"/>
      <c r="E430" s="35"/>
      <c r="F430" s="43">
        <v>1148115</v>
      </c>
      <c r="G430" s="312" t="s">
        <v>2807</v>
      </c>
      <c r="H430" s="313"/>
      <c r="I430" s="18" t="s">
        <v>847</v>
      </c>
      <c r="J430" s="46" t="s">
        <v>402</v>
      </c>
      <c r="K430" s="46"/>
      <c r="L430" s="1" t="e">
        <f t="shared" si="12"/>
        <v>#REF!</v>
      </c>
      <c r="M430" s="47" t="s">
        <v>423</v>
      </c>
      <c r="N430" s="48"/>
    </row>
    <row r="431" spans="1:14" s="10" customFormat="1">
      <c r="A431" s="252">
        <v>425</v>
      </c>
      <c r="B431" s="35"/>
      <c r="C431" s="35"/>
      <c r="D431" s="35"/>
      <c r="E431" s="35"/>
      <c r="F431" s="43">
        <v>1148116</v>
      </c>
      <c r="G431" s="312" t="s">
        <v>2808</v>
      </c>
      <c r="H431" s="313"/>
      <c r="I431" s="18" t="s">
        <v>848</v>
      </c>
      <c r="J431" s="46" t="s">
        <v>402</v>
      </c>
      <c r="K431" s="46"/>
      <c r="L431" s="1" t="e">
        <f t="shared" si="12"/>
        <v>#REF!</v>
      </c>
      <c r="M431" s="47" t="s">
        <v>423</v>
      </c>
      <c r="N431" s="48"/>
    </row>
    <row r="432" spans="1:14" s="10" customFormat="1">
      <c r="A432" s="252">
        <v>426</v>
      </c>
      <c r="B432" s="35"/>
      <c r="C432" s="35"/>
      <c r="D432" s="35"/>
      <c r="E432" s="35"/>
      <c r="F432" s="43">
        <v>1148117</v>
      </c>
      <c r="G432" s="312" t="s">
        <v>2809</v>
      </c>
      <c r="H432" s="313"/>
      <c r="I432" s="18" t="s">
        <v>849</v>
      </c>
      <c r="J432" s="46" t="s">
        <v>402</v>
      </c>
      <c r="K432" s="46"/>
      <c r="L432" s="1" t="e">
        <f t="shared" si="12"/>
        <v>#REF!</v>
      </c>
      <c r="M432" s="47" t="s">
        <v>423</v>
      </c>
      <c r="N432" s="48"/>
    </row>
    <row r="433" spans="1:14" s="10" customFormat="1">
      <c r="A433" s="252">
        <v>427</v>
      </c>
      <c r="B433" s="35"/>
      <c r="C433" s="35"/>
      <c r="D433" s="35"/>
      <c r="E433" s="35"/>
      <c r="F433" s="43">
        <v>1148118</v>
      </c>
      <c r="G433" s="312" t="s">
        <v>2810</v>
      </c>
      <c r="H433" s="313"/>
      <c r="I433" s="18" t="s">
        <v>850</v>
      </c>
      <c r="J433" s="46" t="s">
        <v>402</v>
      </c>
      <c r="K433" s="46"/>
      <c r="L433" s="1" t="e">
        <f t="shared" si="12"/>
        <v>#REF!</v>
      </c>
      <c r="M433" s="47" t="s">
        <v>423</v>
      </c>
      <c r="N433" s="48"/>
    </row>
    <row r="434" spans="1:14" s="10" customFormat="1">
      <c r="A434" s="252">
        <v>428</v>
      </c>
      <c r="B434" s="35"/>
      <c r="C434" s="35"/>
      <c r="D434" s="35"/>
      <c r="E434" s="35"/>
      <c r="F434" s="43">
        <v>1148119</v>
      </c>
      <c r="G434" s="312" t="s">
        <v>3749</v>
      </c>
      <c r="H434" s="313"/>
      <c r="I434" s="18" t="s">
        <v>852</v>
      </c>
      <c r="J434" s="46" t="s">
        <v>402</v>
      </c>
      <c r="K434" s="46"/>
      <c r="L434" s="1" t="e">
        <f t="shared" si="12"/>
        <v>#REF!</v>
      </c>
      <c r="M434" s="47" t="s">
        <v>423</v>
      </c>
      <c r="N434" s="48"/>
    </row>
    <row r="435" spans="1:14" s="10" customFormat="1">
      <c r="A435" s="252">
        <v>429</v>
      </c>
      <c r="B435" s="35"/>
      <c r="C435" s="35"/>
      <c r="D435" s="35"/>
      <c r="E435" s="35"/>
      <c r="F435" s="43">
        <v>1148120</v>
      </c>
      <c r="G435" s="312" t="s">
        <v>2812</v>
      </c>
      <c r="H435" s="313"/>
      <c r="I435" s="18" t="s">
        <v>853</v>
      </c>
      <c r="J435" s="46" t="s">
        <v>402</v>
      </c>
      <c r="K435" s="46"/>
      <c r="L435" s="1" t="e">
        <f t="shared" si="12"/>
        <v>#REF!</v>
      </c>
      <c r="M435" s="47" t="s">
        <v>423</v>
      </c>
      <c r="N435" s="48"/>
    </row>
    <row r="436" spans="1:14" s="10" customFormat="1">
      <c r="A436" s="252">
        <v>430</v>
      </c>
      <c r="B436" s="35"/>
      <c r="C436" s="35"/>
      <c r="D436" s="35"/>
      <c r="E436" s="35"/>
      <c r="F436" s="43">
        <v>1148121</v>
      </c>
      <c r="G436" s="312" t="s">
        <v>3750</v>
      </c>
      <c r="H436" s="313"/>
      <c r="I436" s="18" t="s">
        <v>855</v>
      </c>
      <c r="J436" s="46" t="s">
        <v>402</v>
      </c>
      <c r="K436" s="46"/>
      <c r="L436" s="1" t="e">
        <f t="shared" si="12"/>
        <v>#REF!</v>
      </c>
      <c r="M436" s="47" t="s">
        <v>423</v>
      </c>
      <c r="N436" s="48"/>
    </row>
    <row r="437" spans="1:14" s="10" customFormat="1">
      <c r="A437" s="252">
        <v>431</v>
      </c>
      <c r="B437" s="35"/>
      <c r="C437" s="35"/>
      <c r="D437" s="35"/>
      <c r="E437" s="35"/>
      <c r="F437" s="43">
        <v>1148122</v>
      </c>
      <c r="G437" s="312" t="s">
        <v>2814</v>
      </c>
      <c r="H437" s="313"/>
      <c r="I437" s="18" t="s">
        <v>856</v>
      </c>
      <c r="J437" s="46" t="s">
        <v>402</v>
      </c>
      <c r="K437" s="46"/>
      <c r="L437" s="1" t="e">
        <f t="shared" si="12"/>
        <v>#REF!</v>
      </c>
      <c r="M437" s="47" t="s">
        <v>423</v>
      </c>
      <c r="N437" s="48"/>
    </row>
    <row r="438" spans="1:14" s="10" customFormat="1">
      <c r="A438" s="252">
        <v>432</v>
      </c>
      <c r="B438" s="35"/>
      <c r="C438" s="35"/>
      <c r="D438" s="35"/>
      <c r="E438" s="35"/>
      <c r="F438" s="43">
        <v>1148123</v>
      </c>
      <c r="G438" s="312" t="s">
        <v>2815</v>
      </c>
      <c r="H438" s="313"/>
      <c r="I438" s="18" t="s">
        <v>2816</v>
      </c>
      <c r="J438" s="46" t="s">
        <v>402</v>
      </c>
      <c r="K438" s="46"/>
      <c r="L438" s="1" t="e">
        <f t="shared" si="12"/>
        <v>#REF!</v>
      </c>
      <c r="M438" s="47" t="s">
        <v>423</v>
      </c>
      <c r="N438" s="48"/>
    </row>
    <row r="439" spans="1:14" s="10" customFormat="1">
      <c r="A439" s="252">
        <v>433</v>
      </c>
      <c r="B439" s="35"/>
      <c r="C439" s="35"/>
      <c r="D439" s="35"/>
      <c r="E439" s="35"/>
      <c r="F439" s="43">
        <v>1148124</v>
      </c>
      <c r="G439" s="312" t="s">
        <v>2817</v>
      </c>
      <c r="H439" s="313"/>
      <c r="I439" s="18" t="s">
        <v>858</v>
      </c>
      <c r="J439" s="46" t="s">
        <v>402</v>
      </c>
      <c r="K439" s="46"/>
      <c r="L439" s="1" t="e">
        <f t="shared" si="12"/>
        <v>#REF!</v>
      </c>
      <c r="M439" s="47" t="s">
        <v>423</v>
      </c>
      <c r="N439" s="48"/>
    </row>
    <row r="440" spans="1:14" s="10" customFormat="1">
      <c r="A440" s="252">
        <v>434</v>
      </c>
      <c r="B440" s="35"/>
      <c r="C440" s="35"/>
      <c r="D440" s="35"/>
      <c r="E440" s="35"/>
      <c r="F440" s="43">
        <v>1148125</v>
      </c>
      <c r="G440" s="312" t="s">
        <v>2818</v>
      </c>
      <c r="H440" s="313"/>
      <c r="I440" s="18" t="s">
        <v>2819</v>
      </c>
      <c r="J440" s="46" t="s">
        <v>402</v>
      </c>
      <c r="K440" s="46"/>
      <c r="L440" s="1" t="e">
        <f t="shared" si="12"/>
        <v>#REF!</v>
      </c>
      <c r="M440" s="47" t="s">
        <v>423</v>
      </c>
      <c r="N440" s="48"/>
    </row>
    <row r="441" spans="1:14" s="10" customFormat="1">
      <c r="A441" s="252">
        <v>435</v>
      </c>
      <c r="B441" s="35"/>
      <c r="C441" s="35"/>
      <c r="D441" s="35"/>
      <c r="E441" s="35"/>
      <c r="F441" s="43">
        <v>1148126</v>
      </c>
      <c r="G441" s="312" t="s">
        <v>3751</v>
      </c>
      <c r="H441" s="313"/>
      <c r="I441" s="18" t="s">
        <v>860</v>
      </c>
      <c r="J441" s="46" t="s">
        <v>402</v>
      </c>
      <c r="K441" s="46"/>
      <c r="L441" s="1" t="e">
        <f t="shared" si="12"/>
        <v>#REF!</v>
      </c>
      <c r="M441" s="47" t="s">
        <v>423</v>
      </c>
      <c r="N441" s="48"/>
    </row>
    <row r="442" spans="1:14" s="10" customFormat="1">
      <c r="A442" s="252">
        <v>436</v>
      </c>
      <c r="B442" s="35"/>
      <c r="C442" s="35"/>
      <c r="D442" s="35"/>
      <c r="E442" s="35"/>
      <c r="F442" s="43">
        <v>1148127</v>
      </c>
      <c r="G442" s="312" t="s">
        <v>2821</v>
      </c>
      <c r="H442" s="313"/>
      <c r="I442" s="18" t="s">
        <v>861</v>
      </c>
      <c r="J442" s="46" t="s">
        <v>402</v>
      </c>
      <c r="K442" s="46"/>
      <c r="L442" s="1" t="e">
        <f t="shared" si="12"/>
        <v>#REF!</v>
      </c>
      <c r="M442" s="47" t="s">
        <v>423</v>
      </c>
      <c r="N442" s="48"/>
    </row>
    <row r="443" spans="1:14" s="10" customFormat="1">
      <c r="A443" s="252">
        <v>437</v>
      </c>
      <c r="B443" s="35"/>
      <c r="C443" s="35"/>
      <c r="D443" s="35"/>
      <c r="E443" s="35"/>
      <c r="F443" s="43">
        <v>1148128</v>
      </c>
      <c r="G443" s="312" t="s">
        <v>3752</v>
      </c>
      <c r="H443" s="313"/>
      <c r="I443" s="18" t="s">
        <v>862</v>
      </c>
      <c r="J443" s="46" t="s">
        <v>402</v>
      </c>
      <c r="K443" s="46"/>
      <c r="L443" s="1" t="e">
        <f t="shared" si="12"/>
        <v>#REF!</v>
      </c>
      <c r="M443" s="47" t="s">
        <v>435</v>
      </c>
      <c r="N443" s="48"/>
    </row>
    <row r="444" spans="1:14" s="10" customFormat="1">
      <c r="A444" s="252">
        <v>438</v>
      </c>
      <c r="B444" s="35"/>
      <c r="C444" s="35"/>
      <c r="D444" s="35"/>
      <c r="E444" s="35"/>
      <c r="F444" s="43">
        <v>1148129</v>
      </c>
      <c r="G444" s="312" t="s">
        <v>3753</v>
      </c>
      <c r="H444" s="313"/>
      <c r="I444" s="18" t="s">
        <v>863</v>
      </c>
      <c r="J444" s="46" t="s">
        <v>402</v>
      </c>
      <c r="K444" s="46"/>
      <c r="L444" s="1" t="e">
        <f t="shared" si="12"/>
        <v>#REF!</v>
      </c>
      <c r="M444" s="47" t="s">
        <v>435</v>
      </c>
      <c r="N444" s="48"/>
    </row>
    <row r="445" spans="1:14" s="10" customFormat="1">
      <c r="A445" s="252">
        <v>439</v>
      </c>
      <c r="B445" s="35"/>
      <c r="C445" s="35"/>
      <c r="D445" s="35"/>
      <c r="E445" s="35"/>
      <c r="F445" s="43">
        <v>1148130</v>
      </c>
      <c r="G445" s="312" t="s">
        <v>3754</v>
      </c>
      <c r="H445" s="313"/>
      <c r="I445" s="18" t="s">
        <v>864</v>
      </c>
      <c r="J445" s="46" t="s">
        <v>402</v>
      </c>
      <c r="K445" s="46"/>
      <c r="L445" s="1" t="e">
        <f t="shared" si="12"/>
        <v>#REF!</v>
      </c>
      <c r="M445" s="47" t="s">
        <v>435</v>
      </c>
      <c r="N445" s="48"/>
    </row>
    <row r="446" spans="1:14" s="10" customFormat="1">
      <c r="A446" s="252">
        <v>440</v>
      </c>
      <c r="B446" s="35"/>
      <c r="C446" s="35"/>
      <c r="D446" s="35"/>
      <c r="E446" s="35"/>
      <c r="F446" s="43">
        <v>1148131</v>
      </c>
      <c r="G446" s="312" t="s">
        <v>5388</v>
      </c>
      <c r="H446" s="313"/>
      <c r="I446" s="18" t="s">
        <v>865</v>
      </c>
      <c r="J446" s="46" t="s">
        <v>402</v>
      </c>
      <c r="K446" s="46"/>
      <c r="L446" s="1" t="e">
        <f t="shared" si="12"/>
        <v>#REF!</v>
      </c>
      <c r="M446" s="47" t="s">
        <v>435</v>
      </c>
      <c r="N446" s="48"/>
    </row>
    <row r="447" spans="1:14" s="10" customFormat="1">
      <c r="A447" s="252">
        <v>441</v>
      </c>
      <c r="B447" s="35"/>
      <c r="C447" s="35"/>
      <c r="D447" s="35"/>
      <c r="E447" s="35"/>
      <c r="F447" s="43">
        <v>1148132</v>
      </c>
      <c r="G447" s="312" t="s">
        <v>3756</v>
      </c>
      <c r="H447" s="313"/>
      <c r="I447" s="18" t="s">
        <v>866</v>
      </c>
      <c r="J447" s="46" t="s">
        <v>402</v>
      </c>
      <c r="K447" s="46"/>
      <c r="L447" s="1" t="e">
        <f t="shared" si="12"/>
        <v>#REF!</v>
      </c>
      <c r="M447" s="47" t="s">
        <v>435</v>
      </c>
      <c r="N447" s="48"/>
    </row>
    <row r="448" spans="1:14" s="10" customFormat="1">
      <c r="A448" s="252">
        <v>442</v>
      </c>
      <c r="B448" s="35"/>
      <c r="C448" s="35"/>
      <c r="D448" s="35"/>
      <c r="E448" s="35"/>
      <c r="F448" s="43">
        <v>1148133</v>
      </c>
      <c r="G448" s="312" t="s">
        <v>3757</v>
      </c>
      <c r="H448" s="313"/>
      <c r="I448" s="18" t="s">
        <v>867</v>
      </c>
      <c r="J448" s="46" t="s">
        <v>402</v>
      </c>
      <c r="K448" s="46"/>
      <c r="L448" s="1" t="e">
        <f t="shared" si="12"/>
        <v>#REF!</v>
      </c>
      <c r="M448" s="47" t="s">
        <v>435</v>
      </c>
      <c r="N448" s="48"/>
    </row>
    <row r="449" spans="1:14" s="10" customFormat="1">
      <c r="A449" s="252">
        <v>443</v>
      </c>
      <c r="B449" s="35"/>
      <c r="C449" s="35"/>
      <c r="D449" s="35"/>
      <c r="E449" s="35"/>
      <c r="F449" s="43">
        <v>1148134</v>
      </c>
      <c r="G449" s="312" t="s">
        <v>3758</v>
      </c>
      <c r="H449" s="313"/>
      <c r="I449" s="18" t="s">
        <v>868</v>
      </c>
      <c r="J449" s="46" t="s">
        <v>402</v>
      </c>
      <c r="K449" s="46"/>
      <c r="L449" s="1" t="e">
        <f t="shared" si="12"/>
        <v>#REF!</v>
      </c>
      <c r="M449" s="47" t="s">
        <v>2829</v>
      </c>
      <c r="N449" s="48"/>
    </row>
    <row r="450" spans="1:14" s="10" customFormat="1">
      <c r="A450" s="252">
        <v>444</v>
      </c>
      <c r="B450" s="35"/>
      <c r="C450" s="35"/>
      <c r="D450" s="35"/>
      <c r="E450" s="35"/>
      <c r="F450" s="43">
        <v>1148135</v>
      </c>
      <c r="G450" s="312" t="s">
        <v>3759</v>
      </c>
      <c r="H450" s="313"/>
      <c r="I450" s="18" t="s">
        <v>869</v>
      </c>
      <c r="J450" s="46" t="s">
        <v>402</v>
      </c>
      <c r="K450" s="46"/>
      <c r="L450" s="1" t="e">
        <f t="shared" si="12"/>
        <v>#REF!</v>
      </c>
      <c r="M450" s="47" t="s">
        <v>435</v>
      </c>
      <c r="N450" s="48"/>
    </row>
    <row r="451" spans="1:14" s="10" customFormat="1">
      <c r="A451" s="252">
        <v>445</v>
      </c>
      <c r="B451" s="35"/>
      <c r="C451" s="35"/>
      <c r="D451" s="35"/>
      <c r="E451" s="35"/>
      <c r="F451" s="43">
        <v>1148136</v>
      </c>
      <c r="G451" s="312" t="s">
        <v>3760</v>
      </c>
      <c r="H451" s="313"/>
      <c r="I451" s="18" t="s">
        <v>870</v>
      </c>
      <c r="J451" s="46" t="s">
        <v>402</v>
      </c>
      <c r="K451" s="46"/>
      <c r="L451" s="1" t="e">
        <f t="shared" si="12"/>
        <v>#REF!</v>
      </c>
      <c r="M451" s="47" t="s">
        <v>435</v>
      </c>
      <c r="N451" s="48"/>
    </row>
    <row r="452" spans="1:14" s="10" customFormat="1">
      <c r="A452" s="252">
        <v>446</v>
      </c>
      <c r="B452" s="35"/>
      <c r="C452" s="35"/>
      <c r="D452" s="35"/>
      <c r="E452" s="35"/>
      <c r="F452" s="43">
        <v>1148137</v>
      </c>
      <c r="G452" s="312" t="s">
        <v>3761</v>
      </c>
      <c r="H452" s="313"/>
      <c r="I452" s="18" t="s">
        <v>871</v>
      </c>
      <c r="J452" s="46" t="s">
        <v>402</v>
      </c>
      <c r="K452" s="46"/>
      <c r="L452" s="1" t="e">
        <f t="shared" si="12"/>
        <v>#REF!</v>
      </c>
      <c r="M452" s="47" t="s">
        <v>435</v>
      </c>
      <c r="N452" s="48"/>
    </row>
    <row r="453" spans="1:14" s="10" customFormat="1">
      <c r="A453" s="252">
        <v>447</v>
      </c>
      <c r="B453" s="35"/>
      <c r="C453" s="35"/>
      <c r="D453" s="35"/>
      <c r="E453" s="35"/>
      <c r="F453" s="43">
        <v>1148138</v>
      </c>
      <c r="G453" s="312" t="s">
        <v>3762</v>
      </c>
      <c r="H453" s="313"/>
      <c r="I453" s="18" t="s">
        <v>872</v>
      </c>
      <c r="J453" s="46" t="s">
        <v>402</v>
      </c>
      <c r="K453" s="46"/>
      <c r="L453" s="1" t="e">
        <f t="shared" si="12"/>
        <v>#REF!</v>
      </c>
      <c r="M453" s="47" t="s">
        <v>435</v>
      </c>
      <c r="N453" s="48"/>
    </row>
    <row r="454" spans="1:14" s="10" customFormat="1">
      <c r="A454" s="252">
        <v>448</v>
      </c>
      <c r="B454" s="35"/>
      <c r="C454" s="35"/>
      <c r="D454" s="35"/>
      <c r="E454" s="35"/>
      <c r="F454" s="43">
        <v>1148139</v>
      </c>
      <c r="G454" s="312" t="s">
        <v>3763</v>
      </c>
      <c r="H454" s="313"/>
      <c r="I454" s="18" t="s">
        <v>873</v>
      </c>
      <c r="J454" s="46" t="s">
        <v>402</v>
      </c>
      <c r="K454" s="46"/>
      <c r="L454" s="1" t="e">
        <f t="shared" si="12"/>
        <v>#REF!</v>
      </c>
      <c r="M454" s="47" t="s">
        <v>435</v>
      </c>
      <c r="N454" s="48"/>
    </row>
    <row r="455" spans="1:14" s="10" customFormat="1">
      <c r="A455" s="252">
        <v>449</v>
      </c>
      <c r="B455" s="35"/>
      <c r="C455" s="35"/>
      <c r="D455" s="35"/>
      <c r="E455" s="35"/>
      <c r="F455" s="43">
        <v>1148140</v>
      </c>
      <c r="G455" s="312" t="s">
        <v>3764</v>
      </c>
      <c r="H455" s="313"/>
      <c r="I455" s="18" t="s">
        <v>874</v>
      </c>
      <c r="J455" s="46" t="s">
        <v>402</v>
      </c>
      <c r="K455" s="46"/>
      <c r="L455" s="1" t="e">
        <f t="shared" si="12"/>
        <v>#REF!</v>
      </c>
      <c r="M455" s="47" t="s">
        <v>435</v>
      </c>
      <c r="N455" s="48"/>
    </row>
    <row r="456" spans="1:14" s="10" customFormat="1">
      <c r="A456" s="252">
        <v>450</v>
      </c>
      <c r="B456" s="35"/>
      <c r="C456" s="35"/>
      <c r="D456" s="35"/>
      <c r="E456" s="35"/>
      <c r="F456" s="43">
        <v>1148141</v>
      </c>
      <c r="G456" s="312" t="s">
        <v>2836</v>
      </c>
      <c r="H456" s="313"/>
      <c r="I456" s="18" t="s">
        <v>875</v>
      </c>
      <c r="J456" s="46" t="s">
        <v>402</v>
      </c>
      <c r="K456" s="46"/>
      <c r="L456" s="1" t="e">
        <f t="shared" si="12"/>
        <v>#REF!</v>
      </c>
      <c r="M456" s="47" t="s">
        <v>435</v>
      </c>
      <c r="N456" s="48"/>
    </row>
    <row r="457" spans="1:14" s="10" customFormat="1">
      <c r="A457" s="252">
        <v>451</v>
      </c>
      <c r="B457" s="35"/>
      <c r="C457" s="35"/>
      <c r="D457" s="35"/>
      <c r="E457" s="35"/>
      <c r="F457" s="43">
        <v>1148142</v>
      </c>
      <c r="G457" s="312" t="s">
        <v>5389</v>
      </c>
      <c r="H457" s="313"/>
      <c r="I457" s="18" t="s">
        <v>876</v>
      </c>
      <c r="J457" s="46" t="s">
        <v>402</v>
      </c>
      <c r="K457" s="46"/>
      <c r="L457" s="1" t="e">
        <f t="shared" si="12"/>
        <v>#REF!</v>
      </c>
      <c r="M457" s="47" t="s">
        <v>435</v>
      </c>
      <c r="N457" s="48"/>
    </row>
    <row r="458" spans="1:14" s="10" customFormat="1">
      <c r="A458" s="252">
        <v>452</v>
      </c>
      <c r="B458" s="35"/>
      <c r="C458" s="35"/>
      <c r="D458" s="35"/>
      <c r="E458" s="35"/>
      <c r="F458" s="43">
        <v>1148143</v>
      </c>
      <c r="G458" s="312" t="s">
        <v>3765</v>
      </c>
      <c r="H458" s="313"/>
      <c r="I458" s="18" t="s">
        <v>877</v>
      </c>
      <c r="J458" s="46" t="s">
        <v>402</v>
      </c>
      <c r="K458" s="46"/>
      <c r="L458" s="1" t="e">
        <f t="shared" si="12"/>
        <v>#REF!</v>
      </c>
      <c r="M458" s="47" t="s">
        <v>609</v>
      </c>
      <c r="N458" s="48"/>
    </row>
    <row r="459" spans="1:14" s="10" customFormat="1">
      <c r="A459" s="252">
        <v>453</v>
      </c>
      <c r="B459" s="35"/>
      <c r="C459" s="35"/>
      <c r="D459" s="35"/>
      <c r="E459" s="35"/>
      <c r="F459" s="43">
        <v>1148144</v>
      </c>
      <c r="G459" s="312" t="s">
        <v>3766</v>
      </c>
      <c r="H459" s="313"/>
      <c r="I459" s="18" t="s">
        <v>878</v>
      </c>
      <c r="J459" s="46" t="s">
        <v>402</v>
      </c>
      <c r="K459" s="46"/>
      <c r="L459" s="1" t="e">
        <f t="shared" si="12"/>
        <v>#REF!</v>
      </c>
      <c r="M459" s="47" t="s">
        <v>609</v>
      </c>
      <c r="N459" s="48"/>
    </row>
    <row r="460" spans="1:14" s="10" customFormat="1">
      <c r="A460" s="252">
        <v>454</v>
      </c>
      <c r="B460" s="35"/>
      <c r="C460" s="35"/>
      <c r="D460" s="35"/>
      <c r="E460" s="35"/>
      <c r="F460" s="43">
        <v>1148145</v>
      </c>
      <c r="G460" s="312" t="s">
        <v>3767</v>
      </c>
      <c r="H460" s="313"/>
      <c r="I460" s="18" t="s">
        <v>879</v>
      </c>
      <c r="J460" s="46" t="s">
        <v>402</v>
      </c>
      <c r="K460" s="46"/>
      <c r="L460" s="1" t="e">
        <f t="shared" si="12"/>
        <v>#REF!</v>
      </c>
      <c r="M460" s="47" t="s">
        <v>609</v>
      </c>
      <c r="N460" s="48"/>
    </row>
    <row r="461" spans="1:14" s="10" customFormat="1">
      <c r="A461" s="252">
        <v>455</v>
      </c>
      <c r="B461" s="35"/>
      <c r="C461" s="35"/>
      <c r="D461" s="35"/>
      <c r="E461" s="35"/>
      <c r="F461" s="43">
        <v>1148146</v>
      </c>
      <c r="G461" s="312" t="s">
        <v>3768</v>
      </c>
      <c r="H461" s="313"/>
      <c r="I461" s="18" t="s">
        <v>880</v>
      </c>
      <c r="J461" s="46" t="s">
        <v>402</v>
      </c>
      <c r="K461" s="46"/>
      <c r="L461" s="1" t="e">
        <f t="shared" ref="L461:L524" si="13">L460+1</f>
        <v>#REF!</v>
      </c>
      <c r="M461" s="47" t="s">
        <v>609</v>
      </c>
      <c r="N461" s="48"/>
    </row>
    <row r="462" spans="1:14" s="10" customFormat="1">
      <c r="A462" s="252">
        <v>456</v>
      </c>
      <c r="B462" s="35"/>
      <c r="C462" s="35"/>
      <c r="D462" s="35"/>
      <c r="E462" s="35"/>
      <c r="F462" s="43">
        <v>1148147</v>
      </c>
      <c r="G462" s="312" t="s">
        <v>5390</v>
      </c>
      <c r="H462" s="313"/>
      <c r="I462" s="18" t="s">
        <v>881</v>
      </c>
      <c r="J462" s="46" t="s">
        <v>402</v>
      </c>
      <c r="K462" s="46"/>
      <c r="L462" s="1" t="e">
        <f t="shared" si="13"/>
        <v>#REF!</v>
      </c>
      <c r="M462" s="47" t="s">
        <v>527</v>
      </c>
      <c r="N462" s="48"/>
    </row>
    <row r="463" spans="1:14" s="10" customFormat="1">
      <c r="A463" s="252">
        <v>457</v>
      </c>
      <c r="B463" s="35"/>
      <c r="C463" s="35"/>
      <c r="D463" s="35"/>
      <c r="E463" s="35"/>
      <c r="F463" s="43">
        <v>1148148</v>
      </c>
      <c r="G463" s="312" t="s">
        <v>2843</v>
      </c>
      <c r="H463" s="313"/>
      <c r="I463" s="18" t="s">
        <v>882</v>
      </c>
      <c r="J463" s="46" t="s">
        <v>402</v>
      </c>
      <c r="K463" s="46"/>
      <c r="L463" s="1" t="e">
        <f t="shared" si="13"/>
        <v>#REF!</v>
      </c>
      <c r="M463" s="47" t="s">
        <v>527</v>
      </c>
      <c r="N463" s="48"/>
    </row>
    <row r="464" spans="1:14" s="10" customFormat="1">
      <c r="A464" s="252">
        <v>458</v>
      </c>
      <c r="B464" s="35"/>
      <c r="C464" s="35"/>
      <c r="D464" s="35"/>
      <c r="E464" s="35"/>
      <c r="F464" s="43">
        <v>1148149</v>
      </c>
      <c r="G464" s="312" t="s">
        <v>5391</v>
      </c>
      <c r="H464" s="313"/>
      <c r="I464" s="18" t="s">
        <v>883</v>
      </c>
      <c r="J464" s="46" t="s">
        <v>402</v>
      </c>
      <c r="K464" s="46"/>
      <c r="L464" s="1" t="e">
        <f t="shared" si="13"/>
        <v>#REF!</v>
      </c>
      <c r="M464" s="47" t="s">
        <v>527</v>
      </c>
      <c r="N464" s="48"/>
    </row>
    <row r="465" spans="1:14" s="10" customFormat="1">
      <c r="A465" s="252">
        <v>459</v>
      </c>
      <c r="B465" s="35"/>
      <c r="C465" s="35"/>
      <c r="D465" s="35"/>
      <c r="E465" s="35"/>
      <c r="F465" s="43">
        <v>1148150</v>
      </c>
      <c r="G465" s="312" t="s">
        <v>2845</v>
      </c>
      <c r="H465" s="313"/>
      <c r="I465" s="18" t="s">
        <v>884</v>
      </c>
      <c r="J465" s="46" t="s">
        <v>402</v>
      </c>
      <c r="K465" s="46"/>
      <c r="L465" s="1" t="e">
        <f t="shared" si="13"/>
        <v>#REF!</v>
      </c>
      <c r="M465" s="47" t="s">
        <v>527</v>
      </c>
      <c r="N465" s="48"/>
    </row>
    <row r="466" spans="1:14" s="10" customFormat="1">
      <c r="A466" s="252">
        <v>460</v>
      </c>
      <c r="B466" s="35"/>
      <c r="C466" s="35"/>
      <c r="D466" s="35"/>
      <c r="E466" s="35"/>
      <c r="F466" s="43">
        <v>1148151</v>
      </c>
      <c r="G466" s="312" t="s">
        <v>2846</v>
      </c>
      <c r="H466" s="313"/>
      <c r="I466" s="18" t="s">
        <v>885</v>
      </c>
      <c r="J466" s="46" t="s">
        <v>402</v>
      </c>
      <c r="K466" s="46"/>
      <c r="L466" s="1" t="e">
        <f t="shared" si="13"/>
        <v>#REF!</v>
      </c>
      <c r="M466" s="47" t="s">
        <v>527</v>
      </c>
      <c r="N466" s="48"/>
    </row>
    <row r="467" spans="1:14" s="10" customFormat="1">
      <c r="A467" s="252">
        <v>461</v>
      </c>
      <c r="B467" s="35"/>
      <c r="C467" s="35"/>
      <c r="D467" s="35"/>
      <c r="E467" s="35"/>
      <c r="F467" s="43">
        <v>1148152</v>
      </c>
      <c r="G467" s="312" t="s">
        <v>2847</v>
      </c>
      <c r="H467" s="313"/>
      <c r="I467" s="18" t="s">
        <v>886</v>
      </c>
      <c r="J467" s="46" t="s">
        <v>402</v>
      </c>
      <c r="K467" s="46"/>
      <c r="L467" s="1" t="e">
        <f t="shared" si="13"/>
        <v>#REF!</v>
      </c>
      <c r="M467" s="47" t="s">
        <v>527</v>
      </c>
      <c r="N467" s="48"/>
    </row>
    <row r="468" spans="1:14" s="10" customFormat="1">
      <c r="A468" s="252">
        <v>462</v>
      </c>
      <c r="B468" s="35"/>
      <c r="C468" s="35"/>
      <c r="D468" s="35"/>
      <c r="E468" s="35"/>
      <c r="F468" s="43">
        <v>1148153</v>
      </c>
      <c r="G468" s="312" t="s">
        <v>2848</v>
      </c>
      <c r="H468" s="313"/>
      <c r="I468" s="18" t="s">
        <v>887</v>
      </c>
      <c r="J468" s="46" t="s">
        <v>402</v>
      </c>
      <c r="K468" s="46"/>
      <c r="L468" s="1" t="e">
        <f t="shared" si="13"/>
        <v>#REF!</v>
      </c>
      <c r="M468" s="47" t="s">
        <v>527</v>
      </c>
      <c r="N468" s="48"/>
    </row>
    <row r="469" spans="1:14" s="10" customFormat="1">
      <c r="A469" s="252">
        <v>463</v>
      </c>
      <c r="B469" s="35"/>
      <c r="C469" s="35"/>
      <c r="D469" s="35"/>
      <c r="E469" s="35"/>
      <c r="F469" s="43">
        <v>1148154</v>
      </c>
      <c r="G469" s="312" t="s">
        <v>2849</v>
      </c>
      <c r="H469" s="313"/>
      <c r="I469" s="18" t="s">
        <v>888</v>
      </c>
      <c r="J469" s="46" t="s">
        <v>402</v>
      </c>
      <c r="K469" s="46"/>
      <c r="L469" s="1" t="e">
        <f t="shared" si="13"/>
        <v>#REF!</v>
      </c>
      <c r="M469" s="47" t="s">
        <v>527</v>
      </c>
      <c r="N469" s="48"/>
    </row>
    <row r="470" spans="1:14" s="10" customFormat="1">
      <c r="A470" s="252">
        <v>464</v>
      </c>
      <c r="B470" s="35"/>
      <c r="C470" s="35"/>
      <c r="D470" s="35"/>
      <c r="E470" s="35"/>
      <c r="F470" s="43">
        <v>1148155</v>
      </c>
      <c r="G470" s="312" t="s">
        <v>5392</v>
      </c>
      <c r="H470" s="313"/>
      <c r="I470" s="18" t="s">
        <v>890</v>
      </c>
      <c r="J470" s="46" t="s">
        <v>402</v>
      </c>
      <c r="K470" s="46"/>
      <c r="L470" s="1" t="e">
        <f t="shared" si="13"/>
        <v>#REF!</v>
      </c>
      <c r="M470" s="47" t="s">
        <v>68</v>
      </c>
      <c r="N470" s="48"/>
    </row>
    <row r="471" spans="1:14" s="10" customFormat="1">
      <c r="A471" s="252">
        <v>465</v>
      </c>
      <c r="B471" s="35"/>
      <c r="C471" s="35"/>
      <c r="D471" s="35"/>
      <c r="E471" s="35"/>
      <c r="F471" s="43">
        <v>1148156</v>
      </c>
      <c r="G471" s="312" t="s">
        <v>3770</v>
      </c>
      <c r="H471" s="313"/>
      <c r="I471" s="18" t="s">
        <v>892</v>
      </c>
      <c r="J471" s="46" t="s">
        <v>402</v>
      </c>
      <c r="K471" s="46"/>
      <c r="L471" s="1" t="e">
        <f t="shared" si="13"/>
        <v>#REF!</v>
      </c>
      <c r="M471" s="47" t="s">
        <v>68</v>
      </c>
      <c r="N471" s="48"/>
    </row>
    <row r="472" spans="1:14" s="10" customFormat="1">
      <c r="A472" s="252">
        <v>466</v>
      </c>
      <c r="B472" s="35"/>
      <c r="C472" s="35"/>
      <c r="D472" s="35"/>
      <c r="E472" s="35"/>
      <c r="F472" s="43">
        <v>1148157</v>
      </c>
      <c r="G472" s="312" t="s">
        <v>5393</v>
      </c>
      <c r="H472" s="313"/>
      <c r="I472" s="18" t="s">
        <v>894</v>
      </c>
      <c r="J472" s="46" t="s">
        <v>402</v>
      </c>
      <c r="K472" s="46"/>
      <c r="L472" s="1" t="e">
        <f t="shared" si="13"/>
        <v>#REF!</v>
      </c>
      <c r="M472" s="47" t="s">
        <v>69</v>
      </c>
      <c r="N472" s="48"/>
    </row>
    <row r="473" spans="1:14" s="10" customFormat="1">
      <c r="A473" s="252">
        <v>467</v>
      </c>
      <c r="B473" s="35"/>
      <c r="C473" s="35"/>
      <c r="D473" s="35"/>
      <c r="E473" s="35"/>
      <c r="F473" s="43">
        <v>1148158</v>
      </c>
      <c r="G473" s="312" t="s">
        <v>5394</v>
      </c>
      <c r="H473" s="313"/>
      <c r="I473" s="18" t="s">
        <v>895</v>
      </c>
      <c r="J473" s="46" t="s">
        <v>402</v>
      </c>
      <c r="K473" s="46"/>
      <c r="L473" s="1" t="e">
        <f t="shared" si="13"/>
        <v>#REF!</v>
      </c>
      <c r="M473" s="47" t="s">
        <v>67</v>
      </c>
      <c r="N473" s="48"/>
    </row>
    <row r="474" spans="1:14" s="10" customFormat="1">
      <c r="A474" s="252">
        <v>468</v>
      </c>
      <c r="B474" s="35"/>
      <c r="C474" s="35"/>
      <c r="D474" s="35"/>
      <c r="E474" s="35"/>
      <c r="F474" s="43">
        <v>1148159</v>
      </c>
      <c r="G474" s="312" t="s">
        <v>5395</v>
      </c>
      <c r="H474" s="313"/>
      <c r="I474" s="18" t="s">
        <v>896</v>
      </c>
      <c r="J474" s="46" t="s">
        <v>402</v>
      </c>
      <c r="K474" s="46"/>
      <c r="L474" s="1" t="e">
        <f t="shared" si="13"/>
        <v>#REF!</v>
      </c>
      <c r="M474" s="47" t="s">
        <v>67</v>
      </c>
      <c r="N474" s="48"/>
    </row>
    <row r="475" spans="1:14" s="10" customFormat="1">
      <c r="A475" s="252">
        <v>469</v>
      </c>
      <c r="B475" s="35"/>
      <c r="C475" s="35"/>
      <c r="D475" s="35"/>
      <c r="E475" s="35"/>
      <c r="F475" s="43">
        <v>1148160</v>
      </c>
      <c r="G475" s="312" t="s">
        <v>5396</v>
      </c>
      <c r="H475" s="313"/>
      <c r="I475" s="18" t="s">
        <v>897</v>
      </c>
      <c r="J475" s="46" t="s">
        <v>402</v>
      </c>
      <c r="K475" s="46"/>
      <c r="L475" s="1" t="e">
        <f t="shared" si="13"/>
        <v>#REF!</v>
      </c>
      <c r="M475" s="47" t="s">
        <v>67</v>
      </c>
      <c r="N475" s="48"/>
    </row>
    <row r="476" spans="1:14" s="10" customFormat="1">
      <c r="A476" s="252">
        <v>470</v>
      </c>
      <c r="B476" s="35"/>
      <c r="C476" s="35"/>
      <c r="D476" s="35"/>
      <c r="E476" s="35"/>
      <c r="F476" s="43">
        <v>1148161</v>
      </c>
      <c r="G476" s="312" t="s">
        <v>5397</v>
      </c>
      <c r="H476" s="313"/>
      <c r="I476" s="18" t="s">
        <v>898</v>
      </c>
      <c r="J476" s="46" t="s">
        <v>402</v>
      </c>
      <c r="K476" s="46"/>
      <c r="L476" s="1" t="e">
        <f t="shared" si="13"/>
        <v>#REF!</v>
      </c>
      <c r="M476" s="47" t="s">
        <v>67</v>
      </c>
      <c r="N476" s="48"/>
    </row>
    <row r="477" spans="1:14" s="10" customFormat="1">
      <c r="A477" s="252">
        <v>471</v>
      </c>
      <c r="B477" s="35"/>
      <c r="C477" s="35"/>
      <c r="D477" s="35"/>
      <c r="E477" s="35"/>
      <c r="F477" s="43">
        <v>1148162</v>
      </c>
      <c r="G477" s="312" t="s">
        <v>5398</v>
      </c>
      <c r="H477" s="313"/>
      <c r="I477" s="18" t="s">
        <v>899</v>
      </c>
      <c r="J477" s="46" t="s">
        <v>402</v>
      </c>
      <c r="K477" s="46"/>
      <c r="L477" s="1" t="e">
        <f t="shared" si="13"/>
        <v>#REF!</v>
      </c>
      <c r="M477" s="47" t="s">
        <v>67</v>
      </c>
      <c r="N477" s="48"/>
    </row>
    <row r="478" spans="1:14" s="10" customFormat="1">
      <c r="A478" s="252">
        <v>472</v>
      </c>
      <c r="B478" s="35"/>
      <c r="C478" s="35"/>
      <c r="D478" s="35"/>
      <c r="E478" s="35"/>
      <c r="F478" s="43">
        <v>1148163</v>
      </c>
      <c r="G478" s="312" t="s">
        <v>5399</v>
      </c>
      <c r="H478" s="313"/>
      <c r="I478" s="18" t="s">
        <v>900</v>
      </c>
      <c r="J478" s="46" t="s">
        <v>402</v>
      </c>
      <c r="K478" s="46"/>
      <c r="L478" s="1" t="e">
        <f t="shared" si="13"/>
        <v>#REF!</v>
      </c>
      <c r="M478" s="47" t="s">
        <v>67</v>
      </c>
      <c r="N478" s="48"/>
    </row>
    <row r="479" spans="1:14" s="10" customFormat="1">
      <c r="A479" s="252">
        <v>473</v>
      </c>
      <c r="B479" s="35"/>
      <c r="C479" s="35"/>
      <c r="D479" s="35"/>
      <c r="E479" s="35"/>
      <c r="F479" s="43">
        <v>1148164</v>
      </c>
      <c r="G479" s="312" t="s">
        <v>5400</v>
      </c>
      <c r="H479" s="313"/>
      <c r="I479" s="18" t="s">
        <v>901</v>
      </c>
      <c r="J479" s="46" t="s">
        <v>402</v>
      </c>
      <c r="K479" s="46"/>
      <c r="L479" s="1" t="e">
        <f t="shared" si="13"/>
        <v>#REF!</v>
      </c>
      <c r="M479" s="47" t="s">
        <v>67</v>
      </c>
      <c r="N479" s="48"/>
    </row>
    <row r="480" spans="1:14" s="10" customFormat="1">
      <c r="A480" s="252">
        <v>474</v>
      </c>
      <c r="B480" s="35"/>
      <c r="C480" s="35"/>
      <c r="D480" s="35"/>
      <c r="E480" s="35"/>
      <c r="F480" s="43">
        <v>1148165</v>
      </c>
      <c r="G480" s="312" t="s">
        <v>5401</v>
      </c>
      <c r="H480" s="313"/>
      <c r="I480" s="18" t="s">
        <v>902</v>
      </c>
      <c r="J480" s="46" t="s">
        <v>402</v>
      </c>
      <c r="K480" s="46"/>
      <c r="L480" s="1" t="e">
        <f t="shared" si="13"/>
        <v>#REF!</v>
      </c>
      <c r="M480" s="47" t="s">
        <v>67</v>
      </c>
      <c r="N480" s="48"/>
    </row>
    <row r="481" spans="1:17" s="10" customFormat="1">
      <c r="A481" s="252">
        <v>475</v>
      </c>
      <c r="B481" s="35"/>
      <c r="C481" s="35"/>
      <c r="D481" s="35"/>
      <c r="E481" s="35"/>
      <c r="F481" s="43">
        <v>1148166</v>
      </c>
      <c r="G481" s="312" t="s">
        <v>5402</v>
      </c>
      <c r="H481" s="313"/>
      <c r="I481" s="18" t="s">
        <v>903</v>
      </c>
      <c r="J481" s="46" t="s">
        <v>402</v>
      </c>
      <c r="K481" s="46"/>
      <c r="L481" s="1" t="e">
        <f t="shared" si="13"/>
        <v>#REF!</v>
      </c>
      <c r="M481" s="47" t="s">
        <v>67</v>
      </c>
      <c r="N481" s="48"/>
      <c r="Q481" s="68"/>
    </row>
    <row r="482" spans="1:17" s="10" customFormat="1">
      <c r="A482" s="252">
        <v>476</v>
      </c>
      <c r="B482" s="35"/>
      <c r="C482" s="35"/>
      <c r="D482" s="35"/>
      <c r="E482" s="35"/>
      <c r="F482" s="43">
        <v>1148167</v>
      </c>
      <c r="G482" s="312" t="s">
        <v>5403</v>
      </c>
      <c r="H482" s="313"/>
      <c r="I482" s="18" t="s">
        <v>904</v>
      </c>
      <c r="J482" s="46" t="s">
        <v>402</v>
      </c>
      <c r="K482" s="46"/>
      <c r="L482" s="1" t="e">
        <f t="shared" si="13"/>
        <v>#REF!</v>
      </c>
      <c r="M482" s="47" t="s">
        <v>67</v>
      </c>
      <c r="N482" s="48"/>
    </row>
    <row r="483" spans="1:17" s="10" customFormat="1">
      <c r="A483" s="252">
        <v>477</v>
      </c>
      <c r="B483" s="35"/>
      <c r="C483" s="35"/>
      <c r="D483" s="35"/>
      <c r="E483" s="35"/>
      <c r="F483" s="43">
        <v>1148168</v>
      </c>
      <c r="G483" s="312" t="s">
        <v>5404</v>
      </c>
      <c r="H483" s="313"/>
      <c r="I483" s="18" t="s">
        <v>905</v>
      </c>
      <c r="J483" s="46" t="s">
        <v>402</v>
      </c>
      <c r="K483" s="46"/>
      <c r="L483" s="1" t="e">
        <f t="shared" si="13"/>
        <v>#REF!</v>
      </c>
      <c r="M483" s="47" t="s">
        <v>67</v>
      </c>
      <c r="N483" s="48"/>
    </row>
    <row r="484" spans="1:17" s="10" customFormat="1">
      <c r="A484" s="252">
        <v>478</v>
      </c>
      <c r="B484" s="35"/>
      <c r="C484" s="35"/>
      <c r="D484" s="35"/>
      <c r="E484" s="35"/>
      <c r="F484" s="43">
        <v>1148169</v>
      </c>
      <c r="G484" s="312" t="s">
        <v>5405</v>
      </c>
      <c r="H484" s="313"/>
      <c r="I484" s="18" t="s">
        <v>906</v>
      </c>
      <c r="J484" s="46" t="s">
        <v>402</v>
      </c>
      <c r="K484" s="46"/>
      <c r="L484" s="1" t="e">
        <f t="shared" si="13"/>
        <v>#REF!</v>
      </c>
      <c r="M484" s="47" t="s">
        <v>67</v>
      </c>
      <c r="N484" s="48"/>
    </row>
    <row r="485" spans="1:17" s="10" customFormat="1">
      <c r="A485" s="252">
        <v>479</v>
      </c>
      <c r="B485" s="35"/>
      <c r="C485" s="35"/>
      <c r="D485" s="35"/>
      <c r="E485" s="35"/>
      <c r="F485" s="43">
        <v>1148170</v>
      </c>
      <c r="G485" s="312" t="s">
        <v>5406</v>
      </c>
      <c r="H485" s="313"/>
      <c r="I485" s="18" t="s">
        <v>907</v>
      </c>
      <c r="J485" s="46" t="s">
        <v>402</v>
      </c>
      <c r="K485" s="46"/>
      <c r="L485" s="1" t="e">
        <f t="shared" si="13"/>
        <v>#REF!</v>
      </c>
      <c r="M485" s="47" t="s">
        <v>67</v>
      </c>
      <c r="N485" s="48"/>
    </row>
    <row r="486" spans="1:17" s="10" customFormat="1">
      <c r="A486" s="252">
        <v>480</v>
      </c>
      <c r="B486" s="35"/>
      <c r="C486" s="35"/>
      <c r="D486" s="35"/>
      <c r="E486" s="35"/>
      <c r="F486" s="43">
        <v>1148171</v>
      </c>
      <c r="G486" s="312" t="s">
        <v>5407</v>
      </c>
      <c r="H486" s="313"/>
      <c r="I486" s="18" t="s">
        <v>908</v>
      </c>
      <c r="J486" s="46" t="s">
        <v>402</v>
      </c>
      <c r="K486" s="46"/>
      <c r="L486" s="1" t="e">
        <f t="shared" si="13"/>
        <v>#REF!</v>
      </c>
      <c r="M486" s="47" t="s">
        <v>67</v>
      </c>
      <c r="N486" s="48"/>
    </row>
    <row r="487" spans="1:17" s="10" customFormat="1">
      <c r="A487" s="252">
        <v>481</v>
      </c>
      <c r="B487" s="35"/>
      <c r="C487" s="35"/>
      <c r="D487" s="35"/>
      <c r="E487" s="35"/>
      <c r="F487" s="43">
        <v>1148172</v>
      </c>
      <c r="G487" s="312" t="s">
        <v>5408</v>
      </c>
      <c r="H487" s="313"/>
      <c r="I487" s="18" t="s">
        <v>909</v>
      </c>
      <c r="J487" s="46" t="s">
        <v>402</v>
      </c>
      <c r="K487" s="46"/>
      <c r="L487" s="1" t="e">
        <f t="shared" si="13"/>
        <v>#REF!</v>
      </c>
      <c r="M487" s="47" t="s">
        <v>67</v>
      </c>
      <c r="N487" s="48"/>
    </row>
    <row r="488" spans="1:17" s="10" customFormat="1">
      <c r="A488" s="252">
        <v>482</v>
      </c>
      <c r="B488" s="35"/>
      <c r="C488" s="35"/>
      <c r="D488" s="35"/>
      <c r="E488" s="35"/>
      <c r="F488" s="43">
        <v>1148173</v>
      </c>
      <c r="G488" s="312" t="s">
        <v>5409</v>
      </c>
      <c r="H488" s="313"/>
      <c r="I488" s="18" t="s">
        <v>910</v>
      </c>
      <c r="J488" s="46" t="s">
        <v>402</v>
      </c>
      <c r="K488" s="46"/>
      <c r="L488" s="1" t="e">
        <f t="shared" si="13"/>
        <v>#REF!</v>
      </c>
      <c r="M488" s="47" t="s">
        <v>67</v>
      </c>
      <c r="N488" s="62"/>
    </row>
    <row r="489" spans="1:17" s="10" customFormat="1">
      <c r="A489" s="252">
        <v>483</v>
      </c>
      <c r="B489" s="35"/>
      <c r="C489" s="35"/>
      <c r="D489" s="35"/>
      <c r="E489" s="35"/>
      <c r="F489" s="43">
        <v>1148174</v>
      </c>
      <c r="G489" s="312" t="s">
        <v>5410</v>
      </c>
      <c r="H489" s="313"/>
      <c r="I489" s="59"/>
      <c r="J489" s="63"/>
      <c r="K489" s="63"/>
      <c r="L489" s="1" t="e">
        <f t="shared" si="13"/>
        <v>#REF!</v>
      </c>
      <c r="M489" s="64" t="s">
        <v>67</v>
      </c>
      <c r="N489" s="62"/>
    </row>
    <row r="490" spans="1:17" s="10" customFormat="1">
      <c r="A490" s="252">
        <v>484</v>
      </c>
      <c r="B490" s="35"/>
      <c r="C490" s="35"/>
      <c r="D490" s="35"/>
      <c r="E490" s="35"/>
      <c r="F490" s="43">
        <v>1148175</v>
      </c>
      <c r="G490" s="312" t="s">
        <v>5411</v>
      </c>
      <c r="H490" s="313"/>
      <c r="I490" s="59"/>
      <c r="J490" s="63"/>
      <c r="K490" s="63"/>
      <c r="L490" s="1" t="e">
        <f t="shared" si="13"/>
        <v>#REF!</v>
      </c>
      <c r="M490" s="64" t="s">
        <v>67</v>
      </c>
      <c r="N490" s="48"/>
    </row>
    <row r="491" spans="1:17" s="10" customFormat="1">
      <c r="A491" s="252">
        <v>485</v>
      </c>
      <c r="B491" s="35"/>
      <c r="C491" s="35"/>
      <c r="D491" s="35"/>
      <c r="E491" s="35"/>
      <c r="F491" s="43">
        <v>1148176</v>
      </c>
      <c r="G491" s="312" t="s">
        <v>5412</v>
      </c>
      <c r="H491" s="313"/>
      <c r="I491" s="18" t="s">
        <v>913</v>
      </c>
      <c r="J491" s="46" t="s">
        <v>402</v>
      </c>
      <c r="K491" s="46"/>
      <c r="L491" s="1" t="e">
        <f t="shared" si="13"/>
        <v>#REF!</v>
      </c>
      <c r="M491" s="47" t="s">
        <v>67</v>
      </c>
      <c r="N491" s="58"/>
    </row>
    <row r="492" spans="1:17" s="10" customFormat="1">
      <c r="A492" s="252">
        <v>486</v>
      </c>
      <c r="B492" s="35"/>
      <c r="C492" s="35"/>
      <c r="D492" s="35"/>
      <c r="E492" s="35"/>
      <c r="F492" s="43">
        <v>1148177</v>
      </c>
      <c r="G492" s="312" t="s">
        <v>5413</v>
      </c>
      <c r="H492" s="313"/>
      <c r="I492" s="55" t="s">
        <v>914</v>
      </c>
      <c r="J492" s="56" t="s">
        <v>402</v>
      </c>
      <c r="K492" s="56"/>
      <c r="L492" s="1" t="e">
        <f t="shared" si="13"/>
        <v>#REF!</v>
      </c>
      <c r="M492" s="57" t="s">
        <v>67</v>
      </c>
      <c r="N492" s="58"/>
    </row>
    <row r="493" spans="1:17" s="10" customFormat="1">
      <c r="A493" s="252">
        <v>487</v>
      </c>
      <c r="B493" s="35"/>
      <c r="C493" s="35"/>
      <c r="D493" s="35"/>
      <c r="E493" s="35"/>
      <c r="F493" s="43">
        <v>1148178</v>
      </c>
      <c r="G493" s="312" t="s">
        <v>5414</v>
      </c>
      <c r="H493" s="313"/>
      <c r="I493" s="55" t="s">
        <v>915</v>
      </c>
      <c r="J493" s="56" t="s">
        <v>402</v>
      </c>
      <c r="K493" s="56"/>
      <c r="L493" s="1" t="e">
        <f t="shared" si="13"/>
        <v>#REF!</v>
      </c>
      <c r="M493" s="57" t="s">
        <v>67</v>
      </c>
      <c r="N493" s="58"/>
    </row>
    <row r="494" spans="1:17" s="10" customFormat="1">
      <c r="A494" s="252">
        <v>488</v>
      </c>
      <c r="B494" s="35"/>
      <c r="C494" s="35"/>
      <c r="D494" s="35"/>
      <c r="E494" s="35"/>
      <c r="F494" s="43">
        <v>1148179</v>
      </c>
      <c r="G494" s="312" t="s">
        <v>5415</v>
      </c>
      <c r="H494" s="313"/>
      <c r="I494" s="55" t="s">
        <v>916</v>
      </c>
      <c r="J494" s="56" t="s">
        <v>402</v>
      </c>
      <c r="K494" s="56"/>
      <c r="L494" s="1" t="e">
        <f t="shared" si="13"/>
        <v>#REF!</v>
      </c>
      <c r="M494" s="57" t="s">
        <v>67</v>
      </c>
      <c r="N494" s="58"/>
    </row>
    <row r="495" spans="1:17" s="10" customFormat="1">
      <c r="A495" s="252">
        <v>489</v>
      </c>
      <c r="B495" s="35"/>
      <c r="C495" s="35"/>
      <c r="D495" s="35"/>
      <c r="E495" s="35"/>
      <c r="F495" s="43">
        <v>1148180</v>
      </c>
      <c r="G495" s="312" t="s">
        <v>5416</v>
      </c>
      <c r="H495" s="313"/>
      <c r="I495" s="55" t="s">
        <v>917</v>
      </c>
      <c r="J495" s="56" t="s">
        <v>402</v>
      </c>
      <c r="K495" s="56"/>
      <c r="L495" s="1" t="e">
        <f t="shared" si="13"/>
        <v>#REF!</v>
      </c>
      <c r="M495" s="57" t="s">
        <v>67</v>
      </c>
      <c r="N495" s="58"/>
    </row>
    <row r="496" spans="1:17" s="10" customFormat="1">
      <c r="A496" s="252">
        <v>490</v>
      </c>
      <c r="B496" s="35"/>
      <c r="C496" s="35"/>
      <c r="D496" s="35"/>
      <c r="E496" s="35"/>
      <c r="F496" s="43">
        <v>1148181</v>
      </c>
      <c r="G496" s="312" t="s">
        <v>5417</v>
      </c>
      <c r="H496" s="313"/>
      <c r="I496" s="55" t="s">
        <v>918</v>
      </c>
      <c r="J496" s="56" t="s">
        <v>402</v>
      </c>
      <c r="K496" s="56"/>
      <c r="L496" s="1" t="e">
        <f t="shared" si="13"/>
        <v>#REF!</v>
      </c>
      <c r="M496" s="57" t="s">
        <v>67</v>
      </c>
      <c r="N496" s="58"/>
    </row>
    <row r="497" spans="1:14" s="10" customFormat="1">
      <c r="A497" s="252">
        <v>491</v>
      </c>
      <c r="B497" s="35"/>
      <c r="C497" s="35"/>
      <c r="D497" s="35"/>
      <c r="E497" s="35"/>
      <c r="F497" s="43">
        <v>1148182</v>
      </c>
      <c r="G497" s="312" t="s">
        <v>5418</v>
      </c>
      <c r="H497" s="313"/>
      <c r="I497" s="55" t="s">
        <v>919</v>
      </c>
      <c r="J497" s="56" t="s">
        <v>402</v>
      </c>
      <c r="K497" s="56"/>
      <c r="L497" s="1" t="e">
        <f t="shared" si="13"/>
        <v>#REF!</v>
      </c>
      <c r="M497" s="57" t="s">
        <v>67</v>
      </c>
      <c r="N497" s="58"/>
    </row>
    <row r="498" spans="1:14" s="10" customFormat="1">
      <c r="A498" s="252">
        <v>492</v>
      </c>
      <c r="B498" s="35"/>
      <c r="C498" s="35"/>
      <c r="D498" s="35"/>
      <c r="E498" s="35"/>
      <c r="F498" s="43">
        <v>1148183</v>
      </c>
      <c r="G498" s="312" t="s">
        <v>5419</v>
      </c>
      <c r="H498" s="313"/>
      <c r="I498" s="55" t="s">
        <v>920</v>
      </c>
      <c r="J498" s="56" t="s">
        <v>402</v>
      </c>
      <c r="K498" s="56"/>
      <c r="L498" s="1" t="e">
        <f t="shared" si="13"/>
        <v>#REF!</v>
      </c>
      <c r="M498" s="57" t="s">
        <v>67</v>
      </c>
      <c r="N498" s="58"/>
    </row>
    <row r="499" spans="1:14" s="10" customFormat="1">
      <c r="A499" s="252">
        <v>493</v>
      </c>
      <c r="B499" s="35"/>
      <c r="C499" s="35"/>
      <c r="D499" s="35"/>
      <c r="E499" s="35"/>
      <c r="F499" s="43">
        <v>1148184</v>
      </c>
      <c r="G499" s="312" t="s">
        <v>5420</v>
      </c>
      <c r="H499" s="313"/>
      <c r="I499" s="55" t="s">
        <v>921</v>
      </c>
      <c r="J499" s="56" t="s">
        <v>402</v>
      </c>
      <c r="K499" s="56"/>
      <c r="L499" s="1" t="e">
        <f t="shared" si="13"/>
        <v>#REF!</v>
      </c>
      <c r="M499" s="57" t="s">
        <v>67</v>
      </c>
      <c r="N499" s="58"/>
    </row>
    <row r="500" spans="1:14" s="10" customFormat="1">
      <c r="A500" s="252">
        <v>494</v>
      </c>
      <c r="B500" s="35"/>
      <c r="C500" s="35"/>
      <c r="D500" s="35"/>
      <c r="E500" s="35"/>
      <c r="F500" s="43">
        <v>1148185</v>
      </c>
      <c r="G500" s="312" t="s">
        <v>5421</v>
      </c>
      <c r="H500" s="313"/>
      <c r="I500" s="55" t="s">
        <v>922</v>
      </c>
      <c r="J500" s="56" t="s">
        <v>402</v>
      </c>
      <c r="K500" s="56"/>
      <c r="L500" s="1" t="e">
        <f t="shared" si="13"/>
        <v>#REF!</v>
      </c>
      <c r="M500" s="57" t="s">
        <v>67</v>
      </c>
      <c r="N500" s="62"/>
    </row>
    <row r="501" spans="1:14" s="10" customFormat="1">
      <c r="A501" s="252">
        <v>495</v>
      </c>
      <c r="B501" s="35"/>
      <c r="C501" s="35"/>
      <c r="D501" s="35"/>
      <c r="E501" s="35"/>
      <c r="F501" s="43">
        <v>1148186</v>
      </c>
      <c r="G501" s="312" t="s">
        <v>2881</v>
      </c>
      <c r="H501" s="313"/>
      <c r="I501" s="59"/>
      <c r="J501" s="63"/>
      <c r="K501" s="63"/>
      <c r="L501" s="1" t="e">
        <f t="shared" si="13"/>
        <v>#REF!</v>
      </c>
      <c r="M501" s="64" t="s">
        <v>67</v>
      </c>
      <c r="N501" s="62"/>
    </row>
    <row r="502" spans="1:14" s="10" customFormat="1">
      <c r="A502" s="252">
        <v>496</v>
      </c>
      <c r="B502" s="35"/>
      <c r="C502" s="35"/>
      <c r="D502" s="35"/>
      <c r="E502" s="35"/>
      <c r="F502" s="43">
        <v>1148187</v>
      </c>
      <c r="G502" s="312" t="s">
        <v>2882</v>
      </c>
      <c r="H502" s="313"/>
      <c r="I502" s="59"/>
      <c r="J502" s="63"/>
      <c r="K502" s="63"/>
      <c r="L502" s="1" t="e">
        <f t="shared" si="13"/>
        <v>#REF!</v>
      </c>
      <c r="M502" s="64" t="s">
        <v>67</v>
      </c>
      <c r="N502" s="48"/>
    </row>
    <row r="503" spans="1:14" s="10" customFormat="1">
      <c r="A503" s="252">
        <v>497</v>
      </c>
      <c r="B503" s="35"/>
      <c r="C503" s="35"/>
      <c r="D503" s="35"/>
      <c r="E503" s="35"/>
      <c r="F503" s="43">
        <v>1148188</v>
      </c>
      <c r="G503" s="312" t="s">
        <v>5422</v>
      </c>
      <c r="H503" s="313"/>
      <c r="I503" s="18" t="s">
        <v>925</v>
      </c>
      <c r="J503" s="46" t="s">
        <v>402</v>
      </c>
      <c r="K503" s="46"/>
      <c r="L503" s="1" t="e">
        <f t="shared" si="13"/>
        <v>#REF!</v>
      </c>
      <c r="M503" s="47" t="s">
        <v>67</v>
      </c>
      <c r="N503" s="48"/>
    </row>
    <row r="504" spans="1:14" s="10" customFormat="1">
      <c r="A504" s="252">
        <v>498</v>
      </c>
      <c r="B504" s="35"/>
      <c r="C504" s="35"/>
      <c r="D504" s="35"/>
      <c r="E504" s="35"/>
      <c r="F504" s="43">
        <v>1148189</v>
      </c>
      <c r="G504" s="312" t="s">
        <v>2884</v>
      </c>
      <c r="H504" s="313"/>
      <c r="I504" s="18" t="s">
        <v>926</v>
      </c>
      <c r="J504" s="46" t="s">
        <v>402</v>
      </c>
      <c r="K504" s="46"/>
      <c r="L504" s="1" t="e">
        <f t="shared" si="13"/>
        <v>#REF!</v>
      </c>
      <c r="M504" s="47" t="s">
        <v>67</v>
      </c>
      <c r="N504" s="48"/>
    </row>
    <row r="505" spans="1:14" s="10" customFormat="1">
      <c r="A505" s="252">
        <v>499</v>
      </c>
      <c r="B505" s="35"/>
      <c r="C505" s="35"/>
      <c r="D505" s="35"/>
      <c r="E505" s="35"/>
      <c r="F505" s="43">
        <v>1148190</v>
      </c>
      <c r="G505" s="312" t="s">
        <v>5423</v>
      </c>
      <c r="H505" s="313"/>
      <c r="I505" s="18" t="s">
        <v>927</v>
      </c>
      <c r="J505" s="46" t="s">
        <v>402</v>
      </c>
      <c r="K505" s="46"/>
      <c r="L505" s="1" t="e">
        <f t="shared" si="13"/>
        <v>#REF!</v>
      </c>
      <c r="M505" s="47" t="s">
        <v>67</v>
      </c>
      <c r="N505" s="48"/>
    </row>
    <row r="506" spans="1:14" s="10" customFormat="1">
      <c r="A506" s="252">
        <v>500</v>
      </c>
      <c r="B506" s="35"/>
      <c r="C506" s="35"/>
      <c r="D506" s="35"/>
      <c r="E506" s="35"/>
      <c r="F506" s="43">
        <v>1148191</v>
      </c>
      <c r="G506" s="312" t="s">
        <v>5424</v>
      </c>
      <c r="H506" s="313"/>
      <c r="I506" s="18" t="s">
        <v>928</v>
      </c>
      <c r="J506" s="46" t="s">
        <v>402</v>
      </c>
      <c r="K506" s="46"/>
      <c r="L506" s="1" t="e">
        <f t="shared" si="13"/>
        <v>#REF!</v>
      </c>
      <c r="M506" s="47" t="s">
        <v>67</v>
      </c>
      <c r="N506" s="48"/>
    </row>
    <row r="507" spans="1:14" s="10" customFormat="1">
      <c r="A507" s="252">
        <v>501</v>
      </c>
      <c r="B507" s="35"/>
      <c r="C507" s="35"/>
      <c r="D507" s="35"/>
      <c r="E507" s="35"/>
      <c r="F507" s="43">
        <v>1148192</v>
      </c>
      <c r="G507" s="312" t="s">
        <v>2887</v>
      </c>
      <c r="H507" s="313"/>
      <c r="I507" s="18" t="s">
        <v>929</v>
      </c>
      <c r="J507" s="46" t="s">
        <v>402</v>
      </c>
      <c r="K507" s="46"/>
      <c r="L507" s="1" t="e">
        <f t="shared" si="13"/>
        <v>#REF!</v>
      </c>
      <c r="M507" s="47" t="s">
        <v>67</v>
      </c>
      <c r="N507" s="48"/>
    </row>
    <row r="508" spans="1:14" s="10" customFormat="1">
      <c r="A508" s="252">
        <v>502</v>
      </c>
      <c r="B508" s="35"/>
      <c r="C508" s="35"/>
      <c r="D508" s="35"/>
      <c r="E508" s="35"/>
      <c r="F508" s="43">
        <v>1148193</v>
      </c>
      <c r="G508" s="312" t="s">
        <v>2888</v>
      </c>
      <c r="H508" s="313"/>
      <c r="I508" s="18" t="s">
        <v>930</v>
      </c>
      <c r="J508" s="46" t="s">
        <v>402</v>
      </c>
      <c r="K508" s="46"/>
      <c r="L508" s="1" t="e">
        <f t="shared" si="13"/>
        <v>#REF!</v>
      </c>
      <c r="M508" s="47" t="s">
        <v>67</v>
      </c>
      <c r="N508" s="48"/>
    </row>
    <row r="509" spans="1:14" s="10" customFormat="1">
      <c r="A509" s="252">
        <v>503</v>
      </c>
      <c r="B509" s="35"/>
      <c r="C509" s="35"/>
      <c r="D509" s="35"/>
      <c r="E509" s="35"/>
      <c r="F509" s="43">
        <v>1148194</v>
      </c>
      <c r="G509" s="312" t="s">
        <v>5425</v>
      </c>
      <c r="H509" s="313"/>
      <c r="I509" s="18" t="s">
        <v>931</v>
      </c>
      <c r="J509" s="46" t="s">
        <v>402</v>
      </c>
      <c r="K509" s="46"/>
      <c r="L509" s="1" t="e">
        <f t="shared" si="13"/>
        <v>#REF!</v>
      </c>
      <c r="M509" s="47" t="s">
        <v>67</v>
      </c>
      <c r="N509" s="48"/>
    </row>
    <row r="510" spans="1:14" s="10" customFormat="1">
      <c r="A510" s="252">
        <v>504</v>
      </c>
      <c r="B510" s="35"/>
      <c r="C510" s="35"/>
      <c r="D510" s="35"/>
      <c r="E510" s="35"/>
      <c r="F510" s="43">
        <v>1148195</v>
      </c>
      <c r="G510" s="312" t="s">
        <v>5426</v>
      </c>
      <c r="H510" s="313"/>
      <c r="I510" s="67" t="s">
        <v>932</v>
      </c>
      <c r="J510" s="69" t="s">
        <v>402</v>
      </c>
      <c r="K510" s="69"/>
      <c r="L510" s="1" t="e">
        <f t="shared" si="13"/>
        <v>#REF!</v>
      </c>
      <c r="M510" s="71" t="s">
        <v>67</v>
      </c>
      <c r="N510" s="72"/>
    </row>
    <row r="511" spans="1:14" s="10" customFormat="1">
      <c r="A511" s="252">
        <v>505</v>
      </c>
      <c r="B511" s="35"/>
      <c r="C511" s="35"/>
      <c r="D511" s="35"/>
      <c r="E511" s="35"/>
      <c r="F511" s="43">
        <v>1148196</v>
      </c>
      <c r="G511" s="312" t="s">
        <v>2891</v>
      </c>
      <c r="H511" s="313"/>
      <c r="I511" s="18" t="s">
        <v>933</v>
      </c>
      <c r="J511" s="46" t="s">
        <v>402</v>
      </c>
      <c r="K511" s="46"/>
      <c r="L511" s="1" t="e">
        <f t="shared" si="13"/>
        <v>#REF!</v>
      </c>
      <c r="M511" s="47" t="s">
        <v>67</v>
      </c>
      <c r="N511" s="48"/>
    </row>
    <row r="512" spans="1:14" s="10" customFormat="1">
      <c r="A512" s="252">
        <v>506</v>
      </c>
      <c r="B512" s="35"/>
      <c r="C512" s="35"/>
      <c r="D512" s="35"/>
      <c r="E512" s="35"/>
      <c r="F512" s="43">
        <v>1148197</v>
      </c>
      <c r="G512" s="312" t="s">
        <v>5427</v>
      </c>
      <c r="H512" s="313"/>
      <c r="I512" s="18" t="s">
        <v>934</v>
      </c>
      <c r="J512" s="46" t="s">
        <v>402</v>
      </c>
      <c r="K512" s="46"/>
      <c r="L512" s="1" t="e">
        <f t="shared" si="13"/>
        <v>#REF!</v>
      </c>
      <c r="M512" s="47" t="s">
        <v>67</v>
      </c>
      <c r="N512" s="48"/>
    </row>
    <row r="513" spans="1:14" s="10" customFormat="1">
      <c r="A513" s="252">
        <v>507</v>
      </c>
      <c r="B513" s="35"/>
      <c r="C513" s="35"/>
      <c r="D513" s="35"/>
      <c r="E513" s="35"/>
      <c r="F513" s="43">
        <v>1148198</v>
      </c>
      <c r="G513" s="312" t="s">
        <v>2893</v>
      </c>
      <c r="H513" s="313"/>
      <c r="I513" s="18" t="s">
        <v>935</v>
      </c>
      <c r="J513" s="46" t="s">
        <v>402</v>
      </c>
      <c r="K513" s="46"/>
      <c r="L513" s="1" t="e">
        <f t="shared" si="13"/>
        <v>#REF!</v>
      </c>
      <c r="M513" s="47" t="s">
        <v>67</v>
      </c>
      <c r="N513" s="48"/>
    </row>
    <row r="514" spans="1:14" s="10" customFormat="1">
      <c r="A514" s="252">
        <v>508</v>
      </c>
      <c r="B514" s="35"/>
      <c r="C514" s="35"/>
      <c r="D514" s="35"/>
      <c r="E514" s="35"/>
      <c r="F514" s="43">
        <v>1148199</v>
      </c>
      <c r="G514" s="312" t="s">
        <v>2894</v>
      </c>
      <c r="H514" s="313"/>
      <c r="I514" s="18" t="s">
        <v>936</v>
      </c>
      <c r="J514" s="46" t="s">
        <v>402</v>
      </c>
      <c r="K514" s="46"/>
      <c r="L514" s="1" t="e">
        <f t="shared" si="13"/>
        <v>#REF!</v>
      </c>
      <c r="M514" s="47" t="s">
        <v>433</v>
      </c>
      <c r="N514" s="48"/>
    </row>
    <row r="515" spans="1:14" s="10" customFormat="1">
      <c r="A515" s="252">
        <v>509</v>
      </c>
      <c r="B515" s="35"/>
      <c r="C515" s="35"/>
      <c r="D515" s="35"/>
      <c r="E515" s="35"/>
      <c r="F515" s="43">
        <v>1148200</v>
      </c>
      <c r="G515" s="312" t="s">
        <v>2895</v>
      </c>
      <c r="H515" s="313"/>
      <c r="I515" s="18" t="s">
        <v>937</v>
      </c>
      <c r="J515" s="46" t="s">
        <v>402</v>
      </c>
      <c r="K515" s="46"/>
      <c r="L515" s="1" t="e">
        <f t="shared" si="13"/>
        <v>#REF!</v>
      </c>
      <c r="M515" s="47" t="s">
        <v>433</v>
      </c>
      <c r="N515" s="48"/>
    </row>
    <row r="516" spans="1:14" s="10" customFormat="1">
      <c r="A516" s="252">
        <v>510</v>
      </c>
      <c r="B516" s="35"/>
      <c r="C516" s="35"/>
      <c r="D516" s="35"/>
      <c r="E516" s="35"/>
      <c r="F516" s="43">
        <v>1148201</v>
      </c>
      <c r="G516" s="312" t="s">
        <v>2896</v>
      </c>
      <c r="H516" s="313"/>
      <c r="I516" s="18" t="s">
        <v>938</v>
      </c>
      <c r="J516" s="46" t="s">
        <v>402</v>
      </c>
      <c r="K516" s="46"/>
      <c r="L516" s="1" t="e">
        <f t="shared" si="13"/>
        <v>#REF!</v>
      </c>
      <c r="M516" s="47" t="s">
        <v>433</v>
      </c>
      <c r="N516" s="48"/>
    </row>
    <row r="517" spans="1:14">
      <c r="A517" s="252">
        <v>511</v>
      </c>
      <c r="B517" s="35"/>
      <c r="C517" s="35"/>
      <c r="D517" s="35"/>
      <c r="E517" s="35"/>
      <c r="F517" s="43">
        <v>1148202</v>
      </c>
      <c r="G517" s="312" t="s">
        <v>2897</v>
      </c>
      <c r="H517" s="313"/>
      <c r="I517" s="18" t="s">
        <v>939</v>
      </c>
      <c r="J517" s="46" t="s">
        <v>402</v>
      </c>
      <c r="K517" s="46"/>
      <c r="L517" s="1" t="e">
        <f t="shared" si="13"/>
        <v>#REF!</v>
      </c>
      <c r="M517" s="47" t="s">
        <v>433</v>
      </c>
      <c r="N517" s="48"/>
    </row>
    <row r="518" spans="1:14">
      <c r="A518" s="252">
        <v>512</v>
      </c>
      <c r="B518" s="35"/>
      <c r="C518" s="35"/>
      <c r="D518" s="35"/>
      <c r="E518" s="35"/>
      <c r="F518" s="43">
        <v>1148203</v>
      </c>
      <c r="G518" s="312" t="s">
        <v>2898</v>
      </c>
      <c r="H518" s="313"/>
      <c r="I518" s="18" t="s">
        <v>940</v>
      </c>
      <c r="J518" s="46" t="s">
        <v>402</v>
      </c>
      <c r="K518" s="46"/>
      <c r="L518" s="1" t="e">
        <f t="shared" si="13"/>
        <v>#REF!</v>
      </c>
      <c r="M518" s="47" t="s">
        <v>433</v>
      </c>
      <c r="N518" s="48"/>
    </row>
    <row r="519" spans="1:14">
      <c r="A519" s="252">
        <v>513</v>
      </c>
      <c r="B519" s="35"/>
      <c r="C519" s="35"/>
      <c r="D519" s="35"/>
      <c r="E519" s="35"/>
      <c r="F519" s="43">
        <v>1148204</v>
      </c>
      <c r="G519" s="312" t="s">
        <v>3771</v>
      </c>
      <c r="H519" s="313"/>
      <c r="I519" s="18" t="s">
        <v>942</v>
      </c>
      <c r="J519" s="46" t="s">
        <v>402</v>
      </c>
      <c r="K519" s="46"/>
      <c r="L519" s="1" t="e">
        <f t="shared" si="13"/>
        <v>#REF!</v>
      </c>
      <c r="M519" s="47" t="s">
        <v>190</v>
      </c>
      <c r="N519" s="48"/>
    </row>
    <row r="520" spans="1:14">
      <c r="A520" s="252">
        <v>514</v>
      </c>
      <c r="B520" s="35"/>
      <c r="C520" s="35"/>
      <c r="D520" s="35"/>
      <c r="E520" s="35"/>
      <c r="F520" s="43">
        <v>1148205</v>
      </c>
      <c r="G520" s="312" t="s">
        <v>3772</v>
      </c>
      <c r="H520" s="313"/>
      <c r="I520" s="18" t="s">
        <v>943</v>
      </c>
      <c r="J520" s="46" t="s">
        <v>402</v>
      </c>
      <c r="K520" s="46"/>
      <c r="L520" s="1" t="e">
        <f t="shared" si="13"/>
        <v>#REF!</v>
      </c>
      <c r="M520" s="47" t="s">
        <v>190</v>
      </c>
      <c r="N520" s="48"/>
    </row>
    <row r="521" spans="1:14">
      <c r="A521" s="252">
        <v>515</v>
      </c>
      <c r="B521" s="35"/>
      <c r="C521" s="35"/>
      <c r="D521" s="35"/>
      <c r="E521" s="35"/>
      <c r="F521" s="43">
        <v>1148206</v>
      </c>
      <c r="G521" s="312" t="s">
        <v>2901</v>
      </c>
      <c r="H521" s="313"/>
      <c r="I521" s="18" t="s">
        <v>944</v>
      </c>
      <c r="J521" s="46" t="s">
        <v>402</v>
      </c>
      <c r="K521" s="46"/>
      <c r="L521" s="1" t="e">
        <f t="shared" si="13"/>
        <v>#REF!</v>
      </c>
      <c r="M521" s="47" t="s">
        <v>190</v>
      </c>
      <c r="N521" s="48"/>
    </row>
    <row r="522" spans="1:14" s="10" customFormat="1">
      <c r="A522" s="252">
        <v>516</v>
      </c>
      <c r="B522" s="35"/>
      <c r="C522" s="35"/>
      <c r="D522" s="35"/>
      <c r="E522" s="35"/>
      <c r="F522" s="43">
        <v>1148207</v>
      </c>
      <c r="G522" s="312" t="s">
        <v>3773</v>
      </c>
      <c r="H522" s="313"/>
      <c r="I522" s="18" t="s">
        <v>945</v>
      </c>
      <c r="J522" s="46" t="s">
        <v>402</v>
      </c>
      <c r="K522" s="46"/>
      <c r="L522" s="1" t="e">
        <f t="shared" si="13"/>
        <v>#REF!</v>
      </c>
      <c r="M522" s="47" t="s">
        <v>190</v>
      </c>
      <c r="N522" s="48"/>
    </row>
    <row r="523" spans="1:14" s="10" customFormat="1">
      <c r="A523" s="252">
        <v>517</v>
      </c>
      <c r="B523" s="35"/>
      <c r="C523" s="35"/>
      <c r="D523" s="35"/>
      <c r="E523" s="35"/>
      <c r="F523" s="43">
        <v>1148208</v>
      </c>
      <c r="G523" s="312" t="s">
        <v>5428</v>
      </c>
      <c r="H523" s="313"/>
      <c r="I523" s="18" t="s">
        <v>946</v>
      </c>
      <c r="J523" s="46" t="s">
        <v>402</v>
      </c>
      <c r="K523" s="46"/>
      <c r="L523" s="1" t="e">
        <f t="shared" si="13"/>
        <v>#REF!</v>
      </c>
      <c r="M523" s="47" t="s">
        <v>428</v>
      </c>
      <c r="N523" s="48"/>
    </row>
    <row r="524" spans="1:14" s="10" customFormat="1">
      <c r="A524" s="252">
        <v>518</v>
      </c>
      <c r="B524" s="35"/>
      <c r="C524" s="35"/>
      <c r="D524" s="35"/>
      <c r="E524" s="35"/>
      <c r="F524" s="43">
        <v>1148209</v>
      </c>
      <c r="G524" s="312" t="s">
        <v>5505</v>
      </c>
      <c r="H524" s="313"/>
      <c r="I524" s="18" t="s">
        <v>947</v>
      </c>
      <c r="J524" s="46" t="s">
        <v>402</v>
      </c>
      <c r="K524" s="46"/>
      <c r="L524" s="1" t="e">
        <f t="shared" si="13"/>
        <v>#REF!</v>
      </c>
      <c r="M524" s="47" t="s">
        <v>428</v>
      </c>
      <c r="N524" s="48"/>
    </row>
    <row r="525" spans="1:14" s="10" customFormat="1">
      <c r="A525" s="252">
        <v>519</v>
      </c>
      <c r="B525" s="35"/>
      <c r="C525" s="35"/>
      <c r="D525" s="35"/>
      <c r="E525" s="35"/>
      <c r="F525" s="43">
        <v>1148210</v>
      </c>
      <c r="G525" s="312" t="s">
        <v>5547</v>
      </c>
      <c r="H525" s="313"/>
      <c r="I525" s="18" t="s">
        <v>948</v>
      </c>
      <c r="J525" s="46" t="s">
        <v>402</v>
      </c>
      <c r="K525" s="46"/>
      <c r="L525" s="1" t="e">
        <f t="shared" ref="L525:L530" si="14">L524+1</f>
        <v>#REF!</v>
      </c>
      <c r="M525" s="47" t="s">
        <v>428</v>
      </c>
      <c r="N525" s="48"/>
    </row>
    <row r="526" spans="1:14" s="10" customFormat="1">
      <c r="A526" s="252">
        <v>520</v>
      </c>
      <c r="B526" s="35"/>
      <c r="C526" s="35"/>
      <c r="D526" s="35"/>
      <c r="E526" s="35"/>
      <c r="F526" s="43">
        <v>1148211</v>
      </c>
      <c r="G526" s="312" t="s">
        <v>2906</v>
      </c>
      <c r="H526" s="313"/>
      <c r="I526" s="18" t="s">
        <v>949</v>
      </c>
      <c r="J526" s="46" t="s">
        <v>402</v>
      </c>
      <c r="K526" s="46"/>
      <c r="L526" s="1" t="e">
        <f t="shared" si="14"/>
        <v>#REF!</v>
      </c>
      <c r="M526" s="47" t="s">
        <v>428</v>
      </c>
      <c r="N526" s="48"/>
    </row>
    <row r="527" spans="1:14" s="10" customFormat="1">
      <c r="A527" s="252">
        <v>521</v>
      </c>
      <c r="B527" s="35"/>
      <c r="C527" s="35"/>
      <c r="D527" s="35"/>
      <c r="E527" s="35"/>
      <c r="F527" s="43">
        <v>1148212</v>
      </c>
      <c r="G527" s="312" t="s">
        <v>2907</v>
      </c>
      <c r="H527" s="313"/>
      <c r="I527" s="18" t="s">
        <v>950</v>
      </c>
      <c r="J527" s="46" t="s">
        <v>402</v>
      </c>
      <c r="K527" s="46"/>
      <c r="L527" s="1" t="e">
        <f t="shared" si="14"/>
        <v>#REF!</v>
      </c>
      <c r="M527" s="47" t="s">
        <v>428</v>
      </c>
      <c r="N527" s="48"/>
    </row>
    <row r="528" spans="1:14" s="10" customFormat="1">
      <c r="A528" s="252">
        <v>522</v>
      </c>
      <c r="B528" s="35"/>
      <c r="C528" s="35"/>
      <c r="D528" s="35"/>
      <c r="E528" s="35"/>
      <c r="F528" s="43">
        <v>1148213</v>
      </c>
      <c r="G528" s="312" t="s">
        <v>2908</v>
      </c>
      <c r="H528" s="313"/>
      <c r="I528" s="18" t="s">
        <v>951</v>
      </c>
      <c r="J528" s="46" t="s">
        <v>402</v>
      </c>
      <c r="K528" s="46"/>
      <c r="L528" s="1" t="e">
        <f t="shared" si="14"/>
        <v>#REF!</v>
      </c>
      <c r="M528" s="47" t="s">
        <v>716</v>
      </c>
      <c r="N528" s="48"/>
    </row>
    <row r="529" spans="1:17" s="10" customFormat="1">
      <c r="A529" s="252">
        <v>523</v>
      </c>
      <c r="B529" s="35"/>
      <c r="C529" s="35"/>
      <c r="D529" s="35"/>
      <c r="E529" s="35"/>
      <c r="F529" s="43">
        <v>1148214</v>
      </c>
      <c r="G529" s="312" t="s">
        <v>5429</v>
      </c>
      <c r="H529" s="313"/>
      <c r="I529" s="18" t="s">
        <v>952</v>
      </c>
      <c r="J529" s="46" t="s">
        <v>402</v>
      </c>
      <c r="K529" s="46"/>
      <c r="L529" s="1" t="e">
        <f t="shared" si="14"/>
        <v>#REF!</v>
      </c>
      <c r="M529" s="47" t="s">
        <v>953</v>
      </c>
      <c r="N529" s="48"/>
      <c r="Q529" s="10">
        <v>2193493340</v>
      </c>
    </row>
    <row r="530" spans="1:17" s="10" customFormat="1">
      <c r="A530" s="252">
        <v>524</v>
      </c>
      <c r="B530" s="35"/>
      <c r="C530" s="35"/>
      <c r="D530" s="35"/>
      <c r="E530" s="35"/>
      <c r="F530" s="43">
        <v>1148215</v>
      </c>
      <c r="G530" s="312" t="s">
        <v>3777</v>
      </c>
      <c r="H530" s="313"/>
      <c r="I530" s="18" t="s">
        <v>3513</v>
      </c>
      <c r="J530" s="46" t="s">
        <v>402</v>
      </c>
      <c r="K530" s="46"/>
      <c r="L530" s="1" t="e">
        <f t="shared" si="14"/>
        <v>#REF!</v>
      </c>
      <c r="M530" s="47" t="s">
        <v>67</v>
      </c>
      <c r="N530" s="48"/>
      <c r="Q530" s="82"/>
    </row>
    <row r="531" spans="1:17" s="10" customFormat="1">
      <c r="A531" s="252">
        <v>525</v>
      </c>
      <c r="B531" s="35"/>
      <c r="C531" s="35"/>
      <c r="D531" s="35"/>
      <c r="E531" s="35"/>
      <c r="F531" s="255">
        <v>1148216</v>
      </c>
      <c r="G531" s="312" t="s">
        <v>3778</v>
      </c>
      <c r="H531" s="313"/>
      <c r="J531" s="46"/>
      <c r="K531" s="46"/>
      <c r="L531" s="1"/>
      <c r="M531" s="47"/>
      <c r="N531" s="48"/>
    </row>
    <row r="532" spans="1:17" s="10" customFormat="1">
      <c r="A532" s="252">
        <v>526</v>
      </c>
      <c r="B532" s="35"/>
      <c r="C532" s="35"/>
      <c r="D532" s="35"/>
      <c r="E532" s="35"/>
      <c r="F532" s="255">
        <v>1148217</v>
      </c>
      <c r="G532" s="312" t="s">
        <v>3779</v>
      </c>
      <c r="H532" s="313"/>
      <c r="I532" s="74"/>
      <c r="J532" s="46"/>
      <c r="K532" s="46"/>
      <c r="L532" s="1"/>
      <c r="M532" s="47"/>
      <c r="N532" s="48"/>
    </row>
    <row r="533" spans="1:17" s="10" customFormat="1">
      <c r="A533" s="252">
        <v>527</v>
      </c>
      <c r="B533" s="35"/>
      <c r="C533" s="35"/>
      <c r="D533" s="35"/>
      <c r="E533" s="35"/>
      <c r="F533" s="255">
        <v>1148218</v>
      </c>
      <c r="G533" s="312" t="s">
        <v>3780</v>
      </c>
      <c r="H533" s="313"/>
      <c r="I533" s="74"/>
      <c r="J533" s="46"/>
      <c r="K533" s="46"/>
      <c r="L533" s="1"/>
      <c r="M533" s="47"/>
      <c r="N533" s="48"/>
      <c r="Q533" s="83">
        <v>975266303</v>
      </c>
    </row>
    <row r="534" spans="1:17" s="10" customFormat="1">
      <c r="A534" s="252">
        <v>528</v>
      </c>
      <c r="B534" s="35"/>
      <c r="C534" s="35"/>
      <c r="D534" s="35"/>
      <c r="E534" s="35"/>
      <c r="F534" s="255">
        <v>1148219</v>
      </c>
      <c r="G534" s="312" t="s">
        <v>3781</v>
      </c>
      <c r="H534" s="313"/>
      <c r="I534" s="74"/>
      <c r="J534" s="46"/>
      <c r="K534" s="46"/>
      <c r="L534" s="1"/>
      <c r="M534" s="47"/>
      <c r="N534" s="48"/>
      <c r="Q534" s="83"/>
    </row>
    <row r="535" spans="1:17" s="10" customFormat="1">
      <c r="A535" s="252">
        <v>529</v>
      </c>
      <c r="B535" s="35"/>
      <c r="C535" s="35"/>
      <c r="D535" s="35"/>
      <c r="E535" s="35"/>
      <c r="F535" s="255">
        <v>1148220</v>
      </c>
      <c r="G535" s="312" t="s">
        <v>3782</v>
      </c>
      <c r="H535" s="313"/>
      <c r="I535" s="74"/>
      <c r="J535" s="46"/>
      <c r="K535" s="46"/>
      <c r="L535" s="1"/>
      <c r="M535" s="47"/>
      <c r="N535" s="48"/>
      <c r="Q535" s="83"/>
    </row>
    <row r="536" spans="1:17" s="10" customFormat="1">
      <c r="A536" s="252">
        <v>530</v>
      </c>
      <c r="B536" s="35"/>
      <c r="C536" s="35"/>
      <c r="D536" s="35"/>
      <c r="E536" s="35"/>
      <c r="F536" s="255">
        <v>1148221</v>
      </c>
      <c r="G536" s="312" t="s">
        <v>3783</v>
      </c>
      <c r="H536" s="313"/>
      <c r="I536" s="74"/>
      <c r="J536" s="46"/>
      <c r="K536" s="46"/>
      <c r="L536" s="1"/>
      <c r="M536" s="47"/>
      <c r="N536" s="48"/>
      <c r="Q536" s="83">
        <v>1300030000300720</v>
      </c>
    </row>
    <row r="537" spans="1:17" s="10" customFormat="1">
      <c r="A537" s="252">
        <v>531</v>
      </c>
      <c r="B537" s="35"/>
      <c r="C537" s="35"/>
      <c r="D537" s="35"/>
      <c r="E537" s="35"/>
      <c r="F537" s="255">
        <v>1148222</v>
      </c>
      <c r="G537" s="312" t="s">
        <v>5430</v>
      </c>
      <c r="H537" s="313"/>
      <c r="I537" s="74"/>
      <c r="J537" s="46"/>
      <c r="K537" s="46"/>
      <c r="L537" s="1"/>
      <c r="M537" s="47"/>
      <c r="N537" s="48"/>
      <c r="Q537" s="83"/>
    </row>
    <row r="538" spans="1:17" s="10" customFormat="1">
      <c r="A538" s="252">
        <v>532</v>
      </c>
      <c r="B538" s="35"/>
      <c r="C538" s="35"/>
      <c r="D538" s="35"/>
      <c r="E538" s="35"/>
      <c r="F538" s="255">
        <v>1148223</v>
      </c>
      <c r="G538" s="312" t="s">
        <v>5154</v>
      </c>
      <c r="H538" s="153"/>
      <c r="I538" s="74"/>
      <c r="J538" s="46"/>
      <c r="K538" s="46"/>
      <c r="L538" s="1"/>
      <c r="M538" s="47"/>
      <c r="N538" s="48"/>
      <c r="Q538" s="83"/>
    </row>
    <row r="539" spans="1:17" s="10" customFormat="1">
      <c r="A539" s="252">
        <v>533</v>
      </c>
      <c r="B539" s="35"/>
      <c r="C539" s="35"/>
      <c r="D539" s="35"/>
      <c r="E539" s="35"/>
      <c r="F539" s="255">
        <v>1148224</v>
      </c>
      <c r="G539" s="312" t="s">
        <v>5512</v>
      </c>
      <c r="H539" s="313"/>
      <c r="I539" s="18" t="s">
        <v>5511</v>
      </c>
      <c r="J539" s="46" t="s">
        <v>402</v>
      </c>
      <c r="K539" s="46"/>
      <c r="L539" s="1">
        <f t="shared" ref="L539" si="15">L538+1</f>
        <v>1</v>
      </c>
      <c r="M539" s="47" t="s">
        <v>425</v>
      </c>
      <c r="N539" s="48"/>
      <c r="Q539" s="83"/>
    </row>
    <row r="540" spans="1:17" s="10" customFormat="1">
      <c r="A540" s="252">
        <v>534</v>
      </c>
      <c r="B540" s="35"/>
      <c r="C540" s="35"/>
      <c r="D540" s="35"/>
      <c r="E540" s="35"/>
      <c r="F540" s="255">
        <v>1148225</v>
      </c>
      <c r="G540" s="312" t="s">
        <v>5514</v>
      </c>
      <c r="H540" s="153"/>
      <c r="I540" s="18" t="s">
        <v>5515</v>
      </c>
      <c r="J540" s="46" t="s">
        <v>402</v>
      </c>
      <c r="K540" s="46"/>
      <c r="L540" s="1"/>
      <c r="M540" s="47" t="s">
        <v>716</v>
      </c>
      <c r="N540" s="48"/>
      <c r="Q540" s="83"/>
    </row>
    <row r="541" spans="1:17" s="10" customFormat="1">
      <c r="A541" s="252">
        <v>535</v>
      </c>
      <c r="B541" s="35"/>
      <c r="C541" s="35"/>
      <c r="D541" s="35"/>
      <c r="E541" s="35"/>
      <c r="F541" s="255">
        <v>1148226</v>
      </c>
      <c r="G541" s="312" t="s">
        <v>5516</v>
      </c>
      <c r="H541" s="153"/>
      <c r="I541" s="18" t="s">
        <v>5517</v>
      </c>
      <c r="J541" s="46" t="s">
        <v>402</v>
      </c>
      <c r="K541" s="46"/>
      <c r="L541" s="1"/>
      <c r="M541" s="47" t="s">
        <v>716</v>
      </c>
      <c r="N541" s="48"/>
      <c r="Q541" s="83"/>
    </row>
    <row r="542" spans="1:17" s="10" customFormat="1">
      <c r="A542" s="252">
        <v>536</v>
      </c>
      <c r="B542" s="35"/>
      <c r="C542" s="35"/>
      <c r="D542" s="35"/>
      <c r="E542" s="35"/>
      <c r="F542" s="255">
        <v>1148227</v>
      </c>
      <c r="G542" s="312" t="s">
        <v>5528</v>
      </c>
      <c r="H542" s="153"/>
      <c r="I542" s="18" t="s">
        <v>5529</v>
      </c>
      <c r="J542" s="46" t="s">
        <v>402</v>
      </c>
      <c r="K542" s="46"/>
      <c r="L542" s="1"/>
      <c r="M542" s="47" t="s">
        <v>428</v>
      </c>
      <c r="N542" s="48"/>
      <c r="Q542" s="83"/>
    </row>
    <row r="543" spans="1:17" s="10" customFormat="1" ht="15">
      <c r="A543" s="252">
        <v>537</v>
      </c>
      <c r="B543" s="35"/>
      <c r="C543" s="35"/>
      <c r="D543" s="35"/>
      <c r="E543" s="35"/>
      <c r="F543" s="255">
        <v>1148228</v>
      </c>
      <c r="G543" s="312" t="s">
        <v>5530</v>
      </c>
      <c r="H543"/>
      <c r="I543" s="18" t="s">
        <v>5531</v>
      </c>
      <c r="J543" s="46" t="s">
        <v>402</v>
      </c>
      <c r="K543" s="46"/>
      <c r="L543" s="1"/>
      <c r="M543" s="47" t="s">
        <v>428</v>
      </c>
      <c r="N543" s="48"/>
      <c r="Q543" s="83"/>
    </row>
    <row r="544" spans="1:17" s="10" customFormat="1">
      <c r="A544" s="252">
        <v>538</v>
      </c>
      <c r="B544" s="35"/>
      <c r="C544" s="35"/>
      <c r="D544" s="35"/>
      <c r="E544" s="35"/>
      <c r="F544" s="255">
        <v>1148229</v>
      </c>
      <c r="G544" s="328" t="s">
        <v>5656</v>
      </c>
      <c r="H544" s="153"/>
      <c r="I544" s="18" t="s">
        <v>5657</v>
      </c>
      <c r="J544" s="46" t="s">
        <v>402</v>
      </c>
      <c r="K544" s="46"/>
      <c r="L544" s="1"/>
      <c r="M544" s="47" t="s">
        <v>425</v>
      </c>
      <c r="N544" s="48"/>
      <c r="Q544" s="83"/>
    </row>
    <row r="545" spans="1:14" s="10" customFormat="1">
      <c r="A545" s="252">
        <v>539</v>
      </c>
      <c r="B545" s="75"/>
      <c r="C545" s="36"/>
      <c r="D545" s="76"/>
      <c r="E545" s="36"/>
      <c r="F545" s="36">
        <v>1148230</v>
      </c>
      <c r="G545" s="312" t="s">
        <v>5835</v>
      </c>
      <c r="H545" s="265" t="s">
        <v>5837</v>
      </c>
      <c r="I545" s="18" t="s">
        <v>5836</v>
      </c>
      <c r="J545" s="46" t="s">
        <v>402</v>
      </c>
      <c r="K545" s="142"/>
      <c r="L545" s="1"/>
      <c r="M545" s="47" t="s">
        <v>425</v>
      </c>
      <c r="N545" s="12"/>
    </row>
    <row r="546" spans="1:14" s="10" customFormat="1">
      <c r="A546" s="252">
        <v>540</v>
      </c>
      <c r="B546" s="75"/>
      <c r="C546" s="36"/>
      <c r="D546" s="76"/>
      <c r="E546" s="36"/>
      <c r="F546" s="255">
        <v>1148231</v>
      </c>
      <c r="G546" s="312" t="s">
        <v>5866</v>
      </c>
      <c r="H546" s="265" t="s">
        <v>5867</v>
      </c>
      <c r="I546" s="18" t="s">
        <v>5868</v>
      </c>
      <c r="J546" s="46" t="s">
        <v>402</v>
      </c>
      <c r="K546" s="142"/>
      <c r="L546" s="1"/>
      <c r="M546" s="47" t="s">
        <v>67</v>
      </c>
      <c r="N546" s="12"/>
    </row>
    <row r="547" spans="1:14" s="10" customFormat="1">
      <c r="A547" s="252">
        <v>541</v>
      </c>
      <c r="B547" s="75"/>
      <c r="C547" s="36"/>
      <c r="D547" s="76"/>
      <c r="E547" s="36"/>
      <c r="F547" s="255">
        <v>1148232</v>
      </c>
      <c r="G547" s="312" t="s">
        <v>5918</v>
      </c>
      <c r="H547" s="265" t="s">
        <v>5837</v>
      </c>
      <c r="I547" s="18" t="s">
        <v>5919</v>
      </c>
      <c r="J547" s="46" t="s">
        <v>402</v>
      </c>
      <c r="K547" s="142"/>
      <c r="L547" s="1"/>
      <c r="M547" s="47" t="s">
        <v>425</v>
      </c>
      <c r="N547" s="12"/>
    </row>
    <row r="548" spans="1:14" s="10" customFormat="1">
      <c r="A548" s="252">
        <v>542</v>
      </c>
      <c r="B548" s="75"/>
      <c r="C548" s="36"/>
      <c r="D548" s="76"/>
      <c r="E548" s="36"/>
      <c r="F548" s="36">
        <v>1199101</v>
      </c>
      <c r="G548" s="37" t="s">
        <v>367</v>
      </c>
      <c r="H548" s="265"/>
      <c r="I548" s="77" t="s">
        <v>955</v>
      </c>
      <c r="J548" s="77"/>
      <c r="K548" s="77"/>
      <c r="L548" s="1" t="e">
        <f>L529+1</f>
        <v>#REF!</v>
      </c>
      <c r="M548" s="77"/>
      <c r="N548" s="5"/>
    </row>
    <row r="549" spans="1:14" s="10" customFormat="1">
      <c r="A549" s="252">
        <v>543</v>
      </c>
      <c r="B549" s="75"/>
      <c r="C549" s="36"/>
      <c r="D549" s="76"/>
      <c r="E549" s="36"/>
      <c r="F549" s="36">
        <v>1199102</v>
      </c>
      <c r="G549" s="317" t="s">
        <v>5852</v>
      </c>
      <c r="H549" s="265"/>
      <c r="I549" s="77"/>
      <c r="J549" s="77"/>
      <c r="K549" s="77"/>
      <c r="L549" s="1"/>
      <c r="M549" s="77"/>
      <c r="N549" s="5"/>
    </row>
    <row r="550" spans="1:14" s="10" customFormat="1">
      <c r="A550" s="252">
        <v>544</v>
      </c>
      <c r="B550" s="75"/>
      <c r="C550" s="36"/>
      <c r="D550" s="76"/>
      <c r="E550" s="36"/>
      <c r="F550" s="36">
        <v>1199106</v>
      </c>
      <c r="G550" s="317" t="s">
        <v>5781</v>
      </c>
      <c r="H550" s="265" t="s">
        <v>5816</v>
      </c>
      <c r="I550" s="77"/>
      <c r="J550" s="77"/>
      <c r="K550" s="77"/>
      <c r="L550" s="1"/>
      <c r="M550" s="77"/>
      <c r="N550" s="5"/>
    </row>
    <row r="551" spans="1:14" s="10" customFormat="1">
      <c r="A551" s="252">
        <v>545</v>
      </c>
      <c r="B551" s="75"/>
      <c r="C551" s="36"/>
      <c r="D551" s="76"/>
      <c r="E551" s="36"/>
      <c r="F551" s="36">
        <v>1199107</v>
      </c>
      <c r="G551" s="317" t="s">
        <v>5782</v>
      </c>
      <c r="H551" s="265" t="s">
        <v>5816</v>
      </c>
      <c r="I551" s="77"/>
      <c r="J551" s="77"/>
      <c r="K551" s="77"/>
      <c r="L551" s="1"/>
      <c r="M551" s="77"/>
      <c r="N551" s="5"/>
    </row>
    <row r="552" spans="1:14" s="10" customFormat="1">
      <c r="A552" s="252">
        <v>546</v>
      </c>
      <c r="B552" s="75"/>
      <c r="C552" s="36"/>
      <c r="D552" s="76"/>
      <c r="E552" s="36"/>
      <c r="F552" s="36">
        <v>1199108</v>
      </c>
      <c r="G552" s="317" t="s">
        <v>5783</v>
      </c>
      <c r="H552" s="265" t="s">
        <v>5816</v>
      </c>
      <c r="I552" s="77"/>
      <c r="J552" s="77"/>
      <c r="K552" s="77"/>
      <c r="L552" s="1"/>
      <c r="M552" s="77"/>
      <c r="N552" s="5"/>
    </row>
    <row r="553" spans="1:14" s="10" customFormat="1">
      <c r="A553" s="252">
        <v>547</v>
      </c>
      <c r="B553" s="75"/>
      <c r="C553" s="36"/>
      <c r="D553" s="76"/>
      <c r="E553" s="36"/>
      <c r="F553" s="36">
        <v>1199109</v>
      </c>
      <c r="G553" s="317" t="s">
        <v>5784</v>
      </c>
      <c r="H553" s="265" t="s">
        <v>5816</v>
      </c>
      <c r="I553" s="77"/>
      <c r="J553" s="77"/>
      <c r="K553" s="77"/>
      <c r="L553" s="1"/>
      <c r="M553" s="77"/>
      <c r="N553" s="5"/>
    </row>
    <row r="554" spans="1:14" s="10" customFormat="1">
      <c r="A554" s="252">
        <v>548</v>
      </c>
      <c r="B554" s="75"/>
      <c r="C554" s="36"/>
      <c r="D554" s="76"/>
      <c r="E554" s="36"/>
      <c r="F554" s="36">
        <v>1199110</v>
      </c>
      <c r="G554" s="317" t="s">
        <v>5785</v>
      </c>
      <c r="H554" s="265" t="s">
        <v>5816</v>
      </c>
      <c r="I554" s="77"/>
      <c r="J554" s="77"/>
      <c r="K554" s="77"/>
      <c r="L554" s="1"/>
      <c r="M554" s="77"/>
      <c r="N554" s="5"/>
    </row>
    <row r="555" spans="1:14" s="10" customFormat="1">
      <c r="A555" s="252">
        <v>549</v>
      </c>
      <c r="B555" s="75"/>
      <c r="C555" s="36"/>
      <c r="D555" s="76"/>
      <c r="E555" s="36"/>
      <c r="F555" s="36">
        <v>1199111</v>
      </c>
      <c r="G555" s="317" t="s">
        <v>5786</v>
      </c>
      <c r="H555" s="265" t="s">
        <v>5816</v>
      </c>
      <c r="I555" s="77"/>
      <c r="J555" s="77"/>
      <c r="K555" s="77"/>
      <c r="L555" s="1"/>
      <c r="M555" s="77"/>
      <c r="N555" s="5"/>
    </row>
    <row r="556" spans="1:14" s="10" customFormat="1">
      <c r="A556" s="252">
        <v>550</v>
      </c>
      <c r="B556" s="75"/>
      <c r="C556" s="36"/>
      <c r="D556" s="76"/>
      <c r="E556" s="36"/>
      <c r="F556" s="36">
        <v>1199112</v>
      </c>
      <c r="G556" s="317" t="s">
        <v>5787</v>
      </c>
      <c r="H556" s="265" t="s">
        <v>5816</v>
      </c>
      <c r="I556" s="77"/>
      <c r="J556" s="77"/>
      <c r="K556" s="77"/>
      <c r="L556" s="1"/>
      <c r="M556" s="77"/>
      <c r="N556" s="5"/>
    </row>
    <row r="557" spans="1:14" s="10" customFormat="1">
      <c r="A557" s="252">
        <v>551</v>
      </c>
      <c r="B557" s="75"/>
      <c r="C557" s="36"/>
      <c r="D557" s="76"/>
      <c r="E557" s="36"/>
      <c r="F557" s="36">
        <v>1199113</v>
      </c>
      <c r="G557" s="317" t="s">
        <v>5788</v>
      </c>
      <c r="H557" s="265" t="s">
        <v>5816</v>
      </c>
      <c r="I557" s="77"/>
      <c r="J557" s="77"/>
      <c r="K557" s="77"/>
      <c r="L557" s="1"/>
      <c r="M557" s="77"/>
      <c r="N557" s="5"/>
    </row>
    <row r="558" spans="1:14" s="10" customFormat="1">
      <c r="A558" s="252">
        <v>552</v>
      </c>
      <c r="B558" s="75"/>
      <c r="C558" s="36"/>
      <c r="D558" s="76"/>
      <c r="E558" s="36"/>
      <c r="F558" s="36">
        <v>1199114</v>
      </c>
      <c r="G558" s="317" t="s">
        <v>5789</v>
      </c>
      <c r="H558" s="265" t="s">
        <v>5816</v>
      </c>
      <c r="I558" s="77"/>
      <c r="J558" s="77"/>
      <c r="K558" s="77"/>
      <c r="L558" s="1"/>
      <c r="M558" s="77"/>
      <c r="N558" s="5"/>
    </row>
    <row r="559" spans="1:14" s="10" customFormat="1">
      <c r="A559" s="252">
        <v>553</v>
      </c>
      <c r="B559" s="75"/>
      <c r="C559" s="36"/>
      <c r="D559" s="76"/>
      <c r="E559" s="36"/>
      <c r="F559" s="36">
        <v>1199115</v>
      </c>
      <c r="G559" s="317" t="s">
        <v>5790</v>
      </c>
      <c r="H559" s="265" t="s">
        <v>5816</v>
      </c>
      <c r="I559" s="77"/>
      <c r="J559" s="77"/>
      <c r="K559" s="77"/>
      <c r="L559" s="1"/>
      <c r="M559" s="77"/>
      <c r="N559" s="5"/>
    </row>
    <row r="560" spans="1:14" s="10" customFormat="1">
      <c r="A560" s="252">
        <v>554</v>
      </c>
      <c r="B560" s="75"/>
      <c r="C560" s="36"/>
      <c r="D560" s="76"/>
      <c r="E560" s="36"/>
      <c r="F560" s="36">
        <v>1199116</v>
      </c>
      <c r="G560" s="317" t="s">
        <v>5791</v>
      </c>
      <c r="H560" s="265" t="s">
        <v>5816</v>
      </c>
      <c r="I560" s="77"/>
      <c r="J560" s="77"/>
      <c r="K560" s="77"/>
      <c r="L560" s="1"/>
      <c r="M560" s="77"/>
      <c r="N560" s="5"/>
    </row>
    <row r="561" spans="1:14" s="10" customFormat="1">
      <c r="A561" s="252">
        <v>555</v>
      </c>
      <c r="B561" s="75"/>
      <c r="C561" s="36"/>
      <c r="D561" s="76"/>
      <c r="E561" s="36"/>
      <c r="F561" s="36">
        <v>1199117</v>
      </c>
      <c r="G561" s="317" t="s">
        <v>5792</v>
      </c>
      <c r="H561" s="265" t="s">
        <v>5816</v>
      </c>
      <c r="I561" s="77"/>
      <c r="J561" s="77"/>
      <c r="K561" s="77"/>
      <c r="L561" s="1"/>
      <c r="M561" s="77"/>
      <c r="N561" s="5"/>
    </row>
    <row r="562" spans="1:14" s="10" customFormat="1">
      <c r="A562" s="252">
        <v>556</v>
      </c>
      <c r="B562" s="75"/>
      <c r="C562" s="36"/>
      <c r="D562" s="76"/>
      <c r="E562" s="36"/>
      <c r="F562" s="36">
        <v>1199118</v>
      </c>
      <c r="G562" s="317" t="s">
        <v>5793</v>
      </c>
      <c r="H562" s="265" t="s">
        <v>5816</v>
      </c>
      <c r="I562" s="77"/>
      <c r="J562" s="77"/>
      <c r="K562" s="77"/>
      <c r="L562" s="1"/>
      <c r="M562" s="77"/>
      <c r="N562" s="5"/>
    </row>
    <row r="563" spans="1:14" s="10" customFormat="1">
      <c r="A563" s="252">
        <v>557</v>
      </c>
      <c r="B563" s="75"/>
      <c r="C563" s="36"/>
      <c r="D563" s="76"/>
      <c r="E563" s="36"/>
      <c r="F563" s="36">
        <v>1199119</v>
      </c>
      <c r="G563" s="317" t="s">
        <v>5794</v>
      </c>
      <c r="H563" s="265" t="s">
        <v>5816</v>
      </c>
      <c r="I563" s="77"/>
      <c r="J563" s="77"/>
      <c r="K563" s="77"/>
      <c r="L563" s="1"/>
      <c r="M563" s="77"/>
      <c r="N563" s="5"/>
    </row>
    <row r="564" spans="1:14" s="10" customFormat="1">
      <c r="A564" s="252">
        <v>558</v>
      </c>
      <c r="B564" s="75"/>
      <c r="C564" s="36"/>
      <c r="D564" s="76"/>
      <c r="E564" s="36"/>
      <c r="F564" s="36">
        <v>1199120</v>
      </c>
      <c r="G564" s="317" t="s">
        <v>5795</v>
      </c>
      <c r="H564" s="265" t="s">
        <v>5816</v>
      </c>
      <c r="I564" s="77"/>
      <c r="J564" s="77"/>
      <c r="K564" s="77"/>
      <c r="L564" s="1"/>
      <c r="M564" s="77"/>
      <c r="N564" s="5"/>
    </row>
    <row r="565" spans="1:14" s="10" customFormat="1">
      <c r="A565" s="252">
        <v>559</v>
      </c>
      <c r="B565" s="75"/>
      <c r="C565" s="36"/>
      <c r="D565" s="76"/>
      <c r="E565" s="36"/>
      <c r="F565" s="36">
        <v>1199121</v>
      </c>
      <c r="G565" s="317" t="s">
        <v>5796</v>
      </c>
      <c r="H565" s="265" t="s">
        <v>5816</v>
      </c>
      <c r="I565" s="77"/>
      <c r="J565" s="77"/>
      <c r="K565" s="77"/>
      <c r="L565" s="1"/>
      <c r="M565" s="77"/>
      <c r="N565" s="5"/>
    </row>
    <row r="566" spans="1:14" s="10" customFormat="1">
      <c r="A566" s="252">
        <v>560</v>
      </c>
      <c r="B566" s="75"/>
      <c r="C566" s="36"/>
      <c r="D566" s="76"/>
      <c r="E566" s="36"/>
      <c r="F566" s="36">
        <v>1199122</v>
      </c>
      <c r="G566" s="317" t="s">
        <v>5797</v>
      </c>
      <c r="H566" s="265" t="s">
        <v>5816</v>
      </c>
      <c r="I566" s="77"/>
      <c r="J566" s="77"/>
      <c r="K566" s="77"/>
      <c r="L566" s="1"/>
      <c r="M566" s="77"/>
      <c r="N566" s="5"/>
    </row>
    <row r="567" spans="1:14" s="10" customFormat="1">
      <c r="A567" s="252">
        <v>561</v>
      </c>
      <c r="B567" s="75"/>
      <c r="C567" s="36"/>
      <c r="D567" s="76"/>
      <c r="E567" s="36"/>
      <c r="F567" s="36">
        <v>1199123</v>
      </c>
      <c r="G567" s="317" t="s">
        <v>5798</v>
      </c>
      <c r="H567" s="265" t="s">
        <v>5816</v>
      </c>
      <c r="I567" s="77"/>
      <c r="J567" s="77"/>
      <c r="K567" s="77"/>
      <c r="L567" s="1"/>
      <c r="M567" s="77"/>
      <c r="N567" s="5"/>
    </row>
    <row r="568" spans="1:14" s="10" customFormat="1">
      <c r="A568" s="252">
        <v>562</v>
      </c>
      <c r="B568" s="75"/>
      <c r="C568" s="36"/>
      <c r="D568" s="76"/>
      <c r="E568" s="36"/>
      <c r="F568" s="36">
        <v>1199124</v>
      </c>
      <c r="G568" s="317" t="s">
        <v>5799</v>
      </c>
      <c r="H568" s="265" t="s">
        <v>5816</v>
      </c>
      <c r="I568" s="77"/>
      <c r="J568" s="77"/>
      <c r="K568" s="77"/>
      <c r="L568" s="1"/>
      <c r="M568" s="77"/>
      <c r="N568" s="5"/>
    </row>
    <row r="569" spans="1:14" s="10" customFormat="1">
      <c r="A569" s="252">
        <v>563</v>
      </c>
      <c r="B569" s="75"/>
      <c r="C569" s="36"/>
      <c r="D569" s="76"/>
      <c r="E569" s="36"/>
      <c r="F569" s="36">
        <v>1199125</v>
      </c>
      <c r="G569" s="317" t="s">
        <v>5800</v>
      </c>
      <c r="H569" s="265" t="s">
        <v>5816</v>
      </c>
      <c r="I569" s="77"/>
      <c r="J569" s="77"/>
      <c r="K569" s="77"/>
      <c r="L569" s="1"/>
      <c r="M569" s="77"/>
      <c r="N569" s="5"/>
    </row>
    <row r="570" spans="1:14" s="10" customFormat="1">
      <c r="A570" s="252">
        <v>564</v>
      </c>
      <c r="B570" s="75"/>
      <c r="C570" s="36"/>
      <c r="D570" s="76"/>
      <c r="E570" s="36"/>
      <c r="F570" s="36">
        <v>1199126</v>
      </c>
      <c r="G570" s="317" t="s">
        <v>5801</v>
      </c>
      <c r="H570" s="265" t="s">
        <v>5816</v>
      </c>
      <c r="I570" s="77"/>
      <c r="J570" s="77"/>
      <c r="K570" s="77"/>
      <c r="L570" s="1"/>
      <c r="M570" s="77"/>
      <c r="N570" s="5"/>
    </row>
    <row r="571" spans="1:14" s="10" customFormat="1">
      <c r="A571" s="252">
        <v>565</v>
      </c>
      <c r="B571" s="75"/>
      <c r="C571" s="36"/>
      <c r="D571" s="76"/>
      <c r="E571" s="36"/>
      <c r="F571" s="36">
        <v>1199127</v>
      </c>
      <c r="G571" s="317" t="s">
        <v>5802</v>
      </c>
      <c r="H571" s="265" t="s">
        <v>5816</v>
      </c>
      <c r="I571" s="77"/>
      <c r="J571" s="77"/>
      <c r="K571" s="77"/>
      <c r="L571" s="1"/>
      <c r="M571" s="77"/>
      <c r="N571" s="5"/>
    </row>
    <row r="572" spans="1:14" s="10" customFormat="1">
      <c r="A572" s="252">
        <v>566</v>
      </c>
      <c r="B572" s="75"/>
      <c r="C572" s="36"/>
      <c r="D572" s="76"/>
      <c r="E572" s="36"/>
      <c r="F572" s="36">
        <v>1199128</v>
      </c>
      <c r="G572" s="317" t="s">
        <v>5803</v>
      </c>
      <c r="H572" s="265" t="s">
        <v>5816</v>
      </c>
      <c r="I572" s="77"/>
      <c r="J572" s="77"/>
      <c r="K572" s="77"/>
      <c r="L572" s="1"/>
      <c r="M572" s="77"/>
      <c r="N572" s="5"/>
    </row>
    <row r="573" spans="1:14" s="10" customFormat="1">
      <c r="A573" s="252">
        <v>567</v>
      </c>
      <c r="B573" s="75"/>
      <c r="C573" s="36"/>
      <c r="D573" s="76"/>
      <c r="E573" s="36"/>
      <c r="F573" s="36">
        <v>1199129</v>
      </c>
      <c r="G573" s="317" t="s">
        <v>5804</v>
      </c>
      <c r="H573" s="265" t="s">
        <v>5816</v>
      </c>
      <c r="I573" s="77"/>
      <c r="J573" s="77"/>
      <c r="K573" s="77"/>
      <c r="L573" s="1"/>
      <c r="M573" s="77"/>
      <c r="N573" s="5"/>
    </row>
    <row r="574" spans="1:14" s="10" customFormat="1">
      <c r="A574" s="252">
        <v>568</v>
      </c>
      <c r="B574" s="75"/>
      <c r="C574" s="36"/>
      <c r="D574" s="76"/>
      <c r="E574" s="36"/>
      <c r="F574" s="36">
        <v>1199130</v>
      </c>
      <c r="G574" s="317" t="s">
        <v>5805</v>
      </c>
      <c r="H574" s="265" t="s">
        <v>5816</v>
      </c>
      <c r="I574" s="77"/>
      <c r="J574" s="77"/>
      <c r="K574" s="77"/>
      <c r="L574" s="1"/>
      <c r="M574" s="77"/>
      <c r="N574" s="5"/>
    </row>
    <row r="575" spans="1:14" s="10" customFormat="1">
      <c r="A575" s="252">
        <v>569</v>
      </c>
      <c r="B575" s="75"/>
      <c r="C575" s="36"/>
      <c r="D575" s="76"/>
      <c r="E575" s="36"/>
      <c r="F575" s="36">
        <v>1199131</v>
      </c>
      <c r="G575" s="317" t="s">
        <v>5806</v>
      </c>
      <c r="H575" s="265" t="s">
        <v>5816</v>
      </c>
      <c r="I575" s="77"/>
      <c r="J575" s="77"/>
      <c r="K575" s="77"/>
      <c r="L575" s="1"/>
      <c r="M575" s="77"/>
      <c r="N575" s="5"/>
    </row>
    <row r="576" spans="1:14" s="10" customFormat="1">
      <c r="A576" s="252">
        <v>570</v>
      </c>
      <c r="B576" s="75"/>
      <c r="C576" s="36"/>
      <c r="D576" s="76"/>
      <c r="E576" s="36"/>
      <c r="F576" s="36">
        <v>1199132</v>
      </c>
      <c r="G576" s="317" t="s">
        <v>5807</v>
      </c>
      <c r="H576" s="265" t="s">
        <v>5816</v>
      </c>
      <c r="I576" s="77"/>
      <c r="J576" s="77"/>
      <c r="K576" s="77"/>
      <c r="L576" s="1"/>
      <c r="M576" s="77"/>
      <c r="N576" s="5"/>
    </row>
    <row r="577" spans="1:14" s="10" customFormat="1">
      <c r="A577" s="252">
        <v>571</v>
      </c>
      <c r="B577" s="75"/>
      <c r="C577" s="36"/>
      <c r="D577" s="76"/>
      <c r="E577" s="36"/>
      <c r="F577" s="36">
        <v>1199133</v>
      </c>
      <c r="G577" s="317" t="s">
        <v>5808</v>
      </c>
      <c r="H577" s="265" t="s">
        <v>5816</v>
      </c>
      <c r="I577" s="77"/>
      <c r="J577" s="77"/>
      <c r="K577" s="77"/>
      <c r="L577" s="1"/>
      <c r="M577" s="77"/>
      <c r="N577" s="5"/>
    </row>
    <row r="578" spans="1:14" s="10" customFormat="1">
      <c r="A578" s="252">
        <v>572</v>
      </c>
      <c r="B578" s="75"/>
      <c r="C578" s="36"/>
      <c r="D578" s="76"/>
      <c r="E578" s="36"/>
      <c r="F578" s="36">
        <v>1199134</v>
      </c>
      <c r="G578" s="317" t="s">
        <v>5809</v>
      </c>
      <c r="H578" s="265" t="s">
        <v>5816</v>
      </c>
      <c r="I578" s="77"/>
      <c r="J578" s="77"/>
      <c r="K578" s="77"/>
      <c r="L578" s="1"/>
      <c r="M578" s="77"/>
      <c r="N578" s="5"/>
    </row>
    <row r="579" spans="1:14" s="10" customFormat="1">
      <c r="A579" s="252">
        <v>573</v>
      </c>
      <c r="B579" s="75"/>
      <c r="C579" s="36"/>
      <c r="D579" s="76"/>
      <c r="E579" s="36"/>
      <c r="F579" s="36">
        <v>1199135</v>
      </c>
      <c r="G579" s="317" t="s">
        <v>5810</v>
      </c>
      <c r="H579" s="265" t="s">
        <v>5816</v>
      </c>
      <c r="I579" s="77"/>
      <c r="J579" s="77"/>
      <c r="K579" s="77"/>
      <c r="L579" s="1"/>
      <c r="M579" s="77"/>
      <c r="N579" s="5"/>
    </row>
    <row r="580" spans="1:14" s="10" customFormat="1">
      <c r="A580" s="252">
        <v>574</v>
      </c>
      <c r="B580" s="75"/>
      <c r="C580" s="36"/>
      <c r="D580" s="76"/>
      <c r="E580" s="36"/>
      <c r="F580" s="36">
        <v>1199136</v>
      </c>
      <c r="G580" s="317" t="s">
        <v>5811</v>
      </c>
      <c r="H580" s="265" t="s">
        <v>5816</v>
      </c>
      <c r="I580" s="77"/>
      <c r="J580" s="77"/>
      <c r="K580" s="77"/>
      <c r="L580" s="1"/>
      <c r="M580" s="77"/>
      <c r="N580" s="5"/>
    </row>
    <row r="581" spans="1:14" s="10" customFormat="1">
      <c r="A581" s="252">
        <v>575</v>
      </c>
      <c r="B581" s="75"/>
      <c r="C581" s="36"/>
      <c r="D581" s="76"/>
      <c r="E581" s="36"/>
      <c r="F581" s="36">
        <v>1199137</v>
      </c>
      <c r="G581" s="317" t="s">
        <v>5812</v>
      </c>
      <c r="H581" s="265" t="s">
        <v>5816</v>
      </c>
      <c r="I581" s="77"/>
      <c r="J581" s="77"/>
      <c r="K581" s="77"/>
      <c r="L581" s="1"/>
      <c r="M581" s="77"/>
      <c r="N581" s="5"/>
    </row>
    <row r="582" spans="1:14" s="10" customFormat="1">
      <c r="A582" s="252">
        <v>576</v>
      </c>
      <c r="B582" s="75"/>
      <c r="C582" s="36"/>
      <c r="D582" s="76"/>
      <c r="E582" s="36"/>
      <c r="F582" s="36">
        <v>1199138</v>
      </c>
      <c r="G582" s="317" t="s">
        <v>5813</v>
      </c>
      <c r="H582" s="265" t="s">
        <v>5816</v>
      </c>
      <c r="I582" s="77"/>
      <c r="J582" s="77"/>
      <c r="K582" s="77"/>
      <c r="L582" s="1"/>
      <c r="M582" s="77"/>
      <c r="N582" s="5"/>
    </row>
    <row r="583" spans="1:14" s="10" customFormat="1">
      <c r="A583" s="252">
        <v>577</v>
      </c>
      <c r="B583" s="75"/>
      <c r="C583" s="36"/>
      <c r="D583" s="76"/>
      <c r="E583" s="36"/>
      <c r="F583" s="36">
        <v>1199139</v>
      </c>
      <c r="G583" s="317" t="s">
        <v>5936</v>
      </c>
      <c r="H583" s="265" t="s">
        <v>5816</v>
      </c>
      <c r="I583" s="77"/>
      <c r="J583" s="77"/>
      <c r="K583" s="77"/>
      <c r="L583" s="1"/>
      <c r="M583" s="77"/>
      <c r="N583" s="5"/>
    </row>
    <row r="584" spans="1:14" s="10" customFormat="1">
      <c r="A584" s="252">
        <v>578</v>
      </c>
      <c r="B584" s="75"/>
      <c r="C584" s="36"/>
      <c r="D584" s="76"/>
      <c r="E584" s="36"/>
      <c r="F584" s="36">
        <v>1199140</v>
      </c>
      <c r="G584" s="317" t="s">
        <v>5937</v>
      </c>
      <c r="H584" s="265" t="s">
        <v>5816</v>
      </c>
      <c r="I584" s="77"/>
      <c r="J584" s="77"/>
      <c r="K584" s="77"/>
      <c r="L584" s="1"/>
      <c r="M584" s="77"/>
      <c r="N584" s="5"/>
    </row>
    <row r="585" spans="1:14" s="10" customFormat="1">
      <c r="A585" s="252">
        <v>579</v>
      </c>
      <c r="B585" s="75"/>
      <c r="C585" s="36"/>
      <c r="D585" s="76"/>
      <c r="E585" s="36"/>
      <c r="F585" s="36">
        <v>1199141</v>
      </c>
      <c r="G585" s="317" t="s">
        <v>5938</v>
      </c>
      <c r="H585" s="265" t="s">
        <v>5816</v>
      </c>
      <c r="I585" s="77"/>
      <c r="J585" s="77"/>
      <c r="K585" s="77"/>
      <c r="L585" s="1"/>
      <c r="M585" s="77"/>
      <c r="N585" s="5"/>
    </row>
    <row r="586" spans="1:14" s="10" customFormat="1">
      <c r="A586" s="252">
        <v>580</v>
      </c>
      <c r="B586" s="75"/>
      <c r="C586" s="36"/>
      <c r="D586" s="76"/>
      <c r="E586" s="36"/>
      <c r="F586" s="36">
        <v>1199999</v>
      </c>
      <c r="G586" s="317" t="s">
        <v>830</v>
      </c>
      <c r="H586" s="265" t="s">
        <v>5816</v>
      </c>
      <c r="I586" s="77"/>
      <c r="J586" s="77"/>
      <c r="K586" s="77"/>
      <c r="L586" s="1"/>
      <c r="M586" s="77"/>
      <c r="N586" s="5"/>
    </row>
    <row r="587" spans="1:14">
      <c r="A587" s="252">
        <v>581</v>
      </c>
      <c r="B587" s="31"/>
      <c r="C587" s="32">
        <v>1200000</v>
      </c>
      <c r="D587" s="78"/>
      <c r="E587" s="31"/>
      <c r="F587" s="33"/>
      <c r="G587" s="30" t="s">
        <v>3514</v>
      </c>
      <c r="H587" s="264"/>
      <c r="I587" s="59"/>
      <c r="J587" s="59"/>
      <c r="K587" s="59"/>
      <c r="L587" s="1" t="e">
        <f>L548+1</f>
        <v>#REF!</v>
      </c>
      <c r="M587" s="59"/>
    </row>
    <row r="588" spans="1:14" s="10" customFormat="1">
      <c r="A588" s="252">
        <v>582</v>
      </c>
      <c r="B588" s="79"/>
      <c r="C588" s="31"/>
      <c r="D588" s="31">
        <v>1230000</v>
      </c>
      <c r="E588" s="31"/>
      <c r="F588" s="33"/>
      <c r="G588" s="30" t="s">
        <v>3514</v>
      </c>
      <c r="H588" s="264"/>
      <c r="I588" s="80" t="s">
        <v>957</v>
      </c>
      <c r="J588" s="80"/>
      <c r="K588" s="80"/>
      <c r="L588" s="1" t="e">
        <f t="shared" ref="L588:L655" si="16">L587+1</f>
        <v>#REF!</v>
      </c>
      <c r="M588" s="80"/>
      <c r="N588" s="1"/>
    </row>
    <row r="589" spans="1:14" s="10" customFormat="1">
      <c r="A589" s="252">
        <v>583</v>
      </c>
      <c r="B589" s="31"/>
      <c r="C589" s="31"/>
      <c r="D589" s="31"/>
      <c r="E589" s="31">
        <v>1231000</v>
      </c>
      <c r="F589" s="33"/>
      <c r="G589" s="30" t="s">
        <v>958</v>
      </c>
      <c r="H589" s="264"/>
      <c r="I589" s="18" t="s">
        <v>959</v>
      </c>
      <c r="J589" s="18"/>
      <c r="K589" s="18"/>
      <c r="L589" s="1" t="e">
        <f t="shared" si="16"/>
        <v>#REF!</v>
      </c>
      <c r="M589" s="18"/>
      <c r="N589" s="1"/>
    </row>
    <row r="590" spans="1:14" s="10" customFormat="1">
      <c r="A590" s="252">
        <v>584</v>
      </c>
      <c r="B590" s="35"/>
      <c r="C590" s="35"/>
      <c r="D590" s="43"/>
      <c r="E590" s="35"/>
      <c r="F590" s="43">
        <v>1231201</v>
      </c>
      <c r="G590" s="37" t="s">
        <v>3784</v>
      </c>
      <c r="H590" s="265"/>
      <c r="I590" s="34" t="s">
        <v>961</v>
      </c>
      <c r="J590" s="46"/>
      <c r="K590" s="46"/>
      <c r="L590" s="1" t="e">
        <f t="shared" si="16"/>
        <v>#REF!</v>
      </c>
      <c r="M590" s="47"/>
      <c r="N590" s="5"/>
    </row>
    <row r="591" spans="1:14" s="10" customFormat="1">
      <c r="A591" s="252">
        <v>585</v>
      </c>
      <c r="B591" s="35"/>
      <c r="C591" s="35"/>
      <c r="D591" s="35"/>
      <c r="E591" s="35"/>
      <c r="F591" s="43">
        <v>1231202</v>
      </c>
      <c r="G591" s="37" t="s">
        <v>3785</v>
      </c>
      <c r="H591" s="265"/>
      <c r="I591" s="34" t="s">
        <v>963</v>
      </c>
      <c r="J591" s="46"/>
      <c r="K591" s="46"/>
      <c r="L591" s="1" t="e">
        <f t="shared" si="16"/>
        <v>#REF!</v>
      </c>
      <c r="M591" s="47"/>
      <c r="N591" s="84"/>
    </row>
    <row r="592" spans="1:14" s="10" customFormat="1">
      <c r="A592" s="252">
        <v>586</v>
      </c>
      <c r="B592" s="35"/>
      <c r="C592" s="35"/>
      <c r="D592" s="35"/>
      <c r="E592" s="35"/>
      <c r="F592" s="43">
        <v>1231203</v>
      </c>
      <c r="G592" s="37" t="s">
        <v>3786</v>
      </c>
      <c r="H592" s="265"/>
      <c r="I592" s="34" t="s">
        <v>965</v>
      </c>
      <c r="J592" s="46"/>
      <c r="K592" s="46"/>
      <c r="L592" s="1" t="e">
        <f t="shared" si="16"/>
        <v>#REF!</v>
      </c>
      <c r="M592" s="47"/>
      <c r="N592" s="1"/>
    </row>
    <row r="593" spans="1:14" s="10" customFormat="1">
      <c r="A593" s="252">
        <v>587</v>
      </c>
      <c r="B593" s="35"/>
      <c r="C593" s="35"/>
      <c r="D593" s="35"/>
      <c r="E593" s="35"/>
      <c r="F593" s="43">
        <v>1231204</v>
      </c>
      <c r="G593" s="37" t="s">
        <v>3787</v>
      </c>
      <c r="H593" s="265"/>
      <c r="I593" s="34" t="s">
        <v>967</v>
      </c>
      <c r="J593" s="46"/>
      <c r="K593" s="46"/>
      <c r="L593" s="1" t="e">
        <f t="shared" si="16"/>
        <v>#REF!</v>
      </c>
      <c r="M593" s="47"/>
      <c r="N593" s="1"/>
    </row>
    <row r="594" spans="1:14" s="10" customFormat="1">
      <c r="A594" s="252">
        <v>588</v>
      </c>
      <c r="B594" s="35"/>
      <c r="C594" s="35"/>
      <c r="D594" s="35"/>
      <c r="E594" s="35"/>
      <c r="F594" s="43">
        <v>1231205</v>
      </c>
      <c r="G594" s="37" t="s">
        <v>3788</v>
      </c>
      <c r="H594" s="265"/>
      <c r="I594" s="34" t="s">
        <v>969</v>
      </c>
      <c r="J594" s="46"/>
      <c r="K594" s="46"/>
      <c r="L594" s="1" t="e">
        <f t="shared" si="16"/>
        <v>#REF!</v>
      </c>
      <c r="M594" s="47"/>
      <c r="N594" s="48"/>
    </row>
    <row r="595" spans="1:14" s="10" customFormat="1">
      <c r="A595" s="252">
        <v>589</v>
      </c>
      <c r="B595" s="35"/>
      <c r="C595" s="35"/>
      <c r="D595" s="35"/>
      <c r="E595" s="35"/>
      <c r="F595" s="43">
        <v>1231206</v>
      </c>
      <c r="G595" s="37" t="s">
        <v>3789</v>
      </c>
      <c r="H595" s="265"/>
      <c r="I595" s="34" t="s">
        <v>971</v>
      </c>
      <c r="J595" s="46"/>
      <c r="K595" s="46"/>
      <c r="L595" s="1" t="e">
        <f t="shared" si="16"/>
        <v>#REF!</v>
      </c>
      <c r="M595" s="47"/>
      <c r="N595" s="48"/>
    </row>
    <row r="596" spans="1:14">
      <c r="A596" s="252">
        <v>590</v>
      </c>
      <c r="B596" s="35"/>
      <c r="C596" s="35"/>
      <c r="D596" s="35"/>
      <c r="E596" s="35"/>
      <c r="F596" s="43">
        <v>1231207</v>
      </c>
      <c r="G596" s="37" t="s">
        <v>3790</v>
      </c>
      <c r="H596" s="265"/>
      <c r="I596" s="34" t="s">
        <v>973</v>
      </c>
      <c r="J596" s="46"/>
      <c r="K596" s="46"/>
      <c r="L596" s="1" t="e">
        <f t="shared" si="16"/>
        <v>#REF!</v>
      </c>
      <c r="M596" s="47"/>
      <c r="N596" s="48"/>
    </row>
    <row r="597" spans="1:14">
      <c r="A597" s="252">
        <v>591</v>
      </c>
      <c r="B597" s="35"/>
      <c r="C597" s="35"/>
      <c r="D597" s="35"/>
      <c r="E597" s="35"/>
      <c r="F597" s="43">
        <v>1231208</v>
      </c>
      <c r="G597" s="37" t="s">
        <v>5104</v>
      </c>
      <c r="H597" s="265"/>
      <c r="I597" s="34" t="s">
        <v>975</v>
      </c>
      <c r="J597" s="46"/>
      <c r="K597" s="46"/>
      <c r="L597" s="1" t="e">
        <f t="shared" si="16"/>
        <v>#REF!</v>
      </c>
      <c r="M597" s="47"/>
      <c r="N597" s="48"/>
    </row>
    <row r="598" spans="1:14">
      <c r="A598" s="252">
        <v>592</v>
      </c>
      <c r="B598" s="35"/>
      <c r="C598" s="35"/>
      <c r="D598" s="35"/>
      <c r="E598" s="35"/>
      <c r="F598" s="43">
        <v>1231209</v>
      </c>
      <c r="G598" s="37" t="s">
        <v>5105</v>
      </c>
      <c r="H598" s="265"/>
      <c r="I598" s="34"/>
      <c r="J598" s="46"/>
      <c r="K598" s="46"/>
      <c r="M598" s="47"/>
      <c r="N598" s="48"/>
    </row>
    <row r="599" spans="1:14">
      <c r="A599" s="252">
        <v>593</v>
      </c>
      <c r="B599" s="35"/>
      <c r="C599" s="35"/>
      <c r="D599" s="35"/>
      <c r="E599" s="35"/>
      <c r="F599" s="43">
        <v>1231501</v>
      </c>
      <c r="G599" s="37" t="s">
        <v>5939</v>
      </c>
      <c r="H599" s="265"/>
      <c r="I599" s="34"/>
      <c r="J599" s="46"/>
      <c r="K599" s="46"/>
      <c r="M599" s="47"/>
      <c r="N599" s="48"/>
    </row>
    <row r="600" spans="1:14">
      <c r="A600" s="252">
        <v>594</v>
      </c>
      <c r="B600" s="35"/>
      <c r="C600" s="35"/>
      <c r="D600" s="35"/>
      <c r="E600" s="35"/>
      <c r="F600" s="43">
        <v>1231502</v>
      </c>
      <c r="G600" s="37" t="s">
        <v>5940</v>
      </c>
      <c r="H600" s="265"/>
      <c r="I600" s="34"/>
      <c r="J600" s="46"/>
      <c r="K600" s="46"/>
      <c r="M600" s="47"/>
      <c r="N600" s="48"/>
    </row>
    <row r="601" spans="1:14">
      <c r="A601" s="252">
        <v>595</v>
      </c>
      <c r="B601" s="35"/>
      <c r="C601" s="35"/>
      <c r="D601" s="35"/>
      <c r="E601" s="35"/>
      <c r="F601" s="43">
        <v>1231503</v>
      </c>
      <c r="G601" s="37" t="s">
        <v>5941</v>
      </c>
      <c r="H601" s="265"/>
      <c r="I601" s="34"/>
      <c r="J601" s="46"/>
      <c r="K601" s="46"/>
      <c r="M601" s="47"/>
      <c r="N601" s="48"/>
    </row>
    <row r="602" spans="1:14">
      <c r="A602" s="252">
        <v>596</v>
      </c>
      <c r="B602" s="35"/>
      <c r="C602" s="35"/>
      <c r="D602" s="35"/>
      <c r="E602" s="35"/>
      <c r="F602" s="43">
        <v>1231504</v>
      </c>
      <c r="G602" s="37" t="s">
        <v>5942</v>
      </c>
      <c r="H602" s="265"/>
      <c r="I602" s="34"/>
      <c r="J602" s="46"/>
      <c r="K602" s="46"/>
      <c r="M602" s="47"/>
      <c r="N602" s="48"/>
    </row>
    <row r="603" spans="1:14">
      <c r="A603" s="252">
        <v>597</v>
      </c>
      <c r="B603" s="35"/>
      <c r="C603" s="35"/>
      <c r="D603" s="35"/>
      <c r="E603" s="35"/>
      <c r="F603" s="43">
        <v>1231505</v>
      </c>
      <c r="G603" s="37" t="s">
        <v>5943</v>
      </c>
      <c r="H603" s="265"/>
      <c r="I603" s="34"/>
      <c r="J603" s="46"/>
      <c r="K603" s="46"/>
      <c r="M603" s="47"/>
      <c r="N603" s="48"/>
    </row>
    <row r="604" spans="1:14">
      <c r="A604" s="252">
        <v>598</v>
      </c>
      <c r="B604" s="35"/>
      <c r="C604" s="35"/>
      <c r="D604" s="35"/>
      <c r="E604" s="35"/>
      <c r="F604" s="43">
        <v>1231506</v>
      </c>
      <c r="G604" s="37" t="s">
        <v>5944</v>
      </c>
      <c r="H604" s="265"/>
      <c r="I604" s="34"/>
      <c r="J604" s="46"/>
      <c r="K604" s="46"/>
      <c r="M604" s="47"/>
      <c r="N604" s="48"/>
    </row>
    <row r="605" spans="1:14">
      <c r="A605" s="252">
        <v>599</v>
      </c>
      <c r="B605" s="35"/>
      <c r="C605" s="35"/>
      <c r="D605" s="35"/>
      <c r="E605" s="35"/>
      <c r="F605" s="43">
        <v>1231507</v>
      </c>
      <c r="G605" s="37" t="s">
        <v>5945</v>
      </c>
      <c r="H605" s="265"/>
      <c r="I605" s="34"/>
      <c r="J605" s="46"/>
      <c r="K605" s="46"/>
      <c r="M605" s="47"/>
      <c r="N605" s="48"/>
    </row>
    <row r="606" spans="1:14">
      <c r="A606" s="252">
        <v>600</v>
      </c>
      <c r="B606" s="35"/>
      <c r="C606" s="35"/>
      <c r="D606" s="35"/>
      <c r="E606" s="35"/>
      <c r="F606" s="43">
        <v>1231508</v>
      </c>
      <c r="G606" s="37" t="s">
        <v>5946</v>
      </c>
      <c r="H606" s="265"/>
      <c r="I606" s="34"/>
      <c r="J606" s="46"/>
      <c r="K606" s="46"/>
      <c r="M606" s="47"/>
      <c r="N606" s="48"/>
    </row>
    <row r="607" spans="1:14">
      <c r="A607" s="252">
        <v>601</v>
      </c>
      <c r="B607" s="35"/>
      <c r="C607" s="35"/>
      <c r="D607" s="35"/>
      <c r="E607" s="35"/>
      <c r="F607" s="43">
        <v>1231509</v>
      </c>
      <c r="G607" s="37" t="s">
        <v>5947</v>
      </c>
      <c r="H607" s="265"/>
      <c r="I607" s="34"/>
      <c r="J607" s="46"/>
      <c r="K607" s="46"/>
      <c r="M607" s="47"/>
      <c r="N607" s="48"/>
    </row>
    <row r="608" spans="1:14">
      <c r="A608" s="252">
        <v>602</v>
      </c>
      <c r="B608" s="35"/>
      <c r="C608" s="35"/>
      <c r="D608" s="35"/>
      <c r="E608" s="35"/>
      <c r="F608" s="43">
        <v>1231510</v>
      </c>
      <c r="G608" s="37" t="s">
        <v>5948</v>
      </c>
      <c r="H608" s="265"/>
      <c r="I608" s="34"/>
      <c r="J608" s="46"/>
      <c r="K608" s="46"/>
      <c r="M608" s="47"/>
      <c r="N608" s="48"/>
    </row>
    <row r="609" spans="1:14">
      <c r="A609" s="252">
        <v>603</v>
      </c>
      <c r="B609" s="35"/>
      <c r="C609" s="35"/>
      <c r="D609" s="35"/>
      <c r="E609" s="35"/>
      <c r="F609" s="43">
        <v>1231999</v>
      </c>
      <c r="G609" s="37" t="s">
        <v>958</v>
      </c>
      <c r="H609" s="265" t="s">
        <v>5816</v>
      </c>
      <c r="I609" s="34"/>
      <c r="J609" s="46"/>
      <c r="K609" s="46"/>
      <c r="M609" s="47"/>
      <c r="N609" s="48"/>
    </row>
    <row r="610" spans="1:14">
      <c r="A610" s="252">
        <v>604</v>
      </c>
      <c r="B610" s="31"/>
      <c r="C610" s="31"/>
      <c r="D610" s="31"/>
      <c r="E610" s="31">
        <v>1232000</v>
      </c>
      <c r="F610" s="33"/>
      <c r="G610" s="30" t="s">
        <v>976</v>
      </c>
      <c r="H610" s="264"/>
      <c r="I610" s="18" t="s">
        <v>977</v>
      </c>
      <c r="J610" s="18"/>
      <c r="K610" s="18"/>
      <c r="L610" s="1" t="e">
        <f>L597+1</f>
        <v>#REF!</v>
      </c>
      <c r="M610" s="18"/>
    </row>
    <row r="611" spans="1:14">
      <c r="A611" s="252">
        <v>605</v>
      </c>
      <c r="B611" s="35"/>
      <c r="C611" s="44"/>
      <c r="D611" s="35"/>
      <c r="E611" s="35"/>
      <c r="F611" s="35">
        <v>1232101</v>
      </c>
      <c r="G611" s="37" t="s">
        <v>978</v>
      </c>
      <c r="H611" s="265"/>
      <c r="I611" s="34" t="s">
        <v>979</v>
      </c>
      <c r="J611" s="46"/>
      <c r="K611" s="46"/>
      <c r="L611" s="1" t="e">
        <f t="shared" si="16"/>
        <v>#REF!</v>
      </c>
      <c r="M611" s="47"/>
      <c r="N611" s="48"/>
    </row>
    <row r="612" spans="1:14">
      <c r="A612" s="252">
        <v>606</v>
      </c>
      <c r="B612" s="35"/>
      <c r="C612" s="44"/>
      <c r="D612" s="35"/>
      <c r="E612" s="35"/>
      <c r="F612" s="35">
        <v>1232201</v>
      </c>
      <c r="G612" s="37" t="s">
        <v>980</v>
      </c>
      <c r="H612" s="265"/>
      <c r="I612" s="34" t="s">
        <v>981</v>
      </c>
      <c r="J612" s="46"/>
      <c r="K612" s="46"/>
      <c r="L612" s="1" t="e">
        <f t="shared" si="16"/>
        <v>#REF!</v>
      </c>
      <c r="M612" s="47"/>
      <c r="N612" s="48"/>
    </row>
    <row r="613" spans="1:14">
      <c r="A613" s="252">
        <v>607</v>
      </c>
      <c r="B613" s="35"/>
      <c r="C613" s="44"/>
      <c r="D613" s="35"/>
      <c r="E613" s="35"/>
      <c r="F613" s="35">
        <v>1232999</v>
      </c>
      <c r="G613" s="37" t="s">
        <v>976</v>
      </c>
      <c r="H613" s="265" t="s">
        <v>5816</v>
      </c>
      <c r="I613" s="34"/>
      <c r="J613" s="46"/>
      <c r="K613" s="46"/>
      <c r="M613" s="47"/>
      <c r="N613" s="48"/>
    </row>
    <row r="614" spans="1:14">
      <c r="A614" s="252">
        <v>608</v>
      </c>
      <c r="B614" s="31"/>
      <c r="C614" s="31"/>
      <c r="D614" s="31"/>
      <c r="E614" s="31">
        <v>1233000</v>
      </c>
      <c r="F614" s="33"/>
      <c r="G614" s="30" t="s">
        <v>982</v>
      </c>
      <c r="H614" s="264"/>
      <c r="I614" s="18" t="s">
        <v>983</v>
      </c>
      <c r="J614" s="18"/>
      <c r="K614" s="42"/>
      <c r="L614" s="1" t="e">
        <f>L612+1</f>
        <v>#REF!</v>
      </c>
      <c r="M614" s="18"/>
    </row>
    <row r="615" spans="1:14">
      <c r="A615" s="252">
        <v>609</v>
      </c>
      <c r="B615" s="35"/>
      <c r="C615" s="35"/>
      <c r="D615" s="43"/>
      <c r="E615" s="35"/>
      <c r="F615" s="43">
        <v>1233101</v>
      </c>
      <c r="G615" s="37" t="s">
        <v>3792</v>
      </c>
      <c r="H615" s="265"/>
      <c r="I615" s="34" t="s">
        <v>985</v>
      </c>
      <c r="J615" s="46"/>
      <c r="K615" s="46"/>
      <c r="L615" s="1" t="e">
        <f t="shared" si="16"/>
        <v>#REF!</v>
      </c>
      <c r="M615" s="47"/>
      <c r="N615" s="48"/>
    </row>
    <row r="616" spans="1:14">
      <c r="A616" s="252">
        <v>610</v>
      </c>
      <c r="B616" s="35"/>
      <c r="C616" s="35"/>
      <c r="D616" s="35"/>
      <c r="E616" s="35"/>
      <c r="F616" s="43">
        <v>1233102</v>
      </c>
      <c r="G616" s="37" t="s">
        <v>3793</v>
      </c>
      <c r="H616" s="265"/>
      <c r="I616" s="34" t="s">
        <v>987</v>
      </c>
      <c r="J616" s="46"/>
      <c r="K616" s="46"/>
      <c r="L616" s="1" t="e">
        <f t="shared" si="16"/>
        <v>#REF!</v>
      </c>
      <c r="M616" s="47"/>
      <c r="N616" s="48"/>
    </row>
    <row r="617" spans="1:14">
      <c r="A617" s="252">
        <v>611</v>
      </c>
      <c r="B617" s="35"/>
      <c r="C617" s="35"/>
      <c r="D617" s="35"/>
      <c r="E617" s="35"/>
      <c r="F617" s="43">
        <v>1233103</v>
      </c>
      <c r="G617" s="37" t="s">
        <v>3794</v>
      </c>
      <c r="H617" s="265"/>
      <c r="I617" s="34" t="s">
        <v>989</v>
      </c>
      <c r="J617" s="46"/>
      <c r="K617" s="46"/>
      <c r="L617" s="1" t="e">
        <f t="shared" si="16"/>
        <v>#REF!</v>
      </c>
      <c r="M617" s="47"/>
      <c r="N617" s="48"/>
    </row>
    <row r="618" spans="1:14">
      <c r="A618" s="252">
        <v>612</v>
      </c>
      <c r="B618" s="35"/>
      <c r="C618" s="35"/>
      <c r="D618" s="35"/>
      <c r="E618" s="35"/>
      <c r="F618" s="43">
        <v>1233104</v>
      </c>
      <c r="G618" s="37" t="s">
        <v>3795</v>
      </c>
      <c r="H618" s="265"/>
      <c r="I618" s="34" t="s">
        <v>991</v>
      </c>
      <c r="J618" s="46"/>
      <c r="K618" s="46"/>
      <c r="L618" s="1" t="e">
        <f t="shared" si="16"/>
        <v>#REF!</v>
      </c>
      <c r="M618" s="47"/>
    </row>
    <row r="619" spans="1:14">
      <c r="A619" s="252">
        <v>613</v>
      </c>
      <c r="B619" s="35"/>
      <c r="C619" s="35"/>
      <c r="D619" s="35"/>
      <c r="E619" s="35"/>
      <c r="F619" s="43">
        <v>1233105</v>
      </c>
      <c r="G619" s="37" t="s">
        <v>3796</v>
      </c>
      <c r="H619" s="265"/>
      <c r="I619" s="34" t="s">
        <v>993</v>
      </c>
      <c r="J619" s="46"/>
      <c r="K619" s="46"/>
      <c r="L619" s="1" t="e">
        <f t="shared" si="16"/>
        <v>#REF!</v>
      </c>
      <c r="M619" s="47"/>
      <c r="N619" s="48"/>
    </row>
    <row r="620" spans="1:14">
      <c r="A620" s="252">
        <v>614</v>
      </c>
      <c r="B620" s="35"/>
      <c r="C620" s="35"/>
      <c r="D620" s="35"/>
      <c r="E620" s="35"/>
      <c r="F620" s="43">
        <v>1233106</v>
      </c>
      <c r="G620" s="37" t="s">
        <v>3797</v>
      </c>
      <c r="H620" s="265"/>
      <c r="I620" s="34" t="s">
        <v>995</v>
      </c>
      <c r="J620" s="46"/>
      <c r="K620" s="46"/>
      <c r="L620" s="1" t="e">
        <f t="shared" si="16"/>
        <v>#REF!</v>
      </c>
      <c r="M620" s="47"/>
      <c r="N620" s="48"/>
    </row>
    <row r="621" spans="1:14">
      <c r="A621" s="252">
        <v>615</v>
      </c>
      <c r="B621" s="35"/>
      <c r="C621" s="35"/>
      <c r="D621" s="35"/>
      <c r="E621" s="35"/>
      <c r="F621" s="43">
        <v>1233107</v>
      </c>
      <c r="G621" s="37" t="s">
        <v>3798</v>
      </c>
      <c r="H621" s="265"/>
      <c r="I621" s="34" t="s">
        <v>997</v>
      </c>
      <c r="J621" s="46"/>
      <c r="K621" s="46"/>
      <c r="L621" s="1" t="e">
        <f t="shared" si="16"/>
        <v>#REF!</v>
      </c>
      <c r="M621" s="47"/>
      <c r="N621" s="48"/>
    </row>
    <row r="622" spans="1:14">
      <c r="A622" s="252">
        <v>616</v>
      </c>
      <c r="B622" s="35"/>
      <c r="C622" s="35"/>
      <c r="D622" s="35"/>
      <c r="E622" s="35"/>
      <c r="F622" s="43">
        <v>1233108</v>
      </c>
      <c r="G622" s="37" t="s">
        <v>3799</v>
      </c>
      <c r="H622" s="265"/>
      <c r="I622" s="34" t="s">
        <v>999</v>
      </c>
      <c r="J622" s="46"/>
      <c r="K622" s="46"/>
      <c r="L622" s="1" t="e">
        <f t="shared" si="16"/>
        <v>#REF!</v>
      </c>
      <c r="M622" s="47"/>
      <c r="N622" s="48"/>
    </row>
    <row r="623" spans="1:14">
      <c r="A623" s="252">
        <v>617</v>
      </c>
      <c r="B623" s="35"/>
      <c r="C623" s="35"/>
      <c r="D623" s="35"/>
      <c r="E623" s="35"/>
      <c r="F623" s="43">
        <v>1233999</v>
      </c>
      <c r="G623" s="37" t="s">
        <v>982</v>
      </c>
      <c r="H623" s="265" t="s">
        <v>5816</v>
      </c>
      <c r="I623" s="34"/>
      <c r="J623" s="46"/>
      <c r="K623" s="46"/>
      <c r="M623" s="47"/>
      <c r="N623" s="48"/>
    </row>
    <row r="624" spans="1:14">
      <c r="A624" s="252">
        <v>618</v>
      </c>
      <c r="B624" s="31"/>
      <c r="C624" s="31"/>
      <c r="D624" s="31"/>
      <c r="E624" s="31">
        <v>1234000</v>
      </c>
      <c r="F624" s="33"/>
      <c r="G624" s="30" t="s">
        <v>1000</v>
      </c>
      <c r="H624" s="264"/>
      <c r="I624" s="18" t="s">
        <v>1001</v>
      </c>
      <c r="J624" s="18"/>
      <c r="K624" s="18"/>
      <c r="L624" s="1" t="e">
        <f>L622+1</f>
        <v>#REF!</v>
      </c>
      <c r="M624" s="18"/>
    </row>
    <row r="625" spans="1:14">
      <c r="A625" s="252">
        <v>619</v>
      </c>
      <c r="B625" s="36"/>
      <c r="C625" s="36"/>
      <c r="D625" s="36"/>
      <c r="E625" s="36"/>
      <c r="F625" s="43">
        <v>1234101</v>
      </c>
      <c r="G625" s="37" t="s">
        <v>1002</v>
      </c>
      <c r="H625" s="265"/>
      <c r="I625" s="18" t="s">
        <v>1003</v>
      </c>
      <c r="J625" s="18"/>
      <c r="K625" s="18"/>
      <c r="L625" s="1" t="e">
        <f t="shared" si="16"/>
        <v>#REF!</v>
      </c>
      <c r="M625" s="18"/>
      <c r="N625" s="48"/>
    </row>
    <row r="626" spans="1:14" s="10" customFormat="1">
      <c r="A626" s="252">
        <v>620</v>
      </c>
      <c r="B626" s="36"/>
      <c r="C626" s="36"/>
      <c r="D626" s="36"/>
      <c r="E626" s="36"/>
      <c r="F626" s="43">
        <v>1234201</v>
      </c>
      <c r="G626" s="37" t="s">
        <v>1004</v>
      </c>
      <c r="H626" s="265"/>
      <c r="I626" s="18" t="s">
        <v>1005</v>
      </c>
      <c r="J626" s="18"/>
      <c r="K626" s="18"/>
      <c r="L626" s="1" t="e">
        <f t="shared" si="16"/>
        <v>#REF!</v>
      </c>
      <c r="M626" s="18"/>
      <c r="N626" s="48"/>
    </row>
    <row r="627" spans="1:14" s="10" customFormat="1">
      <c r="A627" s="252">
        <v>621</v>
      </c>
      <c r="B627" s="36"/>
      <c r="C627" s="36"/>
      <c r="D627" s="36"/>
      <c r="E627" s="36"/>
      <c r="F627" s="43">
        <v>1234999</v>
      </c>
      <c r="G627" s="37" t="s">
        <v>1000</v>
      </c>
      <c r="H627" s="265" t="s">
        <v>5816</v>
      </c>
      <c r="I627" s="18"/>
      <c r="J627" s="18"/>
      <c r="K627" s="18"/>
      <c r="L627" s="1"/>
      <c r="M627" s="18"/>
      <c r="N627" s="48"/>
    </row>
    <row r="628" spans="1:14">
      <c r="A628" s="252">
        <v>622</v>
      </c>
      <c r="B628" s="31"/>
      <c r="C628" s="31"/>
      <c r="D628" s="31"/>
      <c r="E628" s="31">
        <v>1235000</v>
      </c>
      <c r="F628" s="33"/>
      <c r="G628" s="30" t="s">
        <v>1006</v>
      </c>
      <c r="H628" s="264"/>
      <c r="I628" s="18" t="s">
        <v>1007</v>
      </c>
      <c r="J628" s="18"/>
      <c r="K628" s="85"/>
      <c r="L628" s="1" t="e">
        <f>L626+1</f>
        <v>#REF!</v>
      </c>
      <c r="M628" s="18"/>
    </row>
    <row r="629" spans="1:14">
      <c r="A629" s="252">
        <v>623</v>
      </c>
      <c r="B629" s="36"/>
      <c r="C629" s="36"/>
      <c r="D629" s="36"/>
      <c r="E629" s="36"/>
      <c r="F629" s="36">
        <v>1235101</v>
      </c>
      <c r="G629" s="37" t="s">
        <v>1008</v>
      </c>
      <c r="H629" s="265"/>
      <c r="I629" s="55" t="s">
        <v>1009</v>
      </c>
      <c r="J629" s="55"/>
      <c r="K629" s="55"/>
      <c r="L629" s="1" t="e">
        <f t="shared" si="16"/>
        <v>#REF!</v>
      </c>
      <c r="M629" s="55"/>
      <c r="N629" s="48"/>
    </row>
    <row r="630" spans="1:14">
      <c r="A630" s="252">
        <v>624</v>
      </c>
      <c r="B630" s="36"/>
      <c r="C630" s="36"/>
      <c r="D630" s="36"/>
      <c r="E630" s="36"/>
      <c r="F630" s="36">
        <v>1235201</v>
      </c>
      <c r="G630" s="37" t="s">
        <v>1010</v>
      </c>
      <c r="H630" s="265"/>
      <c r="I630" s="55" t="s">
        <v>1011</v>
      </c>
      <c r="J630" s="55"/>
      <c r="K630" s="55"/>
      <c r="L630" s="1" t="e">
        <f t="shared" si="16"/>
        <v>#REF!</v>
      </c>
      <c r="M630" s="55"/>
      <c r="N630" s="48"/>
    </row>
    <row r="631" spans="1:14">
      <c r="A631" s="252">
        <v>625</v>
      </c>
      <c r="B631" s="36"/>
      <c r="C631" s="36"/>
      <c r="D631" s="36"/>
      <c r="E631" s="36"/>
      <c r="F631" s="36">
        <v>1235301</v>
      </c>
      <c r="G631" s="37" t="s">
        <v>1012</v>
      </c>
      <c r="H631" s="265"/>
      <c r="I631" s="55" t="s">
        <v>1013</v>
      </c>
      <c r="J631" s="55"/>
      <c r="K631" s="55"/>
      <c r="L631" s="1" t="e">
        <f t="shared" si="16"/>
        <v>#REF!</v>
      </c>
      <c r="M631" s="55"/>
    </row>
    <row r="632" spans="1:14">
      <c r="A632" s="252">
        <v>626</v>
      </c>
      <c r="B632" s="75"/>
      <c r="C632" s="36"/>
      <c r="D632" s="36"/>
      <c r="E632" s="36"/>
      <c r="F632" s="36">
        <v>1235401</v>
      </c>
      <c r="G632" s="37" t="s">
        <v>2910</v>
      </c>
      <c r="H632" s="265"/>
      <c r="I632" s="77" t="s">
        <v>983</v>
      </c>
      <c r="J632" s="77"/>
      <c r="K632" s="77"/>
      <c r="L632" s="1" t="e">
        <f t="shared" si="16"/>
        <v>#REF!</v>
      </c>
      <c r="M632" s="77"/>
    </row>
    <row r="633" spans="1:14">
      <c r="A633" s="252">
        <v>627</v>
      </c>
      <c r="B633" s="36"/>
      <c r="C633" s="36"/>
      <c r="D633" s="36"/>
      <c r="E633" s="36"/>
      <c r="F633" s="36">
        <v>1235501</v>
      </c>
      <c r="G633" s="37" t="s">
        <v>1014</v>
      </c>
      <c r="H633" s="265"/>
      <c r="I633" s="55" t="s">
        <v>1015</v>
      </c>
      <c r="J633" s="55"/>
      <c r="K633" s="55"/>
      <c r="L633" s="1" t="e">
        <f t="shared" si="16"/>
        <v>#REF!</v>
      </c>
      <c r="M633" s="55"/>
    </row>
    <row r="634" spans="1:14">
      <c r="A634" s="252">
        <v>628</v>
      </c>
      <c r="B634" s="36"/>
      <c r="C634" s="36"/>
      <c r="D634" s="36"/>
      <c r="E634" s="36"/>
      <c r="F634" s="36">
        <v>1235601</v>
      </c>
      <c r="G634" s="37" t="s">
        <v>1016</v>
      </c>
      <c r="H634" s="265"/>
      <c r="I634" s="55" t="s">
        <v>1017</v>
      </c>
      <c r="J634" s="55"/>
      <c r="K634" s="55"/>
      <c r="L634" s="1" t="e">
        <f t="shared" si="16"/>
        <v>#REF!</v>
      </c>
      <c r="M634" s="55"/>
    </row>
    <row r="635" spans="1:14">
      <c r="A635" s="252">
        <v>629</v>
      </c>
      <c r="B635" s="36"/>
      <c r="C635" s="36"/>
      <c r="D635" s="36"/>
      <c r="E635" s="36"/>
      <c r="F635" s="36">
        <v>1235701</v>
      </c>
      <c r="G635" s="37" t="s">
        <v>1018</v>
      </c>
      <c r="H635" s="265"/>
      <c r="I635" s="55" t="s">
        <v>1019</v>
      </c>
      <c r="J635" s="55"/>
      <c r="K635" s="55"/>
      <c r="L635" s="1" t="e">
        <f t="shared" si="16"/>
        <v>#REF!</v>
      </c>
      <c r="M635" s="55"/>
      <c r="N635" s="5"/>
    </row>
    <row r="636" spans="1:14">
      <c r="A636" s="252">
        <v>630</v>
      </c>
      <c r="B636" s="36"/>
      <c r="C636" s="36"/>
      <c r="D636" s="36"/>
      <c r="E636" s="36"/>
      <c r="F636" s="36">
        <v>1235801</v>
      </c>
      <c r="G636" s="37" t="s">
        <v>1020</v>
      </c>
      <c r="H636" s="265"/>
      <c r="I636" s="55" t="s">
        <v>1021</v>
      </c>
      <c r="J636" s="55"/>
      <c r="K636" s="55"/>
      <c r="L636" s="1" t="e">
        <f t="shared" si="16"/>
        <v>#REF!</v>
      </c>
      <c r="M636" s="55"/>
      <c r="N636" s="5"/>
    </row>
    <row r="637" spans="1:14">
      <c r="A637" s="252">
        <v>631</v>
      </c>
      <c r="B637" s="36"/>
      <c r="C637" s="36"/>
      <c r="D637" s="36"/>
      <c r="E637" s="36"/>
      <c r="F637" s="36">
        <v>1235901</v>
      </c>
      <c r="G637" s="37" t="s">
        <v>1022</v>
      </c>
      <c r="H637" s="265"/>
      <c r="I637" s="55" t="s">
        <v>1023</v>
      </c>
      <c r="J637" s="55"/>
      <c r="K637" s="55"/>
      <c r="L637" s="1" t="e">
        <f t="shared" si="16"/>
        <v>#REF!</v>
      </c>
      <c r="M637" s="55"/>
      <c r="N637" s="5"/>
    </row>
    <row r="638" spans="1:14">
      <c r="A638" s="252">
        <v>632</v>
      </c>
      <c r="B638" s="36"/>
      <c r="C638" s="36"/>
      <c r="D638" s="36"/>
      <c r="E638" s="36"/>
      <c r="F638" s="36">
        <v>1235999</v>
      </c>
      <c r="G638" s="37" t="s">
        <v>1006</v>
      </c>
      <c r="H638" s="265" t="s">
        <v>5816</v>
      </c>
      <c r="I638" s="55"/>
      <c r="J638" s="55"/>
      <c r="K638" s="55"/>
      <c r="M638" s="55"/>
      <c r="N638" s="5"/>
    </row>
    <row r="639" spans="1:14">
      <c r="A639" s="252">
        <v>633</v>
      </c>
      <c r="B639" s="31"/>
      <c r="C639" s="31"/>
      <c r="D639" s="31">
        <v>1240000</v>
      </c>
      <c r="E639" s="31"/>
      <c r="F639" s="33"/>
      <c r="G639" s="30" t="s">
        <v>2911</v>
      </c>
      <c r="H639" s="264"/>
      <c r="I639" s="18" t="s">
        <v>1025</v>
      </c>
      <c r="J639" s="18"/>
      <c r="K639" s="18"/>
      <c r="L639" s="1" t="e">
        <f>L637+1</f>
        <v>#REF!</v>
      </c>
      <c r="M639" s="18"/>
    </row>
    <row r="640" spans="1:14">
      <c r="A640" s="252">
        <v>634</v>
      </c>
      <c r="B640" s="31"/>
      <c r="C640" s="31"/>
      <c r="D640" s="31"/>
      <c r="E640" s="31">
        <v>1241000</v>
      </c>
      <c r="F640" s="33"/>
      <c r="G640" s="30" t="s">
        <v>2912</v>
      </c>
      <c r="H640" s="264"/>
      <c r="I640" s="18" t="s">
        <v>1027</v>
      </c>
      <c r="J640" s="18"/>
      <c r="K640" s="18"/>
      <c r="L640" s="1" t="e">
        <f t="shared" si="16"/>
        <v>#REF!</v>
      </c>
      <c r="M640" s="18"/>
    </row>
    <row r="641" spans="1:14">
      <c r="A641" s="252">
        <v>635</v>
      </c>
      <c r="B641" s="75"/>
      <c r="C641" s="36"/>
      <c r="D641" s="36"/>
      <c r="E641" s="36"/>
      <c r="F641" s="81">
        <v>1241101</v>
      </c>
      <c r="G641" s="37" t="s">
        <v>2912</v>
      </c>
      <c r="H641" s="265"/>
      <c r="I641" s="77" t="s">
        <v>1027</v>
      </c>
      <c r="J641" s="86"/>
      <c r="K641" s="86"/>
      <c r="L641" s="1" t="e">
        <f t="shared" si="16"/>
        <v>#REF!</v>
      </c>
      <c r="M641" s="77"/>
      <c r="N641" s="5"/>
    </row>
    <row r="642" spans="1:14">
      <c r="A642" s="252">
        <v>636</v>
      </c>
      <c r="B642" s="75"/>
      <c r="C642" s="36"/>
      <c r="D642" s="36"/>
      <c r="E642" s="36"/>
      <c r="F642" s="38">
        <v>1241102</v>
      </c>
      <c r="G642" s="37" t="s">
        <v>3516</v>
      </c>
      <c r="H642" s="265"/>
      <c r="J642" s="86"/>
      <c r="K642" s="86"/>
      <c r="L642" s="1" t="e">
        <f t="shared" si="16"/>
        <v>#REF!</v>
      </c>
      <c r="M642" s="77"/>
      <c r="N642" s="5" t="s">
        <v>3517</v>
      </c>
    </row>
    <row r="643" spans="1:14">
      <c r="A643" s="252">
        <v>637</v>
      </c>
      <c r="B643" s="75"/>
      <c r="C643" s="36"/>
      <c r="D643" s="36"/>
      <c r="E643" s="36"/>
      <c r="F643" s="38">
        <v>1241103</v>
      </c>
      <c r="G643" s="37" t="s">
        <v>3518</v>
      </c>
      <c r="H643" s="265"/>
      <c r="J643" s="86"/>
      <c r="K643" s="86"/>
      <c r="L643" s="1" t="e">
        <f t="shared" si="16"/>
        <v>#REF!</v>
      </c>
      <c r="M643" s="77"/>
      <c r="N643" s="5"/>
    </row>
    <row r="644" spans="1:14">
      <c r="A644" s="252">
        <v>638</v>
      </c>
      <c r="B644" s="75"/>
      <c r="C644" s="36"/>
      <c r="D644" s="36"/>
      <c r="E644" s="36"/>
      <c r="F644" s="38">
        <v>1241104</v>
      </c>
      <c r="G644" s="37" t="s">
        <v>3519</v>
      </c>
      <c r="H644" s="265"/>
      <c r="J644" s="86"/>
      <c r="K644" s="86"/>
      <c r="L644" s="1" t="e">
        <f t="shared" si="16"/>
        <v>#REF!</v>
      </c>
      <c r="M644" s="77"/>
      <c r="N644" s="5"/>
    </row>
    <row r="645" spans="1:14">
      <c r="A645" s="252">
        <v>639</v>
      </c>
      <c r="B645" s="75"/>
      <c r="C645" s="36"/>
      <c r="D645" s="36"/>
      <c r="E645" s="36"/>
      <c r="F645" s="38">
        <v>1241105</v>
      </c>
      <c r="G645" s="37" t="s">
        <v>1031</v>
      </c>
      <c r="H645" s="265"/>
      <c r="J645" s="86"/>
      <c r="K645" s="86"/>
      <c r="L645" s="1" t="e">
        <f t="shared" si="16"/>
        <v>#REF!</v>
      </c>
      <c r="M645" s="77"/>
      <c r="N645" s="5"/>
    </row>
    <row r="646" spans="1:14">
      <c r="A646" s="252">
        <v>640</v>
      </c>
      <c r="B646" s="75"/>
      <c r="C646" s="36"/>
      <c r="D646" s="36"/>
      <c r="E646" s="36"/>
      <c r="F646" s="38">
        <v>1241106</v>
      </c>
      <c r="G646" s="37" t="s">
        <v>1033</v>
      </c>
      <c r="H646" s="265"/>
      <c r="J646" s="86"/>
      <c r="K646" s="86"/>
      <c r="L646" s="1" t="e">
        <f t="shared" si="16"/>
        <v>#REF!</v>
      </c>
      <c r="M646" s="77"/>
      <c r="N646" s="5"/>
    </row>
    <row r="647" spans="1:14">
      <c r="A647" s="252">
        <v>641</v>
      </c>
      <c r="B647" s="75"/>
      <c r="C647" s="36"/>
      <c r="D647" s="36"/>
      <c r="E647" s="36"/>
      <c r="F647" s="38">
        <v>1241107</v>
      </c>
      <c r="G647" s="37" t="s">
        <v>1034</v>
      </c>
      <c r="H647" s="265"/>
      <c r="J647" s="86"/>
      <c r="K647" s="86"/>
      <c r="L647" s="1" t="e">
        <f t="shared" si="16"/>
        <v>#REF!</v>
      </c>
      <c r="M647" s="77"/>
      <c r="N647" s="5" t="s">
        <v>3520</v>
      </c>
    </row>
    <row r="648" spans="1:14">
      <c r="A648" s="252">
        <v>642</v>
      </c>
      <c r="B648" s="75"/>
      <c r="C648" s="36"/>
      <c r="D648" s="36"/>
      <c r="E648" s="36"/>
      <c r="F648" s="38">
        <v>1241108</v>
      </c>
      <c r="G648" s="37" t="s">
        <v>1032</v>
      </c>
      <c r="H648" s="265"/>
      <c r="J648" s="86"/>
      <c r="K648" s="86"/>
      <c r="L648" s="1" t="e">
        <f t="shared" si="16"/>
        <v>#REF!</v>
      </c>
      <c r="M648" s="77"/>
      <c r="N648" s="5"/>
    </row>
    <row r="649" spans="1:14" ht="25.5">
      <c r="A649" s="252">
        <v>643</v>
      </c>
      <c r="B649" s="75"/>
      <c r="C649" s="36"/>
      <c r="D649" s="36"/>
      <c r="E649" s="36"/>
      <c r="F649" s="38">
        <v>1241109</v>
      </c>
      <c r="G649" s="323" t="s">
        <v>5155</v>
      </c>
      <c r="H649" s="310" t="s">
        <v>5215</v>
      </c>
      <c r="J649" s="86"/>
      <c r="K649" s="86"/>
      <c r="M649" s="77"/>
      <c r="N649" s="5" t="s">
        <v>5156</v>
      </c>
    </row>
    <row r="650" spans="1:14">
      <c r="A650" s="252">
        <v>644</v>
      </c>
      <c r="B650" s="35"/>
      <c r="C650" s="35"/>
      <c r="D650" s="35"/>
      <c r="E650" s="36"/>
      <c r="F650" s="81">
        <v>1241201</v>
      </c>
      <c r="G650" s="37" t="s">
        <v>1035</v>
      </c>
      <c r="H650" s="265"/>
      <c r="I650" s="34" t="s">
        <v>1036</v>
      </c>
      <c r="J650" s="46"/>
      <c r="K650" s="46"/>
      <c r="L650" s="1" t="e">
        <f>L648+1</f>
        <v>#REF!</v>
      </c>
      <c r="M650" s="47"/>
      <c r="N650" s="5"/>
    </row>
    <row r="651" spans="1:14">
      <c r="A651" s="252">
        <v>645</v>
      </c>
      <c r="B651" s="35"/>
      <c r="C651" s="35"/>
      <c r="D651" s="35"/>
      <c r="E651" s="36"/>
      <c r="F651" s="81">
        <v>1241202</v>
      </c>
      <c r="G651" s="37" t="s">
        <v>3521</v>
      </c>
      <c r="H651" s="265"/>
      <c r="I651" s="34"/>
      <c r="J651" s="46"/>
      <c r="K651" s="46"/>
      <c r="L651" s="1" t="e">
        <f>L650+1</f>
        <v>#REF!</v>
      </c>
      <c r="M651" s="47"/>
      <c r="N651" s="5"/>
    </row>
    <row r="652" spans="1:14">
      <c r="A652" s="252">
        <v>646</v>
      </c>
      <c r="B652" s="35"/>
      <c r="C652" s="35"/>
      <c r="D652" s="35"/>
      <c r="E652" s="36"/>
      <c r="F652" s="81">
        <v>1241999</v>
      </c>
      <c r="G652" s="37" t="s">
        <v>2912</v>
      </c>
      <c r="H652" s="265" t="s">
        <v>5816</v>
      </c>
      <c r="I652" s="34"/>
      <c r="J652" s="46"/>
      <c r="K652" s="46"/>
      <c r="M652" s="47"/>
      <c r="N652" s="5"/>
    </row>
    <row r="653" spans="1:14">
      <c r="A653" s="252">
        <v>647</v>
      </c>
      <c r="B653" s="31"/>
      <c r="C653" s="31"/>
      <c r="D653" s="31"/>
      <c r="E653" s="31">
        <v>1242000</v>
      </c>
      <c r="F653" s="33"/>
      <c r="G653" s="30" t="s">
        <v>1037</v>
      </c>
      <c r="H653" s="264"/>
      <c r="I653" s="18" t="s">
        <v>1038</v>
      </c>
      <c r="J653" s="18"/>
      <c r="K653" s="18"/>
      <c r="L653" s="1" t="e">
        <f>L651+1</f>
        <v>#REF!</v>
      </c>
      <c r="M653" s="18"/>
    </row>
    <row r="654" spans="1:14">
      <c r="A654" s="252">
        <v>648</v>
      </c>
      <c r="B654" s="36"/>
      <c r="C654" s="36"/>
      <c r="D654" s="36"/>
      <c r="E654" s="36"/>
      <c r="F654" s="36">
        <v>1242101</v>
      </c>
      <c r="G654" s="37" t="s">
        <v>1039</v>
      </c>
      <c r="H654" s="265"/>
      <c r="I654" s="18" t="s">
        <v>1040</v>
      </c>
      <c r="J654" s="18"/>
      <c r="K654" s="18"/>
      <c r="L654" s="1" t="e">
        <f t="shared" si="16"/>
        <v>#REF!</v>
      </c>
      <c r="M654" s="18"/>
      <c r="N654" s="5"/>
    </row>
    <row r="655" spans="1:14">
      <c r="A655" s="252">
        <v>649</v>
      </c>
      <c r="B655" s="36"/>
      <c r="C655" s="36"/>
      <c r="D655" s="36"/>
      <c r="E655" s="36"/>
      <c r="F655" s="36">
        <v>1242201</v>
      </c>
      <c r="G655" s="37" t="s">
        <v>1041</v>
      </c>
      <c r="H655" s="265"/>
      <c r="I655" s="18" t="s">
        <v>1042</v>
      </c>
      <c r="J655" s="18"/>
      <c r="K655" s="18"/>
      <c r="L655" s="1" t="e">
        <f t="shared" si="16"/>
        <v>#REF!</v>
      </c>
      <c r="M655" s="18"/>
      <c r="N655" s="5"/>
    </row>
    <row r="656" spans="1:14">
      <c r="A656" s="252">
        <v>650</v>
      </c>
      <c r="B656" s="36"/>
      <c r="C656" s="36"/>
      <c r="D656" s="36"/>
      <c r="E656" s="36"/>
      <c r="F656" s="36">
        <v>1242301</v>
      </c>
      <c r="G656" s="37" t="s">
        <v>1043</v>
      </c>
      <c r="H656" s="265"/>
      <c r="I656" s="18" t="s">
        <v>1044</v>
      </c>
      <c r="J656" s="18"/>
      <c r="K656" s="18"/>
      <c r="L656" s="1" t="e">
        <f t="shared" ref="L656:L729" si="17">L655+1</f>
        <v>#REF!</v>
      </c>
      <c r="M656" s="18"/>
      <c r="N656" s="5"/>
    </row>
    <row r="657" spans="1:14">
      <c r="A657" s="252">
        <v>651</v>
      </c>
      <c r="B657" s="36"/>
      <c r="C657" s="36"/>
      <c r="D657" s="36"/>
      <c r="E657" s="36"/>
      <c r="F657" s="36">
        <v>1242401</v>
      </c>
      <c r="G657" s="37" t="s">
        <v>1045</v>
      </c>
      <c r="H657" s="265"/>
      <c r="I657" s="18" t="s">
        <v>1046</v>
      </c>
      <c r="J657" s="18"/>
      <c r="K657" s="18"/>
      <c r="L657" s="1" t="e">
        <f t="shared" si="17"/>
        <v>#REF!</v>
      </c>
      <c r="M657" s="18"/>
      <c r="N657" s="5"/>
    </row>
    <row r="658" spans="1:14">
      <c r="A658" s="252">
        <v>652</v>
      </c>
      <c r="B658" s="36"/>
      <c r="C658" s="36"/>
      <c r="D658" s="36"/>
      <c r="E658" s="36"/>
      <c r="F658" s="36">
        <v>1242501</v>
      </c>
      <c r="G658" s="37" t="s">
        <v>1047</v>
      </c>
      <c r="H658" s="265"/>
      <c r="I658" s="18" t="s">
        <v>1048</v>
      </c>
      <c r="J658" s="18"/>
      <c r="K658" s="18"/>
      <c r="L658" s="1" t="e">
        <f t="shared" si="17"/>
        <v>#REF!</v>
      </c>
      <c r="M658" s="18"/>
    </row>
    <row r="659" spans="1:14">
      <c r="A659" s="252">
        <v>653</v>
      </c>
      <c r="B659" s="36"/>
      <c r="C659" s="36"/>
      <c r="D659" s="36"/>
      <c r="E659" s="36"/>
      <c r="F659" s="36">
        <v>1242601</v>
      </c>
      <c r="G659" s="37" t="s">
        <v>1049</v>
      </c>
      <c r="H659" s="265"/>
      <c r="I659" s="18" t="s">
        <v>1050</v>
      </c>
      <c r="J659" s="18"/>
      <c r="K659" s="18"/>
      <c r="L659" s="1" t="e">
        <f t="shared" si="17"/>
        <v>#REF!</v>
      </c>
      <c r="M659" s="18"/>
    </row>
    <row r="660" spans="1:14">
      <c r="A660" s="252">
        <v>654</v>
      </c>
      <c r="B660" s="36"/>
      <c r="C660" s="36"/>
      <c r="D660" s="36"/>
      <c r="E660" s="36"/>
      <c r="F660" s="36">
        <v>1242999</v>
      </c>
      <c r="G660" s="37" t="s">
        <v>1037</v>
      </c>
      <c r="H660" s="265" t="s">
        <v>5816</v>
      </c>
      <c r="I660" s="18"/>
      <c r="J660" s="18"/>
      <c r="K660" s="18"/>
      <c r="M660" s="18"/>
    </row>
    <row r="661" spans="1:14">
      <c r="A661" s="252">
        <v>655</v>
      </c>
      <c r="B661" s="31"/>
      <c r="C661" s="31"/>
      <c r="D661" s="31"/>
      <c r="E661" s="31">
        <v>1243000</v>
      </c>
      <c r="F661" s="33"/>
      <c r="G661" s="30" t="s">
        <v>1051</v>
      </c>
      <c r="H661" s="264"/>
      <c r="I661" s="18" t="s">
        <v>1052</v>
      </c>
      <c r="J661" s="18"/>
      <c r="K661" s="18"/>
      <c r="L661" s="1" t="e">
        <f>L659+1</f>
        <v>#REF!</v>
      </c>
      <c r="M661" s="18"/>
    </row>
    <row r="662" spans="1:14">
      <c r="A662" s="252">
        <v>656</v>
      </c>
      <c r="B662" s="75"/>
      <c r="C662" s="36"/>
      <c r="D662" s="36"/>
      <c r="E662" s="36"/>
      <c r="F662" s="36">
        <v>1243101</v>
      </c>
      <c r="G662" s="37" t="s">
        <v>1051</v>
      </c>
      <c r="H662" s="265"/>
      <c r="I662" s="80" t="s">
        <v>1052</v>
      </c>
      <c r="J662" s="80"/>
      <c r="K662" s="80"/>
      <c r="L662" s="1" t="e">
        <f t="shared" si="17"/>
        <v>#REF!</v>
      </c>
      <c r="M662" s="80"/>
      <c r="N662" s="5"/>
    </row>
    <row r="663" spans="1:14">
      <c r="A663" s="252">
        <v>657</v>
      </c>
      <c r="B663" s="75"/>
      <c r="C663" s="36"/>
      <c r="D663" s="36"/>
      <c r="E663" s="36"/>
      <c r="F663" s="36">
        <v>1243999</v>
      </c>
      <c r="G663" s="37" t="s">
        <v>1051</v>
      </c>
      <c r="H663" s="265" t="s">
        <v>5816</v>
      </c>
      <c r="I663" s="80"/>
      <c r="J663" s="80"/>
      <c r="K663" s="80"/>
      <c r="M663" s="80"/>
      <c r="N663" s="5"/>
    </row>
    <row r="664" spans="1:14">
      <c r="A664" s="252">
        <v>658</v>
      </c>
      <c r="B664" s="31"/>
      <c r="C664" s="31"/>
      <c r="D664" s="31"/>
      <c r="E664" s="31">
        <v>1244000</v>
      </c>
      <c r="F664" s="33"/>
      <c r="G664" s="30" t="s">
        <v>1053</v>
      </c>
      <c r="H664" s="264"/>
      <c r="I664" s="18" t="s">
        <v>1053</v>
      </c>
      <c r="J664" s="18"/>
      <c r="K664" s="18"/>
      <c r="L664" s="1" t="e">
        <f>L662+1</f>
        <v>#REF!</v>
      </c>
      <c r="M664" s="18"/>
    </row>
    <row r="665" spans="1:14">
      <c r="A665" s="252">
        <v>659</v>
      </c>
      <c r="B665" s="36"/>
      <c r="C665" s="36"/>
      <c r="D665" s="36"/>
      <c r="E665" s="36"/>
      <c r="F665" s="36">
        <v>1244101</v>
      </c>
      <c r="G665" s="37" t="s">
        <v>1054</v>
      </c>
      <c r="H665" s="265"/>
      <c r="I665" s="18" t="s">
        <v>1055</v>
      </c>
      <c r="J665" s="18"/>
      <c r="K665" s="18"/>
      <c r="L665" s="1" t="e">
        <f t="shared" si="17"/>
        <v>#REF!</v>
      </c>
      <c r="M665" s="18"/>
      <c r="N665" s="48"/>
    </row>
    <row r="666" spans="1:14">
      <c r="A666" s="252">
        <v>660</v>
      </c>
      <c r="B666" s="36"/>
      <c r="C666" s="36"/>
      <c r="D666" s="36"/>
      <c r="E666" s="36"/>
      <c r="F666" s="36">
        <v>1244999</v>
      </c>
      <c r="G666" s="37" t="s">
        <v>1053</v>
      </c>
      <c r="H666" s="265" t="s">
        <v>5816</v>
      </c>
      <c r="I666" s="18"/>
      <c r="J666" s="18"/>
      <c r="K666" s="18"/>
      <c r="M666" s="18"/>
      <c r="N666" s="48"/>
    </row>
    <row r="667" spans="1:14">
      <c r="A667" s="252">
        <v>661</v>
      </c>
      <c r="B667" s="31"/>
      <c r="C667" s="31"/>
      <c r="D667" s="31"/>
      <c r="E667" s="31">
        <v>1245000</v>
      </c>
      <c r="F667" s="33"/>
      <c r="G667" s="30" t="s">
        <v>1056</v>
      </c>
      <c r="H667" s="264"/>
      <c r="I667" s="18" t="s">
        <v>1057</v>
      </c>
      <c r="J667" s="18"/>
      <c r="K667" s="18"/>
      <c r="L667" s="1" t="e">
        <f>L665+1</f>
        <v>#REF!</v>
      </c>
      <c r="M667" s="18"/>
    </row>
    <row r="668" spans="1:14">
      <c r="A668" s="252">
        <v>662</v>
      </c>
      <c r="B668" s="75"/>
      <c r="C668" s="36"/>
      <c r="D668" s="36"/>
      <c r="E668" s="36"/>
      <c r="F668" s="36">
        <v>1245101</v>
      </c>
      <c r="G668" s="37" t="s">
        <v>1056</v>
      </c>
      <c r="H668" s="265"/>
      <c r="I668" s="80" t="s">
        <v>1057</v>
      </c>
      <c r="J668" s="80"/>
      <c r="K668" s="80"/>
      <c r="L668" s="1" t="e">
        <f t="shared" si="17"/>
        <v>#REF!</v>
      </c>
      <c r="M668" s="80"/>
    </row>
    <row r="669" spans="1:14">
      <c r="A669" s="252">
        <v>663</v>
      </c>
      <c r="B669" s="75"/>
      <c r="C669" s="36"/>
      <c r="D669" s="36"/>
      <c r="E669" s="36"/>
      <c r="F669" s="36">
        <v>1245999</v>
      </c>
      <c r="G669" s="37" t="s">
        <v>1056</v>
      </c>
      <c r="H669" s="265" t="s">
        <v>5816</v>
      </c>
      <c r="I669" s="80"/>
      <c r="J669" s="80"/>
      <c r="K669" s="80"/>
      <c r="M669" s="80"/>
    </row>
    <row r="670" spans="1:14">
      <c r="A670" s="252">
        <v>664</v>
      </c>
      <c r="B670" s="31"/>
      <c r="C670" s="31"/>
      <c r="D670" s="31">
        <v>1250000</v>
      </c>
      <c r="E670" s="31"/>
      <c r="F670" s="33"/>
      <c r="G670" s="30" t="s">
        <v>1058</v>
      </c>
      <c r="H670" s="264"/>
      <c r="I670" s="18" t="s">
        <v>1059</v>
      </c>
      <c r="J670" s="18"/>
      <c r="K670" s="18"/>
      <c r="L670" s="1" t="e">
        <f>L668+1</f>
        <v>#REF!</v>
      </c>
      <c r="M670" s="18"/>
    </row>
    <row r="671" spans="1:14">
      <c r="A671" s="252">
        <v>665</v>
      </c>
      <c r="B671" s="31"/>
      <c r="C671" s="31"/>
      <c r="D671" s="31"/>
      <c r="E671" s="31">
        <v>1251000</v>
      </c>
      <c r="F671" s="33"/>
      <c r="G671" s="30" t="s">
        <v>1058</v>
      </c>
      <c r="H671" s="264"/>
      <c r="I671" s="80" t="s">
        <v>1059</v>
      </c>
      <c r="J671" s="80"/>
      <c r="K671" s="80"/>
      <c r="L671" s="1" t="e">
        <f t="shared" si="17"/>
        <v>#REF!</v>
      </c>
      <c r="M671" s="80"/>
    </row>
    <row r="672" spans="1:14">
      <c r="A672" s="252">
        <v>666</v>
      </c>
      <c r="B672" s="75"/>
      <c r="C672" s="36"/>
      <c r="D672" s="36"/>
      <c r="E672" s="36"/>
      <c r="F672" s="36">
        <v>1251201</v>
      </c>
      <c r="G672" s="37" t="s">
        <v>1058</v>
      </c>
      <c r="H672" s="265"/>
      <c r="I672" s="80" t="s">
        <v>1059</v>
      </c>
      <c r="J672" s="80"/>
      <c r="K672" s="80"/>
      <c r="L672" s="1" t="e">
        <f t="shared" si="17"/>
        <v>#REF!</v>
      </c>
      <c r="M672" s="80"/>
    </row>
    <row r="673" spans="1:14">
      <c r="A673" s="252">
        <v>667</v>
      </c>
      <c r="B673" s="36"/>
      <c r="C673" s="36"/>
      <c r="D673" s="36"/>
      <c r="E673" s="36"/>
      <c r="F673" s="36">
        <v>1251202</v>
      </c>
      <c r="G673" s="37" t="s">
        <v>1060</v>
      </c>
      <c r="H673" s="265"/>
      <c r="I673" s="59"/>
      <c r="J673" s="59"/>
      <c r="K673" s="59"/>
      <c r="L673" s="1" t="e">
        <f t="shared" si="17"/>
        <v>#REF!</v>
      </c>
      <c r="M673" s="59"/>
    </row>
    <row r="674" spans="1:14">
      <c r="A674" s="252">
        <v>668</v>
      </c>
      <c r="B674" s="36"/>
      <c r="C674" s="36"/>
      <c r="D674" s="36"/>
      <c r="E674" s="36"/>
      <c r="F674" s="36">
        <v>1251203</v>
      </c>
      <c r="G674" s="37" t="s">
        <v>1061</v>
      </c>
      <c r="H674" s="265"/>
      <c r="I674" s="59"/>
      <c r="J674" s="59"/>
      <c r="K674" s="59"/>
      <c r="L674" s="1" t="e">
        <f t="shared" si="17"/>
        <v>#REF!</v>
      </c>
      <c r="M674" s="59"/>
    </row>
    <row r="675" spans="1:14">
      <c r="A675" s="252">
        <v>669</v>
      </c>
      <c r="B675" s="36"/>
      <c r="C675" s="36"/>
      <c r="D675" s="36"/>
      <c r="E675" s="36"/>
      <c r="F675" s="36">
        <v>1251204</v>
      </c>
      <c r="G675" s="37" t="s">
        <v>1062</v>
      </c>
      <c r="H675" s="265"/>
      <c r="I675" s="59"/>
      <c r="J675" s="59"/>
      <c r="K675" s="59"/>
      <c r="L675" s="1" t="e">
        <f t="shared" si="17"/>
        <v>#REF!</v>
      </c>
      <c r="M675" s="59"/>
    </row>
    <row r="676" spans="1:14">
      <c r="A676" s="252">
        <v>670</v>
      </c>
      <c r="B676" s="36"/>
      <c r="C676" s="36"/>
      <c r="D676" s="36"/>
      <c r="E676" s="36"/>
      <c r="F676" s="36">
        <v>1251205</v>
      </c>
      <c r="G676" s="37" t="s">
        <v>1063</v>
      </c>
      <c r="H676" s="265"/>
      <c r="I676" s="59"/>
      <c r="J676" s="59"/>
      <c r="K676" s="59"/>
      <c r="L676" s="1" t="e">
        <f t="shared" si="17"/>
        <v>#REF!</v>
      </c>
      <c r="M676" s="59"/>
    </row>
    <row r="677" spans="1:14">
      <c r="A677" s="252">
        <v>671</v>
      </c>
      <c r="B677" s="36"/>
      <c r="C677" s="36"/>
      <c r="D677" s="36"/>
      <c r="E677" s="36"/>
      <c r="F677" s="36">
        <v>1251206</v>
      </c>
      <c r="G677" s="37" t="s">
        <v>1064</v>
      </c>
      <c r="H677" s="265"/>
      <c r="I677" s="59"/>
      <c r="J677" s="59"/>
      <c r="K677" s="59"/>
      <c r="L677" s="1" t="e">
        <f t="shared" si="17"/>
        <v>#REF!</v>
      </c>
      <c r="M677" s="59"/>
    </row>
    <row r="678" spans="1:14">
      <c r="A678" s="252">
        <v>672</v>
      </c>
      <c r="B678" s="36"/>
      <c r="C678" s="36"/>
      <c r="D678" s="36"/>
      <c r="E678" s="36"/>
      <c r="F678" s="36">
        <v>1251207</v>
      </c>
      <c r="G678" s="37" t="s">
        <v>1065</v>
      </c>
      <c r="H678" s="265"/>
      <c r="I678" s="59"/>
      <c r="J678" s="59"/>
      <c r="K678" s="59"/>
      <c r="L678" s="1" t="e">
        <f t="shared" si="17"/>
        <v>#REF!</v>
      </c>
      <c r="M678" s="59"/>
    </row>
    <row r="679" spans="1:14">
      <c r="A679" s="252">
        <v>673</v>
      </c>
      <c r="B679" s="36"/>
      <c r="C679" s="36"/>
      <c r="D679" s="36"/>
      <c r="E679" s="36"/>
      <c r="F679" s="36">
        <v>1251208</v>
      </c>
      <c r="G679" s="37" t="s">
        <v>1066</v>
      </c>
      <c r="H679" s="265"/>
      <c r="I679" s="59"/>
      <c r="J679" s="59"/>
      <c r="K679" s="59"/>
      <c r="L679" s="1" t="e">
        <f t="shared" si="17"/>
        <v>#REF!</v>
      </c>
      <c r="M679" s="59"/>
    </row>
    <row r="680" spans="1:14">
      <c r="A680" s="252">
        <v>674</v>
      </c>
      <c r="B680" s="36"/>
      <c r="C680" s="36"/>
      <c r="D680" s="36"/>
      <c r="E680" s="36"/>
      <c r="F680" s="36">
        <v>1251209</v>
      </c>
      <c r="G680" s="37" t="s">
        <v>1067</v>
      </c>
      <c r="H680" s="265"/>
      <c r="I680" s="59"/>
      <c r="J680" s="59"/>
      <c r="K680" s="59"/>
      <c r="L680" s="1" t="e">
        <f t="shared" si="17"/>
        <v>#REF!</v>
      </c>
      <c r="M680" s="59"/>
    </row>
    <row r="681" spans="1:14">
      <c r="A681" s="252">
        <v>675</v>
      </c>
      <c r="B681" s="36"/>
      <c r="C681" s="36"/>
      <c r="D681" s="36"/>
      <c r="E681" s="36"/>
      <c r="F681" s="36">
        <v>1251210</v>
      </c>
      <c r="G681" s="37" t="s">
        <v>1068</v>
      </c>
      <c r="H681" s="265"/>
      <c r="I681" s="59"/>
      <c r="J681" s="59"/>
      <c r="K681" s="59"/>
      <c r="L681" s="1" t="e">
        <f t="shared" si="17"/>
        <v>#REF!</v>
      </c>
      <c r="M681" s="59"/>
    </row>
    <row r="682" spans="1:14">
      <c r="A682" s="252">
        <v>676</v>
      </c>
      <c r="B682" s="36"/>
      <c r="C682" s="36"/>
      <c r="D682" s="36"/>
      <c r="E682" s="36"/>
      <c r="F682" s="36">
        <v>1251211</v>
      </c>
      <c r="G682" s="37" t="s">
        <v>1069</v>
      </c>
      <c r="H682" s="265"/>
      <c r="I682" s="59"/>
      <c r="J682" s="59"/>
      <c r="K682" s="59"/>
      <c r="L682" s="1" t="e">
        <f t="shared" si="17"/>
        <v>#REF!</v>
      </c>
      <c r="M682" s="59"/>
    </row>
    <row r="683" spans="1:14">
      <c r="A683" s="252">
        <v>677</v>
      </c>
      <c r="B683" s="36"/>
      <c r="C683" s="36"/>
      <c r="D683" s="36"/>
      <c r="E683" s="36"/>
      <c r="F683" s="36">
        <v>1251212</v>
      </c>
      <c r="G683" s="37" t="s">
        <v>1070</v>
      </c>
      <c r="H683" s="265"/>
      <c r="I683" s="59"/>
      <c r="J683" s="59"/>
      <c r="K683" s="59"/>
      <c r="L683" s="1" t="e">
        <f t="shared" si="17"/>
        <v>#REF!</v>
      </c>
      <c r="M683" s="59"/>
    </row>
    <row r="684" spans="1:14">
      <c r="A684" s="252">
        <v>678</v>
      </c>
      <c r="B684" s="36"/>
      <c r="C684" s="36"/>
      <c r="D684" s="36"/>
      <c r="E684" s="36"/>
      <c r="F684" s="36">
        <v>1251213</v>
      </c>
      <c r="G684" s="37" t="s">
        <v>1071</v>
      </c>
      <c r="H684" s="265"/>
      <c r="I684" s="59"/>
      <c r="J684" s="59"/>
      <c r="K684" s="59"/>
      <c r="L684" s="1" t="e">
        <f t="shared" si="17"/>
        <v>#REF!</v>
      </c>
      <c r="M684" s="59"/>
    </row>
    <row r="685" spans="1:14">
      <c r="A685" s="252">
        <v>679</v>
      </c>
      <c r="B685" s="36"/>
      <c r="C685" s="36"/>
      <c r="D685" s="36"/>
      <c r="E685" s="36"/>
      <c r="F685" s="36">
        <v>1251214</v>
      </c>
      <c r="G685" s="37" t="s">
        <v>1072</v>
      </c>
      <c r="H685" s="265"/>
      <c r="I685" s="59"/>
      <c r="J685" s="59"/>
      <c r="K685" s="59"/>
      <c r="L685" s="1" t="e">
        <f t="shared" si="17"/>
        <v>#REF!</v>
      </c>
      <c r="M685" s="59"/>
    </row>
    <row r="686" spans="1:14">
      <c r="A686" s="252">
        <v>680</v>
      </c>
      <c r="B686" s="36"/>
      <c r="C686" s="36"/>
      <c r="D686" s="36"/>
      <c r="E686" s="36"/>
      <c r="F686" s="36">
        <v>1251215</v>
      </c>
      <c r="G686" s="37" t="s">
        <v>1073</v>
      </c>
      <c r="H686" s="265"/>
      <c r="I686" s="59"/>
      <c r="J686" s="59"/>
      <c r="K686" s="59"/>
      <c r="L686" s="1" t="e">
        <f t="shared" si="17"/>
        <v>#REF!</v>
      </c>
      <c r="M686" s="59"/>
    </row>
    <row r="687" spans="1:14">
      <c r="A687" s="252">
        <v>681</v>
      </c>
      <c r="B687" s="36"/>
      <c r="C687" s="36"/>
      <c r="D687" s="36"/>
      <c r="E687" s="36"/>
      <c r="F687" s="36">
        <v>1251216</v>
      </c>
      <c r="G687" s="37" t="s">
        <v>1074</v>
      </c>
      <c r="H687" s="265"/>
      <c r="I687" s="59"/>
      <c r="J687" s="59"/>
      <c r="K687" s="59"/>
      <c r="L687" s="1" t="e">
        <f t="shared" si="17"/>
        <v>#REF!</v>
      </c>
      <c r="M687" s="59"/>
      <c r="N687" s="84"/>
    </row>
    <row r="688" spans="1:14">
      <c r="A688" s="252">
        <v>682</v>
      </c>
      <c r="B688" s="36"/>
      <c r="C688" s="36"/>
      <c r="D688" s="36"/>
      <c r="E688" s="36"/>
      <c r="F688" s="36">
        <v>1251217</v>
      </c>
      <c r="G688" s="37" t="s">
        <v>1075</v>
      </c>
      <c r="H688" s="265"/>
      <c r="I688" s="59"/>
      <c r="J688" s="59"/>
      <c r="K688" s="59"/>
      <c r="L688" s="1" t="e">
        <f t="shared" si="17"/>
        <v>#REF!</v>
      </c>
      <c r="M688" s="59"/>
      <c r="N688" s="84"/>
    </row>
    <row r="689" spans="1:14">
      <c r="A689" s="252">
        <v>683</v>
      </c>
      <c r="B689" s="36"/>
      <c r="C689" s="36"/>
      <c r="D689" s="36"/>
      <c r="E689" s="36"/>
      <c r="F689" s="36">
        <v>1251218</v>
      </c>
      <c r="G689" s="37" t="s">
        <v>1076</v>
      </c>
      <c r="H689" s="265"/>
      <c r="I689" s="59"/>
      <c r="J689" s="59"/>
      <c r="K689" s="59"/>
      <c r="L689" s="1" t="e">
        <f t="shared" si="17"/>
        <v>#REF!</v>
      </c>
      <c r="M689" s="59"/>
      <c r="N689" s="84"/>
    </row>
    <row r="690" spans="1:14">
      <c r="A690" s="252">
        <v>684</v>
      </c>
      <c r="B690" s="36"/>
      <c r="C690" s="36"/>
      <c r="D690" s="36"/>
      <c r="E690" s="36"/>
      <c r="F690" s="36">
        <v>1251219</v>
      </c>
      <c r="G690" s="37" t="s">
        <v>1077</v>
      </c>
      <c r="H690" s="265"/>
      <c r="I690" s="59"/>
      <c r="J690" s="59"/>
      <c r="K690" s="59"/>
      <c r="L690" s="1" t="e">
        <f t="shared" si="17"/>
        <v>#REF!</v>
      </c>
      <c r="M690" s="59"/>
      <c r="N690" s="84"/>
    </row>
    <row r="691" spans="1:14">
      <c r="A691" s="252">
        <v>685</v>
      </c>
      <c r="B691" s="36"/>
      <c r="C691" s="36"/>
      <c r="D691" s="36"/>
      <c r="E691" s="36"/>
      <c r="F691" s="36">
        <v>1251220</v>
      </c>
      <c r="G691" s="37" t="s">
        <v>1078</v>
      </c>
      <c r="H691" s="265"/>
      <c r="I691" s="59"/>
      <c r="J691" s="59"/>
      <c r="K691" s="59"/>
      <c r="L691" s="1" t="e">
        <f t="shared" si="17"/>
        <v>#REF!</v>
      </c>
      <c r="M691" s="59"/>
      <c r="N691" s="84"/>
    </row>
    <row r="692" spans="1:14">
      <c r="A692" s="252">
        <v>686</v>
      </c>
      <c r="B692" s="36"/>
      <c r="C692" s="36"/>
      <c r="D692" s="36"/>
      <c r="E692" s="36"/>
      <c r="F692" s="36">
        <v>1251221</v>
      </c>
      <c r="G692" s="37" t="s">
        <v>1079</v>
      </c>
      <c r="H692" s="265"/>
      <c r="I692" s="59"/>
      <c r="J692" s="59"/>
      <c r="K692" s="59"/>
      <c r="L692" s="1" t="e">
        <f t="shared" si="17"/>
        <v>#REF!</v>
      </c>
      <c r="M692" s="59"/>
      <c r="N692" s="84"/>
    </row>
    <row r="693" spans="1:14">
      <c r="A693" s="252">
        <v>687</v>
      </c>
      <c r="B693" s="36"/>
      <c r="C693" s="36"/>
      <c r="D693" s="36"/>
      <c r="E693" s="36"/>
      <c r="F693" s="36">
        <v>1251222</v>
      </c>
      <c r="G693" s="37" t="s">
        <v>1080</v>
      </c>
      <c r="H693" s="265"/>
      <c r="I693" s="59"/>
      <c r="J693" s="59"/>
      <c r="K693" s="59"/>
      <c r="L693" s="1" t="e">
        <f t="shared" si="17"/>
        <v>#REF!</v>
      </c>
      <c r="M693" s="59"/>
      <c r="N693" s="84"/>
    </row>
    <row r="694" spans="1:14">
      <c r="A694" s="252">
        <v>688</v>
      </c>
      <c r="B694" s="36"/>
      <c r="C694" s="36"/>
      <c r="D694" s="36"/>
      <c r="E694" s="36"/>
      <c r="F694" s="36">
        <v>1251223</v>
      </c>
      <c r="G694" s="37" t="s">
        <v>1081</v>
      </c>
      <c r="H694" s="265"/>
      <c r="I694" s="59"/>
      <c r="J694" s="59"/>
      <c r="K694" s="59"/>
      <c r="L694" s="1" t="e">
        <f t="shared" si="17"/>
        <v>#REF!</v>
      </c>
      <c r="M694" s="59"/>
      <c r="N694" s="84"/>
    </row>
    <row r="695" spans="1:14">
      <c r="A695" s="252">
        <v>689</v>
      </c>
      <c r="B695" s="36"/>
      <c r="C695" s="36"/>
      <c r="D695" s="36"/>
      <c r="E695" s="36"/>
      <c r="F695" s="36">
        <v>1251224</v>
      </c>
      <c r="G695" s="37" t="s">
        <v>3800</v>
      </c>
      <c r="H695" s="265"/>
      <c r="I695" s="59"/>
      <c r="J695" s="59"/>
      <c r="K695" s="59"/>
      <c r="L695" s="1" t="e">
        <f t="shared" si="17"/>
        <v>#REF!</v>
      </c>
      <c r="M695" s="59"/>
      <c r="N695" s="84"/>
    </row>
    <row r="696" spans="1:14">
      <c r="A696" s="252">
        <v>690</v>
      </c>
      <c r="B696" s="36"/>
      <c r="C696" s="36"/>
      <c r="D696" s="36"/>
      <c r="E696" s="36"/>
      <c r="F696" s="36">
        <v>1251225</v>
      </c>
      <c r="G696" s="37" t="s">
        <v>1083</v>
      </c>
      <c r="H696" s="265"/>
      <c r="I696" s="59"/>
      <c r="J696" s="59"/>
      <c r="K696" s="59"/>
      <c r="L696" s="1" t="e">
        <f t="shared" si="17"/>
        <v>#REF!</v>
      </c>
      <c r="M696" s="59"/>
      <c r="N696" s="84"/>
    </row>
    <row r="697" spans="1:14">
      <c r="A697" s="252">
        <v>691</v>
      </c>
      <c r="B697" s="36"/>
      <c r="C697" s="36"/>
      <c r="D697" s="36"/>
      <c r="E697" s="36"/>
      <c r="F697" s="36">
        <v>1251226</v>
      </c>
      <c r="G697" s="37" t="s">
        <v>3522</v>
      </c>
      <c r="H697" s="265"/>
      <c r="I697" s="59"/>
      <c r="J697" s="59"/>
      <c r="K697" s="59"/>
      <c r="M697" s="59"/>
      <c r="N697" s="84"/>
    </row>
    <row r="698" spans="1:14">
      <c r="A698" s="252">
        <v>692</v>
      </c>
      <c r="B698" s="36"/>
      <c r="C698" s="36"/>
      <c r="D698" s="36"/>
      <c r="E698" s="36"/>
      <c r="F698" s="36">
        <v>1251999</v>
      </c>
      <c r="G698" s="37" t="s">
        <v>1058</v>
      </c>
      <c r="H698" s="265" t="s">
        <v>5816</v>
      </c>
      <c r="I698" s="59"/>
      <c r="J698" s="59"/>
      <c r="K698" s="59"/>
      <c r="M698" s="59"/>
      <c r="N698" s="84"/>
    </row>
    <row r="699" spans="1:14">
      <c r="A699" s="252">
        <v>693</v>
      </c>
      <c r="B699" s="31"/>
      <c r="C699" s="31"/>
      <c r="D699" s="31"/>
      <c r="E699" s="31">
        <v>1252000</v>
      </c>
      <c r="F699" s="33"/>
      <c r="G699" s="30" t="s">
        <v>1084</v>
      </c>
      <c r="H699" s="264"/>
      <c r="I699" s="18" t="s">
        <v>1085</v>
      </c>
      <c r="J699" s="18"/>
      <c r="K699" s="18"/>
      <c r="L699" s="1" t="e">
        <f>L696+1</f>
        <v>#REF!</v>
      </c>
      <c r="M699" s="18"/>
    </row>
    <row r="700" spans="1:14">
      <c r="A700" s="252">
        <v>694</v>
      </c>
      <c r="B700" s="75"/>
      <c r="C700" s="36"/>
      <c r="D700" s="36"/>
      <c r="E700" s="36"/>
      <c r="F700" s="36">
        <v>1252100</v>
      </c>
      <c r="G700" s="37" t="s">
        <v>1084</v>
      </c>
      <c r="H700" s="265"/>
      <c r="I700" s="80" t="s">
        <v>1085</v>
      </c>
      <c r="J700" s="80"/>
      <c r="K700" s="80"/>
      <c r="L700" s="1" t="e">
        <f>L699+1</f>
        <v>#REF!</v>
      </c>
      <c r="M700" s="80"/>
      <c r="N700" s="84"/>
    </row>
    <row r="701" spans="1:14">
      <c r="A701" s="252">
        <v>695</v>
      </c>
      <c r="B701" s="75"/>
      <c r="C701" s="36"/>
      <c r="D701" s="36"/>
      <c r="E701" s="36"/>
      <c r="F701" s="36">
        <v>1252999</v>
      </c>
      <c r="G701" s="37" t="s">
        <v>1084</v>
      </c>
      <c r="H701" s="265" t="s">
        <v>5816</v>
      </c>
      <c r="I701" s="80"/>
      <c r="J701" s="80"/>
      <c r="K701" s="80"/>
      <c r="M701" s="80"/>
      <c r="N701" s="84"/>
    </row>
    <row r="702" spans="1:14">
      <c r="A702" s="252">
        <v>696</v>
      </c>
      <c r="B702" s="31"/>
      <c r="C702" s="31"/>
      <c r="D702" s="31"/>
      <c r="E702" s="31">
        <v>1253000</v>
      </c>
      <c r="F702" s="33"/>
      <c r="G702" s="30" t="s">
        <v>1086</v>
      </c>
      <c r="H702" s="264"/>
      <c r="I702" s="18" t="s">
        <v>1087</v>
      </c>
      <c r="J702" s="18"/>
      <c r="K702" s="18"/>
      <c r="L702" s="1" t="e">
        <f>L700+1</f>
        <v>#REF!</v>
      </c>
      <c r="M702" s="18"/>
    </row>
    <row r="703" spans="1:14">
      <c r="A703" s="252">
        <v>697</v>
      </c>
      <c r="B703" s="75"/>
      <c r="C703" s="36"/>
      <c r="D703" s="36"/>
      <c r="E703" s="36"/>
      <c r="F703" s="36">
        <v>1253100</v>
      </c>
      <c r="G703" s="37" t="s">
        <v>1086</v>
      </c>
      <c r="H703" s="265"/>
      <c r="I703" s="80" t="s">
        <v>1087</v>
      </c>
      <c r="J703" s="80"/>
      <c r="K703" s="80"/>
      <c r="L703" s="1" t="e">
        <f t="shared" si="17"/>
        <v>#REF!</v>
      </c>
      <c r="M703" s="80"/>
      <c r="N703" s="84"/>
    </row>
    <row r="704" spans="1:14">
      <c r="A704" s="252">
        <v>698</v>
      </c>
      <c r="B704" s="75"/>
      <c r="C704" s="36"/>
      <c r="D704" s="36"/>
      <c r="E704" s="36"/>
      <c r="F704" s="36">
        <v>1253999</v>
      </c>
      <c r="G704" s="37" t="s">
        <v>1086</v>
      </c>
      <c r="H704" s="265" t="s">
        <v>5816</v>
      </c>
      <c r="I704" s="80"/>
      <c r="J704" s="80"/>
      <c r="K704" s="80"/>
      <c r="M704" s="80"/>
      <c r="N704" s="84"/>
    </row>
    <row r="705" spans="1:14">
      <c r="A705" s="252">
        <v>699</v>
      </c>
      <c r="B705" s="31"/>
      <c r="C705" s="31"/>
      <c r="D705" s="31"/>
      <c r="E705" s="31">
        <v>1254000</v>
      </c>
      <c r="F705" s="33"/>
      <c r="G705" s="30" t="s">
        <v>1088</v>
      </c>
      <c r="H705" s="264"/>
      <c r="I705" s="18" t="s">
        <v>1089</v>
      </c>
      <c r="J705" s="18"/>
      <c r="K705" s="18"/>
      <c r="L705" s="1" t="e">
        <f>L703+1</f>
        <v>#REF!</v>
      </c>
      <c r="M705" s="18"/>
    </row>
    <row r="706" spans="1:14">
      <c r="A706" s="252">
        <v>700</v>
      </c>
      <c r="B706" s="36"/>
      <c r="C706" s="36"/>
      <c r="D706" s="36"/>
      <c r="E706" s="36"/>
      <c r="F706" s="36">
        <v>1254100</v>
      </c>
      <c r="G706" s="37" t="s">
        <v>1090</v>
      </c>
      <c r="H706" s="265"/>
      <c r="I706" s="18" t="s">
        <v>1091</v>
      </c>
      <c r="J706" s="18"/>
      <c r="K706" s="18"/>
      <c r="L706" s="1" t="e">
        <f t="shared" si="17"/>
        <v>#REF!</v>
      </c>
      <c r="M706" s="18"/>
      <c r="N706" s="84"/>
    </row>
    <row r="707" spans="1:14">
      <c r="A707" s="252">
        <v>701</v>
      </c>
      <c r="B707" s="36"/>
      <c r="C707" s="36"/>
      <c r="D707" s="36"/>
      <c r="E707" s="36"/>
      <c r="F707" s="36">
        <v>1254999</v>
      </c>
      <c r="G707" s="37" t="s">
        <v>1088</v>
      </c>
      <c r="H707" s="265" t="s">
        <v>5816</v>
      </c>
      <c r="I707" s="18"/>
      <c r="J707" s="18"/>
      <c r="K707" s="18"/>
      <c r="M707" s="18"/>
      <c r="N707" s="84"/>
    </row>
    <row r="708" spans="1:14">
      <c r="A708" s="252">
        <v>702</v>
      </c>
      <c r="B708" s="31"/>
      <c r="C708" s="31"/>
      <c r="D708" s="31">
        <v>1260000</v>
      </c>
      <c r="E708" s="31"/>
      <c r="F708" s="33"/>
      <c r="G708" s="30" t="s">
        <v>1092</v>
      </c>
      <c r="H708" s="264"/>
      <c r="I708" s="18" t="s">
        <v>1093</v>
      </c>
      <c r="J708" s="18"/>
      <c r="K708" s="18"/>
      <c r="L708" s="1" t="e">
        <f>L706+1</f>
        <v>#REF!</v>
      </c>
      <c r="M708" s="18"/>
    </row>
    <row r="709" spans="1:14">
      <c r="A709" s="252">
        <v>703</v>
      </c>
      <c r="B709" s="31"/>
      <c r="C709" s="31"/>
      <c r="D709" s="31"/>
      <c r="E709" s="31">
        <v>1261000</v>
      </c>
      <c r="F709" s="33"/>
      <c r="G709" s="30" t="s">
        <v>1092</v>
      </c>
      <c r="H709" s="264"/>
      <c r="I709" s="80" t="s">
        <v>1093</v>
      </c>
      <c r="J709" s="80"/>
      <c r="K709" s="80"/>
      <c r="L709" s="1" t="e">
        <f t="shared" si="17"/>
        <v>#REF!</v>
      </c>
      <c r="M709" s="80"/>
    </row>
    <row r="710" spans="1:14">
      <c r="A710" s="252">
        <v>704</v>
      </c>
      <c r="B710" s="36"/>
      <c r="C710" s="36"/>
      <c r="D710" s="36"/>
      <c r="E710" s="36"/>
      <c r="F710" s="36">
        <v>1261101</v>
      </c>
      <c r="G710" s="37" t="s">
        <v>1094</v>
      </c>
      <c r="H710" s="265"/>
      <c r="I710" s="55" t="s">
        <v>1095</v>
      </c>
      <c r="J710" s="55"/>
      <c r="K710" s="55"/>
      <c r="L710" s="1" t="e">
        <f t="shared" si="17"/>
        <v>#REF!</v>
      </c>
      <c r="M710" s="55"/>
      <c r="N710" s="84"/>
    </row>
    <row r="711" spans="1:14">
      <c r="A711" s="252">
        <v>705</v>
      </c>
      <c r="B711" s="36"/>
      <c r="C711" s="36"/>
      <c r="D711" s="36"/>
      <c r="E711" s="36"/>
      <c r="F711" s="36">
        <v>1261201</v>
      </c>
      <c r="G711" s="37" t="s">
        <v>1096</v>
      </c>
      <c r="H711" s="265"/>
      <c r="I711" s="18" t="s">
        <v>1097</v>
      </c>
      <c r="J711" s="18"/>
      <c r="K711" s="18"/>
      <c r="L711" s="1" t="e">
        <f t="shared" si="17"/>
        <v>#REF!</v>
      </c>
      <c r="M711" s="18"/>
      <c r="N711" s="84"/>
    </row>
    <row r="712" spans="1:14">
      <c r="A712" s="252">
        <v>706</v>
      </c>
      <c r="B712" s="36"/>
      <c r="C712" s="36"/>
      <c r="D712" s="36"/>
      <c r="E712" s="36"/>
      <c r="F712" s="36">
        <v>1261301</v>
      </c>
      <c r="G712" s="37" t="s">
        <v>1098</v>
      </c>
      <c r="H712" s="265"/>
      <c r="I712" s="18" t="s">
        <v>1099</v>
      </c>
      <c r="J712" s="18"/>
      <c r="K712" s="18"/>
      <c r="L712" s="1" t="e">
        <f t="shared" si="17"/>
        <v>#REF!</v>
      </c>
      <c r="M712" s="18"/>
      <c r="N712" s="84"/>
    </row>
    <row r="713" spans="1:14">
      <c r="A713" s="252">
        <v>707</v>
      </c>
      <c r="B713" s="36"/>
      <c r="C713" s="36"/>
      <c r="D713" s="36"/>
      <c r="E713" s="36"/>
      <c r="F713" s="36">
        <v>1261999</v>
      </c>
      <c r="G713" s="37" t="s">
        <v>1092</v>
      </c>
      <c r="H713" s="265" t="s">
        <v>5816</v>
      </c>
      <c r="I713" s="18"/>
      <c r="J713" s="18"/>
      <c r="K713" s="18"/>
      <c r="M713" s="18"/>
      <c r="N713" s="84"/>
    </row>
    <row r="714" spans="1:14">
      <c r="A714" s="252">
        <v>708</v>
      </c>
      <c r="B714" s="31"/>
      <c r="C714" s="31"/>
      <c r="D714" s="31">
        <v>1270000</v>
      </c>
      <c r="E714" s="31"/>
      <c r="F714" s="33"/>
      <c r="G714" s="30" t="s">
        <v>1100</v>
      </c>
      <c r="H714" s="264"/>
      <c r="I714" s="18" t="s">
        <v>1101</v>
      </c>
      <c r="J714" s="18"/>
      <c r="K714" s="18"/>
      <c r="L714" s="1" t="e">
        <f>L712+1</f>
        <v>#REF!</v>
      </c>
      <c r="M714" s="18"/>
    </row>
    <row r="715" spans="1:14">
      <c r="A715" s="252">
        <v>709</v>
      </c>
      <c r="B715" s="31"/>
      <c r="C715" s="31"/>
      <c r="D715" s="31"/>
      <c r="E715" s="31">
        <v>1271000</v>
      </c>
      <c r="F715" s="33"/>
      <c r="G715" s="30" t="s">
        <v>1100</v>
      </c>
      <c r="H715" s="264"/>
      <c r="I715" s="80" t="s">
        <v>1101</v>
      </c>
      <c r="J715" s="80"/>
      <c r="K715" s="80"/>
      <c r="L715" s="1" t="e">
        <f t="shared" si="17"/>
        <v>#REF!</v>
      </c>
      <c r="M715" s="87"/>
    </row>
    <row r="716" spans="1:14">
      <c r="A716" s="252">
        <v>710</v>
      </c>
      <c r="B716" s="75"/>
      <c r="C716" s="36"/>
      <c r="D716" s="36"/>
      <c r="E716" s="36"/>
      <c r="F716" s="36">
        <v>1271201</v>
      </c>
      <c r="G716" s="37" t="s">
        <v>1100</v>
      </c>
      <c r="H716" s="265"/>
      <c r="I716" s="80" t="s">
        <v>1101</v>
      </c>
      <c r="J716" s="80"/>
      <c r="K716" s="87"/>
      <c r="L716" s="1" t="e">
        <f t="shared" si="17"/>
        <v>#REF!</v>
      </c>
      <c r="M716" s="80"/>
      <c r="N716" s="84"/>
    </row>
    <row r="717" spans="1:14">
      <c r="A717" s="252">
        <v>711</v>
      </c>
      <c r="B717" s="36"/>
      <c r="C717" s="36"/>
      <c r="D717" s="36"/>
      <c r="E717" s="36"/>
      <c r="F717" s="36">
        <v>1271202</v>
      </c>
      <c r="G717" s="37" t="s">
        <v>1102</v>
      </c>
      <c r="H717" s="265"/>
      <c r="I717" s="18" t="s">
        <v>1103</v>
      </c>
      <c r="J717" s="18"/>
      <c r="K717" s="18"/>
      <c r="L717" s="1" t="e">
        <f>L716+1</f>
        <v>#REF!</v>
      </c>
      <c r="M717" s="18"/>
      <c r="N717" s="84"/>
    </row>
    <row r="718" spans="1:14">
      <c r="A718" s="252">
        <v>712</v>
      </c>
      <c r="B718" s="36"/>
      <c r="C718" s="36"/>
      <c r="D718" s="36"/>
      <c r="E718" s="36"/>
      <c r="F718" s="36">
        <v>1271999</v>
      </c>
      <c r="G718" s="37" t="s">
        <v>1100</v>
      </c>
      <c r="H718" s="265" t="s">
        <v>5816</v>
      </c>
      <c r="I718" s="18"/>
      <c r="J718" s="18"/>
      <c r="K718" s="18"/>
      <c r="M718" s="18"/>
      <c r="N718" s="84"/>
    </row>
    <row r="719" spans="1:14">
      <c r="A719" s="252">
        <v>713</v>
      </c>
      <c r="B719" s="31"/>
      <c r="C719" s="31"/>
      <c r="D719" s="31">
        <v>1280000</v>
      </c>
      <c r="E719" s="31"/>
      <c r="F719" s="33"/>
      <c r="G719" s="30" t="s">
        <v>1104</v>
      </c>
      <c r="H719" s="264"/>
      <c r="I719" s="18" t="s">
        <v>1105</v>
      </c>
      <c r="J719" s="18"/>
      <c r="K719" s="18"/>
      <c r="L719" s="1" t="e">
        <f>L717+1</f>
        <v>#REF!</v>
      </c>
      <c r="M719" s="18"/>
      <c r="N719" s="84"/>
    </row>
    <row r="720" spans="1:14">
      <c r="A720" s="252">
        <v>714</v>
      </c>
      <c r="B720" s="31"/>
      <c r="C720" s="31"/>
      <c r="D720" s="31"/>
      <c r="E720" s="31">
        <v>1281000</v>
      </c>
      <c r="F720" s="33"/>
      <c r="G720" s="30" t="s">
        <v>1104</v>
      </c>
      <c r="H720" s="264"/>
      <c r="I720" s="80" t="s">
        <v>1105</v>
      </c>
      <c r="J720" s="80"/>
      <c r="K720" s="80"/>
      <c r="L720" s="1" t="e">
        <f t="shared" si="17"/>
        <v>#REF!</v>
      </c>
      <c r="M720" s="80"/>
      <c r="N720" s="84"/>
    </row>
    <row r="721" spans="1:14">
      <c r="A721" s="252">
        <v>715</v>
      </c>
      <c r="B721" s="75"/>
      <c r="C721" s="36"/>
      <c r="D721" s="36"/>
      <c r="E721" s="36"/>
      <c r="F721" s="36">
        <v>1281201</v>
      </c>
      <c r="G721" s="37" t="s">
        <v>1104</v>
      </c>
      <c r="H721" s="265"/>
      <c r="I721" s="80" t="s">
        <v>1105</v>
      </c>
      <c r="J721" s="80"/>
      <c r="K721" s="80"/>
      <c r="L721" s="1" t="e">
        <f t="shared" si="17"/>
        <v>#REF!</v>
      </c>
      <c r="M721" s="80"/>
      <c r="N721" s="84"/>
    </row>
    <row r="722" spans="1:14">
      <c r="A722" s="252">
        <v>716</v>
      </c>
      <c r="B722" s="75"/>
      <c r="C722" s="36"/>
      <c r="D722" s="36"/>
      <c r="E722" s="36"/>
      <c r="F722" s="36">
        <v>1281999</v>
      </c>
      <c r="G722" s="37" t="s">
        <v>1104</v>
      </c>
      <c r="H722" s="265" t="s">
        <v>5816</v>
      </c>
      <c r="I722" s="80"/>
      <c r="J722" s="80"/>
      <c r="K722" s="80"/>
      <c r="M722" s="80"/>
      <c r="N722" s="84"/>
    </row>
    <row r="723" spans="1:14">
      <c r="A723" s="252">
        <v>717</v>
      </c>
      <c r="B723" s="31"/>
      <c r="C723" s="31"/>
      <c r="D723" s="31">
        <v>1290000</v>
      </c>
      <c r="E723" s="31"/>
      <c r="F723" s="33"/>
      <c r="G723" s="30" t="s">
        <v>1106</v>
      </c>
      <c r="H723" s="264"/>
      <c r="I723" s="18" t="s">
        <v>1107</v>
      </c>
      <c r="J723" s="18"/>
      <c r="K723" s="18"/>
      <c r="L723" s="1" t="e">
        <f>L721+1</f>
        <v>#REF!</v>
      </c>
      <c r="M723" s="18"/>
      <c r="N723" s="84"/>
    </row>
    <row r="724" spans="1:14">
      <c r="A724" s="252">
        <v>718</v>
      </c>
      <c r="B724" s="31"/>
      <c r="C724" s="31"/>
      <c r="D724" s="31"/>
      <c r="E724" s="31">
        <v>1291000</v>
      </c>
      <c r="F724" s="33"/>
      <c r="G724" s="30" t="s">
        <v>1106</v>
      </c>
      <c r="H724" s="264"/>
      <c r="I724" s="80" t="s">
        <v>1107</v>
      </c>
      <c r="J724" s="80"/>
      <c r="K724" s="80"/>
      <c r="L724" s="1" t="e">
        <f t="shared" si="17"/>
        <v>#REF!</v>
      </c>
      <c r="M724" s="80"/>
      <c r="N724" s="84"/>
    </row>
    <row r="725" spans="1:14">
      <c r="A725" s="252">
        <v>719</v>
      </c>
      <c r="B725" s="75"/>
      <c r="C725" s="36"/>
      <c r="D725" s="36"/>
      <c r="E725" s="36"/>
      <c r="F725" s="36">
        <v>1291201</v>
      </c>
      <c r="G725" s="37" t="s">
        <v>1106</v>
      </c>
      <c r="H725" s="265"/>
      <c r="I725" s="80" t="s">
        <v>1107</v>
      </c>
      <c r="J725" s="80"/>
      <c r="K725" s="80"/>
      <c r="L725" s="1" t="e">
        <f t="shared" si="17"/>
        <v>#REF!</v>
      </c>
      <c r="M725" s="80"/>
      <c r="N725" s="84"/>
    </row>
    <row r="726" spans="1:14">
      <c r="A726" s="252">
        <v>720</v>
      </c>
      <c r="B726" s="36"/>
      <c r="C726" s="36"/>
      <c r="D726" s="36"/>
      <c r="E726" s="36"/>
      <c r="F726" s="36">
        <v>1291202</v>
      </c>
      <c r="G726" s="37" t="s">
        <v>1108</v>
      </c>
      <c r="H726" s="265"/>
      <c r="I726" s="18" t="s">
        <v>1109</v>
      </c>
      <c r="J726" s="18"/>
      <c r="K726" s="18"/>
      <c r="L726" s="1" t="e">
        <f t="shared" si="17"/>
        <v>#REF!</v>
      </c>
      <c r="M726" s="18"/>
      <c r="N726" s="84"/>
    </row>
    <row r="727" spans="1:14">
      <c r="A727" s="252">
        <v>721</v>
      </c>
      <c r="B727" s="36"/>
      <c r="C727" s="36"/>
      <c r="D727" s="36"/>
      <c r="E727" s="36"/>
      <c r="F727" s="36">
        <v>1291203</v>
      </c>
      <c r="G727" s="37" t="s">
        <v>1110</v>
      </c>
      <c r="H727" s="265"/>
      <c r="I727" s="59"/>
      <c r="J727" s="59"/>
      <c r="K727" s="59"/>
      <c r="L727" s="1" t="e">
        <f t="shared" si="17"/>
        <v>#REF!</v>
      </c>
      <c r="M727" s="59"/>
      <c r="N727" s="84"/>
    </row>
    <row r="728" spans="1:14">
      <c r="A728" s="252">
        <v>722</v>
      </c>
      <c r="B728" s="36"/>
      <c r="C728" s="36"/>
      <c r="D728" s="36"/>
      <c r="E728" s="36"/>
      <c r="F728" s="36">
        <v>1291204</v>
      </c>
      <c r="G728" s="37" t="s">
        <v>1111</v>
      </c>
      <c r="H728" s="265"/>
      <c r="I728" s="59"/>
      <c r="J728" s="59"/>
      <c r="K728" s="59"/>
      <c r="L728" s="1" t="e">
        <f t="shared" si="17"/>
        <v>#REF!</v>
      </c>
      <c r="M728" s="59"/>
      <c r="N728" s="84"/>
    </row>
    <row r="729" spans="1:14">
      <c r="A729" s="252">
        <v>723</v>
      </c>
      <c r="B729" s="36"/>
      <c r="C729" s="36"/>
      <c r="D729" s="36"/>
      <c r="E729" s="36"/>
      <c r="F729" s="36">
        <v>1291205</v>
      </c>
      <c r="G729" s="286" t="s">
        <v>3523</v>
      </c>
      <c r="H729" s="287"/>
      <c r="I729" s="18"/>
      <c r="J729" s="18"/>
      <c r="K729" s="18"/>
      <c r="L729" s="1" t="e">
        <f t="shared" si="17"/>
        <v>#REF!</v>
      </c>
      <c r="M729" s="18"/>
    </row>
    <row r="730" spans="1:14">
      <c r="A730" s="252">
        <v>724</v>
      </c>
      <c r="B730" s="36"/>
      <c r="C730" s="36"/>
      <c r="D730" s="36"/>
      <c r="E730" s="36"/>
      <c r="F730" s="36">
        <v>1291206</v>
      </c>
      <c r="G730" s="89" t="s">
        <v>3524</v>
      </c>
      <c r="H730" s="247"/>
      <c r="I730" s="18"/>
      <c r="J730" s="18"/>
      <c r="K730" s="18"/>
      <c r="M730" s="18"/>
    </row>
    <row r="731" spans="1:14">
      <c r="A731" s="252">
        <v>725</v>
      </c>
      <c r="B731" s="36"/>
      <c r="C731" s="36"/>
      <c r="D731" s="36"/>
      <c r="E731" s="36"/>
      <c r="F731" s="36">
        <v>1291207</v>
      </c>
      <c r="G731" s="89" t="s">
        <v>3525</v>
      </c>
      <c r="H731" s="247"/>
      <c r="I731" s="18"/>
      <c r="J731" s="18"/>
      <c r="K731" s="18"/>
      <c r="M731" s="18"/>
    </row>
    <row r="732" spans="1:14">
      <c r="A732" s="252">
        <v>726</v>
      </c>
      <c r="B732" s="36"/>
      <c r="C732" s="36"/>
      <c r="D732" s="36"/>
      <c r="E732" s="36"/>
      <c r="F732" s="36">
        <v>1291208</v>
      </c>
      <c r="G732" s="89" t="s">
        <v>3526</v>
      </c>
      <c r="H732" s="247"/>
      <c r="I732" s="18"/>
      <c r="J732" s="18"/>
      <c r="K732" s="18"/>
      <c r="M732" s="18"/>
    </row>
    <row r="733" spans="1:14">
      <c r="A733" s="252">
        <v>727</v>
      </c>
      <c r="B733" s="36"/>
      <c r="C733" s="36"/>
      <c r="D733" s="36"/>
      <c r="E733" s="36"/>
      <c r="F733" s="36">
        <v>1291209</v>
      </c>
      <c r="G733" s="89" t="s">
        <v>3527</v>
      </c>
      <c r="H733" s="247"/>
      <c r="I733" s="18"/>
      <c r="J733" s="18"/>
      <c r="K733" s="18"/>
      <c r="M733" s="18"/>
    </row>
    <row r="734" spans="1:14">
      <c r="A734" s="252">
        <v>728</v>
      </c>
      <c r="B734" s="36"/>
      <c r="C734" s="36"/>
      <c r="D734" s="36"/>
      <c r="E734" s="36"/>
      <c r="F734" s="36">
        <v>1291210</v>
      </c>
      <c r="G734" s="89" t="s">
        <v>3528</v>
      </c>
      <c r="H734" s="247"/>
      <c r="I734" s="18"/>
      <c r="J734" s="18"/>
      <c r="K734" s="18"/>
      <c r="M734" s="18"/>
    </row>
    <row r="735" spans="1:14">
      <c r="A735" s="252">
        <v>729</v>
      </c>
      <c r="B735" s="36"/>
      <c r="C735" s="36"/>
      <c r="D735" s="36"/>
      <c r="E735" s="36"/>
      <c r="F735" s="36">
        <v>1291211</v>
      </c>
      <c r="G735" s="89" t="s">
        <v>3529</v>
      </c>
      <c r="H735" s="247"/>
      <c r="I735" s="18"/>
      <c r="J735" s="18"/>
      <c r="K735" s="18"/>
      <c r="M735" s="18"/>
    </row>
    <row r="736" spans="1:14">
      <c r="A736" s="252">
        <v>730</v>
      </c>
      <c r="B736" s="36"/>
      <c r="C736" s="36"/>
      <c r="D736" s="36"/>
      <c r="E736" s="36"/>
      <c r="F736" s="36">
        <v>1291212</v>
      </c>
      <c r="G736" s="89" t="s">
        <v>3530</v>
      </c>
      <c r="H736" s="247"/>
      <c r="I736" s="18"/>
      <c r="J736" s="18"/>
      <c r="K736" s="18"/>
      <c r="M736" s="18"/>
    </row>
    <row r="737" spans="1:14">
      <c r="A737" s="252">
        <v>731</v>
      </c>
      <c r="B737" s="36"/>
      <c r="C737" s="36"/>
      <c r="D737" s="36"/>
      <c r="E737" s="36"/>
      <c r="F737" s="36">
        <v>1291999</v>
      </c>
      <c r="G737" s="89" t="s">
        <v>1106</v>
      </c>
      <c r="H737" s="247" t="s">
        <v>5816</v>
      </c>
      <c r="I737" s="18"/>
      <c r="J737" s="18"/>
      <c r="K737" s="18"/>
      <c r="M737" s="18"/>
    </row>
    <row r="738" spans="1:14">
      <c r="A738" s="252">
        <v>732</v>
      </c>
      <c r="B738" s="31"/>
      <c r="C738" s="31">
        <v>1300000</v>
      </c>
      <c r="D738" s="31"/>
      <c r="E738" s="31"/>
      <c r="F738" s="33"/>
      <c r="G738" s="90" t="s">
        <v>2913</v>
      </c>
      <c r="H738" s="266"/>
      <c r="I738" s="18" t="s">
        <v>1113</v>
      </c>
      <c r="J738" s="18"/>
      <c r="K738" s="18"/>
      <c r="L738" s="1" t="e">
        <f>L729+1</f>
        <v>#REF!</v>
      </c>
      <c r="M738" s="18"/>
    </row>
    <row r="739" spans="1:14">
      <c r="A739" s="252">
        <v>733</v>
      </c>
      <c r="B739" s="31"/>
      <c r="C739" s="31"/>
      <c r="D739" s="31">
        <v>1310000</v>
      </c>
      <c r="E739" s="31"/>
      <c r="F739" s="33"/>
      <c r="G739" s="90" t="s">
        <v>1114</v>
      </c>
      <c r="H739" s="266"/>
      <c r="I739" s="18" t="s">
        <v>1115</v>
      </c>
      <c r="J739" s="18"/>
      <c r="K739" s="18"/>
      <c r="L739" s="1" t="e">
        <f t="shared" ref="L739:L752" si="18">L738+1</f>
        <v>#REF!</v>
      </c>
      <c r="M739" s="18"/>
    </row>
    <row r="740" spans="1:14">
      <c r="A740" s="252">
        <v>734</v>
      </c>
      <c r="B740" s="31"/>
      <c r="C740" s="31"/>
      <c r="D740" s="31"/>
      <c r="E740" s="31">
        <v>1311000</v>
      </c>
      <c r="F740" s="33"/>
      <c r="G740" s="90" t="s">
        <v>1116</v>
      </c>
      <c r="H740" s="266"/>
      <c r="I740" s="18" t="s">
        <v>1117</v>
      </c>
      <c r="J740" s="18"/>
      <c r="K740" s="18"/>
      <c r="L740" s="1" t="e">
        <f t="shared" si="18"/>
        <v>#REF!</v>
      </c>
      <c r="M740" s="18"/>
    </row>
    <row r="741" spans="1:14">
      <c r="A741" s="252">
        <v>735</v>
      </c>
      <c r="B741" s="75"/>
      <c r="C741" s="36"/>
      <c r="D741" s="36"/>
      <c r="E741" s="36"/>
      <c r="F741" s="36">
        <v>1311101</v>
      </c>
      <c r="G741" s="89" t="s">
        <v>1116</v>
      </c>
      <c r="H741" s="247"/>
      <c r="I741" s="80" t="s">
        <v>1117</v>
      </c>
      <c r="J741" s="80"/>
      <c r="K741" s="80"/>
      <c r="L741" s="1" t="e">
        <f t="shared" si="18"/>
        <v>#REF!</v>
      </c>
      <c r="M741" s="80"/>
      <c r="N741" s="84"/>
    </row>
    <row r="742" spans="1:14">
      <c r="A742" s="252">
        <v>736</v>
      </c>
      <c r="B742" s="75"/>
      <c r="C742" s="36"/>
      <c r="D742" s="36"/>
      <c r="E742" s="36"/>
      <c r="F742" s="36">
        <v>1311102</v>
      </c>
      <c r="G742" s="89" t="s">
        <v>2441</v>
      </c>
      <c r="H742" s="247"/>
      <c r="I742" s="80"/>
      <c r="J742" s="80"/>
      <c r="K742" s="80"/>
      <c r="M742" s="80"/>
      <c r="N742" s="84"/>
    </row>
    <row r="743" spans="1:14">
      <c r="A743" s="252">
        <v>737</v>
      </c>
      <c r="B743" s="75"/>
      <c r="C743" s="36"/>
      <c r="D743" s="36"/>
      <c r="E743" s="36"/>
      <c r="F743" s="36">
        <v>1311103</v>
      </c>
      <c r="G743" s="89" t="s">
        <v>5174</v>
      </c>
      <c r="H743" s="285" t="s">
        <v>5175</v>
      </c>
      <c r="I743" s="80"/>
      <c r="J743" s="80"/>
      <c r="K743" s="80"/>
      <c r="M743" s="80"/>
      <c r="N743" s="84"/>
    </row>
    <row r="744" spans="1:14">
      <c r="A744" s="252">
        <v>738</v>
      </c>
      <c r="B744" s="75"/>
      <c r="C744" s="36"/>
      <c r="D744" s="36"/>
      <c r="E744" s="36"/>
      <c r="F744" s="36">
        <v>1311104</v>
      </c>
      <c r="G744" s="89" t="s">
        <v>5827</v>
      </c>
      <c r="H744" s="285" t="s">
        <v>5828</v>
      </c>
      <c r="I744" s="80"/>
      <c r="J744" s="80"/>
      <c r="K744" s="80"/>
      <c r="M744" s="80"/>
      <c r="N744" s="84"/>
    </row>
    <row r="745" spans="1:14">
      <c r="A745" s="252">
        <v>739</v>
      </c>
      <c r="B745" s="75"/>
      <c r="C745" s="36"/>
      <c r="D745" s="36"/>
      <c r="E745" s="36"/>
      <c r="F745" s="36">
        <v>1311999</v>
      </c>
      <c r="G745" s="89" t="s">
        <v>1116</v>
      </c>
      <c r="H745" s="285" t="s">
        <v>5816</v>
      </c>
      <c r="I745" s="80"/>
      <c r="J745" s="80"/>
      <c r="K745" s="80"/>
      <c r="M745" s="80"/>
      <c r="N745" s="84"/>
    </row>
    <row r="746" spans="1:14">
      <c r="A746" s="252">
        <v>740</v>
      </c>
      <c r="B746" s="31"/>
      <c r="C746" s="31"/>
      <c r="D746" s="31"/>
      <c r="E746" s="31">
        <v>1312000</v>
      </c>
      <c r="F746" s="33"/>
      <c r="G746" s="90" t="s">
        <v>2914</v>
      </c>
      <c r="H746" s="266"/>
      <c r="I746" s="18" t="s">
        <v>1119</v>
      </c>
      <c r="J746" s="18"/>
      <c r="K746" s="18"/>
      <c r="L746" s="1" t="e">
        <f>L741+1</f>
        <v>#REF!</v>
      </c>
      <c r="M746" s="18"/>
    </row>
    <row r="747" spans="1:14">
      <c r="A747" s="252">
        <v>741</v>
      </c>
      <c r="B747" s="36"/>
      <c r="C747" s="36"/>
      <c r="D747" s="36"/>
      <c r="E747" s="36"/>
      <c r="F747" s="36">
        <v>1312101</v>
      </c>
      <c r="G747" s="89" t="s">
        <v>2915</v>
      </c>
      <c r="H747" s="247"/>
      <c r="I747" s="18" t="s">
        <v>1121</v>
      </c>
      <c r="J747" s="18"/>
      <c r="K747" s="18"/>
      <c r="L747" s="1" t="e">
        <f t="shared" si="18"/>
        <v>#REF!</v>
      </c>
      <c r="M747" s="18"/>
    </row>
    <row r="748" spans="1:14">
      <c r="A748" s="252">
        <v>742</v>
      </c>
      <c r="B748" s="36"/>
      <c r="C748" s="36"/>
      <c r="D748" s="36"/>
      <c r="E748" s="36"/>
      <c r="F748" s="36">
        <v>1312102</v>
      </c>
      <c r="G748" s="89" t="s">
        <v>2916</v>
      </c>
      <c r="H748" s="247"/>
      <c r="I748" s="18" t="s">
        <v>1123</v>
      </c>
      <c r="J748" s="18"/>
      <c r="K748" s="18"/>
      <c r="L748" s="1" t="e">
        <f t="shared" si="18"/>
        <v>#REF!</v>
      </c>
      <c r="M748" s="18"/>
    </row>
    <row r="749" spans="1:14">
      <c r="A749" s="252">
        <v>743</v>
      </c>
      <c r="B749" s="36"/>
      <c r="C749" s="36"/>
      <c r="D749" s="36"/>
      <c r="E749" s="36"/>
      <c r="F749" s="36">
        <v>1312103</v>
      </c>
      <c r="G749" s="89" t="s">
        <v>2917</v>
      </c>
      <c r="H749" s="247"/>
      <c r="I749" s="18" t="s">
        <v>1125</v>
      </c>
      <c r="J749" s="18"/>
      <c r="K749" s="18"/>
      <c r="L749" s="1" t="e">
        <f t="shared" si="18"/>
        <v>#REF!</v>
      </c>
      <c r="M749" s="18"/>
    </row>
    <row r="750" spans="1:14">
      <c r="A750" s="252">
        <v>744</v>
      </c>
      <c r="B750" s="36"/>
      <c r="C750" s="36"/>
      <c r="D750" s="36"/>
      <c r="E750" s="36"/>
      <c r="F750" s="36">
        <v>1312999</v>
      </c>
      <c r="G750" s="89" t="s">
        <v>2914</v>
      </c>
      <c r="H750" s="247" t="s">
        <v>5816</v>
      </c>
      <c r="I750" s="18"/>
      <c r="J750" s="18"/>
      <c r="K750" s="18"/>
      <c r="M750" s="18"/>
    </row>
    <row r="751" spans="1:14">
      <c r="A751" s="252">
        <v>745</v>
      </c>
      <c r="B751" s="31"/>
      <c r="C751" s="31"/>
      <c r="D751" s="31"/>
      <c r="E751" s="31">
        <v>1313000</v>
      </c>
      <c r="F751" s="33"/>
      <c r="G751" s="90" t="s">
        <v>1126</v>
      </c>
      <c r="H751" s="266"/>
      <c r="I751" s="80" t="s">
        <v>1127</v>
      </c>
      <c r="J751" s="80"/>
      <c r="K751" s="80"/>
      <c r="L751" s="1" t="e">
        <f>L749+1</f>
        <v>#REF!</v>
      </c>
      <c r="M751" s="80"/>
    </row>
    <row r="752" spans="1:14">
      <c r="A752" s="252">
        <v>746</v>
      </c>
      <c r="B752" s="75"/>
      <c r="C752" s="36"/>
      <c r="D752" s="36"/>
      <c r="E752" s="36"/>
      <c r="F752" s="36">
        <v>1313101</v>
      </c>
      <c r="G752" s="89" t="s">
        <v>1126</v>
      </c>
      <c r="H752" s="247"/>
      <c r="I752" s="80" t="s">
        <v>1127</v>
      </c>
      <c r="J752" s="80"/>
      <c r="K752" s="80"/>
      <c r="L752" s="1" t="e">
        <f t="shared" si="18"/>
        <v>#REF!</v>
      </c>
      <c r="M752" s="80"/>
    </row>
    <row r="753" spans="1:15">
      <c r="A753" s="252">
        <v>747</v>
      </c>
      <c r="B753" s="75"/>
      <c r="C753" s="36"/>
      <c r="D753" s="36"/>
      <c r="E753" s="36"/>
      <c r="F753" s="36">
        <v>1313102</v>
      </c>
      <c r="G753" s="89" t="s">
        <v>3801</v>
      </c>
      <c r="H753" s="247"/>
      <c r="I753" s="80"/>
      <c r="J753" s="80"/>
      <c r="K753" s="80"/>
      <c r="M753" s="80"/>
      <c r="O753" s="12">
        <v>1</v>
      </c>
    </row>
    <row r="754" spans="1:15">
      <c r="A754" s="252">
        <v>748</v>
      </c>
      <c r="B754" s="75"/>
      <c r="C754" s="36"/>
      <c r="D754" s="36"/>
      <c r="E754" s="36"/>
      <c r="F754" s="36">
        <v>1313999</v>
      </c>
      <c r="G754" s="89" t="s">
        <v>1126</v>
      </c>
      <c r="H754" s="247" t="s">
        <v>5816</v>
      </c>
      <c r="I754" s="80"/>
      <c r="J754" s="80"/>
      <c r="K754" s="80"/>
      <c r="M754" s="80"/>
    </row>
    <row r="755" spans="1:15">
      <c r="A755" s="252">
        <v>749</v>
      </c>
      <c r="B755" s="31"/>
      <c r="C755" s="31"/>
      <c r="D755" s="31"/>
      <c r="E755" s="31">
        <v>1314000</v>
      </c>
      <c r="F755" s="33"/>
      <c r="G755" s="90" t="s">
        <v>2918</v>
      </c>
      <c r="H755" s="266"/>
      <c r="I755" s="18" t="s">
        <v>1119</v>
      </c>
      <c r="J755" s="18"/>
      <c r="K755" s="18"/>
      <c r="L755" s="1" t="e">
        <f>L752+1</f>
        <v>#REF!</v>
      </c>
      <c r="M755" s="18"/>
    </row>
    <row r="756" spans="1:15">
      <c r="A756" s="252">
        <v>750</v>
      </c>
      <c r="B756" s="36"/>
      <c r="C756" s="36"/>
      <c r="D756" s="36"/>
      <c r="E756" s="36"/>
      <c r="F756" s="36">
        <v>1314101</v>
      </c>
      <c r="G756" s="89" t="s">
        <v>2919</v>
      </c>
      <c r="H756" s="247"/>
      <c r="I756" s="18" t="s">
        <v>1121</v>
      </c>
      <c r="J756" s="18"/>
      <c r="K756" s="18"/>
      <c r="L756" s="1" t="e">
        <f t="shared" ref="L756:L853" si="19">L755+1</f>
        <v>#REF!</v>
      </c>
      <c r="M756" s="18"/>
    </row>
    <row r="757" spans="1:15">
      <c r="A757" s="252">
        <v>751</v>
      </c>
      <c r="B757" s="36"/>
      <c r="C757" s="36"/>
      <c r="D757" s="36"/>
      <c r="E757" s="36"/>
      <c r="F757" s="36">
        <v>1314102</v>
      </c>
      <c r="G757" s="89" t="s">
        <v>2920</v>
      </c>
      <c r="H757" s="247"/>
      <c r="I757" s="18" t="s">
        <v>1123</v>
      </c>
      <c r="J757" s="18"/>
      <c r="K757" s="18"/>
      <c r="L757" s="1" t="e">
        <f t="shared" si="19"/>
        <v>#REF!</v>
      </c>
      <c r="M757" s="18"/>
    </row>
    <row r="758" spans="1:15">
      <c r="A758" s="252">
        <v>752</v>
      </c>
      <c r="B758" s="36"/>
      <c r="C758" s="36"/>
      <c r="D758" s="36"/>
      <c r="E758" s="36"/>
      <c r="F758" s="36">
        <v>1314103</v>
      </c>
      <c r="G758" s="89" t="s">
        <v>2921</v>
      </c>
      <c r="H758" s="247"/>
      <c r="I758" s="18" t="s">
        <v>1125</v>
      </c>
      <c r="J758" s="18"/>
      <c r="K758" s="18"/>
      <c r="L758" s="1" t="e">
        <f t="shared" si="19"/>
        <v>#REF!</v>
      </c>
      <c r="M758" s="18"/>
    </row>
    <row r="759" spans="1:15">
      <c r="A759" s="252">
        <v>753</v>
      </c>
      <c r="B759" s="36"/>
      <c r="C759" s="36"/>
      <c r="D759" s="36"/>
      <c r="E759" s="36"/>
      <c r="F759" s="36">
        <v>1314999</v>
      </c>
      <c r="G759" s="89" t="s">
        <v>2918</v>
      </c>
      <c r="H759" s="247" t="s">
        <v>5816</v>
      </c>
      <c r="I759" s="18"/>
      <c r="J759" s="18"/>
      <c r="K759" s="18"/>
      <c r="M759" s="18"/>
    </row>
    <row r="760" spans="1:15">
      <c r="A760" s="252">
        <v>754</v>
      </c>
      <c r="B760" s="31"/>
      <c r="C760" s="31"/>
      <c r="D760" s="31">
        <v>1320000</v>
      </c>
      <c r="E760" s="31"/>
      <c r="F760" s="33"/>
      <c r="G760" s="90" t="s">
        <v>1128</v>
      </c>
      <c r="H760" s="266"/>
      <c r="I760" s="18" t="s">
        <v>1129</v>
      </c>
      <c r="J760" s="85"/>
      <c r="K760" s="18"/>
      <c r="L760" s="1" t="e">
        <f>L758+1</f>
        <v>#REF!</v>
      </c>
      <c r="M760" s="18"/>
    </row>
    <row r="761" spans="1:15">
      <c r="A761" s="252">
        <v>755</v>
      </c>
      <c r="B761" s="31"/>
      <c r="C761" s="31"/>
      <c r="D761" s="31"/>
      <c r="E761" s="31">
        <v>1321000</v>
      </c>
      <c r="F761" s="33"/>
      <c r="G761" s="90" t="s">
        <v>1128</v>
      </c>
      <c r="H761" s="266"/>
      <c r="I761" s="80" t="s">
        <v>1129</v>
      </c>
      <c r="J761" s="80"/>
      <c r="K761" s="80"/>
      <c r="L761" s="1" t="e">
        <f t="shared" si="19"/>
        <v>#REF!</v>
      </c>
      <c r="M761" s="80"/>
    </row>
    <row r="762" spans="1:15">
      <c r="A762" s="252">
        <v>756</v>
      </c>
      <c r="B762" s="75"/>
      <c r="C762" s="36"/>
      <c r="D762" s="36"/>
      <c r="E762" s="36"/>
      <c r="F762" s="36">
        <v>1321101</v>
      </c>
      <c r="G762" s="89" t="s">
        <v>1128</v>
      </c>
      <c r="H762" s="247"/>
      <c r="I762" s="80" t="s">
        <v>1129</v>
      </c>
      <c r="J762" s="80"/>
      <c r="K762" s="80"/>
      <c r="L762" s="1" t="e">
        <f t="shared" si="19"/>
        <v>#REF!</v>
      </c>
      <c r="M762" s="80"/>
    </row>
    <row r="763" spans="1:15">
      <c r="A763" s="252">
        <v>757</v>
      </c>
      <c r="B763" s="75"/>
      <c r="C763" s="36"/>
      <c r="D763" s="36"/>
      <c r="E763" s="36"/>
      <c r="F763" s="36">
        <v>1321102</v>
      </c>
      <c r="G763" s="89" t="s">
        <v>5144</v>
      </c>
      <c r="H763" s="285" t="s">
        <v>5214</v>
      </c>
      <c r="I763" s="80"/>
      <c r="J763" s="80"/>
      <c r="K763" s="80"/>
      <c r="M763" s="80" t="s">
        <v>5146</v>
      </c>
    </row>
    <row r="764" spans="1:15">
      <c r="A764" s="252">
        <v>758</v>
      </c>
      <c r="B764" s="75"/>
      <c r="C764" s="36"/>
      <c r="D764" s="36"/>
      <c r="E764" s="36"/>
      <c r="F764" s="36">
        <v>1321103</v>
      </c>
      <c r="G764" s="89" t="s">
        <v>5145</v>
      </c>
      <c r="H764" s="285" t="s">
        <v>5213</v>
      </c>
      <c r="I764" s="80"/>
      <c r="J764" s="80"/>
      <c r="K764" s="80"/>
      <c r="M764" s="80" t="s">
        <v>5149</v>
      </c>
    </row>
    <row r="765" spans="1:15">
      <c r="A765" s="252">
        <v>759</v>
      </c>
      <c r="B765" s="75"/>
      <c r="C765" s="36"/>
      <c r="D765" s="36"/>
      <c r="E765" s="36"/>
      <c r="F765" s="36">
        <v>1321999</v>
      </c>
      <c r="G765" s="89" t="s">
        <v>1128</v>
      </c>
      <c r="H765" s="285" t="s">
        <v>5816</v>
      </c>
      <c r="I765" s="80"/>
      <c r="J765" s="80"/>
      <c r="K765" s="80"/>
      <c r="M765" s="80"/>
    </row>
    <row r="766" spans="1:15">
      <c r="A766" s="252">
        <v>760</v>
      </c>
      <c r="B766" s="31"/>
      <c r="C766" s="31"/>
      <c r="D766" s="31">
        <v>1330000</v>
      </c>
      <c r="E766" s="31"/>
      <c r="F766" s="33"/>
      <c r="G766" s="90" t="s">
        <v>1130</v>
      </c>
      <c r="H766" s="266"/>
      <c r="I766" s="18" t="s">
        <v>1131</v>
      </c>
      <c r="J766" s="18"/>
      <c r="K766" s="18"/>
      <c r="L766" s="1" t="e">
        <f>L762+1</f>
        <v>#REF!</v>
      </c>
      <c r="M766" s="18"/>
      <c r="N766" s="91"/>
    </row>
    <row r="767" spans="1:15">
      <c r="A767" s="252">
        <v>761</v>
      </c>
      <c r="B767" s="31"/>
      <c r="C767" s="31"/>
      <c r="D767" s="31"/>
      <c r="E767" s="31">
        <v>1331000</v>
      </c>
      <c r="F767" s="33"/>
      <c r="G767" s="90" t="s">
        <v>1130</v>
      </c>
      <c r="H767" s="266"/>
      <c r="I767" s="80" t="s">
        <v>1131</v>
      </c>
      <c r="J767" s="80"/>
      <c r="K767" s="80"/>
      <c r="L767" s="1" t="e">
        <f t="shared" si="19"/>
        <v>#REF!</v>
      </c>
      <c r="M767" s="80"/>
    </row>
    <row r="768" spans="1:15">
      <c r="A768" s="252">
        <v>762</v>
      </c>
      <c r="B768" s="75"/>
      <c r="C768" s="36"/>
      <c r="D768" s="36"/>
      <c r="E768" s="36"/>
      <c r="F768" s="36">
        <v>1331101</v>
      </c>
      <c r="G768" s="89" t="s">
        <v>1130</v>
      </c>
      <c r="H768" s="247"/>
      <c r="I768" s="80" t="s">
        <v>1131</v>
      </c>
      <c r="J768" s="80"/>
      <c r="K768" s="80"/>
      <c r="L768" s="1" t="e">
        <f t="shared" si="19"/>
        <v>#REF!</v>
      </c>
      <c r="M768" s="80"/>
      <c r="N768" s="5"/>
    </row>
    <row r="769" spans="1:14">
      <c r="A769" s="252">
        <v>763</v>
      </c>
      <c r="B769" s="75"/>
      <c r="C769" s="36"/>
      <c r="D769" s="36"/>
      <c r="E769" s="36"/>
      <c r="F769" s="36">
        <v>1331102</v>
      </c>
      <c r="G769" s="89" t="s">
        <v>5147</v>
      </c>
      <c r="H769" s="247" t="s">
        <v>5212</v>
      </c>
      <c r="I769" s="80"/>
      <c r="J769" s="80"/>
      <c r="K769" s="80"/>
      <c r="M769" s="80" t="s">
        <v>5148</v>
      </c>
      <c r="N769" s="5"/>
    </row>
    <row r="770" spans="1:14">
      <c r="A770" s="252">
        <v>764</v>
      </c>
      <c r="B770" s="75"/>
      <c r="C770" s="36"/>
      <c r="D770" s="36"/>
      <c r="E770" s="36"/>
      <c r="F770" s="36">
        <v>1331103</v>
      </c>
      <c r="G770" s="89" t="s">
        <v>5176</v>
      </c>
      <c r="H770" s="285" t="s">
        <v>5175</v>
      </c>
      <c r="I770" s="80"/>
      <c r="J770" s="80"/>
      <c r="K770" s="80"/>
      <c r="M770" s="80"/>
      <c r="N770" s="5"/>
    </row>
    <row r="771" spans="1:14">
      <c r="A771" s="252">
        <v>765</v>
      </c>
      <c r="B771" s="75"/>
      <c r="C771" s="36"/>
      <c r="D771" s="36"/>
      <c r="E771" s="36"/>
      <c r="F771" s="36">
        <v>1331104</v>
      </c>
      <c r="G771" s="89" t="s">
        <v>5756</v>
      </c>
      <c r="H771" s="285" t="s">
        <v>5554</v>
      </c>
      <c r="I771" s="80"/>
      <c r="J771" s="80"/>
      <c r="K771" s="80"/>
      <c r="M771" s="80"/>
      <c r="N771" s="5"/>
    </row>
    <row r="772" spans="1:14">
      <c r="A772" s="252">
        <v>766</v>
      </c>
      <c r="B772" s="75"/>
      <c r="C772" s="36"/>
      <c r="D772" s="36"/>
      <c r="E772" s="36"/>
      <c r="F772" s="36">
        <v>1331999</v>
      </c>
      <c r="G772" s="89" t="s">
        <v>1130</v>
      </c>
      <c r="H772" s="285" t="s">
        <v>5816</v>
      </c>
      <c r="I772" s="80"/>
      <c r="J772" s="80"/>
      <c r="K772" s="80"/>
      <c r="M772" s="80"/>
      <c r="N772" s="5"/>
    </row>
    <row r="773" spans="1:14">
      <c r="A773" s="252">
        <v>767</v>
      </c>
      <c r="B773" s="31"/>
      <c r="C773" s="31"/>
      <c r="D773" s="31">
        <v>1340000</v>
      </c>
      <c r="E773" s="31"/>
      <c r="F773" s="33"/>
      <c r="G773" s="90" t="s">
        <v>1132</v>
      </c>
      <c r="H773" s="266"/>
      <c r="I773" s="18" t="s">
        <v>1133</v>
      </c>
      <c r="J773" s="18"/>
      <c r="K773" s="18"/>
      <c r="L773" s="1" t="e">
        <f>L768+1</f>
        <v>#REF!</v>
      </c>
      <c r="M773" s="18"/>
    </row>
    <row r="774" spans="1:14">
      <c r="A774" s="252">
        <v>768</v>
      </c>
      <c r="B774" s="31"/>
      <c r="C774" s="31"/>
      <c r="D774" s="31"/>
      <c r="E774" s="31">
        <v>1341000</v>
      </c>
      <c r="F774" s="33"/>
      <c r="G774" s="90" t="s">
        <v>3531</v>
      </c>
      <c r="H774" s="266"/>
      <c r="I774" s="18"/>
      <c r="J774" s="18"/>
      <c r="K774" s="18"/>
      <c r="L774" s="1" t="e">
        <f t="shared" si="19"/>
        <v>#REF!</v>
      </c>
      <c r="M774" s="18"/>
    </row>
    <row r="775" spans="1:14">
      <c r="A775" s="252">
        <v>769</v>
      </c>
      <c r="B775" s="75"/>
      <c r="C775" s="36"/>
      <c r="D775" s="36"/>
      <c r="E775" s="36"/>
      <c r="F775" s="36">
        <v>1341101</v>
      </c>
      <c r="G775" s="89" t="s">
        <v>3531</v>
      </c>
      <c r="H775" s="247"/>
      <c r="I775" s="80"/>
      <c r="J775" s="80"/>
      <c r="K775" s="80"/>
      <c r="L775" s="1" t="e">
        <f t="shared" si="19"/>
        <v>#REF!</v>
      </c>
      <c r="M775" s="80"/>
    </row>
    <row r="776" spans="1:14">
      <c r="A776" s="252">
        <v>770</v>
      </c>
      <c r="B776" s="75"/>
      <c r="C776" s="36"/>
      <c r="D776" s="36"/>
      <c r="E776" s="36"/>
      <c r="F776" s="36">
        <v>1341999</v>
      </c>
      <c r="G776" s="89" t="s">
        <v>3531</v>
      </c>
      <c r="H776" s="247" t="s">
        <v>5816</v>
      </c>
      <c r="I776" s="80"/>
      <c r="J776" s="80"/>
      <c r="K776" s="80"/>
      <c r="M776" s="80"/>
    </row>
    <row r="777" spans="1:14">
      <c r="A777" s="252">
        <v>771</v>
      </c>
      <c r="B777" s="31"/>
      <c r="C777" s="31"/>
      <c r="D777" s="31"/>
      <c r="E777" s="31">
        <v>1342000</v>
      </c>
      <c r="F777" s="33"/>
      <c r="G777" s="90" t="s">
        <v>1136</v>
      </c>
      <c r="H777" s="266"/>
      <c r="I777" s="18" t="s">
        <v>1137</v>
      </c>
      <c r="J777" s="18"/>
      <c r="K777" s="18"/>
      <c r="L777" s="1" t="e">
        <f>L775+1</f>
        <v>#REF!</v>
      </c>
      <c r="M777" s="18"/>
    </row>
    <row r="778" spans="1:14">
      <c r="A778" s="252">
        <v>772</v>
      </c>
      <c r="B778" s="75"/>
      <c r="C778" s="36"/>
      <c r="D778" s="36"/>
      <c r="E778" s="36"/>
      <c r="F778" s="36">
        <v>1342101</v>
      </c>
      <c r="G778" s="89" t="s">
        <v>1136</v>
      </c>
      <c r="H778" s="247"/>
      <c r="I778" s="80" t="s">
        <v>1137</v>
      </c>
      <c r="J778" s="80"/>
      <c r="K778" s="80"/>
      <c r="L778" s="1" t="e">
        <f t="shared" si="19"/>
        <v>#REF!</v>
      </c>
      <c r="M778" s="80"/>
    </row>
    <row r="779" spans="1:14">
      <c r="A779" s="252">
        <v>773</v>
      </c>
      <c r="B779" s="36"/>
      <c r="C779" s="36"/>
      <c r="D779" s="36"/>
      <c r="E779" s="36"/>
      <c r="F779" s="36">
        <v>1342201</v>
      </c>
      <c r="G779" s="89" t="s">
        <v>1138</v>
      </c>
      <c r="H779" s="247"/>
      <c r="I779" s="18" t="s">
        <v>1139</v>
      </c>
      <c r="J779" s="18"/>
      <c r="K779" s="18"/>
      <c r="L779" s="1" t="e">
        <f t="shared" si="19"/>
        <v>#REF!</v>
      </c>
      <c r="M779" s="18"/>
    </row>
    <row r="780" spans="1:14">
      <c r="A780" s="252">
        <v>774</v>
      </c>
      <c r="B780" s="36"/>
      <c r="C780" s="36"/>
      <c r="D780" s="36"/>
      <c r="E780" s="36"/>
      <c r="F780" s="36">
        <v>1342999</v>
      </c>
      <c r="G780" s="89" t="s">
        <v>1136</v>
      </c>
      <c r="H780" s="247" t="s">
        <v>5816</v>
      </c>
      <c r="I780" s="18"/>
      <c r="J780" s="18"/>
      <c r="K780" s="18"/>
      <c r="M780" s="18"/>
    </row>
    <row r="781" spans="1:14">
      <c r="A781" s="252">
        <v>775</v>
      </c>
      <c r="B781" s="31"/>
      <c r="C781" s="31"/>
      <c r="D781" s="31"/>
      <c r="E781" s="31">
        <v>1343000</v>
      </c>
      <c r="F781" s="33"/>
      <c r="G781" s="90" t="s">
        <v>1140</v>
      </c>
      <c r="H781" s="266"/>
      <c r="I781" s="18" t="s">
        <v>1141</v>
      </c>
      <c r="J781" s="18"/>
      <c r="K781" s="18"/>
      <c r="L781" s="1" t="e">
        <f>L779+1</f>
        <v>#REF!</v>
      </c>
      <c r="M781" s="18"/>
    </row>
    <row r="782" spans="1:14">
      <c r="A782" s="252">
        <v>776</v>
      </c>
      <c r="B782" s="36"/>
      <c r="C782" s="36"/>
      <c r="D782" s="36"/>
      <c r="E782" s="36"/>
      <c r="F782" s="36">
        <v>1343101</v>
      </c>
      <c r="G782" s="89" t="s">
        <v>1142</v>
      </c>
      <c r="H782" s="247"/>
      <c r="I782" s="18" t="s">
        <v>1143</v>
      </c>
      <c r="J782" s="18"/>
      <c r="K782" s="18"/>
      <c r="L782" s="1" t="e">
        <f t="shared" si="19"/>
        <v>#REF!</v>
      </c>
      <c r="M782" s="18"/>
    </row>
    <row r="783" spans="1:14">
      <c r="A783" s="252">
        <v>777</v>
      </c>
      <c r="B783" s="36"/>
      <c r="C783" s="36"/>
      <c r="D783" s="36"/>
      <c r="E783" s="36"/>
      <c r="F783" s="36">
        <v>1343201</v>
      </c>
      <c r="G783" s="89" t="s">
        <v>1144</v>
      </c>
      <c r="H783" s="247"/>
      <c r="I783" s="18" t="s">
        <v>1145</v>
      </c>
      <c r="J783" s="18"/>
      <c r="K783" s="18"/>
      <c r="L783" s="1" t="e">
        <f t="shared" si="19"/>
        <v>#REF!</v>
      </c>
      <c r="M783" s="18"/>
    </row>
    <row r="784" spans="1:14">
      <c r="A784" s="252">
        <v>778</v>
      </c>
      <c r="B784" s="36"/>
      <c r="C784" s="36"/>
      <c r="D784" s="36"/>
      <c r="E784" s="36"/>
      <c r="F784" s="36">
        <v>1343999</v>
      </c>
      <c r="G784" s="89" t="s">
        <v>1140</v>
      </c>
      <c r="H784" s="247" t="s">
        <v>5816</v>
      </c>
      <c r="I784" s="18"/>
      <c r="J784" s="18"/>
      <c r="K784" s="18"/>
      <c r="M784" s="18"/>
    </row>
    <row r="785" spans="1:15">
      <c r="A785" s="252">
        <v>779</v>
      </c>
      <c r="B785" s="31"/>
      <c r="C785" s="31"/>
      <c r="D785" s="31"/>
      <c r="E785" s="31">
        <v>1344000</v>
      </c>
      <c r="F785" s="33"/>
      <c r="G785" s="90" t="s">
        <v>1146</v>
      </c>
      <c r="H785" s="266"/>
      <c r="I785" s="18" t="s">
        <v>1147</v>
      </c>
      <c r="J785" s="18"/>
      <c r="K785" s="18"/>
      <c r="L785" s="1" t="e">
        <f>L783+1</f>
        <v>#REF!</v>
      </c>
      <c r="M785" s="18"/>
    </row>
    <row r="786" spans="1:15">
      <c r="A786" s="252">
        <v>780</v>
      </c>
      <c r="B786" s="36"/>
      <c r="C786" s="36"/>
      <c r="D786" s="36"/>
      <c r="E786" s="36"/>
      <c r="F786" s="36">
        <v>1344101</v>
      </c>
      <c r="G786" s="89" t="s">
        <v>1148</v>
      </c>
      <c r="H786" s="247"/>
      <c r="I786" s="18" t="s">
        <v>1149</v>
      </c>
      <c r="J786" s="18"/>
      <c r="K786" s="85"/>
      <c r="L786" s="1" t="e">
        <f t="shared" si="19"/>
        <v>#REF!</v>
      </c>
      <c r="M786" s="18"/>
    </row>
    <row r="787" spans="1:15">
      <c r="A787" s="252">
        <v>781</v>
      </c>
      <c r="B787" s="36"/>
      <c r="C787" s="36"/>
      <c r="D787" s="36"/>
      <c r="E787" s="36"/>
      <c r="F787" s="36">
        <v>1344102</v>
      </c>
      <c r="G787" s="89" t="s">
        <v>1150</v>
      </c>
      <c r="H787" s="247"/>
      <c r="I787" s="59"/>
      <c r="J787" s="59"/>
      <c r="K787" s="92"/>
      <c r="L787" s="1" t="e">
        <f t="shared" si="19"/>
        <v>#REF!</v>
      </c>
      <c r="M787" s="59"/>
    </row>
    <row r="788" spans="1:15">
      <c r="A788" s="252">
        <v>782</v>
      </c>
      <c r="B788" s="36"/>
      <c r="C788" s="36"/>
      <c r="D788" s="36"/>
      <c r="E788" s="36"/>
      <c r="F788" s="36">
        <v>1344103</v>
      </c>
      <c r="G788" s="89" t="s">
        <v>5641</v>
      </c>
      <c r="H788" s="247" t="s">
        <v>5645</v>
      </c>
      <c r="I788" s="59"/>
      <c r="J788" s="59"/>
      <c r="K788" s="92"/>
      <c r="M788" s="59"/>
    </row>
    <row r="789" spans="1:15">
      <c r="A789" s="252">
        <v>783</v>
      </c>
      <c r="B789" s="36"/>
      <c r="C789" s="36"/>
      <c r="D789" s="36"/>
      <c r="E789" s="36"/>
      <c r="F789" s="36">
        <v>1344104</v>
      </c>
      <c r="G789" s="89" t="s">
        <v>5642</v>
      </c>
      <c r="H789" s="247" t="s">
        <v>5645</v>
      </c>
      <c r="I789" s="59"/>
      <c r="J789" s="59"/>
      <c r="K789" s="92"/>
      <c r="M789" s="59"/>
    </row>
    <row r="790" spans="1:15">
      <c r="A790" s="252">
        <v>784</v>
      </c>
      <c r="B790" s="36"/>
      <c r="C790" s="36"/>
      <c r="D790" s="36"/>
      <c r="E790" s="36"/>
      <c r="F790" s="36">
        <v>1344105</v>
      </c>
      <c r="G790" s="89" t="s">
        <v>5643</v>
      </c>
      <c r="H790" s="247" t="s">
        <v>5645</v>
      </c>
      <c r="I790" s="59"/>
      <c r="J790" s="59"/>
      <c r="K790" s="92"/>
      <c r="M790" s="59"/>
    </row>
    <row r="791" spans="1:15">
      <c r="A791" s="252">
        <v>785</v>
      </c>
      <c r="B791" s="36"/>
      <c r="C791" s="36"/>
      <c r="D791" s="36"/>
      <c r="E791" s="36"/>
      <c r="F791" s="36">
        <v>1344106</v>
      </c>
      <c r="G791" s="89" t="s">
        <v>5644</v>
      </c>
      <c r="H791" s="247" t="s">
        <v>5645</v>
      </c>
      <c r="I791" s="59"/>
      <c r="J791" s="59"/>
      <c r="K791" s="92"/>
      <c r="M791" s="59"/>
    </row>
    <row r="792" spans="1:15">
      <c r="A792" s="252">
        <v>786</v>
      </c>
      <c r="B792" s="36"/>
      <c r="C792" s="36"/>
      <c r="D792" s="36"/>
      <c r="E792" s="36"/>
      <c r="F792" s="36">
        <v>1344201</v>
      </c>
      <c r="G792" s="89" t="s">
        <v>1151</v>
      </c>
      <c r="H792" s="247"/>
      <c r="I792" s="18" t="s">
        <v>1152</v>
      </c>
      <c r="J792" s="18"/>
      <c r="K792" s="18"/>
      <c r="L792" s="1" t="e">
        <f>L787+1</f>
        <v>#REF!</v>
      </c>
      <c r="M792" s="18"/>
    </row>
    <row r="793" spans="1:15">
      <c r="A793" s="252">
        <v>787</v>
      </c>
      <c r="B793" s="36"/>
      <c r="C793" s="36"/>
      <c r="D793" s="36"/>
      <c r="E793" s="36"/>
      <c r="F793" s="36">
        <v>1344301</v>
      </c>
      <c r="G793" s="89" t="s">
        <v>1153</v>
      </c>
      <c r="H793" s="247"/>
      <c r="I793" s="18" t="s">
        <v>1154</v>
      </c>
      <c r="J793" s="18"/>
      <c r="K793" s="18"/>
      <c r="L793" s="1" t="e">
        <f t="shared" si="19"/>
        <v>#REF!</v>
      </c>
      <c r="M793" s="18"/>
    </row>
    <row r="794" spans="1:15">
      <c r="A794" s="252">
        <v>788</v>
      </c>
      <c r="B794" s="36"/>
      <c r="C794" s="36"/>
      <c r="D794" s="36"/>
      <c r="E794" s="36"/>
      <c r="F794" s="36">
        <v>1344401</v>
      </c>
      <c r="G794" s="89" t="s">
        <v>1155</v>
      </c>
      <c r="H794" s="247"/>
      <c r="I794" s="18" t="s">
        <v>1156</v>
      </c>
      <c r="J794" s="18"/>
      <c r="K794" s="18"/>
      <c r="L794" s="1" t="e">
        <f t="shared" si="19"/>
        <v>#REF!</v>
      </c>
      <c r="M794" s="18"/>
      <c r="O794" s="12" t="s">
        <v>68</v>
      </c>
    </row>
    <row r="795" spans="1:15">
      <c r="A795" s="252">
        <v>789</v>
      </c>
      <c r="B795" s="36"/>
      <c r="C795" s="36"/>
      <c r="D795" s="36"/>
      <c r="E795" s="36"/>
      <c r="F795" s="36">
        <v>1344501</v>
      </c>
      <c r="G795" s="89" t="s">
        <v>1157</v>
      </c>
      <c r="H795" s="247"/>
      <c r="I795" s="18" t="s">
        <v>1158</v>
      </c>
      <c r="J795" s="18"/>
      <c r="K795" s="18"/>
      <c r="L795" s="1" t="e">
        <f t="shared" si="19"/>
        <v>#REF!</v>
      </c>
      <c r="M795" s="18"/>
    </row>
    <row r="796" spans="1:15">
      <c r="A796" s="252">
        <v>790</v>
      </c>
      <c r="B796" s="36"/>
      <c r="C796" s="36"/>
      <c r="D796" s="36"/>
      <c r="E796" s="36"/>
      <c r="F796" s="36">
        <v>1344601</v>
      </c>
      <c r="G796" s="89" t="s">
        <v>1159</v>
      </c>
      <c r="H796" s="247"/>
      <c r="I796" s="18" t="s">
        <v>1160</v>
      </c>
      <c r="J796" s="18"/>
      <c r="K796" s="18"/>
      <c r="L796" s="1" t="e">
        <f t="shared" si="19"/>
        <v>#REF!</v>
      </c>
      <c r="M796" s="18"/>
    </row>
    <row r="797" spans="1:15">
      <c r="A797" s="252">
        <v>791</v>
      </c>
      <c r="B797" s="36"/>
      <c r="C797" s="36"/>
      <c r="D797" s="36"/>
      <c r="E797" s="36"/>
      <c r="F797" s="36">
        <v>1344701</v>
      </c>
      <c r="G797" s="89" t="s">
        <v>1161</v>
      </c>
      <c r="H797" s="247"/>
      <c r="I797" s="59"/>
      <c r="J797" s="59"/>
      <c r="K797" s="59"/>
      <c r="L797" s="1" t="e">
        <f t="shared" si="19"/>
        <v>#REF!</v>
      </c>
      <c r="M797" s="59"/>
      <c r="O797" s="12" t="s">
        <v>609</v>
      </c>
    </row>
    <row r="798" spans="1:15">
      <c r="A798" s="252">
        <v>792</v>
      </c>
      <c r="B798" s="36"/>
      <c r="C798" s="36"/>
      <c r="D798" s="36"/>
      <c r="E798" s="36"/>
      <c r="F798" s="36">
        <v>1344901</v>
      </c>
      <c r="G798" s="89" t="s">
        <v>1122</v>
      </c>
      <c r="H798" s="247" t="s">
        <v>5211</v>
      </c>
      <c r="I798" s="59"/>
      <c r="J798" s="59"/>
      <c r="K798" s="59"/>
      <c r="M798" s="59" t="s">
        <v>5152</v>
      </c>
    </row>
    <row r="799" spans="1:15">
      <c r="A799" s="252">
        <v>793</v>
      </c>
      <c r="B799" s="36"/>
      <c r="C799" s="36"/>
      <c r="D799" s="36"/>
      <c r="E799" s="36"/>
      <c r="F799" s="36">
        <v>1344902</v>
      </c>
      <c r="G799" s="89" t="s">
        <v>1124</v>
      </c>
      <c r="H799" s="247" t="s">
        <v>5211</v>
      </c>
      <c r="I799" s="59"/>
      <c r="J799" s="59"/>
      <c r="K799" s="59"/>
      <c r="M799" s="59" t="s">
        <v>5152</v>
      </c>
    </row>
    <row r="800" spans="1:15">
      <c r="A800" s="252">
        <v>794</v>
      </c>
      <c r="B800" s="36"/>
      <c r="C800" s="36"/>
      <c r="D800" s="36"/>
      <c r="E800" s="36"/>
      <c r="F800" s="36">
        <v>1344903</v>
      </c>
      <c r="G800" s="89" t="s">
        <v>5748</v>
      </c>
      <c r="H800" s="247" t="s">
        <v>5734</v>
      </c>
      <c r="I800" s="59"/>
      <c r="J800" s="59"/>
      <c r="K800" s="59"/>
      <c r="M800" s="59"/>
    </row>
    <row r="801" spans="1:14">
      <c r="A801" s="252">
        <v>795</v>
      </c>
      <c r="B801" s="36"/>
      <c r="C801" s="36"/>
      <c r="D801" s="36"/>
      <c r="E801" s="36"/>
      <c r="F801" s="36">
        <v>1344904</v>
      </c>
      <c r="G801" s="89" t="s">
        <v>5749</v>
      </c>
      <c r="H801" s="247" t="s">
        <v>5734</v>
      </c>
      <c r="I801" s="59"/>
      <c r="J801" s="59"/>
      <c r="K801" s="59"/>
      <c r="M801" s="59"/>
    </row>
    <row r="802" spans="1:14">
      <c r="A802" s="252">
        <v>796</v>
      </c>
      <c r="B802" s="36"/>
      <c r="C802" s="36"/>
      <c r="D802" s="36"/>
      <c r="E802" s="36"/>
      <c r="F802" s="36">
        <v>1344905</v>
      </c>
      <c r="G802" s="89" t="s">
        <v>5832</v>
      </c>
      <c r="H802" s="247"/>
      <c r="I802" s="59"/>
      <c r="J802" s="59"/>
      <c r="K802" s="59"/>
      <c r="M802" s="59"/>
    </row>
    <row r="803" spans="1:14">
      <c r="A803" s="252">
        <v>797</v>
      </c>
      <c r="B803" s="36"/>
      <c r="C803" s="36"/>
      <c r="D803" s="89"/>
      <c r="E803" s="36"/>
      <c r="F803" s="36">
        <v>1344998</v>
      </c>
      <c r="G803" s="89" t="s">
        <v>1146</v>
      </c>
      <c r="H803" s="247" t="s">
        <v>5816</v>
      </c>
      <c r="I803" s="59"/>
      <c r="J803" s="59"/>
      <c r="K803" s="59"/>
      <c r="M803" s="59"/>
    </row>
    <row r="804" spans="1:14">
      <c r="A804" s="252">
        <v>798</v>
      </c>
      <c r="B804" s="36"/>
      <c r="C804" s="36"/>
      <c r="D804" s="36"/>
      <c r="E804" s="36"/>
      <c r="F804" s="36">
        <v>1344999</v>
      </c>
      <c r="G804" s="89" t="s">
        <v>5143</v>
      </c>
      <c r="H804" s="247"/>
      <c r="I804" s="59"/>
      <c r="J804" s="59"/>
      <c r="K804" s="59"/>
      <c r="M804" s="59"/>
    </row>
    <row r="805" spans="1:14">
      <c r="A805" s="252">
        <v>799</v>
      </c>
      <c r="B805" s="31"/>
      <c r="C805" s="31"/>
      <c r="D805" s="31"/>
      <c r="E805" s="31">
        <v>1345000</v>
      </c>
      <c r="F805" s="33"/>
      <c r="G805" s="90" t="s">
        <v>1162</v>
      </c>
      <c r="H805" s="266"/>
      <c r="I805" s="18" t="s">
        <v>1163</v>
      </c>
      <c r="J805" s="18"/>
      <c r="K805" s="18"/>
      <c r="L805" s="1" t="e">
        <f>L797+1</f>
        <v>#REF!</v>
      </c>
      <c r="M805" s="18"/>
    </row>
    <row r="806" spans="1:14">
      <c r="A806" s="252">
        <v>800</v>
      </c>
      <c r="B806" s="75"/>
      <c r="C806" s="36"/>
      <c r="D806" s="36"/>
      <c r="E806" s="36"/>
      <c r="F806" s="36">
        <v>1345101</v>
      </c>
      <c r="G806" s="89" t="s">
        <v>1162</v>
      </c>
      <c r="H806" s="247"/>
      <c r="I806" s="80" t="s">
        <v>1163</v>
      </c>
      <c r="J806" s="80"/>
      <c r="K806" s="80"/>
      <c r="L806" s="1" t="e">
        <f t="shared" si="19"/>
        <v>#REF!</v>
      </c>
      <c r="M806" s="80"/>
      <c r="N806" s="84"/>
    </row>
    <row r="807" spans="1:14">
      <c r="A807" s="252">
        <v>801</v>
      </c>
      <c r="B807" s="75"/>
      <c r="C807" s="36"/>
      <c r="D807" s="36"/>
      <c r="E807" s="36"/>
      <c r="F807" s="36">
        <v>1345999</v>
      </c>
      <c r="G807" s="89" t="s">
        <v>1162</v>
      </c>
      <c r="H807" s="247" t="s">
        <v>5816</v>
      </c>
      <c r="I807" s="80"/>
      <c r="J807" s="80"/>
      <c r="K807" s="80"/>
      <c r="M807" s="80"/>
      <c r="N807" s="84"/>
    </row>
    <row r="808" spans="1:14">
      <c r="A808" s="252">
        <v>802</v>
      </c>
      <c r="B808" s="31"/>
      <c r="C808" s="31"/>
      <c r="D808" s="31">
        <v>1350000</v>
      </c>
      <c r="E808" s="31"/>
      <c r="F808" s="33"/>
      <c r="G808" s="90" t="s">
        <v>1164</v>
      </c>
      <c r="H808" s="266"/>
      <c r="I808" s="18" t="s">
        <v>1165</v>
      </c>
      <c r="J808" s="18"/>
      <c r="K808" s="18"/>
      <c r="L808" s="1" t="e">
        <f>L806+1</f>
        <v>#REF!</v>
      </c>
      <c r="M808" s="18"/>
    </row>
    <row r="809" spans="1:14">
      <c r="A809" s="252">
        <v>803</v>
      </c>
      <c r="B809" s="31"/>
      <c r="C809" s="31"/>
      <c r="D809" s="31"/>
      <c r="E809" s="31">
        <v>1351000</v>
      </c>
      <c r="F809" s="33"/>
      <c r="G809" s="90" t="s">
        <v>1166</v>
      </c>
      <c r="H809" s="266"/>
      <c r="I809" s="18" t="s">
        <v>1167</v>
      </c>
      <c r="J809" s="18"/>
      <c r="K809" s="18"/>
      <c r="L809" s="1" t="e">
        <f t="shared" si="19"/>
        <v>#REF!</v>
      </c>
      <c r="M809" s="18"/>
    </row>
    <row r="810" spans="1:14">
      <c r="A810" s="252">
        <v>804</v>
      </c>
      <c r="B810" s="36"/>
      <c r="C810" s="36"/>
      <c r="D810" s="36"/>
      <c r="E810" s="36"/>
      <c r="F810" s="36">
        <v>1351101</v>
      </c>
      <c r="G810" s="89" t="s">
        <v>1168</v>
      </c>
      <c r="H810" s="247"/>
      <c r="I810" s="18" t="s">
        <v>1169</v>
      </c>
      <c r="J810" s="18"/>
      <c r="K810" s="18"/>
      <c r="L810" s="1" t="e">
        <f t="shared" si="19"/>
        <v>#REF!</v>
      </c>
      <c r="M810" s="18"/>
      <c r="N810" s="84"/>
    </row>
    <row r="811" spans="1:14">
      <c r="A811" s="252">
        <v>805</v>
      </c>
      <c r="B811" s="36"/>
      <c r="C811" s="36"/>
      <c r="D811" s="36"/>
      <c r="E811" s="36"/>
      <c r="F811" s="36">
        <v>1351102</v>
      </c>
      <c r="G811" s="89" t="s">
        <v>1170</v>
      </c>
      <c r="H811" s="247"/>
      <c r="I811" s="18" t="s">
        <v>1171</v>
      </c>
      <c r="J811" s="18"/>
      <c r="K811" s="18"/>
      <c r="L811" s="1" t="e">
        <f t="shared" si="19"/>
        <v>#REF!</v>
      </c>
      <c r="M811" s="18"/>
    </row>
    <row r="812" spans="1:14">
      <c r="A812" s="252">
        <v>806</v>
      </c>
      <c r="B812" s="36"/>
      <c r="C812" s="36"/>
      <c r="D812" s="36"/>
      <c r="E812" s="36"/>
      <c r="F812" s="36">
        <v>1351103</v>
      </c>
      <c r="G812" s="89" t="s">
        <v>1172</v>
      </c>
      <c r="H812" s="247"/>
      <c r="I812" s="18" t="s">
        <v>1173</v>
      </c>
      <c r="J812" s="18"/>
      <c r="K812" s="18"/>
      <c r="L812" s="1" t="e">
        <f t="shared" si="19"/>
        <v>#REF!</v>
      </c>
      <c r="M812" s="18"/>
    </row>
    <row r="813" spans="1:14">
      <c r="A813" s="252">
        <v>807</v>
      </c>
      <c r="B813" s="36"/>
      <c r="C813" s="36"/>
      <c r="D813" s="36"/>
      <c r="E813" s="36"/>
      <c r="F813" s="36">
        <v>1351104</v>
      </c>
      <c r="G813" s="89" t="s">
        <v>1174</v>
      </c>
      <c r="H813" s="247"/>
      <c r="I813" s="18" t="s">
        <v>1175</v>
      </c>
      <c r="J813" s="18"/>
      <c r="K813" s="18"/>
      <c r="L813" s="1" t="e">
        <f t="shared" si="19"/>
        <v>#REF!</v>
      </c>
      <c r="M813" s="18"/>
    </row>
    <row r="814" spans="1:14">
      <c r="A814" s="252">
        <v>808</v>
      </c>
      <c r="B814" s="36"/>
      <c r="C814" s="36"/>
      <c r="D814" s="36"/>
      <c r="E814" s="36"/>
      <c r="F814" s="36">
        <v>1351105</v>
      </c>
      <c r="G814" s="89" t="s">
        <v>1176</v>
      </c>
      <c r="H814" s="247"/>
      <c r="I814" s="18" t="s">
        <v>1177</v>
      </c>
      <c r="J814" s="18"/>
      <c r="K814" s="18"/>
      <c r="L814" s="1" t="e">
        <f t="shared" si="19"/>
        <v>#REF!</v>
      </c>
      <c r="M814" s="18"/>
    </row>
    <row r="815" spans="1:14">
      <c r="A815" s="252">
        <v>809</v>
      </c>
      <c r="B815" s="36"/>
      <c r="C815" s="36"/>
      <c r="D815" s="36"/>
      <c r="E815" s="36"/>
      <c r="F815" s="36">
        <v>1351106</v>
      </c>
      <c r="G815" s="89" t="s">
        <v>1178</v>
      </c>
      <c r="H815" s="247"/>
      <c r="I815" s="18" t="s">
        <v>1179</v>
      </c>
      <c r="J815" s="18"/>
      <c r="K815" s="18"/>
      <c r="L815" s="1" t="e">
        <f t="shared" si="19"/>
        <v>#REF!</v>
      </c>
      <c r="M815" s="18"/>
    </row>
    <row r="816" spans="1:14">
      <c r="A816" s="252">
        <v>810</v>
      </c>
      <c r="B816" s="36"/>
      <c r="C816" s="36"/>
      <c r="D816" s="36"/>
      <c r="E816" s="36"/>
      <c r="F816" s="36">
        <v>1351107</v>
      </c>
      <c r="G816" s="89" t="s">
        <v>1180</v>
      </c>
      <c r="H816" s="247"/>
      <c r="I816" s="18" t="s">
        <v>1181</v>
      </c>
      <c r="J816" s="18"/>
      <c r="K816" s="18"/>
      <c r="L816" s="1" t="e">
        <f t="shared" si="19"/>
        <v>#REF!</v>
      </c>
      <c r="M816" s="18"/>
    </row>
    <row r="817" spans="1:14">
      <c r="A817" s="252">
        <v>811</v>
      </c>
      <c r="B817" s="36"/>
      <c r="C817" s="36"/>
      <c r="D817" s="36"/>
      <c r="E817" s="36"/>
      <c r="F817" s="36">
        <v>1351108</v>
      </c>
      <c r="G817" s="89" t="s">
        <v>1182</v>
      </c>
      <c r="H817" s="247"/>
      <c r="I817" s="18" t="s">
        <v>1183</v>
      </c>
      <c r="J817" s="18"/>
      <c r="K817" s="18"/>
      <c r="L817" s="1" t="e">
        <f t="shared" si="19"/>
        <v>#REF!</v>
      </c>
      <c r="M817" s="18"/>
    </row>
    <row r="818" spans="1:14">
      <c r="A818" s="252">
        <v>812</v>
      </c>
      <c r="B818" s="36"/>
      <c r="C818" s="36"/>
      <c r="D818" s="36"/>
      <c r="E818" s="36"/>
      <c r="F818" s="36">
        <v>1351109</v>
      </c>
      <c r="G818" s="89" t="s">
        <v>1184</v>
      </c>
      <c r="H818" s="247"/>
      <c r="I818" s="18" t="s">
        <v>1185</v>
      </c>
      <c r="J818" s="18"/>
      <c r="K818" s="18"/>
      <c r="L818" s="1" t="e">
        <f t="shared" si="19"/>
        <v>#REF!</v>
      </c>
      <c r="M818" s="18"/>
    </row>
    <row r="819" spans="1:14">
      <c r="A819" s="252">
        <v>813</v>
      </c>
      <c r="B819" s="36"/>
      <c r="C819" s="36"/>
      <c r="D819" s="36"/>
      <c r="E819" s="36"/>
      <c r="F819" s="36">
        <v>1351110</v>
      </c>
      <c r="G819" s="89" t="s">
        <v>1186</v>
      </c>
      <c r="H819" s="247"/>
      <c r="I819" s="18" t="s">
        <v>1187</v>
      </c>
      <c r="J819" s="18"/>
      <c r="K819" s="18"/>
      <c r="L819" s="1" t="e">
        <f t="shared" si="19"/>
        <v>#REF!</v>
      </c>
      <c r="M819" s="18"/>
      <c r="N819" s="70"/>
    </row>
    <row r="820" spans="1:14">
      <c r="A820" s="252">
        <v>814</v>
      </c>
      <c r="B820" s="36"/>
      <c r="C820" s="36"/>
      <c r="D820" s="36"/>
      <c r="E820" s="36"/>
      <c r="F820" s="36">
        <v>1351201</v>
      </c>
      <c r="G820" s="89" t="s">
        <v>5870</v>
      </c>
      <c r="H820" s="346" t="s">
        <v>5491</v>
      </c>
      <c r="I820" s="18"/>
      <c r="J820" s="18"/>
      <c r="K820" s="18"/>
      <c r="M820" s="18"/>
      <c r="N820" s="70"/>
    </row>
    <row r="821" spans="1:14">
      <c r="A821" s="252">
        <v>815</v>
      </c>
      <c r="B821" s="36"/>
      <c r="C821" s="36"/>
      <c r="D821" s="36"/>
      <c r="E821" s="36"/>
      <c r="F821" s="36">
        <v>1351999</v>
      </c>
      <c r="G821" s="89" t="s">
        <v>1166</v>
      </c>
      <c r="H821" s="247" t="s">
        <v>5816</v>
      </c>
      <c r="I821" s="18"/>
      <c r="J821" s="18"/>
      <c r="K821" s="18"/>
      <c r="M821" s="18"/>
      <c r="N821" s="70"/>
    </row>
    <row r="822" spans="1:14">
      <c r="A822" s="252">
        <v>816</v>
      </c>
      <c r="B822" s="31"/>
      <c r="C822" s="31"/>
      <c r="D822" s="31"/>
      <c r="E822" s="31">
        <v>1353000</v>
      </c>
      <c r="F822" s="33"/>
      <c r="G822" s="90" t="s">
        <v>5723</v>
      </c>
      <c r="H822" s="266"/>
      <c r="I822" s="18" t="s">
        <v>1189</v>
      </c>
      <c r="J822" s="18"/>
      <c r="K822" s="18"/>
      <c r="L822" s="1" t="e">
        <f>L819+1</f>
        <v>#REF!</v>
      </c>
      <c r="M822" s="18"/>
    </row>
    <row r="823" spans="1:14">
      <c r="A823" s="252">
        <v>817</v>
      </c>
      <c r="B823" s="75"/>
      <c r="C823" s="36"/>
      <c r="D823" s="36"/>
      <c r="E823" s="36"/>
      <c r="F823" s="36">
        <v>1353101</v>
      </c>
      <c r="G823" s="89" t="s">
        <v>5723</v>
      </c>
      <c r="H823" s="247" t="s">
        <v>5869</v>
      </c>
      <c r="I823" s="80" t="s">
        <v>1189</v>
      </c>
      <c r="J823" s="80"/>
      <c r="K823" s="80"/>
      <c r="L823" s="1" t="e">
        <f t="shared" si="19"/>
        <v>#REF!</v>
      </c>
      <c r="M823" s="80"/>
    </row>
    <row r="824" spans="1:14">
      <c r="A824" s="252">
        <v>818</v>
      </c>
      <c r="B824" s="75"/>
      <c r="C824" s="36"/>
      <c r="D824" s="36"/>
      <c r="E824" s="36"/>
      <c r="F824" s="36">
        <v>1353102</v>
      </c>
      <c r="G824" s="317" t="s">
        <v>5724</v>
      </c>
      <c r="H824" s="247" t="s">
        <v>5491</v>
      </c>
      <c r="I824" s="80"/>
      <c r="J824" s="80"/>
      <c r="K824" s="80"/>
      <c r="M824" s="80"/>
    </row>
    <row r="825" spans="1:14">
      <c r="A825" s="252">
        <v>819</v>
      </c>
      <c r="B825" s="75"/>
      <c r="C825" s="36"/>
      <c r="D825" s="36"/>
      <c r="E825" s="36"/>
      <c r="F825" s="36">
        <v>1353999</v>
      </c>
      <c r="G825" s="317" t="s">
        <v>5723</v>
      </c>
      <c r="H825" s="247" t="s">
        <v>5816</v>
      </c>
      <c r="I825" s="80"/>
      <c r="J825" s="80"/>
      <c r="K825" s="80"/>
      <c r="M825" s="80"/>
    </row>
    <row r="826" spans="1:14">
      <c r="A826" s="252">
        <v>820</v>
      </c>
      <c r="B826" s="31"/>
      <c r="C826" s="31"/>
      <c r="D826" s="31"/>
      <c r="E826" s="31">
        <v>1354000</v>
      </c>
      <c r="F826" s="319"/>
      <c r="G826" s="90" t="s">
        <v>1190</v>
      </c>
      <c r="H826" s="266"/>
      <c r="I826" s="18" t="s">
        <v>1191</v>
      </c>
      <c r="J826" s="18"/>
      <c r="K826" s="18"/>
      <c r="L826" s="1" t="e">
        <f>L823+1</f>
        <v>#REF!</v>
      </c>
      <c r="M826" s="18"/>
    </row>
    <row r="827" spans="1:14">
      <c r="A827" s="252">
        <v>821</v>
      </c>
      <c r="B827" s="75"/>
      <c r="C827" s="36"/>
      <c r="D827" s="36"/>
      <c r="E827" s="36"/>
      <c r="F827" s="36">
        <v>1354101</v>
      </c>
      <c r="G827" s="89" t="s">
        <v>1190</v>
      </c>
      <c r="H827" s="247"/>
      <c r="I827" s="80" t="s">
        <v>1191</v>
      </c>
      <c r="J827" s="80"/>
      <c r="K827" s="80"/>
      <c r="L827" s="1" t="e">
        <f t="shared" si="19"/>
        <v>#REF!</v>
      </c>
      <c r="M827" s="80"/>
    </row>
    <row r="828" spans="1:14">
      <c r="A828" s="252">
        <v>822</v>
      </c>
      <c r="B828" s="75"/>
      <c r="C828" s="36"/>
      <c r="D828" s="36"/>
      <c r="E828" s="36"/>
      <c r="F828" s="36">
        <v>1354999</v>
      </c>
      <c r="G828" s="89" t="s">
        <v>1190</v>
      </c>
      <c r="H828" s="247" t="s">
        <v>5816</v>
      </c>
      <c r="I828" s="80"/>
      <c r="J828" s="80"/>
      <c r="K828" s="80"/>
      <c r="M828" s="80"/>
    </row>
    <row r="829" spans="1:14">
      <c r="A829" s="252">
        <v>823</v>
      </c>
      <c r="B829" s="31"/>
      <c r="C829" s="31"/>
      <c r="D829" s="31"/>
      <c r="E829" s="31">
        <v>1355000</v>
      </c>
      <c r="F829" s="33"/>
      <c r="G829" s="90" t="s">
        <v>1192</v>
      </c>
      <c r="H829" s="266"/>
      <c r="I829" s="18" t="s">
        <v>1193</v>
      </c>
      <c r="J829" s="18"/>
      <c r="K829" s="18"/>
      <c r="L829" s="1" t="e">
        <f>L827+1</f>
        <v>#REF!</v>
      </c>
      <c r="M829" s="18"/>
    </row>
    <row r="830" spans="1:14">
      <c r="A830" s="252">
        <v>824</v>
      </c>
      <c r="B830" s="75"/>
      <c r="C830" s="36"/>
      <c r="D830" s="36"/>
      <c r="E830" s="36"/>
      <c r="F830" s="36">
        <v>1355101</v>
      </c>
      <c r="G830" s="89" t="s">
        <v>1192</v>
      </c>
      <c r="H830" s="247"/>
      <c r="I830" s="80" t="s">
        <v>1193</v>
      </c>
      <c r="J830" s="80"/>
      <c r="K830" s="80"/>
      <c r="L830" s="1" t="e">
        <f t="shared" si="19"/>
        <v>#REF!</v>
      </c>
      <c r="M830" s="80"/>
    </row>
    <row r="831" spans="1:14">
      <c r="A831" s="252">
        <v>825</v>
      </c>
      <c r="B831" s="75"/>
      <c r="C831" s="36"/>
      <c r="D831" s="36"/>
      <c r="E831" s="36"/>
      <c r="F831" s="36">
        <v>1355102</v>
      </c>
      <c r="G831" s="317" t="s">
        <v>5492</v>
      </c>
      <c r="H831" s="247" t="s">
        <v>5491</v>
      </c>
      <c r="I831" s="80"/>
      <c r="J831" s="80"/>
      <c r="K831" s="80"/>
      <c r="M831" s="80"/>
    </row>
    <row r="832" spans="1:14">
      <c r="A832" s="252">
        <v>826</v>
      </c>
      <c r="B832" s="75"/>
      <c r="C832" s="36"/>
      <c r="D832" s="36"/>
      <c r="E832" s="36"/>
      <c r="F832" s="36">
        <v>1355103</v>
      </c>
      <c r="G832" s="317" t="s">
        <v>5493</v>
      </c>
      <c r="H832" s="247" t="s">
        <v>5491</v>
      </c>
      <c r="I832" s="80"/>
      <c r="J832" s="80"/>
      <c r="K832" s="80"/>
      <c r="M832" s="80"/>
    </row>
    <row r="833" spans="1:13">
      <c r="A833" s="252">
        <v>827</v>
      </c>
      <c r="B833" s="75"/>
      <c r="C833" s="36"/>
      <c r="D833" s="36"/>
      <c r="E833" s="36"/>
      <c r="F833" s="36">
        <v>1355104</v>
      </c>
      <c r="G833" s="317" t="s">
        <v>5494</v>
      </c>
      <c r="H833" s="247" t="s">
        <v>5491</v>
      </c>
      <c r="I833" s="80"/>
      <c r="J833" s="80"/>
      <c r="K833" s="80"/>
      <c r="M833" s="80"/>
    </row>
    <row r="834" spans="1:13">
      <c r="A834" s="252">
        <v>828</v>
      </c>
      <c r="B834" s="75"/>
      <c r="C834" s="36"/>
      <c r="D834" s="36"/>
      <c r="E834" s="36"/>
      <c r="F834" s="36">
        <v>1355999</v>
      </c>
      <c r="G834" s="317" t="s">
        <v>1192</v>
      </c>
      <c r="H834" s="247" t="s">
        <v>5816</v>
      </c>
      <c r="I834" s="80"/>
      <c r="J834" s="80"/>
      <c r="K834" s="80"/>
      <c r="M834" s="80"/>
    </row>
    <row r="835" spans="1:13">
      <c r="A835" s="252">
        <v>829</v>
      </c>
      <c r="B835" s="31"/>
      <c r="C835" s="31"/>
      <c r="D835" s="31"/>
      <c r="E835" s="31">
        <v>1356000</v>
      </c>
      <c r="F835" s="33"/>
      <c r="G835" s="90" t="s">
        <v>1194</v>
      </c>
      <c r="H835" s="266"/>
      <c r="I835" s="18" t="s">
        <v>1195</v>
      </c>
      <c r="J835" s="18"/>
      <c r="K835" s="18"/>
      <c r="L835" s="1" t="e">
        <f>L830+1</f>
        <v>#REF!</v>
      </c>
      <c r="M835" s="18"/>
    </row>
    <row r="836" spans="1:13">
      <c r="A836" s="252">
        <v>830</v>
      </c>
      <c r="B836" s="75"/>
      <c r="C836" s="36"/>
      <c r="D836" s="36"/>
      <c r="E836" s="36"/>
      <c r="F836" s="36">
        <v>1356101</v>
      </c>
      <c r="G836" s="89" t="s">
        <v>1194</v>
      </c>
      <c r="H836" s="247"/>
      <c r="I836" s="80" t="s">
        <v>1195</v>
      </c>
      <c r="J836" s="80"/>
      <c r="K836" s="80"/>
      <c r="L836" s="1" t="e">
        <f t="shared" si="19"/>
        <v>#REF!</v>
      </c>
      <c r="M836" s="80"/>
    </row>
    <row r="837" spans="1:13">
      <c r="A837" s="252">
        <v>831</v>
      </c>
      <c r="B837" s="75"/>
      <c r="C837" s="36"/>
      <c r="D837" s="36"/>
      <c r="E837" s="36"/>
      <c r="F837" s="36">
        <v>1356999</v>
      </c>
      <c r="G837" s="89" t="s">
        <v>1194</v>
      </c>
      <c r="H837" s="247" t="s">
        <v>5816</v>
      </c>
      <c r="I837" s="80"/>
      <c r="J837" s="80"/>
      <c r="K837" s="80"/>
      <c r="M837" s="80"/>
    </row>
    <row r="838" spans="1:13">
      <c r="A838" s="252">
        <v>832</v>
      </c>
      <c r="B838" s="31"/>
      <c r="C838" s="31"/>
      <c r="D838" s="31">
        <v>1360000</v>
      </c>
      <c r="E838" s="31"/>
      <c r="F838" s="33"/>
      <c r="G838" s="90" t="s">
        <v>1196</v>
      </c>
      <c r="H838" s="266"/>
      <c r="I838" s="18" t="s">
        <v>1197</v>
      </c>
      <c r="J838" s="18"/>
      <c r="K838" s="18"/>
      <c r="L838" s="1" t="e">
        <f>L836+1</f>
        <v>#REF!</v>
      </c>
      <c r="M838" s="18"/>
    </row>
    <row r="839" spans="1:13">
      <c r="A839" s="252">
        <v>833</v>
      </c>
      <c r="B839" s="31"/>
      <c r="C839" s="31"/>
      <c r="D839" s="31"/>
      <c r="E839" s="31">
        <v>1361000</v>
      </c>
      <c r="F839" s="33"/>
      <c r="G839" s="90" t="s">
        <v>1196</v>
      </c>
      <c r="H839" s="266"/>
      <c r="I839" s="80" t="s">
        <v>1197</v>
      </c>
      <c r="J839" s="80"/>
      <c r="K839" s="80"/>
      <c r="L839" s="1" t="e">
        <f t="shared" si="19"/>
        <v>#REF!</v>
      </c>
      <c r="M839" s="80"/>
    </row>
    <row r="840" spans="1:13">
      <c r="A840" s="252">
        <v>834</v>
      </c>
      <c r="B840" s="75"/>
      <c r="C840" s="36"/>
      <c r="D840" s="36"/>
      <c r="E840" s="36"/>
      <c r="F840" s="36">
        <v>1361101</v>
      </c>
      <c r="G840" s="89" t="s">
        <v>1196</v>
      </c>
      <c r="H840" s="247"/>
      <c r="I840" s="80" t="s">
        <v>1197</v>
      </c>
      <c r="J840" s="80"/>
      <c r="K840" s="80"/>
      <c r="L840" s="1" t="e">
        <f t="shared" si="19"/>
        <v>#REF!</v>
      </c>
      <c r="M840" s="80"/>
    </row>
    <row r="841" spans="1:13">
      <c r="A841" s="252">
        <v>835</v>
      </c>
      <c r="B841" s="75"/>
      <c r="C841" s="36"/>
      <c r="D841" s="36"/>
      <c r="E841" s="36"/>
      <c r="F841" s="36">
        <v>1361999</v>
      </c>
      <c r="G841" s="89" t="s">
        <v>1196</v>
      </c>
      <c r="H841" s="247" t="s">
        <v>5816</v>
      </c>
      <c r="I841" s="80"/>
      <c r="J841" s="80"/>
      <c r="K841" s="80"/>
      <c r="M841" s="80"/>
    </row>
    <row r="842" spans="1:13">
      <c r="A842" s="252">
        <v>836</v>
      </c>
      <c r="B842" s="31"/>
      <c r="C842" s="31"/>
      <c r="D842" s="31">
        <v>1370000</v>
      </c>
      <c r="E842" s="31"/>
      <c r="F842" s="33"/>
      <c r="G842" s="90" t="s">
        <v>1198</v>
      </c>
      <c r="H842" s="266"/>
      <c r="I842" s="18" t="s">
        <v>1199</v>
      </c>
      <c r="J842" s="18"/>
      <c r="K842" s="18"/>
      <c r="L842" s="1" t="e">
        <f>L840+1</f>
        <v>#REF!</v>
      </c>
      <c r="M842" s="18"/>
    </row>
    <row r="843" spans="1:13">
      <c r="A843" s="252">
        <v>837</v>
      </c>
      <c r="B843" s="31"/>
      <c r="C843" s="31"/>
      <c r="D843" s="31"/>
      <c r="E843" s="31">
        <v>1371000</v>
      </c>
      <c r="F843" s="33"/>
      <c r="G843" s="90" t="s">
        <v>1198</v>
      </c>
      <c r="H843" s="266"/>
      <c r="I843" s="80" t="s">
        <v>1199</v>
      </c>
      <c r="J843" s="80"/>
      <c r="K843" s="80"/>
      <c r="L843" s="1" t="e">
        <f t="shared" si="19"/>
        <v>#REF!</v>
      </c>
      <c r="M843" s="80"/>
    </row>
    <row r="844" spans="1:13">
      <c r="A844" s="252">
        <v>838</v>
      </c>
      <c r="B844" s="75"/>
      <c r="C844" s="36"/>
      <c r="D844" s="36"/>
      <c r="E844" s="36"/>
      <c r="F844" s="36">
        <v>1371101</v>
      </c>
      <c r="G844" s="89" t="s">
        <v>1198</v>
      </c>
      <c r="H844" s="247"/>
      <c r="I844" s="80" t="s">
        <v>1199</v>
      </c>
      <c r="J844" s="80"/>
      <c r="K844" s="80"/>
      <c r="L844" s="1" t="e">
        <f t="shared" si="19"/>
        <v>#REF!</v>
      </c>
      <c r="M844" s="80"/>
    </row>
    <row r="845" spans="1:13">
      <c r="A845" s="252">
        <v>839</v>
      </c>
      <c r="B845" s="36"/>
      <c r="C845" s="36"/>
      <c r="D845" s="36"/>
      <c r="E845" s="36"/>
      <c r="F845" s="36">
        <v>1371201</v>
      </c>
      <c r="G845" s="89" t="s">
        <v>1200</v>
      </c>
      <c r="H845" s="247"/>
      <c r="I845" s="18" t="s">
        <v>1201</v>
      </c>
      <c r="J845" s="18"/>
      <c r="K845" s="18"/>
      <c r="L845" s="1" t="e">
        <f t="shared" si="19"/>
        <v>#REF!</v>
      </c>
      <c r="M845" s="18"/>
    </row>
    <row r="846" spans="1:13">
      <c r="A846" s="252">
        <v>840</v>
      </c>
      <c r="B846" s="36"/>
      <c r="C846" s="36"/>
      <c r="D846" s="36"/>
      <c r="E846" s="36"/>
      <c r="F846" s="36">
        <v>1371301</v>
      </c>
      <c r="G846" s="89" t="s">
        <v>1202</v>
      </c>
      <c r="H846" s="247"/>
      <c r="I846" s="18" t="s">
        <v>1203</v>
      </c>
      <c r="J846" s="18"/>
      <c r="K846" s="18"/>
      <c r="L846" s="1" t="e">
        <f t="shared" si="19"/>
        <v>#REF!</v>
      </c>
      <c r="M846" s="18"/>
    </row>
    <row r="847" spans="1:13">
      <c r="A847" s="252">
        <v>841</v>
      </c>
      <c r="B847" s="36"/>
      <c r="C847" s="36"/>
      <c r="D847" s="36"/>
      <c r="E847" s="36"/>
      <c r="F847" s="36">
        <v>1371999</v>
      </c>
      <c r="G847" s="89" t="s">
        <v>1198</v>
      </c>
      <c r="H847" s="247" t="s">
        <v>5816</v>
      </c>
      <c r="I847" s="18"/>
      <c r="J847" s="18"/>
      <c r="K847" s="18"/>
      <c r="M847" s="18"/>
    </row>
    <row r="848" spans="1:13">
      <c r="A848" s="252">
        <v>842</v>
      </c>
      <c r="B848" s="31"/>
      <c r="C848" s="31">
        <v>1400000</v>
      </c>
      <c r="D848" s="31"/>
      <c r="E848" s="31"/>
      <c r="F848" s="33"/>
      <c r="G848" s="90" t="s">
        <v>2922</v>
      </c>
      <c r="H848" s="266"/>
      <c r="I848" s="18" t="s">
        <v>1205</v>
      </c>
      <c r="J848" s="18"/>
      <c r="K848" s="18"/>
      <c r="L848" s="1" t="e">
        <f>L846+1</f>
        <v>#REF!</v>
      </c>
      <c r="M848" s="18"/>
    </row>
    <row r="849" spans="1:13">
      <c r="A849" s="252">
        <v>843</v>
      </c>
      <c r="B849" s="31"/>
      <c r="C849" s="31"/>
      <c r="D849" s="31">
        <v>1410000</v>
      </c>
      <c r="E849" s="31"/>
      <c r="F849" s="33"/>
      <c r="G849" s="90" t="s">
        <v>1208</v>
      </c>
      <c r="H849" s="266"/>
      <c r="I849" s="18" t="s">
        <v>1207</v>
      </c>
      <c r="J849" s="18"/>
      <c r="K849" s="18"/>
      <c r="L849" s="1" t="e">
        <f t="shared" si="19"/>
        <v>#REF!</v>
      </c>
      <c r="M849" s="18"/>
    </row>
    <row r="850" spans="1:13">
      <c r="A850" s="252">
        <v>844</v>
      </c>
      <c r="B850" s="31"/>
      <c r="C850" s="31"/>
      <c r="D850" s="31"/>
      <c r="E850" s="31">
        <v>1411000</v>
      </c>
      <c r="F850" s="33"/>
      <c r="G850" s="90" t="s">
        <v>1208</v>
      </c>
      <c r="H850" s="266"/>
      <c r="I850" s="80" t="s">
        <v>1209</v>
      </c>
      <c r="J850" s="80"/>
      <c r="K850" s="80"/>
      <c r="L850" s="1" t="e">
        <f t="shared" si="19"/>
        <v>#REF!</v>
      </c>
      <c r="M850" s="80"/>
    </row>
    <row r="851" spans="1:13">
      <c r="A851" s="252">
        <v>845</v>
      </c>
      <c r="B851" s="36"/>
      <c r="C851" s="36"/>
      <c r="D851" s="36"/>
      <c r="E851" s="36"/>
      <c r="F851" s="36">
        <v>1411101</v>
      </c>
      <c r="G851" s="89" t="s">
        <v>1210</v>
      </c>
      <c r="H851" s="247"/>
      <c r="I851" s="18" t="s">
        <v>1211</v>
      </c>
      <c r="J851" s="18"/>
      <c r="K851" s="18"/>
      <c r="L851" s="1" t="e">
        <f t="shared" si="19"/>
        <v>#REF!</v>
      </c>
      <c r="M851" s="18"/>
    </row>
    <row r="852" spans="1:13">
      <c r="A852" s="252">
        <v>846</v>
      </c>
      <c r="B852" s="36"/>
      <c r="C852" s="36"/>
      <c r="D852" s="36"/>
      <c r="E852" s="36"/>
      <c r="F852" s="36">
        <v>1411201</v>
      </c>
      <c r="G852" s="89" t="s">
        <v>1212</v>
      </c>
      <c r="H852" s="247"/>
      <c r="I852" s="18" t="s">
        <v>1213</v>
      </c>
      <c r="J852" s="18"/>
      <c r="K852" s="18"/>
      <c r="L852" s="1" t="e">
        <f t="shared" si="19"/>
        <v>#REF!</v>
      </c>
      <c r="M852" s="18"/>
    </row>
    <row r="853" spans="1:13">
      <c r="A853" s="252">
        <v>847</v>
      </c>
      <c r="B853" s="36"/>
      <c r="C853" s="36"/>
      <c r="D853" s="36"/>
      <c r="E853" s="36"/>
      <c r="F853" s="36">
        <v>1411301</v>
      </c>
      <c r="G853" s="89" t="s">
        <v>1214</v>
      </c>
      <c r="H853" s="247"/>
      <c r="I853" s="18" t="s">
        <v>1215</v>
      </c>
      <c r="J853" s="18"/>
      <c r="K853" s="18"/>
      <c r="L853" s="1" t="e">
        <f t="shared" si="19"/>
        <v>#REF!</v>
      </c>
      <c r="M853" s="18"/>
    </row>
    <row r="854" spans="1:13">
      <c r="A854" s="252">
        <v>848</v>
      </c>
      <c r="B854" s="36"/>
      <c r="C854" s="36"/>
      <c r="D854" s="36"/>
      <c r="E854" s="36"/>
      <c r="F854" s="36">
        <v>1411302</v>
      </c>
      <c r="G854" s="89" t="s">
        <v>1681</v>
      </c>
      <c r="H854" s="247"/>
      <c r="I854" s="18"/>
      <c r="J854" s="18"/>
      <c r="K854" s="18"/>
      <c r="M854" s="18" t="s">
        <v>5171</v>
      </c>
    </row>
    <row r="855" spans="1:13">
      <c r="A855" s="252">
        <v>849</v>
      </c>
      <c r="B855" s="36"/>
      <c r="C855" s="36"/>
      <c r="D855" s="36"/>
      <c r="E855" s="36"/>
      <c r="F855" s="36">
        <v>1411303</v>
      </c>
      <c r="G855" s="89" t="s">
        <v>5754</v>
      </c>
      <c r="H855" s="247" t="s">
        <v>5753</v>
      </c>
      <c r="I855" s="18"/>
      <c r="J855" s="18"/>
      <c r="K855" s="18"/>
      <c r="M855" s="18"/>
    </row>
    <row r="856" spans="1:13">
      <c r="A856" s="252">
        <v>850</v>
      </c>
      <c r="B856" s="36"/>
      <c r="C856" s="36"/>
      <c r="D856" s="36"/>
      <c r="E856" s="36"/>
      <c r="F856" s="36">
        <v>1411999</v>
      </c>
      <c r="G856" s="89" t="s">
        <v>1208</v>
      </c>
      <c r="H856" s="247" t="s">
        <v>5816</v>
      </c>
      <c r="I856" s="18"/>
      <c r="J856" s="18"/>
      <c r="K856" s="18"/>
      <c r="M856" s="18"/>
    </row>
    <row r="857" spans="1:13">
      <c r="A857" s="252">
        <v>851</v>
      </c>
      <c r="B857" s="31"/>
      <c r="C857" s="31"/>
      <c r="D857" s="31"/>
      <c r="E857" s="31">
        <v>1412000</v>
      </c>
      <c r="F857" s="33"/>
      <c r="G857" s="90" t="s">
        <v>1216</v>
      </c>
      <c r="H857" s="266"/>
      <c r="I857" s="18" t="s">
        <v>1217</v>
      </c>
      <c r="J857" s="18"/>
      <c r="K857" s="18"/>
      <c r="L857" s="1" t="e">
        <f>L853+1</f>
        <v>#REF!</v>
      </c>
      <c r="M857" s="18"/>
    </row>
    <row r="858" spans="1:13">
      <c r="A858" s="252">
        <v>852</v>
      </c>
      <c r="B858" s="36"/>
      <c r="C858" s="36"/>
      <c r="D858" s="36"/>
      <c r="E858" s="36"/>
      <c r="F858" s="36">
        <v>1412101</v>
      </c>
      <c r="G858" s="89" t="s">
        <v>1218</v>
      </c>
      <c r="H858" s="247"/>
      <c r="I858" s="18" t="s">
        <v>1219</v>
      </c>
      <c r="J858" s="18"/>
      <c r="K858" s="18"/>
      <c r="L858" s="1" t="e">
        <f t="shared" ref="L858:L948" si="20">L857+1</f>
        <v>#REF!</v>
      </c>
      <c r="M858" s="18"/>
    </row>
    <row r="859" spans="1:13">
      <c r="A859" s="252">
        <v>853</v>
      </c>
      <c r="B859" s="36"/>
      <c r="C859" s="36"/>
      <c r="D859" s="36"/>
      <c r="E859" s="36"/>
      <c r="F859" s="36">
        <v>1412999</v>
      </c>
      <c r="G859" s="89" t="s">
        <v>1216</v>
      </c>
      <c r="H859" s="247" t="s">
        <v>5816</v>
      </c>
      <c r="I859" s="18"/>
      <c r="J859" s="18"/>
      <c r="K859" s="18"/>
      <c r="M859" s="18"/>
    </row>
    <row r="860" spans="1:13">
      <c r="A860" s="252">
        <v>854</v>
      </c>
      <c r="B860" s="31"/>
      <c r="C860" s="31"/>
      <c r="D860" s="31"/>
      <c r="E860" s="31">
        <v>1413000</v>
      </c>
      <c r="F860" s="33"/>
      <c r="G860" s="90" t="s">
        <v>2923</v>
      </c>
      <c r="H860" s="266"/>
      <c r="I860" s="18" t="s">
        <v>1221</v>
      </c>
      <c r="J860" s="18"/>
      <c r="K860" s="18"/>
      <c r="L860" s="1" t="e">
        <f>L858+1</f>
        <v>#REF!</v>
      </c>
      <c r="M860" s="18"/>
    </row>
    <row r="861" spans="1:13">
      <c r="A861" s="252">
        <v>855</v>
      </c>
      <c r="B861" s="36"/>
      <c r="C861" s="36"/>
      <c r="D861" s="36"/>
      <c r="E861" s="36"/>
      <c r="F861" s="36">
        <v>1413101</v>
      </c>
      <c r="G861" s="89" t="s">
        <v>2924</v>
      </c>
      <c r="H861" s="247"/>
      <c r="I861" s="18" t="s">
        <v>1223</v>
      </c>
      <c r="J861" s="18"/>
      <c r="K861" s="18"/>
      <c r="L861" s="1" t="e">
        <f t="shared" si="20"/>
        <v>#REF!</v>
      </c>
      <c r="M861" s="18"/>
    </row>
    <row r="862" spans="1:13">
      <c r="A862" s="252">
        <v>856</v>
      </c>
      <c r="B862" s="36"/>
      <c r="C862" s="36"/>
      <c r="D862" s="36"/>
      <c r="E862" s="36"/>
      <c r="F862" s="36">
        <v>1413102</v>
      </c>
      <c r="G862" s="89" t="s">
        <v>5116</v>
      </c>
      <c r="H862" s="247"/>
      <c r="I862" s="18"/>
      <c r="J862" s="18"/>
      <c r="K862" s="18"/>
      <c r="M862" s="18"/>
    </row>
    <row r="863" spans="1:13">
      <c r="A863" s="252">
        <v>857</v>
      </c>
      <c r="B863" s="36"/>
      <c r="C863" s="36"/>
      <c r="D863" s="36"/>
      <c r="E863" s="36"/>
      <c r="F863" s="36">
        <v>1413103</v>
      </c>
      <c r="G863" s="89" t="s">
        <v>5466</v>
      </c>
      <c r="H863" s="247"/>
      <c r="I863" s="18"/>
      <c r="J863" s="18"/>
      <c r="K863" s="18"/>
      <c r="M863" s="18"/>
    </row>
    <row r="864" spans="1:13">
      <c r="A864" s="252">
        <v>858</v>
      </c>
      <c r="B864" s="36"/>
      <c r="C864" s="36"/>
      <c r="D864" s="36"/>
      <c r="E864" s="36"/>
      <c r="F864" s="36">
        <v>1413104</v>
      </c>
      <c r="G864" s="89" t="s">
        <v>5736</v>
      </c>
      <c r="H864" s="247" t="s">
        <v>5639</v>
      </c>
      <c r="I864" s="18"/>
      <c r="J864" s="18"/>
      <c r="K864" s="18"/>
      <c r="M864" s="18"/>
    </row>
    <row r="865" spans="1:14">
      <c r="A865" s="252">
        <v>859</v>
      </c>
      <c r="B865" s="36"/>
      <c r="C865" s="36"/>
      <c r="D865" s="36"/>
      <c r="E865" s="36"/>
      <c r="F865" s="36">
        <v>1413201</v>
      </c>
      <c r="G865" s="89" t="s">
        <v>2925</v>
      </c>
      <c r="H865" s="247"/>
      <c r="I865" s="18" t="s">
        <v>1225</v>
      </c>
      <c r="J865" s="18"/>
      <c r="K865" s="18"/>
      <c r="L865" s="1" t="e">
        <f>L861+1</f>
        <v>#REF!</v>
      </c>
      <c r="M865" s="18"/>
    </row>
    <row r="866" spans="1:14">
      <c r="A866" s="252">
        <v>860</v>
      </c>
      <c r="B866" s="36"/>
      <c r="C866" s="36"/>
      <c r="D866" s="36"/>
      <c r="E866" s="36"/>
      <c r="F866" s="36">
        <v>1413301</v>
      </c>
      <c r="G866" s="89" t="s">
        <v>2926</v>
      </c>
      <c r="H866" s="247"/>
      <c r="I866" s="18" t="s">
        <v>1227</v>
      </c>
      <c r="J866" s="18"/>
      <c r="K866" s="18"/>
      <c r="L866" s="1" t="e">
        <f t="shared" si="20"/>
        <v>#REF!</v>
      </c>
      <c r="M866" s="18"/>
    </row>
    <row r="867" spans="1:14">
      <c r="A867" s="252">
        <v>861</v>
      </c>
      <c r="B867" s="36"/>
      <c r="C867" s="36"/>
      <c r="D867" s="36"/>
      <c r="E867" s="36"/>
      <c r="F867" s="36">
        <v>1413302</v>
      </c>
      <c r="G867" s="89" t="s">
        <v>2927</v>
      </c>
      <c r="H867" s="247"/>
      <c r="I867" s="18" t="s">
        <v>1229</v>
      </c>
      <c r="J867" s="18"/>
      <c r="K867" s="18"/>
      <c r="L867" s="1" t="e">
        <f t="shared" si="20"/>
        <v>#REF!</v>
      </c>
      <c r="M867" s="18"/>
    </row>
    <row r="868" spans="1:14">
      <c r="A868" s="252">
        <v>862</v>
      </c>
      <c r="B868" s="36"/>
      <c r="C868" s="36"/>
      <c r="D868" s="36"/>
      <c r="E868" s="36"/>
      <c r="F868" s="36">
        <v>1413303</v>
      </c>
      <c r="G868" s="89" t="s">
        <v>2928</v>
      </c>
      <c r="H868" s="247"/>
      <c r="I868" s="18" t="s">
        <v>1231</v>
      </c>
      <c r="J868" s="18"/>
      <c r="K868" s="18"/>
      <c r="L868" s="1" t="e">
        <f t="shared" si="20"/>
        <v>#REF!</v>
      </c>
      <c r="M868" s="18"/>
    </row>
    <row r="869" spans="1:14">
      <c r="A869" s="252">
        <v>863</v>
      </c>
      <c r="B869" s="36"/>
      <c r="C869" s="36"/>
      <c r="D869" s="36"/>
      <c r="E869" s="36"/>
      <c r="F869" s="36">
        <v>1413304</v>
      </c>
      <c r="G869" s="89" t="s">
        <v>2929</v>
      </c>
      <c r="H869" s="247"/>
      <c r="I869" s="18" t="s">
        <v>1233</v>
      </c>
      <c r="J869" s="18"/>
      <c r="K869" s="18"/>
      <c r="L869" s="1" t="e">
        <f t="shared" si="20"/>
        <v>#REF!</v>
      </c>
      <c r="M869" s="18"/>
    </row>
    <row r="870" spans="1:14">
      <c r="A870" s="252">
        <v>864</v>
      </c>
      <c r="B870" s="36"/>
      <c r="C870" s="36"/>
      <c r="D870" s="36"/>
      <c r="E870" s="36"/>
      <c r="F870" s="36">
        <v>1413305</v>
      </c>
      <c r="G870" s="89" t="s">
        <v>5856</v>
      </c>
      <c r="H870" s="247"/>
      <c r="I870" s="18"/>
      <c r="J870" s="18"/>
      <c r="K870" s="18"/>
      <c r="M870" s="18"/>
    </row>
    <row r="871" spans="1:14">
      <c r="A871" s="252">
        <v>865</v>
      </c>
      <c r="B871" s="36"/>
      <c r="C871" s="36"/>
      <c r="D871" s="36"/>
      <c r="E871" s="36"/>
      <c r="F871" s="36">
        <v>1413401</v>
      </c>
      <c r="G871" s="89" t="s">
        <v>2930</v>
      </c>
      <c r="H871" s="247"/>
      <c r="I871" s="18" t="s">
        <v>1235</v>
      </c>
      <c r="J871" s="18"/>
      <c r="K871" s="18"/>
      <c r="L871" s="1" t="e">
        <f>L869+1</f>
        <v>#REF!</v>
      </c>
      <c r="M871" s="18"/>
    </row>
    <row r="872" spans="1:14">
      <c r="A872" s="252">
        <v>866</v>
      </c>
      <c r="B872" s="36"/>
      <c r="C872" s="36"/>
      <c r="D872" s="36"/>
      <c r="E872" s="36"/>
      <c r="F872" s="36">
        <v>1413402</v>
      </c>
      <c r="G872" s="89" t="s">
        <v>2931</v>
      </c>
      <c r="H872" s="247"/>
      <c r="I872" s="18" t="s">
        <v>1237</v>
      </c>
      <c r="J872" s="18"/>
      <c r="K872" s="18"/>
      <c r="L872" s="1" t="e">
        <f t="shared" si="20"/>
        <v>#REF!</v>
      </c>
      <c r="M872" s="18"/>
    </row>
    <row r="873" spans="1:14">
      <c r="A873" s="252">
        <v>867</v>
      </c>
      <c r="B873" s="36"/>
      <c r="C873" s="36"/>
      <c r="D873" s="36"/>
      <c r="E873" s="36"/>
      <c r="F873" s="36">
        <v>1413403</v>
      </c>
      <c r="G873" s="89" t="s">
        <v>2932</v>
      </c>
      <c r="H873" s="247"/>
      <c r="I873" s="18" t="s">
        <v>1239</v>
      </c>
      <c r="J873" s="18"/>
      <c r="K873" s="18"/>
      <c r="L873" s="1" t="e">
        <f t="shared" si="20"/>
        <v>#REF!</v>
      </c>
      <c r="M873" s="18"/>
    </row>
    <row r="874" spans="1:14">
      <c r="A874" s="252">
        <v>868</v>
      </c>
      <c r="B874" s="36"/>
      <c r="C874" s="36"/>
      <c r="D874" s="36"/>
      <c r="E874" s="36"/>
      <c r="F874" s="36">
        <v>1413404</v>
      </c>
      <c r="G874" s="89" t="s">
        <v>2933</v>
      </c>
      <c r="H874" s="247"/>
      <c r="I874" s="18" t="s">
        <v>1241</v>
      </c>
      <c r="J874" s="18"/>
      <c r="K874" s="18"/>
      <c r="L874" s="1" t="e">
        <f t="shared" si="20"/>
        <v>#REF!</v>
      </c>
      <c r="M874" s="18"/>
    </row>
    <row r="875" spans="1:14">
      <c r="A875" s="252">
        <v>869</v>
      </c>
      <c r="B875" s="36"/>
      <c r="C875" s="36"/>
      <c r="D875" s="36"/>
      <c r="E875" s="36"/>
      <c r="F875" s="36">
        <v>1413501</v>
      </c>
      <c r="G875" s="89" t="s">
        <v>2934</v>
      </c>
      <c r="H875" s="247"/>
      <c r="I875" s="18" t="s">
        <v>1243</v>
      </c>
      <c r="J875" s="18"/>
      <c r="K875" s="18"/>
      <c r="L875" s="1" t="e">
        <f t="shared" si="20"/>
        <v>#REF!</v>
      </c>
      <c r="M875" s="18"/>
    </row>
    <row r="876" spans="1:14">
      <c r="A876" s="252">
        <v>870</v>
      </c>
      <c r="B876" s="36"/>
      <c r="C876" s="36"/>
      <c r="D876" s="36"/>
      <c r="E876" s="36"/>
      <c r="F876" s="36">
        <v>1413502</v>
      </c>
      <c r="G876" s="89" t="s">
        <v>5705</v>
      </c>
      <c r="H876" s="247"/>
      <c r="I876" s="18"/>
      <c r="J876" s="18"/>
      <c r="K876" s="18"/>
      <c r="M876" s="18"/>
    </row>
    <row r="877" spans="1:14">
      <c r="A877" s="252">
        <v>871</v>
      </c>
      <c r="B877" s="36"/>
      <c r="C877" s="36"/>
      <c r="D877" s="36"/>
      <c r="E877" s="36"/>
      <c r="F877" s="36">
        <v>1413503</v>
      </c>
      <c r="G877" s="89" t="s">
        <v>5814</v>
      </c>
      <c r="H877" s="247"/>
      <c r="I877" s="18"/>
      <c r="J877" s="18"/>
      <c r="K877" s="18"/>
      <c r="M877" s="18"/>
    </row>
    <row r="878" spans="1:14">
      <c r="A878" s="252">
        <v>872</v>
      </c>
      <c r="B878" s="36"/>
      <c r="C878" s="36"/>
      <c r="D878" s="36"/>
      <c r="E878" s="36"/>
      <c r="F878" s="36">
        <v>1413504</v>
      </c>
      <c r="G878" s="89" t="s">
        <v>5815</v>
      </c>
      <c r="H878" s="247"/>
      <c r="I878" s="18"/>
      <c r="J878" s="18"/>
      <c r="K878" s="18"/>
      <c r="M878" s="18"/>
    </row>
    <row r="879" spans="1:14">
      <c r="A879" s="252">
        <v>873</v>
      </c>
      <c r="B879" s="36"/>
      <c r="C879" s="36"/>
      <c r="D879" s="36"/>
      <c r="E879" s="36"/>
      <c r="F879" s="36">
        <v>1413505</v>
      </c>
      <c r="G879" s="317" t="s">
        <v>5854</v>
      </c>
      <c r="H879" s="247"/>
      <c r="I879" s="18"/>
      <c r="J879" s="18"/>
      <c r="K879" s="18"/>
      <c r="M879" s="18"/>
    </row>
    <row r="880" spans="1:14">
      <c r="A880" s="252">
        <v>874</v>
      </c>
      <c r="B880" s="36"/>
      <c r="C880" s="36"/>
      <c r="D880" s="36"/>
      <c r="E880" s="36"/>
      <c r="F880" s="36">
        <v>1413601</v>
      </c>
      <c r="G880" s="89" t="s">
        <v>2935</v>
      </c>
      <c r="H880" s="247"/>
      <c r="I880" s="18" t="s">
        <v>1245</v>
      </c>
      <c r="J880" s="18"/>
      <c r="K880" s="18"/>
      <c r="L880" s="1" t="e">
        <f>L875+1</f>
        <v>#REF!</v>
      </c>
      <c r="M880" s="18"/>
      <c r="N880" s="84"/>
    </row>
    <row r="881" spans="1:14">
      <c r="A881" s="252">
        <v>875</v>
      </c>
      <c r="B881" s="36"/>
      <c r="C881" s="36"/>
      <c r="D881" s="36"/>
      <c r="E881" s="36"/>
      <c r="F881" s="36">
        <v>1413701</v>
      </c>
      <c r="G881" s="317" t="s">
        <v>5480</v>
      </c>
      <c r="H881" s="247" t="s">
        <v>5491</v>
      </c>
      <c r="I881" s="18"/>
      <c r="J881" s="18"/>
      <c r="K881" s="18"/>
      <c r="M881" s="18"/>
      <c r="N881" s="84"/>
    </row>
    <row r="882" spans="1:14">
      <c r="A882" s="252">
        <v>876</v>
      </c>
      <c r="B882" s="36"/>
      <c r="C882" s="36"/>
      <c r="D882" s="36"/>
      <c r="E882" s="36"/>
      <c r="F882" s="36">
        <v>1413702</v>
      </c>
      <c r="G882" s="317" t="s">
        <v>5481</v>
      </c>
      <c r="H882" s="247" t="s">
        <v>5491</v>
      </c>
      <c r="I882" s="18"/>
      <c r="J882" s="18"/>
      <c r="K882" s="18"/>
      <c r="M882" s="18"/>
      <c r="N882" s="84"/>
    </row>
    <row r="883" spans="1:14">
      <c r="A883" s="252">
        <v>877</v>
      </c>
      <c r="B883" s="36"/>
      <c r="C883" s="36"/>
      <c r="D883" s="36"/>
      <c r="E883" s="36"/>
      <c r="F883" s="36">
        <v>1413703</v>
      </c>
      <c r="G883" s="317" t="s">
        <v>5482</v>
      </c>
      <c r="H883" s="247" t="s">
        <v>5491</v>
      </c>
      <c r="I883" s="18"/>
      <c r="J883" s="18"/>
      <c r="K883" s="18"/>
      <c r="M883" s="18"/>
      <c r="N883" s="84"/>
    </row>
    <row r="884" spans="1:14">
      <c r="A884" s="252">
        <v>878</v>
      </c>
      <c r="B884" s="36"/>
      <c r="C884" s="36"/>
      <c r="D884" s="36"/>
      <c r="E884" s="36"/>
      <c r="F884" s="36">
        <v>1413704</v>
      </c>
      <c r="G884" s="317" t="s">
        <v>5555</v>
      </c>
      <c r="H884" s="247" t="s">
        <v>5554</v>
      </c>
      <c r="I884" s="18"/>
      <c r="J884" s="18"/>
      <c r="K884" s="18"/>
      <c r="M884" s="18"/>
      <c r="N884" s="84"/>
    </row>
    <row r="885" spans="1:14">
      <c r="A885" s="252">
        <v>879</v>
      </c>
      <c r="B885" s="36"/>
      <c r="C885" s="36"/>
      <c r="D885" s="36"/>
      <c r="E885" s="36"/>
      <c r="F885" s="36">
        <v>1413705</v>
      </c>
      <c r="G885" s="317" t="s">
        <v>5556</v>
      </c>
      <c r="H885" s="247" t="s">
        <v>5554</v>
      </c>
      <c r="I885" s="18"/>
      <c r="J885" s="18"/>
      <c r="K885" s="18"/>
      <c r="M885" s="18"/>
      <c r="N885" s="84"/>
    </row>
    <row r="886" spans="1:14">
      <c r="A886" s="252">
        <v>880</v>
      </c>
      <c r="B886" s="36"/>
      <c r="C886" s="36"/>
      <c r="D886" s="36"/>
      <c r="E886" s="36"/>
      <c r="F886" s="36">
        <v>1413706</v>
      </c>
      <c r="G886" s="317" t="s">
        <v>5557</v>
      </c>
      <c r="H886" s="247" t="s">
        <v>5554</v>
      </c>
      <c r="I886" s="18"/>
      <c r="J886" s="18"/>
      <c r="K886" s="18"/>
      <c r="M886" s="18"/>
      <c r="N886" s="84"/>
    </row>
    <row r="887" spans="1:14">
      <c r="A887" s="252">
        <v>881</v>
      </c>
      <c r="B887" s="36"/>
      <c r="C887" s="36"/>
      <c r="D887" s="36"/>
      <c r="E887" s="36"/>
      <c r="F887" s="36">
        <v>1413707</v>
      </c>
      <c r="G887" s="317" t="s">
        <v>5558</v>
      </c>
      <c r="H887" s="247" t="s">
        <v>5554</v>
      </c>
      <c r="I887" s="18"/>
      <c r="J887" s="18"/>
      <c r="K887" s="18"/>
      <c r="M887" s="18"/>
      <c r="N887" s="84"/>
    </row>
    <row r="888" spans="1:14">
      <c r="A888" s="252">
        <v>882</v>
      </c>
      <c r="B888" s="36"/>
      <c r="C888" s="36"/>
      <c r="D888" s="36"/>
      <c r="E888" s="36"/>
      <c r="F888" s="36">
        <v>1413999</v>
      </c>
      <c r="G888" s="317" t="s">
        <v>2923</v>
      </c>
      <c r="H888" s="247" t="s">
        <v>5816</v>
      </c>
      <c r="I888" s="18"/>
      <c r="J888" s="18"/>
      <c r="K888" s="18"/>
      <c r="M888" s="18"/>
      <c r="N888" s="84"/>
    </row>
    <row r="889" spans="1:14">
      <c r="A889" s="252">
        <v>883</v>
      </c>
      <c r="B889" s="31"/>
      <c r="C889" s="31"/>
      <c r="D889" s="31">
        <v>1420000</v>
      </c>
      <c r="E889" s="31"/>
      <c r="F889" s="33"/>
      <c r="G889" s="90" t="s">
        <v>1246</v>
      </c>
      <c r="H889" s="266"/>
      <c r="I889" s="18" t="s">
        <v>1247</v>
      </c>
      <c r="J889" s="18"/>
      <c r="K889" s="18"/>
      <c r="L889" s="1" t="e">
        <f>L880+1</f>
        <v>#REF!</v>
      </c>
      <c r="M889" s="85"/>
    </row>
    <row r="890" spans="1:14">
      <c r="A890" s="252">
        <v>884</v>
      </c>
      <c r="B890" s="31"/>
      <c r="C890" s="31"/>
      <c r="D890" s="31"/>
      <c r="E890" s="31">
        <v>1421000</v>
      </c>
      <c r="F890" s="33"/>
      <c r="G890" s="90" t="s">
        <v>1246</v>
      </c>
      <c r="H890" s="266"/>
      <c r="I890" s="80" t="s">
        <v>1247</v>
      </c>
      <c r="J890" s="80"/>
      <c r="K890" s="80"/>
      <c r="L890" s="1" t="e">
        <f t="shared" si="20"/>
        <v>#REF!</v>
      </c>
      <c r="M890" s="87"/>
    </row>
    <row r="891" spans="1:14">
      <c r="A891" s="252">
        <v>885</v>
      </c>
      <c r="B891" s="36"/>
      <c r="C891" s="36"/>
      <c r="D891" s="36"/>
      <c r="E891" s="36"/>
      <c r="F891" s="36">
        <v>1421101</v>
      </c>
      <c r="G891" s="89" t="s">
        <v>1248</v>
      </c>
      <c r="H891" s="247"/>
      <c r="I891" s="18" t="s">
        <v>1249</v>
      </c>
      <c r="J891" s="18"/>
      <c r="K891" s="18"/>
      <c r="L891" s="1" t="e">
        <f t="shared" si="20"/>
        <v>#REF!</v>
      </c>
      <c r="M891" s="18"/>
    </row>
    <row r="892" spans="1:14">
      <c r="A892" s="252">
        <v>886</v>
      </c>
      <c r="B892" s="36"/>
      <c r="C892" s="36"/>
      <c r="D892" s="36"/>
      <c r="E892" s="36"/>
      <c r="F892" s="36">
        <v>1421201</v>
      </c>
      <c r="G892" s="89" t="s">
        <v>1250</v>
      </c>
      <c r="H892" s="247"/>
      <c r="I892" s="18" t="s">
        <v>1251</v>
      </c>
      <c r="J892" s="18"/>
      <c r="K892" s="18"/>
      <c r="L892" s="1" t="e">
        <f t="shared" si="20"/>
        <v>#REF!</v>
      </c>
      <c r="M892" s="18"/>
    </row>
    <row r="893" spans="1:14">
      <c r="A893" s="252">
        <v>887</v>
      </c>
      <c r="B893" s="36"/>
      <c r="C893" s="36"/>
      <c r="D893" s="36"/>
      <c r="E893" s="36"/>
      <c r="F893" s="36">
        <v>1421999</v>
      </c>
      <c r="G893" s="89" t="s">
        <v>1246</v>
      </c>
      <c r="H893" s="247" t="s">
        <v>5816</v>
      </c>
      <c r="I893" s="18"/>
      <c r="J893" s="18"/>
      <c r="K893" s="18"/>
      <c r="M893" s="18"/>
    </row>
    <row r="894" spans="1:14">
      <c r="A894" s="252">
        <v>888</v>
      </c>
      <c r="B894" s="31"/>
      <c r="C894" s="31"/>
      <c r="D894" s="31">
        <v>1430000</v>
      </c>
      <c r="E894" s="31"/>
      <c r="F894" s="33"/>
      <c r="G894" s="90" t="s">
        <v>1252</v>
      </c>
      <c r="H894" s="266"/>
      <c r="I894" s="18" t="s">
        <v>1253</v>
      </c>
      <c r="J894" s="18"/>
      <c r="K894" s="18"/>
      <c r="L894" s="1" t="e">
        <f>L892+1</f>
        <v>#REF!</v>
      </c>
      <c r="M894" s="18"/>
    </row>
    <row r="895" spans="1:14">
      <c r="A895" s="252">
        <v>889</v>
      </c>
      <c r="B895" s="31"/>
      <c r="C895" s="31"/>
      <c r="D895" s="31"/>
      <c r="E895" s="31">
        <v>1431000</v>
      </c>
      <c r="F895" s="33"/>
      <c r="G895" s="90" t="s">
        <v>1254</v>
      </c>
      <c r="H895" s="266"/>
      <c r="I895" s="18" t="s">
        <v>1255</v>
      </c>
      <c r="J895" s="18"/>
      <c r="K895" s="18"/>
      <c r="L895" s="1" t="e">
        <f t="shared" si="20"/>
        <v>#REF!</v>
      </c>
      <c r="M895" s="18"/>
    </row>
    <row r="896" spans="1:14">
      <c r="A896" s="252">
        <v>890</v>
      </c>
      <c r="B896" s="36"/>
      <c r="C896" s="36"/>
      <c r="D896" s="36"/>
      <c r="E896" s="36"/>
      <c r="F896" s="36">
        <v>1431101</v>
      </c>
      <c r="G896" s="89" t="s">
        <v>1256</v>
      </c>
      <c r="H896" s="247"/>
      <c r="I896" s="18" t="s">
        <v>1257</v>
      </c>
      <c r="J896" s="18"/>
      <c r="K896" s="18"/>
      <c r="L896" s="1" t="e">
        <f t="shared" si="20"/>
        <v>#REF!</v>
      </c>
      <c r="M896" s="18"/>
    </row>
    <row r="897" spans="1:14">
      <c r="A897" s="252">
        <v>891</v>
      </c>
      <c r="B897" s="36"/>
      <c r="C897" s="36"/>
      <c r="D897" s="36"/>
      <c r="E897" s="36"/>
      <c r="F897" s="36">
        <v>1431102</v>
      </c>
      <c r="G897" s="89" t="s">
        <v>1258</v>
      </c>
      <c r="H897" s="247"/>
      <c r="I897" s="18" t="s">
        <v>1259</v>
      </c>
      <c r="J897" s="18"/>
      <c r="K897" s="18"/>
      <c r="L897" s="1" t="e">
        <f t="shared" si="20"/>
        <v>#REF!</v>
      </c>
      <c r="M897" s="18"/>
    </row>
    <row r="898" spans="1:14">
      <c r="A898" s="252">
        <v>892</v>
      </c>
      <c r="B898" s="36"/>
      <c r="C898" s="36"/>
      <c r="D898" s="36"/>
      <c r="E898" s="36"/>
      <c r="F898" s="36">
        <v>1431103</v>
      </c>
      <c r="G898" s="89" t="s">
        <v>1260</v>
      </c>
      <c r="H898" s="247"/>
      <c r="I898" s="18" t="s">
        <v>1261</v>
      </c>
      <c r="J898" s="18"/>
      <c r="K898" s="18"/>
      <c r="L898" s="1" t="e">
        <f t="shared" si="20"/>
        <v>#REF!</v>
      </c>
      <c r="M898" s="18"/>
    </row>
    <row r="899" spans="1:14">
      <c r="A899" s="252">
        <v>893</v>
      </c>
      <c r="B899" s="36"/>
      <c r="C899" s="36"/>
      <c r="D899" s="36"/>
      <c r="E899" s="36"/>
      <c r="F899" s="36">
        <v>1431104</v>
      </c>
      <c r="G899" s="89" t="s">
        <v>1262</v>
      </c>
      <c r="H899" s="247"/>
      <c r="I899" s="18" t="s">
        <v>1263</v>
      </c>
      <c r="J899" s="18"/>
      <c r="K899" s="18"/>
      <c r="L899" s="1" t="e">
        <f t="shared" si="20"/>
        <v>#REF!</v>
      </c>
      <c r="M899" s="18"/>
      <c r="N899" s="84"/>
    </row>
    <row r="900" spans="1:14">
      <c r="A900" s="252">
        <v>894</v>
      </c>
      <c r="B900" s="36"/>
      <c r="C900" s="36"/>
      <c r="D900" s="36"/>
      <c r="E900" s="36"/>
      <c r="F900" s="36">
        <v>1431105</v>
      </c>
      <c r="G900" s="89" t="s">
        <v>1264</v>
      </c>
      <c r="H900" s="247"/>
      <c r="I900" s="18" t="s">
        <v>1265</v>
      </c>
      <c r="J900" s="18"/>
      <c r="K900" s="18"/>
      <c r="L900" s="1" t="e">
        <f t="shared" si="20"/>
        <v>#REF!</v>
      </c>
      <c r="M900" s="18"/>
    </row>
    <row r="901" spans="1:14">
      <c r="A901" s="252">
        <v>895</v>
      </c>
      <c r="B901" s="36"/>
      <c r="C901" s="36"/>
      <c r="D901" s="36"/>
      <c r="E901" s="36"/>
      <c r="F901" s="36">
        <v>1431106</v>
      </c>
      <c r="G901" s="89" t="s">
        <v>1266</v>
      </c>
      <c r="H901" s="247"/>
      <c r="I901" s="18" t="s">
        <v>1267</v>
      </c>
      <c r="J901" s="18"/>
      <c r="K901" s="18"/>
      <c r="L901" s="1" t="e">
        <f t="shared" si="20"/>
        <v>#REF!</v>
      </c>
      <c r="M901" s="18"/>
    </row>
    <row r="902" spans="1:14">
      <c r="A902" s="252">
        <v>896</v>
      </c>
      <c r="B902" s="36"/>
      <c r="C902" s="36"/>
      <c r="D902" s="36"/>
      <c r="E902" s="36"/>
      <c r="F902" s="36">
        <v>1431107</v>
      </c>
      <c r="G902" s="89" t="s">
        <v>1268</v>
      </c>
      <c r="H902" s="247"/>
      <c r="I902" s="59"/>
      <c r="J902" s="59"/>
      <c r="K902" s="59"/>
      <c r="L902" s="1" t="e">
        <f t="shared" si="20"/>
        <v>#REF!</v>
      </c>
      <c r="M902" s="59"/>
    </row>
    <row r="903" spans="1:14">
      <c r="A903" s="252">
        <v>897</v>
      </c>
      <c r="B903" s="36"/>
      <c r="C903" s="36"/>
      <c r="D903" s="36"/>
      <c r="E903" s="36"/>
      <c r="F903" s="36">
        <v>1431108</v>
      </c>
      <c r="G903" s="89" t="s">
        <v>1269</v>
      </c>
      <c r="H903" s="247"/>
      <c r="I903" s="59"/>
      <c r="J903" s="59"/>
      <c r="K903" s="59"/>
      <c r="L903" s="1" t="e">
        <f t="shared" si="20"/>
        <v>#REF!</v>
      </c>
      <c r="M903" s="59"/>
    </row>
    <row r="904" spans="1:14">
      <c r="A904" s="252">
        <v>898</v>
      </c>
      <c r="B904" s="36"/>
      <c r="C904" s="36"/>
      <c r="D904" s="36"/>
      <c r="E904" s="36"/>
      <c r="F904" s="36">
        <v>1431109</v>
      </c>
      <c r="G904" s="89" t="s">
        <v>3802</v>
      </c>
      <c r="H904" s="247"/>
      <c r="I904" s="59"/>
      <c r="J904" s="59"/>
      <c r="K904" s="59"/>
      <c r="M904" s="59"/>
    </row>
    <row r="905" spans="1:14">
      <c r="A905" s="252">
        <v>899</v>
      </c>
      <c r="B905" s="36"/>
      <c r="C905" s="36"/>
      <c r="D905" s="36"/>
      <c r="E905" s="36"/>
      <c r="F905" s="36">
        <v>1431201</v>
      </c>
      <c r="G905" s="89" t="s">
        <v>1270</v>
      </c>
      <c r="H905" s="247"/>
      <c r="I905" s="18" t="s">
        <v>1271</v>
      </c>
      <c r="J905" s="18"/>
      <c r="K905" s="18"/>
      <c r="L905" s="1" t="e">
        <f>L903+1</f>
        <v>#REF!</v>
      </c>
      <c r="M905" s="18"/>
    </row>
    <row r="906" spans="1:14">
      <c r="A906" s="252">
        <v>900</v>
      </c>
      <c r="B906" s="36"/>
      <c r="C906" s="36"/>
      <c r="D906" s="36"/>
      <c r="E906" s="36"/>
      <c r="F906" s="36">
        <v>1431301</v>
      </c>
      <c r="G906" s="89" t="s">
        <v>1272</v>
      </c>
      <c r="H906" s="247"/>
      <c r="I906" s="18" t="s">
        <v>1273</v>
      </c>
      <c r="J906" s="18"/>
      <c r="K906" s="18"/>
      <c r="L906" s="1" t="e">
        <f t="shared" si="20"/>
        <v>#REF!</v>
      </c>
      <c r="M906" s="18"/>
    </row>
    <row r="907" spans="1:14">
      <c r="A907" s="252">
        <v>901</v>
      </c>
      <c r="B907" s="36"/>
      <c r="C907" s="36"/>
      <c r="D907" s="36"/>
      <c r="E907" s="36"/>
      <c r="F907" s="36">
        <v>1431999</v>
      </c>
      <c r="G907" s="89" t="s">
        <v>1254</v>
      </c>
      <c r="H907" s="247" t="s">
        <v>5816</v>
      </c>
      <c r="I907" s="18"/>
      <c r="J907" s="18"/>
      <c r="K907" s="18"/>
      <c r="M907" s="18"/>
    </row>
    <row r="908" spans="1:14">
      <c r="A908" s="252">
        <v>902</v>
      </c>
      <c r="B908" s="31"/>
      <c r="C908" s="31"/>
      <c r="D908" s="31"/>
      <c r="E908" s="31">
        <v>1432000</v>
      </c>
      <c r="F908" s="33"/>
      <c r="G908" s="90" t="s">
        <v>1274</v>
      </c>
      <c r="H908" s="266"/>
      <c r="I908" s="18" t="s">
        <v>1275</v>
      </c>
      <c r="J908" s="18"/>
      <c r="K908" s="18"/>
      <c r="L908" s="1" t="e">
        <f>L906+1</f>
        <v>#REF!</v>
      </c>
      <c r="M908" s="18"/>
    </row>
    <row r="909" spans="1:14">
      <c r="A909" s="252">
        <v>903</v>
      </c>
      <c r="B909" s="36"/>
      <c r="C909" s="36"/>
      <c r="D909" s="36"/>
      <c r="E909" s="36"/>
      <c r="F909" s="36">
        <v>1432101</v>
      </c>
      <c r="G909" s="89" t="s">
        <v>1276</v>
      </c>
      <c r="H909" s="247"/>
      <c r="I909" s="18" t="s">
        <v>1277</v>
      </c>
      <c r="J909" s="18"/>
      <c r="K909" s="18"/>
      <c r="L909" s="1" t="e">
        <f t="shared" si="20"/>
        <v>#REF!</v>
      </c>
      <c r="M909" s="18"/>
    </row>
    <row r="910" spans="1:14">
      <c r="A910" s="252">
        <v>904</v>
      </c>
      <c r="B910" s="36"/>
      <c r="C910" s="36"/>
      <c r="D910" s="36"/>
      <c r="E910" s="36"/>
      <c r="F910" s="36">
        <v>1432102</v>
      </c>
      <c r="G910" s="89" t="s">
        <v>1278</v>
      </c>
      <c r="H910" s="247"/>
      <c r="I910" s="18" t="s">
        <v>1279</v>
      </c>
      <c r="J910" s="18"/>
      <c r="K910" s="18"/>
      <c r="L910" s="1" t="e">
        <f t="shared" si="20"/>
        <v>#REF!</v>
      </c>
      <c r="M910" s="18"/>
    </row>
    <row r="911" spans="1:14">
      <c r="A911" s="252">
        <v>905</v>
      </c>
      <c r="B911" s="36"/>
      <c r="C911" s="36"/>
      <c r="D911" s="36"/>
      <c r="E911" s="36"/>
      <c r="F911" s="36">
        <v>1432999</v>
      </c>
      <c r="G911" s="89" t="s">
        <v>1274</v>
      </c>
      <c r="H911" s="247" t="s">
        <v>5816</v>
      </c>
      <c r="I911" s="18"/>
      <c r="J911" s="18"/>
      <c r="K911" s="18"/>
      <c r="M911" s="18"/>
    </row>
    <row r="912" spans="1:14">
      <c r="A912" s="252">
        <v>906</v>
      </c>
      <c r="B912" s="31"/>
      <c r="C912" s="31"/>
      <c r="D912" s="31"/>
      <c r="E912" s="31">
        <v>1433000</v>
      </c>
      <c r="F912" s="33"/>
      <c r="G912" s="90" t="s">
        <v>1280</v>
      </c>
      <c r="H912" s="266"/>
      <c r="I912" s="18" t="s">
        <v>1281</v>
      </c>
      <c r="J912" s="18"/>
      <c r="K912" s="18"/>
      <c r="L912" s="1" t="e">
        <f>L910+1</f>
        <v>#REF!</v>
      </c>
      <c r="M912" s="18"/>
    </row>
    <row r="913" spans="1:13">
      <c r="A913" s="252">
        <v>907</v>
      </c>
      <c r="B913" s="75"/>
      <c r="C913" s="36"/>
      <c r="D913" s="36"/>
      <c r="E913" s="36"/>
      <c r="F913" s="36">
        <v>1433101</v>
      </c>
      <c r="G913" s="89" t="s">
        <v>1280</v>
      </c>
      <c r="H913" s="247"/>
      <c r="I913" s="80" t="s">
        <v>1281</v>
      </c>
      <c r="J913" s="80"/>
      <c r="K913" s="80"/>
      <c r="L913" s="1" t="e">
        <f t="shared" si="20"/>
        <v>#REF!</v>
      </c>
      <c r="M913" s="80"/>
    </row>
    <row r="914" spans="1:13">
      <c r="A914" s="252">
        <v>908</v>
      </c>
      <c r="B914" s="75"/>
      <c r="C914" s="36"/>
      <c r="D914" s="36"/>
      <c r="E914" s="36"/>
      <c r="F914" s="36">
        <v>1433999</v>
      </c>
      <c r="G914" s="89" t="s">
        <v>1280</v>
      </c>
      <c r="H914" s="247" t="s">
        <v>5816</v>
      </c>
      <c r="I914" s="80"/>
      <c r="J914" s="80"/>
      <c r="K914" s="80"/>
      <c r="M914" s="80"/>
    </row>
    <row r="915" spans="1:13">
      <c r="A915" s="252">
        <v>909</v>
      </c>
      <c r="B915" s="31"/>
      <c r="C915" s="31"/>
      <c r="D915" s="31"/>
      <c r="E915" s="31">
        <v>1434000</v>
      </c>
      <c r="F915" s="33"/>
      <c r="G915" s="90" t="s">
        <v>1282</v>
      </c>
      <c r="H915" s="266"/>
      <c r="I915" s="18" t="s">
        <v>1283</v>
      </c>
      <c r="J915" s="18"/>
      <c r="K915" s="18"/>
      <c r="L915" s="1" t="e">
        <f>L913+1</f>
        <v>#REF!</v>
      </c>
      <c r="M915" s="18"/>
    </row>
    <row r="916" spans="1:13">
      <c r="A916" s="252">
        <v>910</v>
      </c>
      <c r="B916" s="75"/>
      <c r="C916" s="36"/>
      <c r="D916" s="36"/>
      <c r="E916" s="36"/>
      <c r="F916" s="36">
        <v>1434101</v>
      </c>
      <c r="G916" s="89" t="s">
        <v>1282</v>
      </c>
      <c r="H916" s="247"/>
      <c r="I916" s="80" t="s">
        <v>1283</v>
      </c>
      <c r="J916" s="80"/>
      <c r="K916" s="80"/>
      <c r="L916" s="1" t="e">
        <f t="shared" si="20"/>
        <v>#REF!</v>
      </c>
      <c r="M916" s="80"/>
    </row>
    <row r="917" spans="1:13">
      <c r="A917" s="252">
        <v>911</v>
      </c>
      <c r="B917" s="75"/>
      <c r="C917" s="36"/>
      <c r="D917" s="36"/>
      <c r="E917" s="36"/>
      <c r="F917" s="36">
        <v>1434999</v>
      </c>
      <c r="G917" s="89" t="s">
        <v>1282</v>
      </c>
      <c r="H917" s="247" t="s">
        <v>5816</v>
      </c>
      <c r="I917" s="80"/>
      <c r="J917" s="80"/>
      <c r="K917" s="80"/>
      <c r="M917" s="80"/>
    </row>
    <row r="918" spans="1:13">
      <c r="A918" s="252">
        <v>912</v>
      </c>
      <c r="B918" s="31"/>
      <c r="C918" s="31">
        <v>1500000</v>
      </c>
      <c r="D918" s="31"/>
      <c r="E918" s="31"/>
      <c r="F918" s="33"/>
      <c r="G918" s="90" t="s">
        <v>2936</v>
      </c>
      <c r="H918" s="266"/>
      <c r="I918" s="18" t="s">
        <v>1285</v>
      </c>
      <c r="J918" s="18"/>
      <c r="K918" s="18"/>
      <c r="L918" s="1" t="e">
        <f>L916+1</f>
        <v>#REF!</v>
      </c>
      <c r="M918" s="18"/>
    </row>
    <row r="919" spans="1:13">
      <c r="A919" s="252">
        <v>913</v>
      </c>
      <c r="B919" s="31"/>
      <c r="C919" s="31"/>
      <c r="D919" s="31">
        <v>1510000</v>
      </c>
      <c r="E919" s="31"/>
      <c r="F919" s="33"/>
      <c r="G919" s="90" t="s">
        <v>1286</v>
      </c>
      <c r="H919" s="266"/>
      <c r="I919" s="18" t="s">
        <v>1287</v>
      </c>
      <c r="J919" s="18"/>
      <c r="K919" s="18"/>
      <c r="L919" s="1" t="e">
        <f t="shared" si="20"/>
        <v>#REF!</v>
      </c>
      <c r="M919" s="85"/>
    </row>
    <row r="920" spans="1:13">
      <c r="A920" s="252">
        <v>914</v>
      </c>
      <c r="B920" s="31"/>
      <c r="C920" s="31"/>
      <c r="D920" s="31"/>
      <c r="E920" s="31">
        <v>1511000</v>
      </c>
      <c r="F920" s="33"/>
      <c r="G920" s="90" t="s">
        <v>1288</v>
      </c>
      <c r="H920" s="266"/>
      <c r="I920" s="18" t="s">
        <v>1289</v>
      </c>
      <c r="J920" s="18"/>
      <c r="K920" s="18"/>
      <c r="L920" s="1" t="e">
        <f t="shared" si="20"/>
        <v>#REF!</v>
      </c>
      <c r="M920" s="85"/>
    </row>
    <row r="921" spans="1:13">
      <c r="A921" s="252">
        <v>915</v>
      </c>
      <c r="B921" s="36"/>
      <c r="C921" s="36"/>
      <c r="D921" s="36"/>
      <c r="E921" s="36"/>
      <c r="F921" s="36">
        <v>1511101</v>
      </c>
      <c r="G921" s="89" t="s">
        <v>3803</v>
      </c>
      <c r="H921" s="247"/>
      <c r="I921" s="18" t="s">
        <v>1291</v>
      </c>
      <c r="J921" s="18"/>
      <c r="K921" s="18"/>
      <c r="L921" s="1" t="e">
        <f t="shared" si="20"/>
        <v>#REF!</v>
      </c>
      <c r="M921" s="85"/>
    </row>
    <row r="922" spans="1:13">
      <c r="A922" s="252">
        <v>916</v>
      </c>
      <c r="B922" s="36"/>
      <c r="C922" s="36"/>
      <c r="D922" s="36"/>
      <c r="E922" s="36"/>
      <c r="F922" s="36">
        <v>1511201</v>
      </c>
      <c r="G922" s="89" t="s">
        <v>1292</v>
      </c>
      <c r="H922" s="247"/>
      <c r="I922" s="18" t="s">
        <v>1293</v>
      </c>
      <c r="J922" s="18"/>
      <c r="K922" s="18"/>
      <c r="L922" s="1" t="e">
        <f t="shared" si="20"/>
        <v>#REF!</v>
      </c>
      <c r="M922" s="18"/>
    </row>
    <row r="923" spans="1:13">
      <c r="A923" s="252">
        <v>917</v>
      </c>
      <c r="B923" s="36"/>
      <c r="C923" s="36"/>
      <c r="D923" s="36"/>
      <c r="E923" s="36"/>
      <c r="F923" s="36">
        <v>1511999</v>
      </c>
      <c r="G923" s="89" t="s">
        <v>1288</v>
      </c>
      <c r="H923" s="247" t="s">
        <v>5816</v>
      </c>
      <c r="I923" s="18"/>
      <c r="J923" s="18"/>
      <c r="K923" s="18"/>
      <c r="M923" s="18"/>
    </row>
    <row r="924" spans="1:13">
      <c r="A924" s="252">
        <v>918</v>
      </c>
      <c r="B924" s="31"/>
      <c r="C924" s="31"/>
      <c r="D924" s="31"/>
      <c r="E924" s="31">
        <v>1512000</v>
      </c>
      <c r="F924" s="33"/>
      <c r="G924" s="90" t="s">
        <v>1294</v>
      </c>
      <c r="H924" s="266"/>
      <c r="I924" s="18" t="s">
        <v>1295</v>
      </c>
      <c r="J924" s="18"/>
      <c r="K924" s="85"/>
      <c r="L924" s="1" t="e">
        <f>L922+1</f>
        <v>#REF!</v>
      </c>
      <c r="M924" s="18"/>
    </row>
    <row r="925" spans="1:13">
      <c r="A925" s="252">
        <v>919</v>
      </c>
      <c r="B925" s="36"/>
      <c r="C925" s="36"/>
      <c r="D925" s="36"/>
      <c r="E925" s="36"/>
      <c r="F925" s="36">
        <v>1512101</v>
      </c>
      <c r="G925" s="89" t="s">
        <v>1296</v>
      </c>
      <c r="H925" s="247"/>
      <c r="I925" s="18" t="s">
        <v>1297</v>
      </c>
      <c r="J925" s="18"/>
      <c r="K925" s="18"/>
      <c r="L925" s="1" t="e">
        <f t="shared" si="20"/>
        <v>#REF!</v>
      </c>
      <c r="M925" s="85"/>
    </row>
    <row r="926" spans="1:13">
      <c r="A926" s="252">
        <v>920</v>
      </c>
      <c r="B926" s="36"/>
      <c r="C926" s="36"/>
      <c r="D926" s="36"/>
      <c r="E926" s="36"/>
      <c r="F926" s="36">
        <v>1512201</v>
      </c>
      <c r="G926" s="89" t="s">
        <v>1298</v>
      </c>
      <c r="H926" s="247"/>
      <c r="I926" s="18" t="s">
        <v>1299</v>
      </c>
      <c r="J926" s="18"/>
      <c r="K926" s="18"/>
      <c r="L926" s="1" t="e">
        <f t="shared" si="20"/>
        <v>#REF!</v>
      </c>
      <c r="M926" s="85"/>
    </row>
    <row r="927" spans="1:13">
      <c r="A927" s="252">
        <v>921</v>
      </c>
      <c r="B927" s="36"/>
      <c r="C927" s="36"/>
      <c r="D927" s="36"/>
      <c r="E927" s="36"/>
      <c r="F927" s="36">
        <v>1512999</v>
      </c>
      <c r="G927" s="89" t="s">
        <v>1294</v>
      </c>
      <c r="H927" s="247" t="s">
        <v>5816</v>
      </c>
      <c r="I927" s="18"/>
      <c r="J927" s="18"/>
      <c r="K927" s="18"/>
      <c r="M927" s="85"/>
    </row>
    <row r="928" spans="1:13">
      <c r="A928" s="252">
        <v>922</v>
      </c>
      <c r="B928" s="31"/>
      <c r="C928" s="31"/>
      <c r="D928" s="31"/>
      <c r="E928" s="31">
        <v>1513000</v>
      </c>
      <c r="F928" s="33"/>
      <c r="G928" s="90" t="s">
        <v>1300</v>
      </c>
      <c r="H928" s="266"/>
      <c r="I928" s="18" t="s">
        <v>1300</v>
      </c>
      <c r="J928" s="18"/>
      <c r="K928" s="18"/>
      <c r="L928" s="1" t="e">
        <f>L926+1</f>
        <v>#REF!</v>
      </c>
      <c r="M928" s="85"/>
    </row>
    <row r="929" spans="1:16">
      <c r="A929" s="252">
        <v>923</v>
      </c>
      <c r="B929" s="36"/>
      <c r="C929" s="36"/>
      <c r="D929" s="36"/>
      <c r="E929" s="36"/>
      <c r="F929" s="36">
        <v>1513101</v>
      </c>
      <c r="G929" s="89" t="s">
        <v>1301</v>
      </c>
      <c r="H929" s="247"/>
      <c r="I929" s="18" t="s">
        <v>1302</v>
      </c>
      <c r="J929" s="18"/>
      <c r="K929" s="18"/>
      <c r="L929" s="1" t="e">
        <f t="shared" si="20"/>
        <v>#REF!</v>
      </c>
      <c r="M929" s="85"/>
    </row>
    <row r="930" spans="1:16">
      <c r="A930" s="252">
        <v>924</v>
      </c>
      <c r="B930" s="36"/>
      <c r="C930" s="36"/>
      <c r="D930" s="36"/>
      <c r="E930" s="36"/>
      <c r="F930" s="36">
        <v>1513201</v>
      </c>
      <c r="G930" s="89" t="s">
        <v>1303</v>
      </c>
      <c r="H930" s="247"/>
      <c r="I930" s="18" t="s">
        <v>1304</v>
      </c>
      <c r="J930" s="18"/>
      <c r="K930" s="18"/>
      <c r="L930" s="1" t="e">
        <f t="shared" si="20"/>
        <v>#REF!</v>
      </c>
      <c r="M930" s="85"/>
    </row>
    <row r="931" spans="1:16">
      <c r="A931" s="252">
        <v>925</v>
      </c>
      <c r="B931" s="36"/>
      <c r="C931" s="36"/>
      <c r="D931" s="36"/>
      <c r="E931" s="36"/>
      <c r="F931" s="36">
        <v>1513999</v>
      </c>
      <c r="G931" s="89" t="s">
        <v>1300</v>
      </c>
      <c r="H931" s="247" t="s">
        <v>5816</v>
      </c>
      <c r="I931" s="18"/>
      <c r="J931" s="18"/>
      <c r="K931" s="18"/>
      <c r="M931" s="85"/>
    </row>
    <row r="932" spans="1:16">
      <c r="A932" s="252">
        <v>926</v>
      </c>
      <c r="B932" s="31"/>
      <c r="C932" s="31"/>
      <c r="D932" s="31"/>
      <c r="E932" s="31">
        <v>1514000</v>
      </c>
      <c r="F932" s="33"/>
      <c r="G932" s="90" t="s">
        <v>4242</v>
      </c>
      <c r="H932" s="266"/>
      <c r="I932" s="18" t="s">
        <v>1306</v>
      </c>
      <c r="J932" s="18"/>
      <c r="K932" s="18"/>
      <c r="L932" s="1" t="e">
        <f>L930+1</f>
        <v>#REF!</v>
      </c>
      <c r="M932" s="85"/>
      <c r="O932" s="248" t="s">
        <v>3885</v>
      </c>
      <c r="P932" s="250" t="s">
        <v>4242</v>
      </c>
    </row>
    <row r="933" spans="1:16">
      <c r="A933" s="252">
        <v>927</v>
      </c>
      <c r="B933" s="36"/>
      <c r="C933" s="36"/>
      <c r="D933" s="36"/>
      <c r="E933" s="36"/>
      <c r="F933" s="36">
        <v>1514101</v>
      </c>
      <c r="G933" s="89" t="s">
        <v>4243</v>
      </c>
      <c r="H933" s="247"/>
      <c r="I933" s="18" t="s">
        <v>1308</v>
      </c>
      <c r="J933" s="18"/>
      <c r="K933" s="18"/>
      <c r="L933" s="1" t="e">
        <f t="shared" si="20"/>
        <v>#REF!</v>
      </c>
      <c r="M933" s="85"/>
      <c r="O933" s="248" t="s">
        <v>3885</v>
      </c>
      <c r="P933" s="248" t="s">
        <v>4243</v>
      </c>
    </row>
    <row r="934" spans="1:16">
      <c r="A934" s="252">
        <v>928</v>
      </c>
      <c r="B934" s="36"/>
      <c r="C934" s="36"/>
      <c r="D934" s="36"/>
      <c r="E934" s="36"/>
      <c r="F934" s="36">
        <v>1514201</v>
      </c>
      <c r="G934" s="89" t="s">
        <v>4244</v>
      </c>
      <c r="H934" s="247"/>
      <c r="I934" s="18" t="s">
        <v>1310</v>
      </c>
      <c r="J934" s="18"/>
      <c r="K934" s="18"/>
      <c r="L934" s="1" t="e">
        <f t="shared" si="20"/>
        <v>#REF!</v>
      </c>
      <c r="M934" s="85"/>
      <c r="O934" s="248" t="s">
        <v>3885</v>
      </c>
      <c r="P934" s="248" t="s">
        <v>4244</v>
      </c>
    </row>
    <row r="935" spans="1:16">
      <c r="A935" s="252">
        <v>929</v>
      </c>
      <c r="B935" s="36"/>
      <c r="C935" s="36"/>
      <c r="D935" s="36"/>
      <c r="E935" s="36"/>
      <c r="F935" s="36">
        <v>1514999</v>
      </c>
      <c r="G935" s="89" t="s">
        <v>4242</v>
      </c>
      <c r="H935" s="247" t="s">
        <v>5816</v>
      </c>
      <c r="I935" s="18"/>
      <c r="J935" s="18"/>
      <c r="K935" s="18"/>
      <c r="M935" s="85"/>
      <c r="O935" s="248"/>
      <c r="P935" s="248"/>
    </row>
    <row r="936" spans="1:16">
      <c r="A936" s="252">
        <v>930</v>
      </c>
      <c r="B936" s="31"/>
      <c r="C936" s="31"/>
      <c r="D936" s="31"/>
      <c r="E936" s="31">
        <v>1515000</v>
      </c>
      <c r="F936" s="33"/>
      <c r="G936" s="90" t="s">
        <v>1311</v>
      </c>
      <c r="H936" s="266"/>
      <c r="I936" s="18" t="s">
        <v>1312</v>
      </c>
      <c r="J936" s="18"/>
      <c r="K936" s="18"/>
      <c r="L936" s="1" t="e">
        <f>L934+1</f>
        <v>#REF!</v>
      </c>
      <c r="M936" s="85"/>
    </row>
    <row r="937" spans="1:16">
      <c r="A937" s="252">
        <v>931</v>
      </c>
      <c r="B937" s="36"/>
      <c r="C937" s="36"/>
      <c r="D937" s="36"/>
      <c r="E937" s="36"/>
      <c r="F937" s="36">
        <v>1515101</v>
      </c>
      <c r="G937" s="89" t="s">
        <v>1313</v>
      </c>
      <c r="H937" s="247"/>
      <c r="I937" s="18" t="s">
        <v>1314</v>
      </c>
      <c r="J937" s="18"/>
      <c r="K937" s="18"/>
      <c r="L937" s="1" t="e">
        <f t="shared" si="20"/>
        <v>#REF!</v>
      </c>
      <c r="M937" s="85"/>
    </row>
    <row r="938" spans="1:16">
      <c r="A938" s="252">
        <v>932</v>
      </c>
      <c r="B938" s="36"/>
      <c r="C938" s="36"/>
      <c r="D938" s="36"/>
      <c r="E938" s="36"/>
      <c r="F938" s="36">
        <v>1515201</v>
      </c>
      <c r="G938" s="89" t="s">
        <v>1315</v>
      </c>
      <c r="H938" s="247"/>
      <c r="I938" s="18" t="s">
        <v>1316</v>
      </c>
      <c r="J938" s="18"/>
      <c r="K938" s="18"/>
      <c r="L938" s="1" t="e">
        <f t="shared" si="20"/>
        <v>#REF!</v>
      </c>
      <c r="M938" s="85"/>
    </row>
    <row r="939" spans="1:16">
      <c r="A939" s="252">
        <v>933</v>
      </c>
      <c r="B939" s="36"/>
      <c r="C939" s="36"/>
      <c r="D939" s="36"/>
      <c r="E939" s="36"/>
      <c r="F939" s="36">
        <v>1515999</v>
      </c>
      <c r="G939" s="89" t="s">
        <v>1311</v>
      </c>
      <c r="H939" s="247" t="s">
        <v>5816</v>
      </c>
      <c r="I939" s="18"/>
      <c r="J939" s="18"/>
      <c r="K939" s="18"/>
      <c r="M939" s="85"/>
    </row>
    <row r="940" spans="1:16">
      <c r="A940" s="252">
        <v>934</v>
      </c>
      <c r="B940" s="31"/>
      <c r="C940" s="31"/>
      <c r="D940" s="31"/>
      <c r="E940" s="31">
        <v>1516000</v>
      </c>
      <c r="F940" s="33"/>
      <c r="G940" s="90" t="s">
        <v>1317</v>
      </c>
      <c r="H940" s="266"/>
      <c r="I940" s="18" t="s">
        <v>1318</v>
      </c>
      <c r="J940" s="18"/>
      <c r="K940" s="85"/>
      <c r="L940" s="1" t="e">
        <f>L938+1</f>
        <v>#REF!</v>
      </c>
      <c r="M940" s="18"/>
    </row>
    <row r="941" spans="1:16">
      <c r="A941" s="252">
        <v>935</v>
      </c>
      <c r="B941" s="36"/>
      <c r="C941" s="36"/>
      <c r="D941" s="36"/>
      <c r="E941" s="36"/>
      <c r="F941" s="36">
        <v>1516101</v>
      </c>
      <c r="G941" s="89" t="s">
        <v>1319</v>
      </c>
      <c r="H941" s="247"/>
      <c r="I941" s="18" t="s">
        <v>1320</v>
      </c>
      <c r="J941" s="18"/>
      <c r="K941" s="18"/>
      <c r="L941" s="1" t="e">
        <f t="shared" si="20"/>
        <v>#REF!</v>
      </c>
      <c r="M941" s="85"/>
    </row>
    <row r="942" spans="1:16">
      <c r="A942" s="252">
        <v>936</v>
      </c>
      <c r="B942" s="36"/>
      <c r="C942" s="36"/>
      <c r="D942" s="36"/>
      <c r="E942" s="36"/>
      <c r="F942" s="36">
        <v>1516102</v>
      </c>
      <c r="G942" s="89" t="s">
        <v>1307</v>
      </c>
      <c r="H942" s="247"/>
      <c r="I942" s="18" t="s">
        <v>1322</v>
      </c>
      <c r="J942" s="18"/>
      <c r="K942" s="18"/>
      <c r="L942" s="1" t="e">
        <f t="shared" si="20"/>
        <v>#REF!</v>
      </c>
      <c r="M942" s="85"/>
    </row>
    <row r="943" spans="1:16">
      <c r="A943" s="252">
        <v>937</v>
      </c>
      <c r="B943" s="36"/>
      <c r="C943" s="36"/>
      <c r="D943" s="36"/>
      <c r="E943" s="36"/>
      <c r="F943" s="36">
        <v>1516201</v>
      </c>
      <c r="G943" s="89" t="s">
        <v>1321</v>
      </c>
      <c r="H943" s="247"/>
      <c r="I943" s="18"/>
      <c r="J943" s="18"/>
      <c r="K943" s="18"/>
      <c r="M943" s="85"/>
    </row>
    <row r="944" spans="1:16">
      <c r="A944" s="252">
        <v>938</v>
      </c>
      <c r="B944" s="36"/>
      <c r="C944" s="36"/>
      <c r="D944" s="36"/>
      <c r="E944" s="36"/>
      <c r="F944" s="36">
        <v>1516202</v>
      </c>
      <c r="G944" s="89" t="s">
        <v>1309</v>
      </c>
      <c r="H944" s="247"/>
      <c r="I944" s="18"/>
      <c r="J944" s="18"/>
      <c r="K944" s="18"/>
      <c r="M944" s="85"/>
    </row>
    <row r="945" spans="1:13">
      <c r="A945" s="252">
        <v>939</v>
      </c>
      <c r="B945" s="36"/>
      <c r="C945" s="36"/>
      <c r="D945" s="36"/>
      <c r="E945" s="36"/>
      <c r="F945" s="36">
        <v>1516999</v>
      </c>
      <c r="G945" s="89" t="s">
        <v>1317</v>
      </c>
      <c r="H945" s="247" t="s">
        <v>5816</v>
      </c>
      <c r="I945" s="18"/>
      <c r="J945" s="18"/>
      <c r="K945" s="18"/>
      <c r="M945" s="85"/>
    </row>
    <row r="946" spans="1:13">
      <c r="A946" s="252">
        <v>940</v>
      </c>
      <c r="B946" s="31"/>
      <c r="C946" s="31"/>
      <c r="D946" s="31"/>
      <c r="E946" s="31">
        <v>1517000</v>
      </c>
      <c r="F946" s="33"/>
      <c r="G946" s="90" t="s">
        <v>1323</v>
      </c>
      <c r="H946" s="266"/>
      <c r="I946" s="18" t="s">
        <v>109</v>
      </c>
      <c r="J946" s="18"/>
      <c r="K946" s="85"/>
      <c r="L946" s="1" t="e">
        <f>L942+1</f>
        <v>#REF!</v>
      </c>
      <c r="M946" s="18"/>
    </row>
    <row r="947" spans="1:13">
      <c r="A947" s="252">
        <v>941</v>
      </c>
      <c r="B947" s="36"/>
      <c r="C947" s="36"/>
      <c r="D947" s="36"/>
      <c r="E947" s="36"/>
      <c r="F947" s="36">
        <v>1517101</v>
      </c>
      <c r="G947" s="89" t="s">
        <v>1324</v>
      </c>
      <c r="H947" s="247"/>
      <c r="I947" s="18" t="s">
        <v>1325</v>
      </c>
      <c r="J947" s="18"/>
      <c r="K947" s="18"/>
      <c r="L947" s="1" t="e">
        <f t="shared" si="20"/>
        <v>#REF!</v>
      </c>
      <c r="M947" s="85"/>
    </row>
    <row r="948" spans="1:13">
      <c r="A948" s="252">
        <v>942</v>
      </c>
      <c r="B948" s="36"/>
      <c r="C948" s="36"/>
      <c r="D948" s="36"/>
      <c r="E948" s="36"/>
      <c r="F948" s="36">
        <v>1517201</v>
      </c>
      <c r="G948" s="89" t="s">
        <v>1326</v>
      </c>
      <c r="H948" s="247"/>
      <c r="I948" s="18" t="s">
        <v>1327</v>
      </c>
      <c r="J948" s="18"/>
      <c r="K948" s="18"/>
      <c r="L948" s="1" t="e">
        <f t="shared" si="20"/>
        <v>#REF!</v>
      </c>
      <c r="M948" s="85"/>
    </row>
    <row r="949" spans="1:13">
      <c r="A949" s="252">
        <v>943</v>
      </c>
      <c r="B949" s="36"/>
      <c r="C949" s="36"/>
      <c r="D949" s="36"/>
      <c r="E949" s="36"/>
      <c r="F949" s="36">
        <v>1517999</v>
      </c>
      <c r="G949" s="89" t="s">
        <v>1323</v>
      </c>
      <c r="H949" s="247" t="s">
        <v>5816</v>
      </c>
      <c r="I949" s="18"/>
      <c r="J949" s="18"/>
      <c r="K949" s="18"/>
      <c r="M949" s="85"/>
    </row>
    <row r="950" spans="1:13">
      <c r="A950" s="252">
        <v>944</v>
      </c>
      <c r="B950" s="31"/>
      <c r="C950" s="31"/>
      <c r="D950" s="31"/>
      <c r="E950" s="31">
        <v>1518000</v>
      </c>
      <c r="F950" s="33"/>
      <c r="G950" s="90" t="s">
        <v>3532</v>
      </c>
      <c r="H950" s="266"/>
      <c r="I950" s="18" t="s">
        <v>1329</v>
      </c>
      <c r="J950" s="18"/>
      <c r="K950" s="85"/>
      <c r="L950" s="1" t="e">
        <f>L948+1</f>
        <v>#REF!</v>
      </c>
      <c r="M950" s="18"/>
    </row>
    <row r="951" spans="1:13">
      <c r="A951" s="252">
        <v>945</v>
      </c>
      <c r="B951" s="36"/>
      <c r="C951" s="36"/>
      <c r="D951" s="36"/>
      <c r="E951" s="36"/>
      <c r="F951" s="36">
        <v>1518101</v>
      </c>
      <c r="G951" s="89" t="s">
        <v>3533</v>
      </c>
      <c r="H951" s="247"/>
      <c r="I951" s="18" t="s">
        <v>1331</v>
      </c>
      <c r="J951" s="18"/>
      <c r="K951" s="18"/>
      <c r="L951" s="1" t="e">
        <f t="shared" ref="L951:L1027" si="21">L950+1</f>
        <v>#REF!</v>
      </c>
      <c r="M951" s="85"/>
    </row>
    <row r="952" spans="1:13">
      <c r="A952" s="252">
        <v>946</v>
      </c>
      <c r="B952" s="36"/>
      <c r="C952" s="36"/>
      <c r="D952" s="36"/>
      <c r="E952" s="36"/>
      <c r="F952" s="36">
        <v>1518201</v>
      </c>
      <c r="G952" s="89" t="s">
        <v>3534</v>
      </c>
      <c r="H952" s="247"/>
      <c r="I952" s="18" t="s">
        <v>1333</v>
      </c>
      <c r="J952" s="18"/>
      <c r="K952" s="18"/>
      <c r="L952" s="1" t="e">
        <f t="shared" si="21"/>
        <v>#REF!</v>
      </c>
      <c r="M952" s="85"/>
    </row>
    <row r="953" spans="1:13">
      <c r="A953" s="252">
        <v>947</v>
      </c>
      <c r="B953" s="36"/>
      <c r="C953" s="36"/>
      <c r="D953" s="36"/>
      <c r="E953" s="36"/>
      <c r="F953" s="36">
        <v>1518999</v>
      </c>
      <c r="G953" s="89" t="s">
        <v>3532</v>
      </c>
      <c r="H953" s="247" t="s">
        <v>5816</v>
      </c>
      <c r="I953" s="18"/>
      <c r="J953" s="18"/>
      <c r="K953" s="18"/>
      <c r="M953" s="85"/>
    </row>
    <row r="954" spans="1:13">
      <c r="A954" s="252">
        <v>948</v>
      </c>
      <c r="B954" s="31"/>
      <c r="C954" s="31"/>
      <c r="D954" s="31"/>
      <c r="E954" s="31">
        <v>1519000</v>
      </c>
      <c r="F954" s="33"/>
      <c r="G954" s="90" t="s">
        <v>1334</v>
      </c>
      <c r="H954" s="266"/>
      <c r="I954" s="18" t="s">
        <v>1335</v>
      </c>
      <c r="J954" s="18"/>
      <c r="K954" s="85"/>
      <c r="L954" s="1" t="e">
        <f>L952+1</f>
        <v>#REF!</v>
      </c>
      <c r="M954" s="18"/>
    </row>
    <row r="955" spans="1:13">
      <c r="A955" s="252">
        <v>949</v>
      </c>
      <c r="B955" s="36"/>
      <c r="C955" s="36"/>
      <c r="D955" s="36"/>
      <c r="E955" s="36"/>
      <c r="F955" s="36">
        <v>1519101</v>
      </c>
      <c r="G955" s="89" t="s">
        <v>1336</v>
      </c>
      <c r="H955" s="247"/>
      <c r="I955" s="18" t="s">
        <v>1337</v>
      </c>
      <c r="J955" s="18"/>
      <c r="K955" s="18"/>
      <c r="L955" s="1" t="e">
        <f t="shared" si="21"/>
        <v>#REF!</v>
      </c>
      <c r="M955" s="85"/>
    </row>
    <row r="956" spans="1:13">
      <c r="A956" s="252">
        <v>950</v>
      </c>
      <c r="B956" s="36"/>
      <c r="C956" s="36"/>
      <c r="D956" s="36"/>
      <c r="E956" s="36"/>
      <c r="F956" s="36">
        <v>1519201</v>
      </c>
      <c r="G956" s="89" t="s">
        <v>1338</v>
      </c>
      <c r="H956" s="247"/>
      <c r="I956" s="18" t="s">
        <v>1339</v>
      </c>
      <c r="J956" s="18"/>
      <c r="K956" s="18"/>
      <c r="L956" s="1" t="e">
        <f t="shared" si="21"/>
        <v>#REF!</v>
      </c>
      <c r="M956" s="85"/>
    </row>
    <row r="957" spans="1:13">
      <c r="A957" s="252">
        <v>951</v>
      </c>
      <c r="B957" s="36"/>
      <c r="C957" s="36"/>
      <c r="D957" s="36"/>
      <c r="E957" s="36"/>
      <c r="F957" s="36">
        <v>1519999</v>
      </c>
      <c r="G957" s="89" t="s">
        <v>1334</v>
      </c>
      <c r="H957" s="247" t="s">
        <v>5816</v>
      </c>
      <c r="I957" s="18"/>
      <c r="J957" s="18"/>
      <c r="K957" s="18"/>
      <c r="M957" s="85"/>
    </row>
    <row r="958" spans="1:13">
      <c r="A958" s="252">
        <v>952</v>
      </c>
      <c r="B958" s="31"/>
      <c r="C958" s="31"/>
      <c r="D958" s="31">
        <v>1520000</v>
      </c>
      <c r="E958" s="31"/>
      <c r="F958" s="33"/>
      <c r="G958" s="90" t="s">
        <v>1340</v>
      </c>
      <c r="H958" s="266"/>
      <c r="I958" s="18" t="s">
        <v>1341</v>
      </c>
      <c r="J958" s="18"/>
      <c r="K958" s="85"/>
      <c r="L958" s="1" t="e">
        <f>L956+1</f>
        <v>#REF!</v>
      </c>
      <c r="M958" s="18"/>
    </row>
    <row r="959" spans="1:13">
      <c r="A959" s="252">
        <v>953</v>
      </c>
      <c r="B959" s="31"/>
      <c r="C959" s="31"/>
      <c r="D959" s="31"/>
      <c r="E959" s="31">
        <v>1521000</v>
      </c>
      <c r="F959" s="33"/>
      <c r="G959" s="90" t="s">
        <v>1340</v>
      </c>
      <c r="H959" s="266"/>
      <c r="I959" s="80" t="s">
        <v>1341</v>
      </c>
      <c r="J959" s="80"/>
      <c r="K959" s="87"/>
      <c r="L959" s="1" t="e">
        <f t="shared" si="21"/>
        <v>#REF!</v>
      </c>
      <c r="M959" s="80"/>
    </row>
    <row r="960" spans="1:13">
      <c r="A960" s="252">
        <v>954</v>
      </c>
      <c r="B960" s="36"/>
      <c r="C960" s="36"/>
      <c r="D960" s="36"/>
      <c r="E960" s="36"/>
      <c r="F960" s="36">
        <v>1521101</v>
      </c>
      <c r="G960" s="89" t="s">
        <v>1342</v>
      </c>
      <c r="H960" s="247"/>
      <c r="I960" s="18" t="s">
        <v>1343</v>
      </c>
      <c r="J960" s="18"/>
      <c r="K960" s="85"/>
      <c r="L960" s="1" t="e">
        <f t="shared" si="21"/>
        <v>#REF!</v>
      </c>
      <c r="M960" s="18"/>
    </row>
    <row r="961" spans="1:14">
      <c r="A961" s="252">
        <v>955</v>
      </c>
      <c r="B961" s="36"/>
      <c r="C961" s="36"/>
      <c r="D961" s="36"/>
      <c r="E961" s="36"/>
      <c r="F961" s="36">
        <v>1521201</v>
      </c>
      <c r="G961" s="89" t="s">
        <v>1344</v>
      </c>
      <c r="H961" s="247"/>
      <c r="I961" s="18" t="s">
        <v>1345</v>
      </c>
      <c r="J961" s="18"/>
      <c r="K961" s="85"/>
      <c r="L961" s="1" t="e">
        <f t="shared" si="21"/>
        <v>#REF!</v>
      </c>
      <c r="M961" s="18"/>
    </row>
    <row r="962" spans="1:14">
      <c r="A962" s="252">
        <v>956</v>
      </c>
      <c r="B962" s="36"/>
      <c r="C962" s="36"/>
      <c r="D962" s="36"/>
      <c r="E962" s="36"/>
      <c r="F962" s="36">
        <v>1521999</v>
      </c>
      <c r="G962" s="89" t="s">
        <v>1340</v>
      </c>
      <c r="H962" s="247" t="s">
        <v>5816</v>
      </c>
      <c r="I962" s="18"/>
      <c r="J962" s="18"/>
      <c r="K962" s="85"/>
      <c r="M962" s="18"/>
    </row>
    <row r="963" spans="1:14">
      <c r="A963" s="252">
        <v>957</v>
      </c>
      <c r="B963" s="31"/>
      <c r="C963" s="31"/>
      <c r="D963" s="31">
        <v>1530000</v>
      </c>
      <c r="E963" s="31"/>
      <c r="F963" s="33"/>
      <c r="G963" s="90" t="s">
        <v>1346</v>
      </c>
      <c r="H963" s="266"/>
      <c r="I963" s="18" t="s">
        <v>1347</v>
      </c>
      <c r="J963" s="18"/>
      <c r="K963" s="85"/>
      <c r="L963" s="1" t="e">
        <f>L961+1</f>
        <v>#REF!</v>
      </c>
      <c r="M963" s="18"/>
      <c r="N963" s="84"/>
    </row>
    <row r="964" spans="1:14">
      <c r="A964" s="252">
        <v>958</v>
      </c>
      <c r="B964" s="31"/>
      <c r="C964" s="31"/>
      <c r="D964" s="31"/>
      <c r="E964" s="31">
        <v>1531000</v>
      </c>
      <c r="F964" s="33"/>
      <c r="G964" s="90" t="s">
        <v>1348</v>
      </c>
      <c r="H964" s="266"/>
      <c r="I964" s="18" t="s">
        <v>1349</v>
      </c>
      <c r="J964" s="18"/>
      <c r="K964" s="18"/>
      <c r="L964" s="1" t="e">
        <f t="shared" si="21"/>
        <v>#REF!</v>
      </c>
      <c r="M964" s="85"/>
      <c r="N964" s="84"/>
    </row>
    <row r="965" spans="1:14">
      <c r="A965" s="252">
        <v>959</v>
      </c>
      <c r="B965" s="36"/>
      <c r="C965" s="36"/>
      <c r="D965" s="36"/>
      <c r="E965" s="36"/>
      <c r="F965" s="36">
        <v>1531101</v>
      </c>
      <c r="G965" s="89" t="s">
        <v>1350</v>
      </c>
      <c r="H965" s="247"/>
      <c r="I965" s="18" t="s">
        <v>1351</v>
      </c>
      <c r="J965" s="18"/>
      <c r="K965" s="18"/>
      <c r="L965" s="1" t="e">
        <f t="shared" si="21"/>
        <v>#REF!</v>
      </c>
      <c r="M965" s="85"/>
    </row>
    <row r="966" spans="1:14">
      <c r="A966" s="252">
        <v>960</v>
      </c>
      <c r="B966" s="36"/>
      <c r="C966" s="36"/>
      <c r="D966" s="36"/>
      <c r="E966" s="36"/>
      <c r="F966" s="36">
        <v>1531201</v>
      </c>
      <c r="G966" s="89" t="s">
        <v>1352</v>
      </c>
      <c r="H966" s="247"/>
      <c r="I966" s="18" t="s">
        <v>1353</v>
      </c>
      <c r="J966" s="18"/>
      <c r="K966" s="18"/>
      <c r="L966" s="1" t="e">
        <f t="shared" si="21"/>
        <v>#REF!</v>
      </c>
      <c r="M966" s="85"/>
    </row>
    <row r="967" spans="1:14">
      <c r="A967" s="252">
        <v>961</v>
      </c>
      <c r="B967" s="36"/>
      <c r="C967" s="36"/>
      <c r="D967" s="36"/>
      <c r="E967" s="36"/>
      <c r="F967" s="36">
        <v>1531999</v>
      </c>
      <c r="G967" s="89" t="s">
        <v>1348</v>
      </c>
      <c r="H967" s="247" t="s">
        <v>5816</v>
      </c>
      <c r="I967" s="18"/>
      <c r="J967" s="18"/>
      <c r="K967" s="18"/>
      <c r="M967" s="85"/>
    </row>
    <row r="968" spans="1:14">
      <c r="A968" s="252">
        <v>962</v>
      </c>
      <c r="B968" s="31"/>
      <c r="C968" s="31"/>
      <c r="D968" s="31"/>
      <c r="E968" s="31">
        <v>1532000</v>
      </c>
      <c r="F968" s="33"/>
      <c r="G968" s="90" t="s">
        <v>1354</v>
      </c>
      <c r="H968" s="266"/>
      <c r="I968" s="18" t="s">
        <v>1355</v>
      </c>
      <c r="J968" s="18"/>
      <c r="K968" s="18"/>
      <c r="L968" s="1" t="e">
        <f>L966+1</f>
        <v>#REF!</v>
      </c>
      <c r="M968" s="85"/>
    </row>
    <row r="969" spans="1:14">
      <c r="A969" s="252">
        <v>963</v>
      </c>
      <c r="B969" s="36"/>
      <c r="C969" s="36"/>
      <c r="D969" s="36"/>
      <c r="E969" s="36"/>
      <c r="F969" s="36">
        <v>1532101</v>
      </c>
      <c r="G969" s="89" t="s">
        <v>1356</v>
      </c>
      <c r="H969" s="247"/>
      <c r="I969" s="18" t="s">
        <v>1357</v>
      </c>
      <c r="J969" s="18"/>
      <c r="K969" s="18"/>
      <c r="L969" s="1" t="e">
        <f t="shared" si="21"/>
        <v>#REF!</v>
      </c>
      <c r="M969" s="85"/>
    </row>
    <row r="970" spans="1:14">
      <c r="A970" s="252">
        <v>964</v>
      </c>
      <c r="B970" s="36"/>
      <c r="C970" s="36"/>
      <c r="D970" s="36"/>
      <c r="E970" s="36"/>
      <c r="F970" s="36">
        <v>1532201</v>
      </c>
      <c r="G970" s="89" t="s">
        <v>1358</v>
      </c>
      <c r="H970" s="247"/>
      <c r="I970" s="18" t="s">
        <v>1359</v>
      </c>
      <c r="J970" s="18"/>
      <c r="K970" s="18"/>
      <c r="L970" s="1" t="e">
        <f t="shared" si="21"/>
        <v>#REF!</v>
      </c>
      <c r="M970" s="85"/>
    </row>
    <row r="971" spans="1:14">
      <c r="A971" s="252">
        <v>965</v>
      </c>
      <c r="B971" s="36"/>
      <c r="C971" s="36"/>
      <c r="D971" s="36"/>
      <c r="E971" s="36"/>
      <c r="F971" s="36">
        <v>1532999</v>
      </c>
      <c r="G971" s="89" t="s">
        <v>1354</v>
      </c>
      <c r="H971" s="247" t="s">
        <v>5816</v>
      </c>
      <c r="I971" s="18"/>
      <c r="J971" s="18"/>
      <c r="K971" s="18"/>
      <c r="M971" s="85"/>
    </row>
    <row r="972" spans="1:14">
      <c r="A972" s="252">
        <v>966</v>
      </c>
      <c r="B972" s="31"/>
      <c r="C972" s="31"/>
      <c r="D972" s="31"/>
      <c r="E972" s="31">
        <v>1533000</v>
      </c>
      <c r="F972" s="33"/>
      <c r="G972" s="90" t="s">
        <v>1360</v>
      </c>
      <c r="H972" s="266"/>
      <c r="I972" s="59" t="s">
        <v>1355</v>
      </c>
      <c r="J972" s="59"/>
      <c r="K972" s="59"/>
      <c r="L972" s="1" t="e">
        <f>L970+1</f>
        <v>#REF!</v>
      </c>
      <c r="M972" s="92"/>
    </row>
    <row r="973" spans="1:14">
      <c r="A973" s="252">
        <v>967</v>
      </c>
      <c r="B973" s="36"/>
      <c r="C973" s="36"/>
      <c r="D973" s="36"/>
      <c r="E973" s="36"/>
      <c r="F973" s="36">
        <v>1533101</v>
      </c>
      <c r="G973" s="89" t="s">
        <v>1361</v>
      </c>
      <c r="H973" s="247"/>
      <c r="I973" s="59" t="s">
        <v>1357</v>
      </c>
      <c r="J973" s="59"/>
      <c r="K973" s="59"/>
      <c r="L973" s="1" t="e">
        <f t="shared" si="21"/>
        <v>#REF!</v>
      </c>
      <c r="M973" s="92"/>
    </row>
    <row r="974" spans="1:14">
      <c r="A974" s="252">
        <v>968</v>
      </c>
      <c r="B974" s="36"/>
      <c r="C974" s="36"/>
      <c r="D974" s="36"/>
      <c r="E974" s="36"/>
      <c r="F974" s="36">
        <v>1533201</v>
      </c>
      <c r="G974" s="89" t="s">
        <v>1362</v>
      </c>
      <c r="H974" s="247"/>
      <c r="I974" s="59" t="s">
        <v>1359</v>
      </c>
      <c r="J974" s="59"/>
      <c r="K974" s="59"/>
      <c r="L974" s="1" t="e">
        <f t="shared" si="21"/>
        <v>#REF!</v>
      </c>
      <c r="M974" s="92"/>
    </row>
    <row r="975" spans="1:14">
      <c r="A975" s="252">
        <v>969</v>
      </c>
      <c r="B975" s="36"/>
      <c r="C975" s="36"/>
      <c r="D975" s="36"/>
      <c r="E975" s="36"/>
      <c r="F975" s="36">
        <v>1533999</v>
      </c>
      <c r="G975" s="89" t="s">
        <v>1360</v>
      </c>
      <c r="H975" s="247" t="s">
        <v>5816</v>
      </c>
      <c r="I975" s="59"/>
      <c r="J975" s="59"/>
      <c r="K975" s="59"/>
      <c r="M975" s="92"/>
    </row>
    <row r="976" spans="1:14">
      <c r="A976" s="252">
        <v>970</v>
      </c>
      <c r="B976" s="31"/>
      <c r="C976" s="31"/>
      <c r="D976" s="31">
        <v>1540000</v>
      </c>
      <c r="E976" s="31"/>
      <c r="F976" s="33"/>
      <c r="G976" s="90" t="s">
        <v>1363</v>
      </c>
      <c r="H976" s="266"/>
      <c r="I976" s="18" t="s">
        <v>1364</v>
      </c>
      <c r="J976" s="85"/>
      <c r="K976" s="85"/>
      <c r="L976" s="1" t="e">
        <f>L974+1</f>
        <v>#REF!</v>
      </c>
      <c r="M976" s="18"/>
    </row>
    <row r="977" spans="1:13">
      <c r="A977" s="252">
        <v>971</v>
      </c>
      <c r="B977" s="31"/>
      <c r="C977" s="31"/>
      <c r="D977" s="31"/>
      <c r="E977" s="31">
        <v>1541000</v>
      </c>
      <c r="F977" s="33"/>
      <c r="G977" s="90" t="s">
        <v>1365</v>
      </c>
      <c r="H977" s="266"/>
      <c r="I977" s="18" t="s">
        <v>1366</v>
      </c>
      <c r="J977" s="85"/>
      <c r="K977" s="85"/>
      <c r="L977" s="1" t="e">
        <f t="shared" si="21"/>
        <v>#REF!</v>
      </c>
      <c r="M977" s="18"/>
    </row>
    <row r="978" spans="1:13">
      <c r="A978" s="252">
        <v>972</v>
      </c>
      <c r="B978" s="36"/>
      <c r="C978" s="36"/>
      <c r="D978" s="36"/>
      <c r="E978" s="36"/>
      <c r="F978" s="36">
        <v>1541101</v>
      </c>
      <c r="G978" s="89" t="s">
        <v>1367</v>
      </c>
      <c r="H978" s="247"/>
      <c r="I978" s="18" t="s">
        <v>1368</v>
      </c>
      <c r="J978" s="18"/>
      <c r="K978" s="85"/>
      <c r="L978" s="1" t="e">
        <f t="shared" si="21"/>
        <v>#REF!</v>
      </c>
      <c r="M978" s="18"/>
    </row>
    <row r="979" spans="1:13">
      <c r="A979" s="252">
        <v>973</v>
      </c>
      <c r="B979" s="36"/>
      <c r="C979" s="36"/>
      <c r="D979" s="36"/>
      <c r="E979" s="36"/>
      <c r="F979" s="36">
        <v>1541201</v>
      </c>
      <c r="G979" s="89" t="s">
        <v>1369</v>
      </c>
      <c r="H979" s="247"/>
      <c r="I979" s="18" t="s">
        <v>1370</v>
      </c>
      <c r="J979" s="18"/>
      <c r="K979" s="85"/>
      <c r="L979" s="1" t="e">
        <f t="shared" si="21"/>
        <v>#REF!</v>
      </c>
      <c r="M979" s="18"/>
    </row>
    <row r="980" spans="1:13">
      <c r="A980" s="252">
        <v>974</v>
      </c>
      <c r="B980" s="36"/>
      <c r="C980" s="36"/>
      <c r="D980" s="36"/>
      <c r="E980" s="36"/>
      <c r="F980" s="36">
        <v>1541999</v>
      </c>
      <c r="G980" s="89" t="s">
        <v>1365</v>
      </c>
      <c r="H980" s="247" t="s">
        <v>5816</v>
      </c>
      <c r="I980" s="18"/>
      <c r="J980" s="18"/>
      <c r="K980" s="85"/>
      <c r="M980" s="18"/>
    </row>
    <row r="981" spans="1:13">
      <c r="A981" s="252">
        <v>975</v>
      </c>
      <c r="B981" s="31"/>
      <c r="C981" s="31"/>
      <c r="D981" s="31"/>
      <c r="E981" s="31">
        <v>1542000</v>
      </c>
      <c r="F981" s="33"/>
      <c r="G981" s="90" t="s">
        <v>1371</v>
      </c>
      <c r="H981" s="266"/>
      <c r="I981" s="18" t="s">
        <v>1372</v>
      </c>
      <c r="J981" s="18"/>
      <c r="K981" s="18"/>
      <c r="L981" s="1" t="e">
        <f>L979+1</f>
        <v>#REF!</v>
      </c>
      <c r="M981" s="85"/>
    </row>
    <row r="982" spans="1:13">
      <c r="A982" s="252">
        <v>976</v>
      </c>
      <c r="B982" s="36"/>
      <c r="C982" s="36"/>
      <c r="D982" s="36"/>
      <c r="E982" s="36"/>
      <c r="F982" s="36">
        <v>1542101</v>
      </c>
      <c r="G982" s="89" t="s">
        <v>1373</v>
      </c>
      <c r="H982" s="247"/>
      <c r="I982" s="18" t="s">
        <v>1374</v>
      </c>
      <c r="J982" s="18"/>
      <c r="K982" s="18"/>
      <c r="L982" s="1" t="e">
        <f t="shared" si="21"/>
        <v>#REF!</v>
      </c>
      <c r="M982" s="85"/>
    </row>
    <row r="983" spans="1:13">
      <c r="A983" s="252">
        <v>977</v>
      </c>
      <c r="B983" s="36"/>
      <c r="C983" s="36"/>
      <c r="D983" s="36"/>
      <c r="E983" s="36"/>
      <c r="F983" s="36">
        <v>1542201</v>
      </c>
      <c r="G983" s="89" t="s">
        <v>1375</v>
      </c>
      <c r="H983" s="247"/>
      <c r="I983" s="18" t="s">
        <v>1376</v>
      </c>
      <c r="J983" s="18"/>
      <c r="K983" s="18"/>
      <c r="L983" s="1" t="e">
        <f t="shared" si="21"/>
        <v>#REF!</v>
      </c>
      <c r="M983" s="85"/>
    </row>
    <row r="984" spans="1:13">
      <c r="A984" s="252">
        <v>978</v>
      </c>
      <c r="B984" s="36"/>
      <c r="C984" s="36"/>
      <c r="D984" s="36"/>
      <c r="E984" s="36"/>
      <c r="F984" s="36">
        <v>1542999</v>
      </c>
      <c r="G984" s="89" t="s">
        <v>1371</v>
      </c>
      <c r="H984" s="247" t="s">
        <v>5816</v>
      </c>
      <c r="I984" s="18"/>
      <c r="J984" s="18"/>
      <c r="K984" s="18"/>
      <c r="M984" s="85"/>
    </row>
    <row r="985" spans="1:13">
      <c r="A985" s="252">
        <v>979</v>
      </c>
      <c r="B985" s="31"/>
      <c r="C985" s="31"/>
      <c r="D985" s="31">
        <v>1550000</v>
      </c>
      <c r="E985" s="31"/>
      <c r="F985" s="33"/>
      <c r="G985" s="90" t="s">
        <v>1377</v>
      </c>
      <c r="H985" s="266"/>
      <c r="I985" s="18" t="s">
        <v>1378</v>
      </c>
      <c r="J985" s="18"/>
      <c r="K985" s="85"/>
      <c r="L985" s="1" t="e">
        <f>L983+1</f>
        <v>#REF!</v>
      </c>
      <c r="M985" s="18"/>
    </row>
    <row r="986" spans="1:13">
      <c r="A986" s="252">
        <v>980</v>
      </c>
      <c r="B986" s="31"/>
      <c r="C986" s="31"/>
      <c r="D986" s="31"/>
      <c r="E986" s="31">
        <v>1551000</v>
      </c>
      <c r="F986" s="33"/>
      <c r="G986" s="90" t="s">
        <v>1377</v>
      </c>
      <c r="H986" s="266"/>
      <c r="I986" s="80" t="s">
        <v>1378</v>
      </c>
      <c r="J986" s="80"/>
      <c r="K986" s="80"/>
      <c r="L986" s="1" t="e">
        <f t="shared" si="21"/>
        <v>#REF!</v>
      </c>
      <c r="M986" s="87"/>
    </row>
    <row r="987" spans="1:13">
      <c r="A987" s="252">
        <v>981</v>
      </c>
      <c r="B987" s="36"/>
      <c r="C987" s="36"/>
      <c r="D987" s="36"/>
      <c r="E987" s="36"/>
      <c r="F987" s="36">
        <v>1551101</v>
      </c>
      <c r="G987" s="89" t="s">
        <v>1379</v>
      </c>
      <c r="H987" s="247"/>
      <c r="I987" s="18" t="s">
        <v>1380</v>
      </c>
      <c r="J987" s="18"/>
      <c r="K987" s="18"/>
      <c r="L987" s="1" t="e">
        <f t="shared" si="21"/>
        <v>#REF!</v>
      </c>
      <c r="M987" s="85"/>
    </row>
    <row r="988" spans="1:13">
      <c r="A988" s="252">
        <v>982</v>
      </c>
      <c r="B988" s="36"/>
      <c r="C988" s="36"/>
      <c r="D988" s="36"/>
      <c r="E988" s="36"/>
      <c r="F988" s="36">
        <v>1551201</v>
      </c>
      <c r="G988" s="89" t="s">
        <v>1381</v>
      </c>
      <c r="H988" s="247"/>
      <c r="I988" s="18" t="s">
        <v>1382</v>
      </c>
      <c r="J988" s="18"/>
      <c r="K988" s="18"/>
      <c r="L988" s="1" t="e">
        <f t="shared" si="21"/>
        <v>#REF!</v>
      </c>
      <c r="M988" s="85"/>
    </row>
    <row r="989" spans="1:13">
      <c r="A989" s="252">
        <v>983</v>
      </c>
      <c r="B989" s="36"/>
      <c r="C989" s="36"/>
      <c r="D989" s="36"/>
      <c r="E989" s="36"/>
      <c r="F989" s="36">
        <v>1551301</v>
      </c>
      <c r="G989" s="89" t="s">
        <v>1383</v>
      </c>
      <c r="H989" s="247"/>
      <c r="I989" s="18" t="s">
        <v>1384</v>
      </c>
      <c r="J989" s="18"/>
      <c r="K989" s="18"/>
      <c r="L989" s="1" t="e">
        <f t="shared" si="21"/>
        <v>#REF!</v>
      </c>
      <c r="M989" s="85"/>
    </row>
    <row r="990" spans="1:13">
      <c r="A990" s="252">
        <v>984</v>
      </c>
      <c r="B990" s="36"/>
      <c r="C990" s="36"/>
      <c r="D990" s="36"/>
      <c r="E990" s="36"/>
      <c r="F990" s="36">
        <v>1551401</v>
      </c>
      <c r="G990" s="89" t="s">
        <v>1385</v>
      </c>
      <c r="H990" s="247"/>
      <c r="I990" s="18" t="s">
        <v>1386</v>
      </c>
      <c r="J990" s="18"/>
      <c r="K990" s="18"/>
      <c r="L990" s="1" t="e">
        <f t="shared" si="21"/>
        <v>#REF!</v>
      </c>
      <c r="M990" s="85"/>
    </row>
    <row r="991" spans="1:13">
      <c r="A991" s="252">
        <v>985</v>
      </c>
      <c r="B991" s="36"/>
      <c r="C991" s="36"/>
      <c r="D991" s="36"/>
      <c r="E991" s="36"/>
      <c r="F991" s="36">
        <v>1551501</v>
      </c>
      <c r="G991" s="89" t="s">
        <v>1387</v>
      </c>
      <c r="H991" s="247"/>
      <c r="I991" s="18" t="s">
        <v>1388</v>
      </c>
      <c r="J991" s="18"/>
      <c r="K991" s="18"/>
      <c r="L991" s="1" t="e">
        <f t="shared" si="21"/>
        <v>#REF!</v>
      </c>
      <c r="M991" s="85"/>
    </row>
    <row r="992" spans="1:13">
      <c r="A992" s="252">
        <v>986</v>
      </c>
      <c r="B992" s="36"/>
      <c r="C992" s="36"/>
      <c r="D992" s="36"/>
      <c r="E992" s="36"/>
      <c r="F992" s="36">
        <v>1551601</v>
      </c>
      <c r="G992" s="89" t="s">
        <v>1389</v>
      </c>
      <c r="H992" s="247"/>
      <c r="I992" s="18" t="s">
        <v>1390</v>
      </c>
      <c r="J992" s="18"/>
      <c r="K992" s="18"/>
      <c r="L992" s="1" t="e">
        <f t="shared" si="21"/>
        <v>#REF!</v>
      </c>
      <c r="M992" s="85"/>
    </row>
    <row r="993" spans="1:17">
      <c r="A993" s="252">
        <v>987</v>
      </c>
      <c r="B993" s="36"/>
      <c r="C993" s="36"/>
      <c r="D993" s="36"/>
      <c r="E993" s="36"/>
      <c r="F993" s="36">
        <v>1551701</v>
      </c>
      <c r="G993" s="89" t="s">
        <v>1391</v>
      </c>
      <c r="H993" s="247"/>
      <c r="I993" s="18" t="s">
        <v>1392</v>
      </c>
      <c r="J993" s="18"/>
      <c r="K993" s="18"/>
      <c r="L993" s="1" t="e">
        <f t="shared" si="21"/>
        <v>#REF!</v>
      </c>
      <c r="M993" s="85"/>
    </row>
    <row r="994" spans="1:17">
      <c r="A994" s="252">
        <v>988</v>
      </c>
      <c r="B994" s="36"/>
      <c r="C994" s="36"/>
      <c r="D994" s="36"/>
      <c r="E994" s="36"/>
      <c r="F994" s="36">
        <v>1551999</v>
      </c>
      <c r="G994" s="89" t="s">
        <v>1377</v>
      </c>
      <c r="H994" s="247" t="s">
        <v>5816</v>
      </c>
      <c r="I994" s="18"/>
      <c r="J994" s="18"/>
      <c r="K994" s="18"/>
      <c r="M994" s="85"/>
    </row>
    <row r="995" spans="1:17">
      <c r="A995" s="252">
        <v>989</v>
      </c>
      <c r="B995" s="31"/>
      <c r="C995" s="31"/>
      <c r="D995" s="31">
        <v>1560000</v>
      </c>
      <c r="E995" s="31"/>
      <c r="F995" s="33"/>
      <c r="G995" s="90" t="s">
        <v>3804</v>
      </c>
      <c r="H995" s="266"/>
      <c r="I995" s="18" t="s">
        <v>1394</v>
      </c>
      <c r="J995" s="18"/>
      <c r="K995" s="18"/>
      <c r="L995" s="1" t="e">
        <f>L993+1</f>
        <v>#REF!</v>
      </c>
      <c r="M995" s="18"/>
    </row>
    <row r="996" spans="1:17">
      <c r="A996" s="252">
        <v>990</v>
      </c>
      <c r="B996" s="31"/>
      <c r="C996" s="31"/>
      <c r="D996" s="31"/>
      <c r="E996" s="31">
        <v>1561000</v>
      </c>
      <c r="F996" s="33"/>
      <c r="G996" s="90" t="s">
        <v>3804</v>
      </c>
      <c r="H996" s="266"/>
      <c r="I996" s="80" t="s">
        <v>1395</v>
      </c>
      <c r="J996" s="87"/>
      <c r="K996" s="80"/>
      <c r="L996" s="1" t="e">
        <f t="shared" si="21"/>
        <v>#REF!</v>
      </c>
      <c r="M996" s="80"/>
    </row>
    <row r="997" spans="1:17">
      <c r="A997" s="252">
        <v>991</v>
      </c>
      <c r="B997" s="36"/>
      <c r="C997" s="36"/>
      <c r="D997" s="36"/>
      <c r="E997" s="36"/>
      <c r="F997" s="36">
        <v>1561001</v>
      </c>
      <c r="G997" s="89" t="s">
        <v>1396</v>
      </c>
      <c r="H997" s="247"/>
      <c r="I997" s="18" t="s">
        <v>1397</v>
      </c>
      <c r="J997" s="18"/>
      <c r="K997" s="18"/>
      <c r="L997" s="1" t="e">
        <f t="shared" si="21"/>
        <v>#REF!</v>
      </c>
      <c r="M997" s="85"/>
    </row>
    <row r="998" spans="1:17">
      <c r="A998" s="252">
        <v>992</v>
      </c>
      <c r="B998" s="36"/>
      <c r="C998" s="36"/>
      <c r="D998" s="36"/>
      <c r="E998" s="36"/>
      <c r="F998" s="36">
        <v>1561101</v>
      </c>
      <c r="G998" s="89" t="s">
        <v>1398</v>
      </c>
      <c r="H998" s="247"/>
      <c r="I998" s="18" t="s">
        <v>1399</v>
      </c>
      <c r="J998" s="18"/>
      <c r="K998" s="18"/>
      <c r="L998" s="1" t="e">
        <f t="shared" si="21"/>
        <v>#REF!</v>
      </c>
      <c r="M998" s="85"/>
    </row>
    <row r="999" spans="1:17">
      <c r="A999" s="252">
        <v>993</v>
      </c>
      <c r="B999" s="36"/>
      <c r="C999" s="36"/>
      <c r="D999" s="36"/>
      <c r="E999" s="36"/>
      <c r="F999" s="36">
        <v>1561201</v>
      </c>
      <c r="G999" s="89" t="s">
        <v>1400</v>
      </c>
      <c r="H999" s="247"/>
      <c r="I999" s="18" t="s">
        <v>1401</v>
      </c>
      <c r="J999" s="18"/>
      <c r="K999" s="18"/>
      <c r="L999" s="1" t="e">
        <f t="shared" si="21"/>
        <v>#REF!</v>
      </c>
      <c r="M999" s="85"/>
    </row>
    <row r="1000" spans="1:17">
      <c r="A1000" s="252">
        <v>994</v>
      </c>
      <c r="B1000" s="36"/>
      <c r="C1000" s="36"/>
      <c r="D1000" s="36"/>
      <c r="E1000" s="36"/>
      <c r="F1000" s="36">
        <v>1561301</v>
      </c>
      <c r="G1000" s="89" t="s">
        <v>4245</v>
      </c>
      <c r="H1000" s="247"/>
      <c r="I1000" s="18" t="s">
        <v>1403</v>
      </c>
      <c r="J1000" s="18"/>
      <c r="K1000" s="18"/>
      <c r="L1000" s="1" t="e">
        <f t="shared" si="21"/>
        <v>#REF!</v>
      </c>
      <c r="M1000" s="85"/>
      <c r="O1000" s="248" t="s">
        <v>3885</v>
      </c>
      <c r="P1000" s="251" t="s">
        <v>4245</v>
      </c>
      <c r="Q1000" s="247"/>
    </row>
    <row r="1001" spans="1:17">
      <c r="A1001" s="252">
        <v>995</v>
      </c>
      <c r="B1001" s="36"/>
      <c r="C1001" s="36"/>
      <c r="D1001" s="36"/>
      <c r="E1001" s="36"/>
      <c r="F1001" s="36">
        <v>1561401</v>
      </c>
      <c r="G1001" s="89" t="s">
        <v>2938</v>
      </c>
      <c r="H1001" s="247"/>
      <c r="I1001" s="18" t="s">
        <v>1405</v>
      </c>
      <c r="J1001" s="18"/>
      <c r="K1001" s="18"/>
      <c r="L1001" s="1" t="e">
        <f t="shared" si="21"/>
        <v>#REF!</v>
      </c>
      <c r="M1001" s="85"/>
    </row>
    <row r="1002" spans="1:17">
      <c r="A1002" s="252">
        <v>996</v>
      </c>
      <c r="B1002" s="36"/>
      <c r="C1002" s="36"/>
      <c r="D1002" s="36"/>
      <c r="E1002" s="36"/>
      <c r="F1002" s="36">
        <v>1561501</v>
      </c>
      <c r="G1002" s="89" t="s">
        <v>1406</v>
      </c>
      <c r="H1002" s="247"/>
      <c r="I1002" s="18" t="s">
        <v>1407</v>
      </c>
      <c r="J1002" s="18"/>
      <c r="K1002" s="18"/>
      <c r="L1002" s="1" t="e">
        <f t="shared" si="21"/>
        <v>#REF!</v>
      </c>
      <c r="M1002" s="85"/>
    </row>
    <row r="1003" spans="1:17">
      <c r="A1003" s="252">
        <v>997</v>
      </c>
      <c r="B1003" s="36"/>
      <c r="C1003" s="36"/>
      <c r="D1003" s="36"/>
      <c r="E1003" s="36"/>
      <c r="F1003" s="36">
        <v>1561601</v>
      </c>
      <c r="G1003" s="89" t="s">
        <v>1408</v>
      </c>
      <c r="H1003" s="247"/>
      <c r="I1003" s="18" t="s">
        <v>1409</v>
      </c>
      <c r="J1003" s="18"/>
      <c r="K1003" s="18"/>
      <c r="L1003" s="1" t="e">
        <f t="shared" si="21"/>
        <v>#REF!</v>
      </c>
      <c r="M1003" s="85"/>
    </row>
    <row r="1004" spans="1:17">
      <c r="A1004" s="252">
        <v>998</v>
      </c>
      <c r="B1004" s="36"/>
      <c r="C1004" s="36"/>
      <c r="D1004" s="36"/>
      <c r="E1004" s="36"/>
      <c r="F1004" s="36">
        <v>1561701</v>
      </c>
      <c r="G1004" s="89" t="s">
        <v>5112</v>
      </c>
      <c r="H1004" s="247"/>
      <c r="I1004" s="18" t="s">
        <v>1411</v>
      </c>
      <c r="J1004" s="18"/>
      <c r="K1004" s="18"/>
      <c r="L1004" s="1" t="e">
        <f t="shared" si="21"/>
        <v>#REF!</v>
      </c>
      <c r="M1004" s="85"/>
    </row>
    <row r="1005" spans="1:17">
      <c r="A1005" s="252">
        <v>999</v>
      </c>
      <c r="B1005" s="36"/>
      <c r="C1005" s="36"/>
      <c r="D1005" s="36"/>
      <c r="E1005" s="36"/>
      <c r="F1005" s="36">
        <v>1561801</v>
      </c>
      <c r="G1005" s="89" t="s">
        <v>1412</v>
      </c>
      <c r="H1005" s="247"/>
      <c r="I1005" s="18" t="s">
        <v>1413</v>
      </c>
      <c r="J1005" s="18"/>
      <c r="K1005" s="18"/>
      <c r="L1005" s="1" t="e">
        <f t="shared" si="21"/>
        <v>#REF!</v>
      </c>
      <c r="M1005" s="85"/>
    </row>
    <row r="1006" spans="1:17">
      <c r="A1006" s="252">
        <v>1000</v>
      </c>
      <c r="B1006" s="36"/>
      <c r="C1006" s="36"/>
      <c r="D1006" s="36"/>
      <c r="E1006" s="36"/>
      <c r="F1006" s="36">
        <v>1561999</v>
      </c>
      <c r="G1006" s="89" t="s">
        <v>3804</v>
      </c>
      <c r="H1006" s="247" t="s">
        <v>5816</v>
      </c>
      <c r="I1006" s="18"/>
      <c r="J1006" s="18"/>
      <c r="K1006" s="18"/>
      <c r="M1006" s="85"/>
    </row>
    <row r="1007" spans="1:17">
      <c r="A1007" s="252">
        <v>1001</v>
      </c>
      <c r="B1007" s="31"/>
      <c r="C1007" s="31"/>
      <c r="D1007" s="31"/>
      <c r="E1007" s="31">
        <v>1562000</v>
      </c>
      <c r="F1007" s="33"/>
      <c r="G1007" s="90" t="s">
        <v>1414</v>
      </c>
      <c r="H1007" s="266"/>
      <c r="I1007" s="18" t="s">
        <v>1415</v>
      </c>
      <c r="J1007" s="18"/>
      <c r="K1007" s="18"/>
      <c r="L1007" s="1" t="e">
        <f>L1005+1</f>
        <v>#REF!</v>
      </c>
      <c r="M1007" s="85"/>
    </row>
    <row r="1008" spans="1:17">
      <c r="A1008" s="252">
        <v>1002</v>
      </c>
      <c r="B1008" s="75"/>
      <c r="C1008" s="36"/>
      <c r="D1008" s="36"/>
      <c r="E1008" s="36"/>
      <c r="F1008" s="36">
        <v>1562101</v>
      </c>
      <c r="G1008" s="89" t="s">
        <v>1414</v>
      </c>
      <c r="H1008" s="247"/>
      <c r="I1008" s="80" t="s">
        <v>1415</v>
      </c>
      <c r="J1008" s="80"/>
      <c r="K1008" s="87"/>
      <c r="L1008" s="1" t="e">
        <f t="shared" si="21"/>
        <v>#REF!</v>
      </c>
      <c r="M1008" s="80"/>
    </row>
    <row r="1009" spans="1:13">
      <c r="A1009" s="252">
        <v>1003</v>
      </c>
      <c r="B1009" s="75"/>
      <c r="C1009" s="36"/>
      <c r="D1009" s="36"/>
      <c r="E1009" s="36"/>
      <c r="F1009" s="36">
        <v>1562999</v>
      </c>
      <c r="G1009" s="89" t="s">
        <v>1414</v>
      </c>
      <c r="H1009" s="247" t="s">
        <v>5816</v>
      </c>
      <c r="I1009" s="80"/>
      <c r="J1009" s="80"/>
      <c r="K1009" s="87"/>
      <c r="M1009" s="80"/>
    </row>
    <row r="1010" spans="1:13">
      <c r="A1010" s="252">
        <v>1004</v>
      </c>
      <c r="B1010" s="31"/>
      <c r="C1010" s="31"/>
      <c r="D1010" s="31"/>
      <c r="E1010" s="31">
        <v>1563000</v>
      </c>
      <c r="F1010" s="33"/>
      <c r="G1010" s="90" t="s">
        <v>1416</v>
      </c>
      <c r="H1010" s="266"/>
      <c r="I1010" s="18" t="s">
        <v>1417</v>
      </c>
      <c r="J1010" s="18"/>
      <c r="K1010" s="85"/>
      <c r="L1010" s="1" t="e">
        <f>L1008+1</f>
        <v>#REF!</v>
      </c>
      <c r="M1010" s="18"/>
    </row>
    <row r="1011" spans="1:13">
      <c r="A1011" s="252">
        <v>1005</v>
      </c>
      <c r="B1011" s="36"/>
      <c r="C1011" s="36"/>
      <c r="D1011" s="36"/>
      <c r="E1011" s="36"/>
      <c r="F1011" s="36">
        <v>1563101</v>
      </c>
      <c r="G1011" s="89" t="s">
        <v>1418</v>
      </c>
      <c r="H1011" s="247"/>
      <c r="I1011" s="18" t="s">
        <v>1419</v>
      </c>
      <c r="J1011" s="18"/>
      <c r="K1011" s="18"/>
      <c r="L1011" s="1" t="e">
        <f t="shared" si="21"/>
        <v>#REF!</v>
      </c>
      <c r="M1011" s="85"/>
    </row>
    <row r="1012" spans="1:13">
      <c r="A1012" s="252">
        <v>1006</v>
      </c>
      <c r="B1012" s="36"/>
      <c r="C1012" s="36"/>
      <c r="D1012" s="36"/>
      <c r="E1012" s="36"/>
      <c r="F1012" s="36">
        <v>1563201</v>
      </c>
      <c r="G1012" s="89" t="s">
        <v>1420</v>
      </c>
      <c r="H1012" s="247"/>
      <c r="I1012" s="18" t="s">
        <v>1421</v>
      </c>
      <c r="J1012" s="18"/>
      <c r="K1012" s="18"/>
      <c r="L1012" s="1" t="e">
        <f t="shared" si="21"/>
        <v>#REF!</v>
      </c>
      <c r="M1012" s="85"/>
    </row>
    <row r="1013" spans="1:13">
      <c r="A1013" s="252">
        <v>1007</v>
      </c>
      <c r="B1013" s="36"/>
      <c r="C1013" s="36"/>
      <c r="D1013" s="36"/>
      <c r="E1013" s="36"/>
      <c r="F1013" s="36">
        <v>1563301</v>
      </c>
      <c r="G1013" s="89" t="s">
        <v>1422</v>
      </c>
      <c r="H1013" s="247"/>
      <c r="I1013" s="59"/>
      <c r="J1013" s="59"/>
      <c r="K1013" s="59"/>
      <c r="L1013" s="1" t="e">
        <f t="shared" si="21"/>
        <v>#REF!</v>
      </c>
      <c r="M1013" s="92"/>
    </row>
    <row r="1014" spans="1:13">
      <c r="A1014" s="252">
        <v>1008</v>
      </c>
      <c r="B1014" s="36"/>
      <c r="C1014" s="36"/>
      <c r="D1014" s="36"/>
      <c r="E1014" s="36"/>
      <c r="F1014" s="36">
        <v>1563999</v>
      </c>
      <c r="G1014" s="89" t="s">
        <v>1416</v>
      </c>
      <c r="H1014" s="247" t="s">
        <v>5816</v>
      </c>
      <c r="I1014" s="59"/>
      <c r="J1014" s="59"/>
      <c r="K1014" s="59"/>
      <c r="M1014" s="92"/>
    </row>
    <row r="1015" spans="1:13">
      <c r="A1015" s="252">
        <v>1009</v>
      </c>
      <c r="B1015" s="31"/>
      <c r="C1015" s="31"/>
      <c r="D1015" s="31">
        <v>1570000</v>
      </c>
      <c r="E1015" s="31"/>
      <c r="F1015" s="33"/>
      <c r="G1015" s="90" t="s">
        <v>3535</v>
      </c>
      <c r="H1015" s="266"/>
      <c r="I1015" s="18"/>
      <c r="J1015" s="85"/>
      <c r="K1015" s="85"/>
      <c r="L1015" s="1" t="e">
        <f>L1013+1</f>
        <v>#REF!</v>
      </c>
      <c r="M1015" s="18"/>
    </row>
    <row r="1016" spans="1:13">
      <c r="A1016" s="252">
        <v>1010</v>
      </c>
      <c r="B1016" s="31"/>
      <c r="C1016" s="31"/>
      <c r="D1016" s="31"/>
      <c r="E1016" s="31">
        <v>1571000</v>
      </c>
      <c r="F1016" s="33"/>
      <c r="G1016" s="90" t="s">
        <v>3536</v>
      </c>
      <c r="H1016" s="266"/>
      <c r="I1016" s="18"/>
      <c r="J1016" s="85"/>
      <c r="K1016" s="85"/>
      <c r="L1016" s="1" t="e">
        <f t="shared" si="21"/>
        <v>#REF!</v>
      </c>
      <c r="M1016" s="18"/>
    </row>
    <row r="1017" spans="1:13">
      <c r="A1017" s="252">
        <v>1011</v>
      </c>
      <c r="B1017" s="36"/>
      <c r="C1017" s="36"/>
      <c r="D1017" s="36"/>
      <c r="E1017" s="36"/>
      <c r="F1017" s="36">
        <v>1571001</v>
      </c>
      <c r="G1017" s="89" t="s">
        <v>3537</v>
      </c>
      <c r="H1017" s="247"/>
      <c r="I1017" s="18"/>
      <c r="J1017" s="85"/>
      <c r="K1017" s="85"/>
      <c r="L1017" s="1" t="e">
        <f t="shared" si="21"/>
        <v>#REF!</v>
      </c>
      <c r="M1017" s="18"/>
    </row>
    <row r="1018" spans="1:13">
      <c r="A1018" s="252">
        <v>1012</v>
      </c>
      <c r="B1018" s="36"/>
      <c r="C1018" s="36"/>
      <c r="D1018" s="36"/>
      <c r="E1018" s="36"/>
      <c r="F1018" s="36">
        <v>1571002</v>
      </c>
      <c r="G1018" s="89" t="s">
        <v>3538</v>
      </c>
      <c r="H1018" s="247"/>
      <c r="I1018" s="18"/>
      <c r="J1018" s="85"/>
      <c r="K1018" s="85"/>
      <c r="L1018" s="1" t="e">
        <f t="shared" si="21"/>
        <v>#REF!</v>
      </c>
      <c r="M1018" s="18"/>
    </row>
    <row r="1019" spans="1:13">
      <c r="A1019" s="252">
        <v>1013</v>
      </c>
      <c r="B1019" s="36"/>
      <c r="C1019" s="36"/>
      <c r="D1019" s="36"/>
      <c r="E1019" s="36"/>
      <c r="F1019" s="36">
        <v>1571999</v>
      </c>
      <c r="G1019" s="89" t="s">
        <v>3536</v>
      </c>
      <c r="H1019" s="247" t="s">
        <v>5816</v>
      </c>
      <c r="I1019" s="18"/>
      <c r="J1019" s="85"/>
      <c r="K1019" s="85"/>
      <c r="M1019" s="18"/>
    </row>
    <row r="1020" spans="1:13">
      <c r="A1020" s="252">
        <v>1014</v>
      </c>
      <c r="B1020" s="31"/>
      <c r="C1020" s="31">
        <v>1600000</v>
      </c>
      <c r="D1020" s="31"/>
      <c r="E1020" s="31"/>
      <c r="F1020" s="33"/>
      <c r="G1020" s="90" t="s">
        <v>1423</v>
      </c>
      <c r="H1020" s="266"/>
      <c r="I1020" s="18" t="s">
        <v>1424</v>
      </c>
      <c r="J1020" s="85"/>
      <c r="K1020" s="85"/>
      <c r="L1020" s="1" t="e">
        <f>L1018+1</f>
        <v>#REF!</v>
      </c>
      <c r="M1020" s="18"/>
    </row>
    <row r="1021" spans="1:13">
      <c r="A1021" s="252">
        <v>1015</v>
      </c>
      <c r="B1021" s="79"/>
      <c r="C1021" s="31"/>
      <c r="D1021" s="31">
        <v>1610000</v>
      </c>
      <c r="E1021" s="31"/>
      <c r="F1021" s="33"/>
      <c r="G1021" s="90" t="s">
        <v>1423</v>
      </c>
      <c r="H1021" s="266"/>
      <c r="I1021" s="80" t="s">
        <v>1424</v>
      </c>
      <c r="J1021" s="87"/>
      <c r="K1021" s="87"/>
      <c r="L1021" s="1" t="e">
        <f t="shared" si="21"/>
        <v>#REF!</v>
      </c>
      <c r="M1021" s="80"/>
    </row>
    <row r="1022" spans="1:13">
      <c r="A1022" s="252">
        <v>1016</v>
      </c>
      <c r="B1022" s="31"/>
      <c r="C1022" s="31"/>
      <c r="D1022" s="31"/>
      <c r="E1022" s="31">
        <v>1611000</v>
      </c>
      <c r="F1022" s="33"/>
      <c r="G1022" s="90" t="s">
        <v>1425</v>
      </c>
      <c r="H1022" s="266"/>
      <c r="I1022" s="18" t="s">
        <v>1426</v>
      </c>
      <c r="J1022" s="18"/>
      <c r="K1022" s="85"/>
      <c r="L1022" s="1" t="e">
        <f t="shared" si="21"/>
        <v>#REF!</v>
      </c>
      <c r="M1022" s="18"/>
    </row>
    <row r="1023" spans="1:13">
      <c r="A1023" s="252">
        <v>1017</v>
      </c>
      <c r="B1023" s="75"/>
      <c r="C1023" s="36"/>
      <c r="D1023" s="36"/>
      <c r="E1023" s="36"/>
      <c r="F1023" s="36">
        <v>1611101</v>
      </c>
      <c r="G1023" s="89" t="s">
        <v>1425</v>
      </c>
      <c r="H1023" s="247"/>
      <c r="I1023" s="80" t="s">
        <v>1426</v>
      </c>
      <c r="J1023" s="80"/>
      <c r="K1023" s="80"/>
      <c r="L1023" s="1" t="e">
        <f t="shared" si="21"/>
        <v>#REF!</v>
      </c>
      <c r="M1023" s="87"/>
    </row>
    <row r="1024" spans="1:13">
      <c r="A1024" s="252">
        <v>1018</v>
      </c>
      <c r="B1024" s="36"/>
      <c r="C1024" s="36"/>
      <c r="D1024" s="36"/>
      <c r="E1024" s="36"/>
      <c r="F1024" s="36">
        <v>1611201</v>
      </c>
      <c r="G1024" s="89" t="s">
        <v>1427</v>
      </c>
      <c r="H1024" s="247"/>
      <c r="I1024" s="18" t="s">
        <v>1428</v>
      </c>
      <c r="J1024" s="18"/>
      <c r="K1024" s="18"/>
      <c r="L1024" s="1" t="e">
        <f t="shared" si="21"/>
        <v>#REF!</v>
      </c>
      <c r="M1024" s="85"/>
    </row>
    <row r="1025" spans="1:14">
      <c r="A1025" s="252">
        <v>1019</v>
      </c>
      <c r="B1025" s="36"/>
      <c r="C1025" s="36"/>
      <c r="D1025" s="36"/>
      <c r="E1025" s="36"/>
      <c r="F1025" s="36">
        <v>1611999</v>
      </c>
      <c r="G1025" s="89" t="s">
        <v>1425</v>
      </c>
      <c r="H1025" s="247" t="s">
        <v>5816</v>
      </c>
      <c r="I1025" s="18"/>
      <c r="J1025" s="18"/>
      <c r="K1025" s="18"/>
      <c r="M1025" s="85"/>
    </row>
    <row r="1026" spans="1:14">
      <c r="A1026" s="252">
        <v>1020</v>
      </c>
      <c r="B1026" s="31"/>
      <c r="C1026" s="31"/>
      <c r="D1026" s="31"/>
      <c r="E1026" s="31">
        <v>1612000</v>
      </c>
      <c r="F1026" s="33"/>
      <c r="G1026" s="90" t="s">
        <v>1429</v>
      </c>
      <c r="H1026" s="266"/>
      <c r="I1026" s="18" t="s">
        <v>1430</v>
      </c>
      <c r="J1026" s="18"/>
      <c r="K1026" s="85"/>
      <c r="L1026" s="1" t="e">
        <f>L1024+1</f>
        <v>#REF!</v>
      </c>
      <c r="M1026" s="18"/>
    </row>
    <row r="1027" spans="1:14">
      <c r="A1027" s="252">
        <v>1021</v>
      </c>
      <c r="B1027" s="75"/>
      <c r="C1027" s="36"/>
      <c r="D1027" s="36"/>
      <c r="E1027" s="36"/>
      <c r="F1027" s="36">
        <v>1612101</v>
      </c>
      <c r="G1027" s="89" t="s">
        <v>1429</v>
      </c>
      <c r="H1027" s="247"/>
      <c r="I1027" s="80" t="s">
        <v>1430</v>
      </c>
      <c r="J1027" s="80"/>
      <c r="K1027" s="80"/>
      <c r="L1027" s="1" t="e">
        <f t="shared" si="21"/>
        <v>#REF!</v>
      </c>
      <c r="M1027" s="87"/>
    </row>
    <row r="1028" spans="1:14">
      <c r="A1028" s="252">
        <v>1022</v>
      </c>
      <c r="B1028" s="75"/>
      <c r="C1028" s="36"/>
      <c r="D1028" s="36"/>
      <c r="E1028" s="36"/>
      <c r="F1028" s="36">
        <v>1612999</v>
      </c>
      <c r="G1028" s="89" t="s">
        <v>1429</v>
      </c>
      <c r="H1028" s="247" t="s">
        <v>5816</v>
      </c>
      <c r="I1028" s="80"/>
      <c r="J1028" s="80"/>
      <c r="K1028" s="80"/>
      <c r="M1028" s="87"/>
    </row>
    <row r="1029" spans="1:14">
      <c r="A1029" s="252">
        <v>1023</v>
      </c>
      <c r="B1029" s="31"/>
      <c r="C1029" s="31"/>
      <c r="D1029" s="31"/>
      <c r="E1029" s="31">
        <v>1613000</v>
      </c>
      <c r="F1029" s="33"/>
      <c r="G1029" s="90" t="s">
        <v>1431</v>
      </c>
      <c r="H1029" s="266"/>
      <c r="I1029" s="18" t="s">
        <v>1432</v>
      </c>
      <c r="J1029" s="18"/>
      <c r="K1029" s="85"/>
      <c r="L1029" s="1" t="e">
        <f>L1027+1</f>
        <v>#REF!</v>
      </c>
      <c r="M1029" s="18"/>
    </row>
    <row r="1030" spans="1:14">
      <c r="A1030" s="252">
        <v>1024</v>
      </c>
      <c r="B1030" s="75"/>
      <c r="C1030" s="36"/>
      <c r="D1030" s="36"/>
      <c r="E1030" s="36"/>
      <c r="F1030" s="36">
        <v>1613101</v>
      </c>
      <c r="G1030" s="89" t="s">
        <v>1431</v>
      </c>
      <c r="H1030" s="247"/>
      <c r="I1030" s="80" t="s">
        <v>1432</v>
      </c>
      <c r="J1030" s="80"/>
      <c r="K1030" s="80"/>
      <c r="L1030" s="1" t="e">
        <f t="shared" ref="L1030:L1105" si="22">L1029+1</f>
        <v>#REF!</v>
      </c>
      <c r="M1030" s="87"/>
      <c r="N1030" s="84"/>
    </row>
    <row r="1031" spans="1:14">
      <c r="A1031" s="252">
        <v>1025</v>
      </c>
      <c r="B1031" s="36"/>
      <c r="C1031" s="36"/>
      <c r="D1031" s="36"/>
      <c r="E1031" s="36"/>
      <c r="F1031" s="36">
        <v>1613201</v>
      </c>
      <c r="G1031" s="89" t="s">
        <v>1433</v>
      </c>
      <c r="H1031" s="247"/>
      <c r="I1031" s="18" t="s">
        <v>1434</v>
      </c>
      <c r="J1031" s="18"/>
      <c r="K1031" s="18"/>
      <c r="L1031" s="1" t="e">
        <f t="shared" si="22"/>
        <v>#REF!</v>
      </c>
      <c r="M1031" s="85"/>
      <c r="N1031" s="84"/>
    </row>
    <row r="1032" spans="1:14">
      <c r="A1032" s="252">
        <v>1026</v>
      </c>
      <c r="B1032" s="36"/>
      <c r="C1032" s="36"/>
      <c r="D1032" s="36"/>
      <c r="E1032" s="36"/>
      <c r="F1032" s="36">
        <v>1613999</v>
      </c>
      <c r="G1032" s="89" t="s">
        <v>1431</v>
      </c>
      <c r="H1032" s="247" t="s">
        <v>5816</v>
      </c>
      <c r="I1032" s="18"/>
      <c r="J1032" s="18"/>
      <c r="K1032" s="18"/>
      <c r="M1032" s="85"/>
      <c r="N1032" s="84"/>
    </row>
    <row r="1033" spans="1:14">
      <c r="A1033" s="252">
        <v>1027</v>
      </c>
      <c r="B1033" s="31"/>
      <c r="C1033" s="31">
        <v>1700000</v>
      </c>
      <c r="D1033" s="31"/>
      <c r="E1033" s="31"/>
      <c r="F1033" s="33"/>
      <c r="G1033" s="90" t="s">
        <v>1435</v>
      </c>
      <c r="H1033" s="266"/>
      <c r="I1033" s="18" t="s">
        <v>1436</v>
      </c>
      <c r="J1033" s="85"/>
      <c r="K1033" s="18"/>
      <c r="L1033" s="1" t="e">
        <f>L1031+1</f>
        <v>#REF!</v>
      </c>
      <c r="M1033" s="18"/>
    </row>
    <row r="1034" spans="1:14">
      <c r="A1034" s="252">
        <v>1028</v>
      </c>
      <c r="B1034" s="79"/>
      <c r="C1034" s="31"/>
      <c r="D1034" s="31">
        <v>1710000</v>
      </c>
      <c r="E1034" s="31"/>
      <c r="F1034" s="33"/>
      <c r="G1034" s="90" t="s">
        <v>1435</v>
      </c>
      <c r="H1034" s="266"/>
      <c r="I1034" s="80" t="s">
        <v>1436</v>
      </c>
      <c r="J1034" s="87"/>
      <c r="K1034" s="93"/>
      <c r="L1034" s="1" t="e">
        <f t="shared" si="22"/>
        <v>#REF!</v>
      </c>
      <c r="M1034" s="80"/>
    </row>
    <row r="1035" spans="1:14">
      <c r="A1035" s="252">
        <v>1029</v>
      </c>
      <c r="B1035" s="31"/>
      <c r="C1035" s="31"/>
      <c r="D1035" s="31"/>
      <c r="E1035" s="31">
        <v>1711000</v>
      </c>
      <c r="F1035" s="33"/>
      <c r="G1035" s="90" t="s">
        <v>1435</v>
      </c>
      <c r="H1035" s="266"/>
      <c r="I1035" s="80" t="s">
        <v>1436</v>
      </c>
      <c r="J1035" s="80"/>
      <c r="K1035" s="87"/>
      <c r="L1035" s="1" t="e">
        <f t="shared" si="22"/>
        <v>#REF!</v>
      </c>
      <c r="M1035" s="93"/>
    </row>
    <row r="1036" spans="1:14">
      <c r="A1036" s="252">
        <v>1030</v>
      </c>
      <c r="B1036" s="36"/>
      <c r="C1036" s="36"/>
      <c r="D1036" s="36"/>
      <c r="E1036" s="36"/>
      <c r="F1036" s="36">
        <v>1711101</v>
      </c>
      <c r="G1036" s="89" t="s">
        <v>1437</v>
      </c>
      <c r="H1036" s="247"/>
      <c r="I1036" s="18" t="s">
        <v>1438</v>
      </c>
      <c r="J1036" s="18"/>
      <c r="K1036" s="94"/>
      <c r="L1036" s="1" t="e">
        <f t="shared" si="22"/>
        <v>#REF!</v>
      </c>
      <c r="M1036" s="85"/>
    </row>
    <row r="1037" spans="1:14">
      <c r="A1037" s="252">
        <v>1031</v>
      </c>
      <c r="B1037" s="36"/>
      <c r="C1037" s="36"/>
      <c r="D1037" s="36"/>
      <c r="E1037" s="36"/>
      <c r="F1037" s="36">
        <v>1711102</v>
      </c>
      <c r="G1037" s="89" t="s">
        <v>3539</v>
      </c>
      <c r="H1037" s="247"/>
      <c r="I1037" s="18"/>
      <c r="J1037" s="18"/>
      <c r="K1037" s="18"/>
      <c r="M1037" s="85"/>
    </row>
    <row r="1038" spans="1:14">
      <c r="A1038" s="252">
        <v>1032</v>
      </c>
      <c r="B1038" s="36"/>
      <c r="C1038" s="36"/>
      <c r="D1038" s="36"/>
      <c r="E1038" s="36"/>
      <c r="F1038" s="36">
        <v>1711201</v>
      </c>
      <c r="G1038" s="89" t="s">
        <v>1439</v>
      </c>
      <c r="H1038" s="247"/>
      <c r="I1038" s="18" t="s">
        <v>1440</v>
      </c>
      <c r="J1038" s="18"/>
      <c r="K1038" s="18"/>
      <c r="L1038" s="1" t="e">
        <f>L1036+1</f>
        <v>#REF!</v>
      </c>
      <c r="M1038" s="85"/>
    </row>
    <row r="1039" spans="1:14">
      <c r="A1039" s="252">
        <v>1033</v>
      </c>
      <c r="B1039" s="36"/>
      <c r="C1039" s="36"/>
      <c r="D1039" s="36"/>
      <c r="E1039" s="36"/>
      <c r="F1039" s="36">
        <v>1711301</v>
      </c>
      <c r="G1039" s="89" t="s">
        <v>1441</v>
      </c>
      <c r="H1039" s="247"/>
      <c r="I1039" s="18" t="s">
        <v>1442</v>
      </c>
      <c r="J1039" s="18"/>
      <c r="K1039" s="18"/>
      <c r="L1039" s="1" t="e">
        <f t="shared" si="22"/>
        <v>#REF!</v>
      </c>
      <c r="M1039" s="85"/>
    </row>
    <row r="1040" spans="1:14">
      <c r="A1040" s="252">
        <v>1034</v>
      </c>
      <c r="B1040" s="36"/>
      <c r="C1040" s="36"/>
      <c r="D1040" s="36"/>
      <c r="E1040" s="36"/>
      <c r="F1040" s="36">
        <v>1711401</v>
      </c>
      <c r="G1040" s="89" t="s">
        <v>1443</v>
      </c>
      <c r="H1040" s="247"/>
      <c r="I1040" s="18" t="s">
        <v>1444</v>
      </c>
      <c r="J1040" s="18"/>
      <c r="K1040" s="18"/>
      <c r="L1040" s="1" t="e">
        <f t="shared" si="22"/>
        <v>#REF!</v>
      </c>
      <c r="M1040" s="85"/>
    </row>
    <row r="1041" spans="1:13">
      <c r="A1041" s="252">
        <v>1035</v>
      </c>
      <c r="B1041" s="36"/>
      <c r="C1041" s="36"/>
      <c r="D1041" s="36"/>
      <c r="E1041" s="36"/>
      <c r="F1041" s="36">
        <v>1711501</v>
      </c>
      <c r="G1041" s="89" t="s">
        <v>1445</v>
      </c>
      <c r="H1041" s="247"/>
      <c r="I1041" s="18" t="s">
        <v>1446</v>
      </c>
      <c r="J1041" s="18"/>
      <c r="K1041" s="18"/>
      <c r="L1041" s="1" t="e">
        <f t="shared" si="22"/>
        <v>#REF!</v>
      </c>
      <c r="M1041" s="85"/>
    </row>
    <row r="1042" spans="1:13">
      <c r="A1042" s="252">
        <v>1036</v>
      </c>
      <c r="B1042" s="36"/>
      <c r="C1042" s="36"/>
      <c r="D1042" s="36"/>
      <c r="E1042" s="36"/>
      <c r="F1042" s="36">
        <v>1711601</v>
      </c>
      <c r="G1042" s="89" t="s">
        <v>1447</v>
      </c>
      <c r="H1042" s="247"/>
      <c r="I1042" s="18" t="s">
        <v>1448</v>
      </c>
      <c r="J1042" s="18"/>
      <c r="K1042" s="18"/>
      <c r="L1042" s="1" t="e">
        <f t="shared" si="22"/>
        <v>#REF!</v>
      </c>
      <c r="M1042" s="85"/>
    </row>
    <row r="1043" spans="1:13">
      <c r="A1043" s="252">
        <v>1037</v>
      </c>
      <c r="B1043" s="36"/>
      <c r="C1043" s="36"/>
      <c r="D1043" s="36"/>
      <c r="E1043" s="36"/>
      <c r="F1043" s="36">
        <v>1711701</v>
      </c>
      <c r="G1043" s="89" t="s">
        <v>1449</v>
      </c>
      <c r="H1043" s="247"/>
      <c r="I1043" s="18" t="s">
        <v>1450</v>
      </c>
      <c r="J1043" s="18"/>
      <c r="K1043" s="18"/>
      <c r="L1043" s="1" t="e">
        <f t="shared" si="22"/>
        <v>#REF!</v>
      </c>
      <c r="M1043" s="85"/>
    </row>
    <row r="1044" spans="1:13">
      <c r="A1044" s="252">
        <v>1038</v>
      </c>
      <c r="B1044" s="36"/>
      <c r="C1044" s="36"/>
      <c r="D1044" s="36"/>
      <c r="E1044" s="36"/>
      <c r="F1044" s="36">
        <v>1711801</v>
      </c>
      <c r="G1044" s="89" t="s">
        <v>1451</v>
      </c>
      <c r="H1044" s="247"/>
      <c r="I1044" s="18" t="s">
        <v>1452</v>
      </c>
      <c r="J1044" s="18"/>
      <c r="K1044" s="18"/>
      <c r="L1044" s="1" t="e">
        <f t="shared" si="22"/>
        <v>#REF!</v>
      </c>
      <c r="M1044" s="85"/>
    </row>
    <row r="1045" spans="1:13">
      <c r="A1045" s="252">
        <v>1039</v>
      </c>
      <c r="B1045" s="36"/>
      <c r="C1045" s="36"/>
      <c r="D1045" s="36"/>
      <c r="E1045" s="36"/>
      <c r="F1045" s="36">
        <v>1711999</v>
      </c>
      <c r="G1045" s="89" t="s">
        <v>1435</v>
      </c>
      <c r="H1045" s="247" t="s">
        <v>5816</v>
      </c>
      <c r="I1045" s="18"/>
      <c r="J1045" s="18"/>
      <c r="K1045" s="18"/>
      <c r="M1045" s="85"/>
    </row>
    <row r="1046" spans="1:13">
      <c r="A1046" s="252">
        <v>1040</v>
      </c>
      <c r="B1046" s="27">
        <v>2000000</v>
      </c>
      <c r="C1046" s="28"/>
      <c r="D1046" s="28"/>
      <c r="E1046" s="28"/>
      <c r="F1046" s="29"/>
      <c r="G1046" s="90" t="s">
        <v>3540</v>
      </c>
      <c r="H1046" s="266"/>
      <c r="I1046" s="18" t="s">
        <v>1454</v>
      </c>
      <c r="J1046" s="18"/>
      <c r="K1046" s="18"/>
      <c r="L1046" s="1" t="e">
        <f>L1044+1</f>
        <v>#REF!</v>
      </c>
      <c r="M1046" s="18"/>
    </row>
    <row r="1047" spans="1:13">
      <c r="A1047" s="252">
        <v>1041</v>
      </c>
      <c r="B1047" s="31"/>
      <c r="C1047" s="31">
        <v>2100000</v>
      </c>
      <c r="D1047" s="31"/>
      <c r="E1047" s="31"/>
      <c r="F1047" s="33"/>
      <c r="G1047" s="90" t="s">
        <v>3541</v>
      </c>
      <c r="H1047" s="266"/>
      <c r="I1047" s="18" t="s">
        <v>1456</v>
      </c>
      <c r="J1047" s="18"/>
      <c r="K1047" s="18"/>
      <c r="L1047" s="1" t="e">
        <f t="shared" si="22"/>
        <v>#REF!</v>
      </c>
      <c r="M1047" s="18"/>
    </row>
    <row r="1048" spans="1:13">
      <c r="A1048" s="252">
        <v>1042</v>
      </c>
      <c r="B1048" s="31"/>
      <c r="C1048" s="31"/>
      <c r="D1048" s="31">
        <v>2110000</v>
      </c>
      <c r="E1048" s="31"/>
      <c r="F1048" s="33"/>
      <c r="G1048" s="90" t="s">
        <v>3542</v>
      </c>
      <c r="H1048" s="266"/>
      <c r="I1048" s="18" t="s">
        <v>1458</v>
      </c>
      <c r="J1048" s="18"/>
      <c r="K1048" s="18"/>
      <c r="L1048" s="1" t="e">
        <f t="shared" si="22"/>
        <v>#REF!</v>
      </c>
      <c r="M1048" s="18"/>
    </row>
    <row r="1049" spans="1:13">
      <c r="A1049" s="252">
        <v>1043</v>
      </c>
      <c r="B1049" s="31"/>
      <c r="C1049" s="31"/>
      <c r="D1049" s="31"/>
      <c r="E1049" s="31">
        <v>2111000</v>
      </c>
      <c r="F1049" s="33"/>
      <c r="G1049" s="90" t="s">
        <v>5141</v>
      </c>
      <c r="H1049" s="266"/>
      <c r="I1049" s="18" t="s">
        <v>1460</v>
      </c>
      <c r="J1049" s="18"/>
      <c r="K1049" s="42"/>
      <c r="L1049" s="1" t="e">
        <f t="shared" si="22"/>
        <v>#REF!</v>
      </c>
      <c r="M1049" s="18"/>
    </row>
    <row r="1050" spans="1:13">
      <c r="A1050" s="252">
        <v>1044</v>
      </c>
      <c r="B1050" s="75"/>
      <c r="C1050" s="36"/>
      <c r="D1050" s="36"/>
      <c r="E1050" s="36"/>
      <c r="F1050" s="36">
        <v>2111101</v>
      </c>
      <c r="G1050" s="89" t="s">
        <v>5141</v>
      </c>
      <c r="H1050" s="247"/>
      <c r="I1050" s="80" t="s">
        <v>1460</v>
      </c>
      <c r="J1050" s="80"/>
      <c r="K1050" s="80"/>
      <c r="L1050" s="1" t="e">
        <f t="shared" si="22"/>
        <v>#REF!</v>
      </c>
      <c r="M1050" s="95"/>
    </row>
    <row r="1051" spans="1:13">
      <c r="A1051" s="252">
        <v>1045</v>
      </c>
      <c r="B1051" s="75"/>
      <c r="C1051" s="36"/>
      <c r="D1051" s="36"/>
      <c r="E1051" s="36"/>
      <c r="F1051" s="36">
        <v>2111999</v>
      </c>
      <c r="G1051" s="89" t="s">
        <v>5141</v>
      </c>
      <c r="H1051" s="247" t="s">
        <v>5816</v>
      </c>
      <c r="I1051" s="80"/>
      <c r="J1051" s="80"/>
      <c r="K1051" s="80"/>
      <c r="M1051" s="95"/>
    </row>
    <row r="1052" spans="1:13">
      <c r="A1052" s="252">
        <v>1046</v>
      </c>
      <c r="B1052" s="31"/>
      <c r="C1052" s="31"/>
      <c r="D1052" s="31"/>
      <c r="E1052" s="31">
        <v>2112000</v>
      </c>
      <c r="F1052" s="33"/>
      <c r="G1052" s="90" t="s">
        <v>1461</v>
      </c>
      <c r="H1052" s="266"/>
      <c r="I1052" s="18" t="s">
        <v>1462</v>
      </c>
      <c r="J1052" s="18"/>
      <c r="K1052" s="42"/>
      <c r="L1052" s="1" t="e">
        <f>L1050+1</f>
        <v>#REF!</v>
      </c>
      <c r="M1052" s="18"/>
    </row>
    <row r="1053" spans="1:13">
      <c r="A1053" s="252">
        <v>1047</v>
      </c>
      <c r="B1053" s="36"/>
      <c r="C1053" s="36"/>
      <c r="D1053" s="36"/>
      <c r="E1053" s="36"/>
      <c r="F1053" s="36">
        <v>2112101</v>
      </c>
      <c r="G1053" s="89" t="s">
        <v>3805</v>
      </c>
      <c r="H1053" s="247"/>
      <c r="I1053" s="18" t="s">
        <v>1464</v>
      </c>
      <c r="J1053" s="18"/>
      <c r="K1053" s="18"/>
      <c r="L1053" s="1" t="e">
        <f t="shared" si="22"/>
        <v>#REF!</v>
      </c>
      <c r="M1053" s="85"/>
    </row>
    <row r="1054" spans="1:13">
      <c r="A1054" s="252">
        <v>1048</v>
      </c>
      <c r="B1054" s="36"/>
      <c r="C1054" s="36"/>
      <c r="D1054" s="36"/>
      <c r="E1054" s="36"/>
      <c r="F1054" s="36">
        <v>2112201</v>
      </c>
      <c r="G1054" s="89" t="s">
        <v>3806</v>
      </c>
      <c r="H1054" s="247"/>
      <c r="I1054" s="18" t="s">
        <v>1466</v>
      </c>
      <c r="J1054" s="18"/>
      <c r="K1054" s="18"/>
      <c r="L1054" s="1" t="e">
        <f t="shared" si="22"/>
        <v>#REF!</v>
      </c>
      <c r="M1054" s="85"/>
    </row>
    <row r="1055" spans="1:13">
      <c r="A1055" s="252">
        <v>1049</v>
      </c>
      <c r="B1055" s="36"/>
      <c r="C1055" s="36"/>
      <c r="D1055" s="36"/>
      <c r="E1055" s="36"/>
      <c r="F1055" s="36">
        <v>2112301</v>
      </c>
      <c r="G1055" s="89" t="s">
        <v>3807</v>
      </c>
      <c r="H1055" s="247"/>
      <c r="I1055" s="18" t="s">
        <v>1468</v>
      </c>
      <c r="J1055" s="18"/>
      <c r="K1055" s="18"/>
      <c r="L1055" s="1" t="e">
        <f t="shared" si="22"/>
        <v>#REF!</v>
      </c>
      <c r="M1055" s="85"/>
    </row>
    <row r="1056" spans="1:13">
      <c r="A1056" s="252">
        <v>1050</v>
      </c>
      <c r="B1056" s="36"/>
      <c r="C1056" s="36"/>
      <c r="D1056" s="36"/>
      <c r="E1056" s="36"/>
      <c r="F1056" s="36">
        <v>2112401</v>
      </c>
      <c r="G1056" s="89" t="s">
        <v>3808</v>
      </c>
      <c r="H1056" s="247"/>
      <c r="I1056" s="18" t="s">
        <v>1470</v>
      </c>
      <c r="J1056" s="18"/>
      <c r="K1056" s="18"/>
      <c r="L1056" s="1" t="e">
        <f t="shared" si="22"/>
        <v>#REF!</v>
      </c>
      <c r="M1056" s="85"/>
    </row>
    <row r="1057" spans="1:13">
      <c r="A1057" s="252">
        <v>1051</v>
      </c>
      <c r="B1057" s="36"/>
      <c r="C1057" s="36"/>
      <c r="D1057" s="36"/>
      <c r="E1057" s="36"/>
      <c r="F1057" s="36">
        <v>2112501</v>
      </c>
      <c r="G1057" s="89" t="s">
        <v>3809</v>
      </c>
      <c r="H1057" s="247"/>
      <c r="I1057" s="18" t="s">
        <v>1472</v>
      </c>
      <c r="J1057" s="18"/>
      <c r="K1057" s="18"/>
      <c r="L1057" s="1" t="e">
        <f t="shared" si="22"/>
        <v>#REF!</v>
      </c>
      <c r="M1057" s="85"/>
    </row>
    <row r="1058" spans="1:13">
      <c r="A1058" s="252">
        <v>1052</v>
      </c>
      <c r="B1058" s="36"/>
      <c r="C1058" s="36"/>
      <c r="D1058" s="36"/>
      <c r="E1058" s="36"/>
      <c r="F1058" s="36">
        <v>2112601</v>
      </c>
      <c r="G1058" s="89" t="s">
        <v>3810</v>
      </c>
      <c r="H1058" s="247"/>
      <c r="I1058" s="18" t="s">
        <v>1474</v>
      </c>
      <c r="J1058" s="18"/>
      <c r="K1058" s="18"/>
      <c r="L1058" s="1" t="e">
        <f t="shared" si="22"/>
        <v>#REF!</v>
      </c>
      <c r="M1058" s="85"/>
    </row>
    <row r="1059" spans="1:13">
      <c r="A1059" s="252">
        <v>1053</v>
      </c>
      <c r="B1059" s="36"/>
      <c r="C1059" s="36"/>
      <c r="D1059" s="36"/>
      <c r="E1059" s="36"/>
      <c r="F1059" s="36">
        <v>2112701</v>
      </c>
      <c r="G1059" s="89" t="s">
        <v>3811</v>
      </c>
      <c r="H1059" s="247"/>
      <c r="I1059" s="18" t="s">
        <v>1476</v>
      </c>
      <c r="J1059" s="18"/>
      <c r="K1059" s="18"/>
      <c r="L1059" s="1" t="e">
        <f t="shared" si="22"/>
        <v>#REF!</v>
      </c>
      <c r="M1059" s="85"/>
    </row>
    <row r="1060" spans="1:13">
      <c r="A1060" s="252">
        <v>1054</v>
      </c>
      <c r="B1060" s="36"/>
      <c r="C1060" s="36"/>
      <c r="D1060" s="36"/>
      <c r="E1060" s="36"/>
      <c r="F1060" s="36">
        <v>2112999</v>
      </c>
      <c r="G1060" s="89" t="s">
        <v>1461</v>
      </c>
      <c r="H1060" s="247" t="s">
        <v>5816</v>
      </c>
      <c r="I1060" s="18"/>
      <c r="J1060" s="18"/>
      <c r="K1060" s="18"/>
      <c r="M1060" s="85"/>
    </row>
    <row r="1061" spans="1:13">
      <c r="A1061" s="252">
        <v>1055</v>
      </c>
      <c r="B1061" s="31"/>
      <c r="C1061" s="31"/>
      <c r="D1061" s="31"/>
      <c r="E1061" s="31">
        <v>2113000</v>
      </c>
      <c r="F1061" s="33"/>
      <c r="G1061" s="90" t="s">
        <v>1477</v>
      </c>
      <c r="H1061" s="266"/>
      <c r="I1061" s="18" t="s">
        <v>1478</v>
      </c>
      <c r="J1061" s="18"/>
      <c r="K1061" s="85"/>
      <c r="L1061" s="1" t="e">
        <f>L1059+1</f>
        <v>#REF!</v>
      </c>
      <c r="M1061" s="18"/>
    </row>
    <row r="1062" spans="1:13">
      <c r="A1062" s="252">
        <v>1056</v>
      </c>
      <c r="B1062" s="75"/>
      <c r="C1062" s="36"/>
      <c r="D1062" s="36"/>
      <c r="E1062" s="36"/>
      <c r="F1062" s="36">
        <v>2113101</v>
      </c>
      <c r="G1062" s="89" t="s">
        <v>2946</v>
      </c>
      <c r="H1062" s="247"/>
      <c r="I1062" s="80" t="s">
        <v>1478</v>
      </c>
      <c r="J1062" s="80"/>
      <c r="K1062" s="80"/>
      <c r="L1062" s="1" t="e">
        <f t="shared" si="22"/>
        <v>#REF!</v>
      </c>
      <c r="M1062" s="87"/>
    </row>
    <row r="1063" spans="1:13">
      <c r="A1063" s="252">
        <v>1057</v>
      </c>
      <c r="B1063" s="75"/>
      <c r="C1063" s="36"/>
      <c r="D1063" s="36"/>
      <c r="E1063" s="36"/>
      <c r="F1063" s="36">
        <v>2113999</v>
      </c>
      <c r="G1063" s="89" t="s">
        <v>1477</v>
      </c>
      <c r="H1063" s="247" t="s">
        <v>5816</v>
      </c>
      <c r="I1063" s="80"/>
      <c r="J1063" s="80"/>
      <c r="K1063" s="80"/>
      <c r="M1063" s="87"/>
    </row>
    <row r="1064" spans="1:13">
      <c r="A1064" s="252">
        <v>1058</v>
      </c>
      <c r="B1064" s="31"/>
      <c r="C1064" s="31"/>
      <c r="D1064" s="31"/>
      <c r="E1064" s="31">
        <v>2114000</v>
      </c>
      <c r="F1064" s="33"/>
      <c r="G1064" s="90" t="s">
        <v>1479</v>
      </c>
      <c r="H1064" s="266"/>
      <c r="I1064" s="18" t="s">
        <v>1480</v>
      </c>
      <c r="J1064" s="18"/>
      <c r="K1064" s="85"/>
      <c r="L1064" s="1" t="e">
        <f>L1062+1</f>
        <v>#REF!</v>
      </c>
      <c r="M1064" s="18"/>
    </row>
    <row r="1065" spans="1:13">
      <c r="A1065" s="252">
        <v>1059</v>
      </c>
      <c r="B1065" s="36"/>
      <c r="C1065" s="36"/>
      <c r="D1065" s="36"/>
      <c r="E1065" s="36"/>
      <c r="F1065" s="36">
        <v>2114101</v>
      </c>
      <c r="G1065" s="89" t="s">
        <v>3812</v>
      </c>
      <c r="H1065" s="247"/>
      <c r="I1065" s="18" t="s">
        <v>1482</v>
      </c>
      <c r="J1065" s="18"/>
      <c r="K1065" s="18"/>
      <c r="L1065" s="1" t="e">
        <f t="shared" si="22"/>
        <v>#REF!</v>
      </c>
      <c r="M1065" s="85"/>
    </row>
    <row r="1066" spans="1:13">
      <c r="A1066" s="252">
        <v>1060</v>
      </c>
      <c r="B1066" s="36"/>
      <c r="C1066" s="36"/>
      <c r="D1066" s="36"/>
      <c r="E1066" s="36"/>
      <c r="F1066" s="36">
        <v>2114201</v>
      </c>
      <c r="G1066" s="89" t="s">
        <v>3813</v>
      </c>
      <c r="H1066" s="247"/>
      <c r="I1066" s="18" t="s">
        <v>1484</v>
      </c>
      <c r="J1066" s="18"/>
      <c r="K1066" s="18"/>
      <c r="L1066" s="1" t="e">
        <f t="shared" si="22"/>
        <v>#REF!</v>
      </c>
      <c r="M1066" s="85"/>
    </row>
    <row r="1067" spans="1:13">
      <c r="A1067" s="252">
        <v>1061</v>
      </c>
      <c r="B1067" s="36"/>
      <c r="C1067" s="36"/>
      <c r="D1067" s="36"/>
      <c r="E1067" s="36"/>
      <c r="F1067" s="36">
        <v>2114999</v>
      </c>
      <c r="G1067" s="89" t="s">
        <v>1479</v>
      </c>
      <c r="H1067" s="247" t="s">
        <v>5816</v>
      </c>
      <c r="I1067" s="18"/>
      <c r="J1067" s="18"/>
      <c r="K1067" s="18"/>
      <c r="M1067" s="85"/>
    </row>
    <row r="1068" spans="1:13">
      <c r="A1068" s="252">
        <v>1062</v>
      </c>
      <c r="B1068" s="31"/>
      <c r="C1068" s="31"/>
      <c r="D1068" s="31"/>
      <c r="E1068" s="31">
        <v>2115000</v>
      </c>
      <c r="F1068" s="33"/>
      <c r="G1068" s="90" t="s">
        <v>1485</v>
      </c>
      <c r="H1068" s="266"/>
      <c r="I1068" s="18" t="s">
        <v>1486</v>
      </c>
      <c r="J1068" s="18"/>
      <c r="K1068" s="85"/>
      <c r="L1068" s="1" t="e">
        <f>L1066+1</f>
        <v>#REF!</v>
      </c>
      <c r="M1068" s="18"/>
    </row>
    <row r="1069" spans="1:13">
      <c r="A1069" s="252">
        <v>1063</v>
      </c>
      <c r="B1069" s="75"/>
      <c r="C1069" s="36"/>
      <c r="D1069" s="36"/>
      <c r="E1069" s="36"/>
      <c r="F1069" s="36">
        <v>2115101</v>
      </c>
      <c r="G1069" s="89" t="s">
        <v>3814</v>
      </c>
      <c r="H1069" s="247"/>
      <c r="I1069" s="80" t="s">
        <v>1486</v>
      </c>
      <c r="J1069" s="80"/>
      <c r="K1069" s="80"/>
      <c r="L1069" s="1" t="e">
        <f t="shared" si="22"/>
        <v>#REF!</v>
      </c>
      <c r="M1069" s="87"/>
    </row>
    <row r="1070" spans="1:13">
      <c r="A1070" s="252">
        <v>1064</v>
      </c>
      <c r="B1070" s="75"/>
      <c r="C1070" s="36"/>
      <c r="D1070" s="36"/>
      <c r="E1070" s="36"/>
      <c r="F1070" s="36">
        <v>2115999</v>
      </c>
      <c r="G1070" s="89" t="s">
        <v>1485</v>
      </c>
      <c r="H1070" s="247" t="s">
        <v>5816</v>
      </c>
      <c r="I1070" s="80"/>
      <c r="J1070" s="80"/>
      <c r="K1070" s="80"/>
      <c r="M1070" s="87"/>
    </row>
    <row r="1071" spans="1:13">
      <c r="A1071" s="252">
        <v>1065</v>
      </c>
      <c r="B1071" s="31"/>
      <c r="C1071" s="31"/>
      <c r="D1071" s="31"/>
      <c r="E1071" s="31">
        <v>2116000</v>
      </c>
      <c r="F1071" s="33"/>
      <c r="G1071" s="90" t="s">
        <v>1487</v>
      </c>
      <c r="H1071" s="266"/>
      <c r="I1071" s="18" t="s">
        <v>1488</v>
      </c>
      <c r="J1071" s="18"/>
      <c r="K1071" s="85"/>
      <c r="L1071" s="1" t="e">
        <f>L1069+1</f>
        <v>#REF!</v>
      </c>
      <c r="M1071" s="18"/>
    </row>
    <row r="1072" spans="1:13">
      <c r="A1072" s="252">
        <v>1066</v>
      </c>
      <c r="B1072" s="75"/>
      <c r="C1072" s="36"/>
      <c r="D1072" s="36"/>
      <c r="E1072" s="36"/>
      <c r="F1072" s="36">
        <v>2116101</v>
      </c>
      <c r="G1072" s="89" t="s">
        <v>3815</v>
      </c>
      <c r="H1072" s="247"/>
      <c r="I1072" s="80" t="s">
        <v>1488</v>
      </c>
      <c r="J1072" s="80"/>
      <c r="K1072" s="80"/>
      <c r="L1072" s="1" t="e">
        <f t="shared" si="22"/>
        <v>#REF!</v>
      </c>
      <c r="M1072" s="87"/>
    </row>
    <row r="1073" spans="1:13">
      <c r="A1073" s="252">
        <v>1067</v>
      </c>
      <c r="B1073" s="75"/>
      <c r="C1073" s="36"/>
      <c r="D1073" s="36"/>
      <c r="E1073" s="36"/>
      <c r="F1073" s="36">
        <v>2116999</v>
      </c>
      <c r="G1073" s="89" t="s">
        <v>1487</v>
      </c>
      <c r="H1073" s="247" t="s">
        <v>5816</v>
      </c>
      <c r="I1073" s="80"/>
      <c r="J1073" s="80"/>
      <c r="K1073" s="80"/>
      <c r="M1073" s="87"/>
    </row>
    <row r="1074" spans="1:13">
      <c r="A1074" s="252">
        <v>1068</v>
      </c>
      <c r="B1074" s="75"/>
      <c r="C1074" s="36"/>
      <c r="D1074" s="36"/>
      <c r="E1074" s="31">
        <v>2117000</v>
      </c>
      <c r="F1074" s="36"/>
      <c r="G1074" s="90" t="s">
        <v>5893</v>
      </c>
      <c r="H1074" s="247"/>
      <c r="I1074" s="80"/>
      <c r="J1074" s="80"/>
      <c r="K1074" s="80"/>
      <c r="M1074" s="87"/>
    </row>
    <row r="1075" spans="1:13">
      <c r="A1075" s="252">
        <v>1069</v>
      </c>
      <c r="B1075" s="75"/>
      <c r="C1075" s="36"/>
      <c r="D1075" s="36"/>
      <c r="E1075" s="36"/>
      <c r="F1075" s="36">
        <v>2117101</v>
      </c>
      <c r="G1075" s="89" t="s">
        <v>5894</v>
      </c>
      <c r="H1075" s="247"/>
      <c r="I1075" s="80"/>
      <c r="J1075" s="80"/>
      <c r="K1075" s="80"/>
      <c r="M1075" s="87"/>
    </row>
    <row r="1076" spans="1:13">
      <c r="A1076" s="252">
        <v>1070</v>
      </c>
      <c r="B1076" s="75"/>
      <c r="C1076" s="36"/>
      <c r="D1076" s="36"/>
      <c r="E1076" s="36"/>
      <c r="F1076" s="36">
        <v>2117999</v>
      </c>
      <c r="G1076" s="89" t="s">
        <v>5893</v>
      </c>
      <c r="H1076" s="247" t="s">
        <v>5816</v>
      </c>
      <c r="I1076" s="80"/>
      <c r="J1076" s="80"/>
      <c r="K1076" s="80"/>
      <c r="M1076" s="87"/>
    </row>
    <row r="1077" spans="1:13">
      <c r="A1077" s="252">
        <v>1071</v>
      </c>
      <c r="B1077" s="31"/>
      <c r="C1077" s="31"/>
      <c r="D1077" s="31">
        <v>2120000</v>
      </c>
      <c r="E1077" s="31"/>
      <c r="F1077" s="33"/>
      <c r="G1077" s="90" t="s">
        <v>1489</v>
      </c>
      <c r="H1077" s="266"/>
      <c r="I1077" s="18" t="s">
        <v>1490</v>
      </c>
      <c r="J1077" s="18"/>
      <c r="K1077" s="18"/>
      <c r="L1077" s="1" t="e">
        <f>L1072+1</f>
        <v>#REF!</v>
      </c>
      <c r="M1077" s="18"/>
    </row>
    <row r="1078" spans="1:13">
      <c r="A1078" s="252">
        <v>1072</v>
      </c>
      <c r="B1078" s="31"/>
      <c r="C1078" s="31"/>
      <c r="D1078" s="31"/>
      <c r="E1078" s="31">
        <v>2121000</v>
      </c>
      <c r="F1078" s="33"/>
      <c r="G1078" s="90" t="s">
        <v>1489</v>
      </c>
      <c r="H1078" s="266"/>
      <c r="I1078" s="80" t="s">
        <v>1490</v>
      </c>
      <c r="J1078" s="80"/>
      <c r="K1078" s="87"/>
      <c r="L1078" s="1" t="e">
        <f t="shared" si="22"/>
        <v>#REF!</v>
      </c>
      <c r="M1078" s="80"/>
    </row>
    <row r="1079" spans="1:13">
      <c r="A1079" s="252">
        <v>1073</v>
      </c>
      <c r="B1079" s="75"/>
      <c r="C1079" s="36"/>
      <c r="D1079" s="36"/>
      <c r="E1079" s="36"/>
      <c r="F1079" s="36">
        <v>2121101</v>
      </c>
      <c r="G1079" s="89" t="s">
        <v>1489</v>
      </c>
      <c r="H1079" s="247"/>
      <c r="I1079" s="80" t="s">
        <v>1490</v>
      </c>
      <c r="J1079" s="80"/>
      <c r="K1079" s="80"/>
      <c r="L1079" s="1" t="e">
        <f t="shared" si="22"/>
        <v>#REF!</v>
      </c>
      <c r="M1079" s="87"/>
    </row>
    <row r="1080" spans="1:13">
      <c r="A1080" s="252">
        <v>1074</v>
      </c>
      <c r="B1080" s="36"/>
      <c r="C1080" s="36"/>
      <c r="D1080" s="36"/>
      <c r="E1080" s="36"/>
      <c r="F1080" s="36">
        <v>2121102</v>
      </c>
      <c r="G1080" s="89" t="s">
        <v>1491</v>
      </c>
      <c r="H1080" s="247"/>
      <c r="I1080" s="59"/>
      <c r="J1080" s="59"/>
      <c r="K1080" s="59"/>
      <c r="L1080" s="1" t="e">
        <f t="shared" si="22"/>
        <v>#REF!</v>
      </c>
      <c r="M1080" s="92"/>
    </row>
    <row r="1081" spans="1:13">
      <c r="A1081" s="252">
        <v>1075</v>
      </c>
      <c r="B1081" s="36"/>
      <c r="C1081" s="36"/>
      <c r="D1081" s="36"/>
      <c r="E1081" s="36"/>
      <c r="F1081" s="36">
        <v>2121103</v>
      </c>
      <c r="G1081" s="89" t="s">
        <v>1492</v>
      </c>
      <c r="H1081" s="247"/>
      <c r="I1081" s="59"/>
      <c r="J1081" s="59"/>
      <c r="K1081" s="59"/>
      <c r="L1081" s="1" t="e">
        <f t="shared" si="22"/>
        <v>#REF!</v>
      </c>
      <c r="M1081" s="92"/>
    </row>
    <row r="1082" spans="1:13">
      <c r="A1082" s="252">
        <v>1076</v>
      </c>
      <c r="B1082" s="36"/>
      <c r="C1082" s="36"/>
      <c r="D1082" s="36"/>
      <c r="E1082" s="36"/>
      <c r="F1082" s="36">
        <v>2121104</v>
      </c>
      <c r="G1082" s="89" t="s">
        <v>1493</v>
      </c>
      <c r="H1082" s="247"/>
      <c r="I1082" s="59"/>
      <c r="J1082" s="59"/>
      <c r="K1082" s="59"/>
      <c r="L1082" s="1" t="e">
        <f t="shared" si="22"/>
        <v>#REF!</v>
      </c>
      <c r="M1082" s="92"/>
    </row>
    <row r="1083" spans="1:13">
      <c r="A1083" s="252">
        <v>1077</v>
      </c>
      <c r="B1083" s="36"/>
      <c r="C1083" s="36"/>
      <c r="D1083" s="36"/>
      <c r="E1083" s="36"/>
      <c r="F1083" s="36">
        <v>2121105</v>
      </c>
      <c r="G1083" s="89" t="s">
        <v>1494</v>
      </c>
      <c r="H1083" s="247"/>
      <c r="I1083" s="59"/>
      <c r="J1083" s="59"/>
      <c r="K1083" s="59"/>
      <c r="L1083" s="1" t="e">
        <f t="shared" si="22"/>
        <v>#REF!</v>
      </c>
      <c r="M1083" s="92"/>
    </row>
    <row r="1084" spans="1:13">
      <c r="A1084" s="252">
        <v>1078</v>
      </c>
      <c r="B1084" s="36"/>
      <c r="C1084" s="36"/>
      <c r="D1084" s="36"/>
      <c r="E1084" s="36"/>
      <c r="F1084" s="36">
        <v>2121106</v>
      </c>
      <c r="G1084" s="89" t="s">
        <v>1495</v>
      </c>
      <c r="H1084" s="247"/>
      <c r="I1084" s="59"/>
      <c r="J1084" s="59"/>
      <c r="K1084" s="59"/>
      <c r="L1084" s="1" t="e">
        <f t="shared" si="22"/>
        <v>#REF!</v>
      </c>
      <c r="M1084" s="92"/>
    </row>
    <row r="1085" spans="1:13">
      <c r="A1085" s="252">
        <v>1079</v>
      </c>
      <c r="B1085" s="36"/>
      <c r="C1085" s="36"/>
      <c r="D1085" s="36"/>
      <c r="E1085" s="36"/>
      <c r="F1085" s="36">
        <v>2121107</v>
      </c>
      <c r="G1085" s="89" t="s">
        <v>1496</v>
      </c>
      <c r="H1085" s="247"/>
      <c r="I1085" s="59"/>
      <c r="J1085" s="59"/>
      <c r="K1085" s="59"/>
      <c r="L1085" s="1" t="e">
        <f t="shared" si="22"/>
        <v>#REF!</v>
      </c>
      <c r="M1085" s="92"/>
    </row>
    <row r="1086" spans="1:13">
      <c r="A1086" s="252">
        <v>1080</v>
      </c>
      <c r="B1086" s="36"/>
      <c r="C1086" s="36"/>
      <c r="D1086" s="36"/>
      <c r="E1086" s="36"/>
      <c r="F1086" s="36">
        <v>2121108</v>
      </c>
      <c r="G1086" s="89" t="s">
        <v>1497</v>
      </c>
      <c r="H1086" s="247"/>
      <c r="I1086" s="59"/>
      <c r="J1086" s="59"/>
      <c r="K1086" s="59"/>
      <c r="L1086" s="1" t="e">
        <f t="shared" si="22"/>
        <v>#REF!</v>
      </c>
      <c r="M1086" s="92"/>
    </row>
    <row r="1087" spans="1:13">
      <c r="A1087" s="252">
        <v>1081</v>
      </c>
      <c r="B1087" s="36"/>
      <c r="C1087" s="36"/>
      <c r="D1087" s="36"/>
      <c r="E1087" s="36"/>
      <c r="F1087" s="36">
        <v>2121109</v>
      </c>
      <c r="G1087" s="89" t="s">
        <v>1498</v>
      </c>
      <c r="H1087" s="247"/>
      <c r="I1087" s="59"/>
      <c r="J1087" s="59"/>
      <c r="K1087" s="59"/>
      <c r="L1087" s="1" t="e">
        <f t="shared" si="22"/>
        <v>#REF!</v>
      </c>
      <c r="M1087" s="92"/>
    </row>
    <row r="1088" spans="1:13">
      <c r="A1088" s="252">
        <v>1082</v>
      </c>
      <c r="B1088" s="36"/>
      <c r="C1088" s="36"/>
      <c r="D1088" s="36"/>
      <c r="E1088" s="36"/>
      <c r="F1088" s="36">
        <v>2121110</v>
      </c>
      <c r="G1088" s="89" t="s">
        <v>1499</v>
      </c>
      <c r="H1088" s="247"/>
      <c r="I1088" s="59"/>
      <c r="J1088" s="59"/>
      <c r="K1088" s="59"/>
      <c r="L1088" s="1" t="e">
        <f t="shared" si="22"/>
        <v>#REF!</v>
      </c>
      <c r="M1088" s="92"/>
    </row>
    <row r="1089" spans="1:13">
      <c r="A1089" s="252">
        <v>1083</v>
      </c>
      <c r="B1089" s="36"/>
      <c r="C1089" s="36"/>
      <c r="D1089" s="36"/>
      <c r="E1089" s="36"/>
      <c r="F1089" s="36">
        <v>2121111</v>
      </c>
      <c r="G1089" s="89" t="s">
        <v>1500</v>
      </c>
      <c r="H1089" s="247"/>
      <c r="I1089" s="59"/>
      <c r="J1089" s="59"/>
      <c r="K1089" s="59"/>
      <c r="L1089" s="1" t="e">
        <f t="shared" si="22"/>
        <v>#REF!</v>
      </c>
      <c r="M1089" s="92"/>
    </row>
    <row r="1090" spans="1:13">
      <c r="A1090" s="252">
        <v>1084</v>
      </c>
      <c r="B1090" s="36"/>
      <c r="C1090" s="36"/>
      <c r="D1090" s="36"/>
      <c r="E1090" s="36"/>
      <c r="F1090" s="36">
        <v>2121112</v>
      </c>
      <c r="G1090" s="89" t="s">
        <v>1501</v>
      </c>
      <c r="H1090" s="247"/>
      <c r="I1090" s="59"/>
      <c r="J1090" s="59"/>
      <c r="K1090" s="59"/>
      <c r="L1090" s="1" t="e">
        <f t="shared" si="22"/>
        <v>#REF!</v>
      </c>
      <c r="M1090" s="92"/>
    </row>
    <row r="1091" spans="1:13">
      <c r="A1091" s="252">
        <v>1085</v>
      </c>
      <c r="B1091" s="36"/>
      <c r="C1091" s="36"/>
      <c r="D1091" s="36"/>
      <c r="E1091" s="36"/>
      <c r="F1091" s="36">
        <v>2121113</v>
      </c>
      <c r="G1091" s="89" t="s">
        <v>1502</v>
      </c>
      <c r="H1091" s="247"/>
      <c r="I1091" s="59"/>
      <c r="J1091" s="59"/>
      <c r="K1091" s="59"/>
      <c r="L1091" s="1" t="e">
        <f t="shared" si="22"/>
        <v>#REF!</v>
      </c>
      <c r="M1091" s="92"/>
    </row>
    <row r="1092" spans="1:13">
      <c r="A1092" s="252">
        <v>1086</v>
      </c>
      <c r="B1092" s="36"/>
      <c r="C1092" s="36"/>
      <c r="D1092" s="36"/>
      <c r="E1092" s="36"/>
      <c r="F1092" s="36">
        <v>2121114</v>
      </c>
      <c r="G1092" s="89" t="s">
        <v>1503</v>
      </c>
      <c r="H1092" s="247"/>
      <c r="I1092" s="59"/>
      <c r="J1092" s="59"/>
      <c r="K1092" s="59"/>
      <c r="L1092" s="1" t="e">
        <f t="shared" si="22"/>
        <v>#REF!</v>
      </c>
      <c r="M1092" s="92"/>
    </row>
    <row r="1093" spans="1:13">
      <c r="A1093" s="252">
        <v>1087</v>
      </c>
      <c r="B1093" s="36"/>
      <c r="C1093" s="36"/>
      <c r="D1093" s="36"/>
      <c r="E1093" s="36"/>
      <c r="F1093" s="36">
        <v>2121115</v>
      </c>
      <c r="G1093" s="89" t="s">
        <v>1504</v>
      </c>
      <c r="H1093" s="247"/>
      <c r="I1093" s="59"/>
      <c r="J1093" s="59"/>
      <c r="K1093" s="59"/>
      <c r="L1093" s="1" t="e">
        <f t="shared" si="22"/>
        <v>#REF!</v>
      </c>
      <c r="M1093" s="92"/>
    </row>
    <row r="1094" spans="1:13">
      <c r="A1094" s="252">
        <v>1088</v>
      </c>
      <c r="B1094" s="36"/>
      <c r="C1094" s="36"/>
      <c r="D1094" s="36"/>
      <c r="E1094" s="36"/>
      <c r="F1094" s="36">
        <v>2121116</v>
      </c>
      <c r="G1094" s="89" t="s">
        <v>1505</v>
      </c>
      <c r="H1094" s="247"/>
      <c r="I1094" s="59"/>
      <c r="J1094" s="59"/>
      <c r="K1094" s="59"/>
      <c r="L1094" s="1" t="e">
        <f t="shared" si="22"/>
        <v>#REF!</v>
      </c>
      <c r="M1094" s="92"/>
    </row>
    <row r="1095" spans="1:13">
      <c r="A1095" s="252">
        <v>1089</v>
      </c>
      <c r="B1095" s="36"/>
      <c r="C1095" s="36"/>
      <c r="D1095" s="36"/>
      <c r="E1095" s="36"/>
      <c r="F1095" s="36">
        <v>2121117</v>
      </c>
      <c r="G1095" s="89" t="s">
        <v>1506</v>
      </c>
      <c r="H1095" s="247"/>
      <c r="I1095" s="59"/>
      <c r="J1095" s="59"/>
      <c r="K1095" s="59"/>
      <c r="L1095" s="1" t="e">
        <f t="shared" si="22"/>
        <v>#REF!</v>
      </c>
      <c r="M1095" s="92"/>
    </row>
    <row r="1096" spans="1:13">
      <c r="A1096" s="252">
        <v>1090</v>
      </c>
      <c r="B1096" s="36"/>
      <c r="C1096" s="36"/>
      <c r="D1096" s="36"/>
      <c r="E1096" s="36"/>
      <c r="F1096" s="36">
        <v>2121118</v>
      </c>
      <c r="G1096" s="89" t="s">
        <v>1507</v>
      </c>
      <c r="H1096" s="247"/>
      <c r="I1096" s="59"/>
      <c r="J1096" s="59"/>
      <c r="K1096" s="59"/>
      <c r="L1096" s="1" t="e">
        <f t="shared" si="22"/>
        <v>#REF!</v>
      </c>
      <c r="M1096" s="92"/>
    </row>
    <row r="1097" spans="1:13">
      <c r="A1097" s="252">
        <v>1091</v>
      </c>
      <c r="B1097" s="36"/>
      <c r="C1097" s="36"/>
      <c r="D1097" s="36"/>
      <c r="E1097" s="36"/>
      <c r="F1097" s="36">
        <v>2121119</v>
      </c>
      <c r="G1097" s="89" t="s">
        <v>1508</v>
      </c>
      <c r="H1097" s="247"/>
      <c r="I1097" s="59"/>
      <c r="J1097" s="59"/>
      <c r="K1097" s="59"/>
      <c r="L1097" s="1" t="e">
        <f t="shared" si="22"/>
        <v>#REF!</v>
      </c>
      <c r="M1097" s="92"/>
    </row>
    <row r="1098" spans="1:13">
      <c r="A1098" s="252">
        <v>1092</v>
      </c>
      <c r="B1098" s="36"/>
      <c r="C1098" s="36"/>
      <c r="D1098" s="36"/>
      <c r="E1098" s="36"/>
      <c r="F1098" s="36">
        <v>2121120</v>
      </c>
      <c r="G1098" s="89" t="s">
        <v>1509</v>
      </c>
      <c r="H1098" s="247"/>
      <c r="I1098" s="59"/>
      <c r="J1098" s="59"/>
      <c r="K1098" s="59"/>
      <c r="L1098" s="1" t="e">
        <f t="shared" si="22"/>
        <v>#REF!</v>
      </c>
      <c r="M1098" s="92"/>
    </row>
    <row r="1099" spans="1:13">
      <c r="A1099" s="252">
        <v>1093</v>
      </c>
      <c r="B1099" s="36"/>
      <c r="C1099" s="36"/>
      <c r="D1099" s="36"/>
      <c r="E1099" s="36"/>
      <c r="F1099" s="36">
        <v>2121121</v>
      </c>
      <c r="G1099" s="89" t="s">
        <v>1510</v>
      </c>
      <c r="H1099" s="247"/>
      <c r="I1099" s="59"/>
      <c r="J1099" s="59"/>
      <c r="K1099" s="59"/>
      <c r="L1099" s="1" t="e">
        <f t="shared" si="22"/>
        <v>#REF!</v>
      </c>
      <c r="M1099" s="92"/>
    </row>
    <row r="1100" spans="1:13">
      <c r="A1100" s="252">
        <v>1094</v>
      </c>
      <c r="B1100" s="36"/>
      <c r="C1100" s="36"/>
      <c r="D1100" s="36"/>
      <c r="E1100" s="36"/>
      <c r="F1100" s="36">
        <v>2121122</v>
      </c>
      <c r="G1100" s="89" t="s">
        <v>1511</v>
      </c>
      <c r="H1100" s="247"/>
      <c r="I1100" s="59"/>
      <c r="J1100" s="59"/>
      <c r="K1100" s="59"/>
      <c r="L1100" s="1" t="e">
        <f t="shared" si="22"/>
        <v>#REF!</v>
      </c>
      <c r="M1100" s="92"/>
    </row>
    <row r="1101" spans="1:13">
      <c r="A1101" s="252">
        <v>1095</v>
      </c>
      <c r="B1101" s="36"/>
      <c r="C1101" s="36"/>
      <c r="D1101" s="36"/>
      <c r="E1101" s="36"/>
      <c r="F1101" s="36">
        <v>2121123</v>
      </c>
      <c r="G1101" s="89" t="s">
        <v>3816</v>
      </c>
      <c r="H1101" s="247"/>
      <c r="I1101" s="59"/>
      <c r="J1101" s="59"/>
      <c r="K1101" s="59"/>
      <c r="L1101" s="1" t="e">
        <f t="shared" si="22"/>
        <v>#REF!</v>
      </c>
      <c r="M1101" s="92"/>
    </row>
    <row r="1102" spans="1:13">
      <c r="A1102" s="252">
        <v>1096</v>
      </c>
      <c r="B1102" s="36"/>
      <c r="C1102" s="36"/>
      <c r="D1102" s="36"/>
      <c r="E1102" s="36"/>
      <c r="F1102" s="36">
        <v>2121124</v>
      </c>
      <c r="G1102" s="89" t="s">
        <v>1513</v>
      </c>
      <c r="H1102" s="247"/>
      <c r="I1102" s="59"/>
      <c r="J1102" s="59"/>
      <c r="K1102" s="59"/>
      <c r="L1102" s="1" t="e">
        <f t="shared" si="22"/>
        <v>#REF!</v>
      </c>
      <c r="M1102" s="92"/>
    </row>
    <row r="1103" spans="1:13">
      <c r="A1103" s="252">
        <v>1097</v>
      </c>
      <c r="B1103" s="36"/>
      <c r="C1103" s="36"/>
      <c r="D1103" s="36"/>
      <c r="E1103" s="36"/>
      <c r="F1103" s="36">
        <v>2121999</v>
      </c>
      <c r="G1103" s="89" t="s">
        <v>1489</v>
      </c>
      <c r="H1103" s="247" t="s">
        <v>5816</v>
      </c>
      <c r="I1103" s="59"/>
      <c r="J1103" s="59"/>
      <c r="K1103" s="59"/>
      <c r="M1103" s="92"/>
    </row>
    <row r="1104" spans="1:13">
      <c r="A1104" s="252">
        <v>1098</v>
      </c>
      <c r="B1104" s="31"/>
      <c r="C1104" s="31"/>
      <c r="D1104" s="31"/>
      <c r="E1104" s="31">
        <v>2122000</v>
      </c>
      <c r="F1104" s="33"/>
      <c r="G1104" s="90" t="s">
        <v>2951</v>
      </c>
      <c r="H1104" s="266"/>
      <c r="I1104" s="18" t="s">
        <v>1515</v>
      </c>
      <c r="J1104" s="18"/>
      <c r="K1104" s="85"/>
      <c r="L1104" s="1" t="e">
        <f>L1102+1</f>
        <v>#REF!</v>
      </c>
      <c r="M1104" s="18"/>
    </row>
    <row r="1105" spans="1:14">
      <c r="A1105" s="252">
        <v>1099</v>
      </c>
      <c r="B1105" s="75"/>
      <c r="C1105" s="36"/>
      <c r="D1105" s="36"/>
      <c r="E1105" s="36"/>
      <c r="F1105" s="36">
        <v>2122100</v>
      </c>
      <c r="G1105" s="89" t="s">
        <v>2951</v>
      </c>
      <c r="H1105" s="247"/>
      <c r="I1105" s="80" t="s">
        <v>1515</v>
      </c>
      <c r="J1105" s="80"/>
      <c r="K1105" s="80"/>
      <c r="L1105" s="1" t="e">
        <f t="shared" si="22"/>
        <v>#REF!</v>
      </c>
      <c r="M1105" s="87"/>
    </row>
    <row r="1106" spans="1:14">
      <c r="A1106" s="252">
        <v>1100</v>
      </c>
      <c r="B1106" s="75"/>
      <c r="C1106" s="36"/>
      <c r="D1106" s="36"/>
      <c r="E1106" s="36"/>
      <c r="F1106" s="36">
        <v>2122999</v>
      </c>
      <c r="G1106" s="89" t="s">
        <v>2951</v>
      </c>
      <c r="H1106" s="247" t="s">
        <v>5816</v>
      </c>
      <c r="I1106" s="80"/>
      <c r="J1106" s="80"/>
      <c r="K1106" s="80"/>
      <c r="M1106" s="87"/>
    </row>
    <row r="1107" spans="1:14">
      <c r="A1107" s="252">
        <v>1101</v>
      </c>
      <c r="B1107" s="31"/>
      <c r="C1107" s="31"/>
      <c r="D1107" s="31"/>
      <c r="E1107" s="31">
        <v>2123000</v>
      </c>
      <c r="F1107" s="33"/>
      <c r="G1107" s="90" t="s">
        <v>2952</v>
      </c>
      <c r="H1107" s="266"/>
      <c r="I1107" s="18" t="s">
        <v>1517</v>
      </c>
      <c r="J1107" s="18"/>
      <c r="K1107" s="85"/>
      <c r="L1107" s="1" t="e">
        <f>L1105+1</f>
        <v>#REF!</v>
      </c>
      <c r="M1107" s="18"/>
    </row>
    <row r="1108" spans="1:14">
      <c r="A1108" s="252">
        <v>1102</v>
      </c>
      <c r="B1108" s="75"/>
      <c r="C1108" s="36"/>
      <c r="D1108" s="36"/>
      <c r="E1108" s="36"/>
      <c r="F1108" s="36">
        <v>2123100</v>
      </c>
      <c r="G1108" s="89" t="s">
        <v>2952</v>
      </c>
      <c r="H1108" s="247"/>
      <c r="I1108" s="80" t="s">
        <v>1517</v>
      </c>
      <c r="J1108" s="80"/>
      <c r="K1108" s="80"/>
      <c r="L1108" s="1" t="e">
        <f t="shared" ref="L1108:L1220" si="23">L1107+1</f>
        <v>#REF!</v>
      </c>
      <c r="M1108" s="87"/>
    </row>
    <row r="1109" spans="1:14">
      <c r="A1109" s="252">
        <v>1103</v>
      </c>
      <c r="B1109" s="75"/>
      <c r="C1109" s="36"/>
      <c r="D1109" s="36"/>
      <c r="E1109" s="36"/>
      <c r="F1109" s="36">
        <v>2123999</v>
      </c>
      <c r="G1109" s="89" t="s">
        <v>2952</v>
      </c>
      <c r="H1109" s="247" t="s">
        <v>5816</v>
      </c>
      <c r="I1109" s="80"/>
      <c r="J1109" s="80"/>
      <c r="K1109" s="80"/>
      <c r="M1109" s="87"/>
    </row>
    <row r="1110" spans="1:14">
      <c r="A1110" s="252">
        <v>1104</v>
      </c>
      <c r="B1110" s="31"/>
      <c r="C1110" s="31">
        <v>2200000</v>
      </c>
      <c r="D1110" s="31"/>
      <c r="E1110" s="31"/>
      <c r="F1110" s="33"/>
      <c r="G1110" s="90" t="s">
        <v>1518</v>
      </c>
      <c r="H1110" s="266"/>
      <c r="I1110" s="18" t="s">
        <v>1519</v>
      </c>
      <c r="J1110" s="18"/>
      <c r="K1110" s="18"/>
      <c r="L1110" s="1" t="e">
        <f>L1108+1</f>
        <v>#REF!</v>
      </c>
      <c r="M1110" s="18"/>
    </row>
    <row r="1111" spans="1:14">
      <c r="A1111" s="252">
        <v>1105</v>
      </c>
      <c r="B1111" s="31"/>
      <c r="C1111" s="31"/>
      <c r="D1111" s="31">
        <v>2210000</v>
      </c>
      <c r="E1111" s="31"/>
      <c r="F1111" s="33"/>
      <c r="G1111" s="90" t="s">
        <v>1520</v>
      </c>
      <c r="H1111" s="266"/>
      <c r="I1111" s="18" t="s">
        <v>1521</v>
      </c>
      <c r="J1111" s="85"/>
      <c r="K1111" s="18"/>
      <c r="L1111" s="1" t="e">
        <f t="shared" si="23"/>
        <v>#REF!</v>
      </c>
      <c r="M1111" s="18"/>
    </row>
    <row r="1112" spans="1:14">
      <c r="A1112" s="252">
        <v>1106</v>
      </c>
      <c r="B1112" s="31"/>
      <c r="C1112" s="31"/>
      <c r="D1112" s="31"/>
      <c r="E1112" s="31">
        <v>2211000</v>
      </c>
      <c r="F1112" s="33"/>
      <c r="G1112" s="90" t="s">
        <v>1522</v>
      </c>
      <c r="H1112" s="266"/>
      <c r="I1112" s="18" t="s">
        <v>1523</v>
      </c>
      <c r="J1112" s="18"/>
      <c r="K1112" s="85"/>
      <c r="L1112" s="1" t="e">
        <f t="shared" si="23"/>
        <v>#REF!</v>
      </c>
      <c r="M1112" s="18"/>
    </row>
    <row r="1113" spans="1:14">
      <c r="A1113" s="252">
        <v>1107</v>
      </c>
      <c r="B1113" s="36"/>
      <c r="C1113" s="36"/>
      <c r="D1113" s="36"/>
      <c r="E1113" s="36"/>
      <c r="F1113" s="36">
        <v>2211101</v>
      </c>
      <c r="G1113" s="89" t="s">
        <v>3817</v>
      </c>
      <c r="H1113" s="247"/>
      <c r="I1113" s="18" t="s">
        <v>1525</v>
      </c>
      <c r="J1113" s="18"/>
      <c r="K1113" s="18"/>
      <c r="L1113" s="1" t="e">
        <f t="shared" si="23"/>
        <v>#REF!</v>
      </c>
      <c r="M1113" s="85"/>
    </row>
    <row r="1114" spans="1:14">
      <c r="A1114" s="252">
        <v>1108</v>
      </c>
      <c r="B1114" s="36"/>
      <c r="C1114" s="36"/>
      <c r="D1114" s="36"/>
      <c r="E1114" s="36"/>
      <c r="F1114" s="36">
        <v>2211102</v>
      </c>
      <c r="G1114" s="89" t="s">
        <v>4261</v>
      </c>
      <c r="H1114" s="247"/>
      <c r="I1114" s="18"/>
      <c r="J1114" s="18"/>
      <c r="K1114" s="18"/>
      <c r="M1114" s="85"/>
    </row>
    <row r="1115" spans="1:14">
      <c r="A1115" s="252">
        <v>1109</v>
      </c>
      <c r="B1115" s="36"/>
      <c r="C1115" s="36"/>
      <c r="D1115" s="36"/>
      <c r="E1115" s="36"/>
      <c r="F1115" s="36">
        <v>2211201</v>
      </c>
      <c r="G1115" s="89" t="s">
        <v>3543</v>
      </c>
      <c r="H1115" s="247"/>
      <c r="I1115" s="18" t="s">
        <v>1527</v>
      </c>
      <c r="J1115" s="18"/>
      <c r="K1115" s="18"/>
      <c r="L1115" s="1" t="e">
        <f>L1113+1</f>
        <v>#REF!</v>
      </c>
      <c r="M1115" s="85" t="s">
        <v>3544</v>
      </c>
      <c r="N1115" s="1" t="s">
        <v>3545</v>
      </c>
    </row>
    <row r="1116" spans="1:14">
      <c r="A1116" s="252">
        <v>1110</v>
      </c>
      <c r="B1116" s="36"/>
      <c r="C1116" s="36"/>
      <c r="D1116" s="36"/>
      <c r="E1116" s="36"/>
      <c r="F1116" s="36">
        <v>2211202</v>
      </c>
      <c r="G1116" s="89" t="s">
        <v>3818</v>
      </c>
      <c r="H1116" s="247"/>
      <c r="I1116" s="18"/>
      <c r="J1116" s="18"/>
      <c r="K1116" s="18"/>
      <c r="L1116" s="1" t="e">
        <f t="shared" si="23"/>
        <v>#REF!</v>
      </c>
      <c r="M1116" s="85"/>
    </row>
    <row r="1117" spans="1:14">
      <c r="A1117" s="252">
        <v>1111</v>
      </c>
      <c r="B1117" s="36"/>
      <c r="C1117" s="36"/>
      <c r="D1117" s="36"/>
      <c r="E1117" s="36"/>
      <c r="F1117" s="36">
        <v>2211301</v>
      </c>
      <c r="G1117" s="89" t="s">
        <v>3819</v>
      </c>
      <c r="H1117" s="247"/>
      <c r="I1117" s="18" t="s">
        <v>1529</v>
      </c>
      <c r="J1117" s="18"/>
      <c r="K1117" s="18"/>
      <c r="L1117" s="1" t="e">
        <f t="shared" si="23"/>
        <v>#REF!</v>
      </c>
      <c r="M1117" s="85"/>
      <c r="N1117" s="84"/>
    </row>
    <row r="1118" spans="1:14">
      <c r="A1118" s="252">
        <v>1112</v>
      </c>
      <c r="B1118" s="36"/>
      <c r="C1118" s="36"/>
      <c r="D1118" s="36"/>
      <c r="E1118" s="36"/>
      <c r="F1118" s="36">
        <v>2211302</v>
      </c>
      <c r="G1118" s="89" t="s">
        <v>4264</v>
      </c>
      <c r="H1118" s="247"/>
      <c r="I1118" s="18"/>
      <c r="J1118" s="18"/>
      <c r="K1118" s="18"/>
      <c r="M1118" s="85"/>
      <c r="N1118" s="84"/>
    </row>
    <row r="1119" spans="1:14">
      <c r="A1119" s="252">
        <v>1113</v>
      </c>
      <c r="B1119" s="36"/>
      <c r="C1119" s="36"/>
      <c r="D1119" s="36"/>
      <c r="E1119" s="36"/>
      <c r="F1119" s="36">
        <v>2211401</v>
      </c>
      <c r="G1119" s="89" t="s">
        <v>3820</v>
      </c>
      <c r="H1119" s="247"/>
      <c r="I1119" s="18" t="s">
        <v>1531</v>
      </c>
      <c r="J1119" s="18"/>
      <c r="K1119" s="18"/>
      <c r="L1119" s="1" t="e">
        <f>L1117+1</f>
        <v>#REF!</v>
      </c>
      <c r="M1119" s="85"/>
      <c r="N1119" s="84"/>
    </row>
    <row r="1120" spans="1:14">
      <c r="A1120" s="252">
        <v>1114</v>
      </c>
      <c r="B1120" s="36"/>
      <c r="C1120" s="36"/>
      <c r="D1120" s="36"/>
      <c r="E1120" s="36"/>
      <c r="F1120" s="36">
        <v>2211402</v>
      </c>
      <c r="G1120" s="89" t="s">
        <v>4260</v>
      </c>
      <c r="H1120" s="247"/>
      <c r="I1120" s="18"/>
      <c r="J1120" s="18"/>
      <c r="K1120" s="18"/>
      <c r="M1120" s="85"/>
      <c r="N1120" s="84"/>
    </row>
    <row r="1121" spans="1:14">
      <c r="A1121" s="252">
        <v>1115</v>
      </c>
      <c r="B1121" s="36"/>
      <c r="C1121" s="36"/>
      <c r="D1121" s="36"/>
      <c r="E1121" s="36"/>
      <c r="F1121" s="36">
        <v>2211501</v>
      </c>
      <c r="G1121" s="89" t="s">
        <v>3821</v>
      </c>
      <c r="H1121" s="247"/>
      <c r="I1121" s="18" t="s">
        <v>1533</v>
      </c>
      <c r="J1121" s="18"/>
      <c r="K1121" s="18"/>
      <c r="L1121" s="1" t="e">
        <f>L1119+1</f>
        <v>#REF!</v>
      </c>
      <c r="M1121" s="85"/>
      <c r="N1121" s="84"/>
    </row>
    <row r="1122" spans="1:14">
      <c r="A1122" s="252">
        <v>1116</v>
      </c>
      <c r="B1122" s="36"/>
      <c r="C1122" s="36"/>
      <c r="D1122" s="36"/>
      <c r="E1122" s="36"/>
      <c r="F1122" s="36">
        <v>2211502</v>
      </c>
      <c r="G1122" s="89" t="s">
        <v>5913</v>
      </c>
      <c r="H1122" s="247" t="s">
        <v>5491</v>
      </c>
      <c r="I1122" s="18" t="s">
        <v>5914</v>
      </c>
      <c r="J1122" s="18"/>
      <c r="K1122" s="18"/>
      <c r="M1122" s="85"/>
      <c r="N1122" s="84"/>
    </row>
    <row r="1123" spans="1:14">
      <c r="A1123" s="252">
        <v>1117</v>
      </c>
      <c r="B1123" s="36"/>
      <c r="C1123" s="36"/>
      <c r="D1123" s="36"/>
      <c r="E1123" s="36"/>
      <c r="F1123" s="36">
        <v>2211601</v>
      </c>
      <c r="G1123" s="89" t="s">
        <v>3822</v>
      </c>
      <c r="H1123" s="247"/>
      <c r="I1123" s="18" t="s">
        <v>1535</v>
      </c>
      <c r="J1123" s="18"/>
      <c r="K1123" s="18"/>
      <c r="L1123" s="1" t="e">
        <f>L1121+1</f>
        <v>#REF!</v>
      </c>
      <c r="M1123" s="85"/>
    </row>
    <row r="1124" spans="1:14">
      <c r="A1124" s="252">
        <v>1118</v>
      </c>
      <c r="B1124" s="36"/>
      <c r="C1124" s="36"/>
      <c r="D1124" s="36"/>
      <c r="E1124" s="36"/>
      <c r="F1124" s="36">
        <v>2211701</v>
      </c>
      <c r="G1124" s="89" t="s">
        <v>3823</v>
      </c>
      <c r="H1124" s="247"/>
      <c r="I1124" s="18" t="s">
        <v>1537</v>
      </c>
      <c r="J1124" s="18"/>
      <c r="K1124" s="18"/>
      <c r="L1124" s="1" t="e">
        <f t="shared" si="23"/>
        <v>#REF!</v>
      </c>
      <c r="M1124" s="85"/>
    </row>
    <row r="1125" spans="1:14">
      <c r="A1125" s="252">
        <v>1119</v>
      </c>
      <c r="B1125" s="36"/>
      <c r="C1125" s="36"/>
      <c r="D1125" s="36"/>
      <c r="E1125" s="36"/>
      <c r="F1125" s="36">
        <v>2211801</v>
      </c>
      <c r="G1125" s="89" t="s">
        <v>2960</v>
      </c>
      <c r="H1125" s="247"/>
      <c r="I1125" s="59"/>
      <c r="J1125" s="59"/>
      <c r="K1125" s="59"/>
      <c r="L1125" s="1" t="e">
        <f t="shared" si="23"/>
        <v>#REF!</v>
      </c>
      <c r="M1125" s="92"/>
    </row>
    <row r="1126" spans="1:14">
      <c r="A1126" s="252">
        <v>1120</v>
      </c>
      <c r="B1126" s="36"/>
      <c r="C1126" s="36"/>
      <c r="D1126" s="36"/>
      <c r="E1126" s="36"/>
      <c r="F1126" s="36">
        <v>2211901</v>
      </c>
      <c r="G1126" s="89" t="s">
        <v>4263</v>
      </c>
      <c r="H1126" s="247"/>
      <c r="I1126" s="59"/>
      <c r="J1126" s="59"/>
      <c r="K1126" s="59"/>
      <c r="M1126" s="92"/>
    </row>
    <row r="1127" spans="1:14">
      <c r="A1127" s="252">
        <v>1121</v>
      </c>
      <c r="B1127" s="36"/>
      <c r="C1127" s="36"/>
      <c r="D1127" s="36"/>
      <c r="E1127" s="36"/>
      <c r="F1127" s="36">
        <v>2211911</v>
      </c>
      <c r="G1127" s="89" t="s">
        <v>4265</v>
      </c>
      <c r="H1127" s="247"/>
      <c r="I1127" s="59"/>
      <c r="J1127" s="59"/>
      <c r="K1127" s="59"/>
      <c r="M1127" s="92"/>
    </row>
    <row r="1128" spans="1:14">
      <c r="A1128" s="252">
        <v>1122</v>
      </c>
      <c r="B1128" s="36"/>
      <c r="C1128" s="36"/>
      <c r="D1128" s="36"/>
      <c r="E1128" s="36"/>
      <c r="F1128" s="36">
        <v>2211921</v>
      </c>
      <c r="G1128" s="89" t="s">
        <v>4262</v>
      </c>
      <c r="H1128" s="247"/>
      <c r="I1128" s="59"/>
      <c r="J1128" s="59"/>
      <c r="K1128" s="59"/>
      <c r="M1128" s="92"/>
    </row>
    <row r="1129" spans="1:14">
      <c r="A1129" s="252">
        <v>1123</v>
      </c>
      <c r="B1129" s="36"/>
      <c r="C1129" s="36"/>
      <c r="D1129" s="36"/>
      <c r="E1129" s="36"/>
      <c r="F1129" s="36">
        <v>2211931</v>
      </c>
      <c r="G1129" s="89" t="s">
        <v>5109</v>
      </c>
      <c r="H1129" s="247"/>
      <c r="I1129" s="59"/>
      <c r="J1129" s="59"/>
      <c r="K1129" s="59"/>
      <c r="M1129" s="92"/>
    </row>
    <row r="1130" spans="1:14">
      <c r="A1130" s="252">
        <v>1124</v>
      </c>
      <c r="B1130" s="36"/>
      <c r="C1130" s="36"/>
      <c r="D1130" s="36"/>
      <c r="E1130" s="36"/>
      <c r="F1130" s="36">
        <v>2211941</v>
      </c>
      <c r="G1130" s="317" t="s">
        <v>5647</v>
      </c>
      <c r="H1130" s="247" t="s">
        <v>5491</v>
      </c>
      <c r="I1130" s="59"/>
      <c r="J1130" s="59"/>
      <c r="K1130" s="59"/>
      <c r="M1130" s="92"/>
    </row>
    <row r="1131" spans="1:14">
      <c r="A1131" s="252">
        <v>1125</v>
      </c>
      <c r="B1131" s="36"/>
      <c r="C1131" s="36"/>
      <c r="D1131" s="36"/>
      <c r="E1131" s="36"/>
      <c r="F1131" s="36">
        <v>2211998</v>
      </c>
      <c r="G1131" s="89" t="s">
        <v>1522</v>
      </c>
      <c r="H1131" s="247" t="s">
        <v>5816</v>
      </c>
      <c r="I1131" s="59"/>
      <c r="J1131" s="59"/>
      <c r="K1131" s="59"/>
      <c r="M1131" s="92"/>
    </row>
    <row r="1132" spans="1:14">
      <c r="A1132" s="252">
        <v>1126</v>
      </c>
      <c r="B1132" s="36"/>
      <c r="C1132" s="36"/>
      <c r="D1132" s="36"/>
      <c r="E1132" s="36"/>
      <c r="F1132" s="36">
        <v>2211999</v>
      </c>
      <c r="G1132" s="89" t="s">
        <v>5462</v>
      </c>
      <c r="H1132" s="247"/>
      <c r="I1132" s="59"/>
      <c r="J1132" s="59"/>
      <c r="K1132" s="59"/>
      <c r="M1132" s="92"/>
    </row>
    <row r="1133" spans="1:14">
      <c r="A1133" s="252">
        <v>1127</v>
      </c>
      <c r="B1133" s="31"/>
      <c r="C1133" s="31"/>
      <c r="D1133" s="31"/>
      <c r="E1133" s="31">
        <v>2213000</v>
      </c>
      <c r="F1133" s="33"/>
      <c r="G1133" s="90" t="s">
        <v>3824</v>
      </c>
      <c r="H1133" s="266"/>
      <c r="I1133" s="18" t="s">
        <v>1542</v>
      </c>
      <c r="J1133" s="18"/>
      <c r="K1133" s="85"/>
      <c r="L1133" s="1" t="e">
        <f>L1125+1</f>
        <v>#REF!</v>
      </c>
      <c r="M1133" s="18"/>
    </row>
    <row r="1134" spans="1:14">
      <c r="A1134" s="252">
        <v>1128</v>
      </c>
      <c r="B1134" s="36"/>
      <c r="C1134" s="36"/>
      <c r="D1134" s="36"/>
      <c r="E1134" s="36"/>
      <c r="F1134" s="36">
        <v>2213101</v>
      </c>
      <c r="G1134" s="89" t="s">
        <v>3825</v>
      </c>
      <c r="H1134" s="247"/>
      <c r="I1134" s="18" t="s">
        <v>1544</v>
      </c>
      <c r="J1134" s="18"/>
      <c r="K1134" s="18"/>
      <c r="L1134" s="1" t="e">
        <f t="shared" si="23"/>
        <v>#REF!</v>
      </c>
      <c r="M1134" s="85"/>
    </row>
    <row r="1135" spans="1:14">
      <c r="A1135" s="252">
        <v>1129</v>
      </c>
      <c r="B1135" s="36"/>
      <c r="C1135" s="36"/>
      <c r="D1135" s="36"/>
      <c r="E1135" s="36"/>
      <c r="F1135" s="36">
        <v>2213201</v>
      </c>
      <c r="G1135" s="89" t="s">
        <v>3826</v>
      </c>
      <c r="H1135" s="247"/>
      <c r="I1135" s="18" t="s">
        <v>1546</v>
      </c>
      <c r="J1135" s="18"/>
      <c r="K1135" s="18"/>
      <c r="L1135" s="1" t="e">
        <f t="shared" si="23"/>
        <v>#REF!</v>
      </c>
      <c r="M1135" s="85"/>
    </row>
    <row r="1136" spans="1:14">
      <c r="A1136" s="252">
        <v>1130</v>
      </c>
      <c r="B1136" s="36"/>
      <c r="C1136" s="36"/>
      <c r="D1136" s="36"/>
      <c r="E1136" s="36"/>
      <c r="F1136" s="36">
        <v>2213202</v>
      </c>
      <c r="G1136" s="89" t="s">
        <v>5134</v>
      </c>
      <c r="H1136" s="247"/>
      <c r="I1136" s="18"/>
      <c r="J1136" s="18"/>
      <c r="K1136" s="18"/>
      <c r="M1136" s="85"/>
    </row>
    <row r="1137" spans="1:14">
      <c r="A1137" s="252">
        <v>1131</v>
      </c>
      <c r="B1137" s="36"/>
      <c r="C1137" s="36"/>
      <c r="D1137" s="36"/>
      <c r="E1137" s="36"/>
      <c r="F1137" s="36">
        <v>2213301</v>
      </c>
      <c r="G1137" s="89" t="s">
        <v>3827</v>
      </c>
      <c r="H1137" s="247"/>
      <c r="I1137" s="18" t="s">
        <v>1548</v>
      </c>
      <c r="J1137" s="18"/>
      <c r="K1137" s="18"/>
      <c r="L1137" s="1" t="e">
        <f>L1135+1</f>
        <v>#REF!</v>
      </c>
      <c r="M1137" s="85"/>
    </row>
    <row r="1138" spans="1:14">
      <c r="A1138" s="252">
        <v>1132</v>
      </c>
      <c r="B1138" s="36"/>
      <c r="C1138" s="36"/>
      <c r="D1138" s="36"/>
      <c r="E1138" s="36"/>
      <c r="F1138" s="36">
        <v>2213401</v>
      </c>
      <c r="G1138" s="89" t="s">
        <v>3828</v>
      </c>
      <c r="H1138" s="12"/>
      <c r="I1138" s="18" t="s">
        <v>1550</v>
      </c>
      <c r="J1138" s="18"/>
      <c r="K1138" s="18"/>
      <c r="L1138" s="1" t="e">
        <f t="shared" si="23"/>
        <v>#REF!</v>
      </c>
      <c r="M1138" s="85"/>
    </row>
    <row r="1139" spans="1:14">
      <c r="A1139" s="252">
        <v>1133</v>
      </c>
      <c r="B1139" s="36"/>
      <c r="C1139" s="36"/>
      <c r="D1139" s="36"/>
      <c r="E1139" s="36"/>
      <c r="F1139" s="36">
        <v>2213501</v>
      </c>
      <c r="G1139" s="89" t="s">
        <v>3829</v>
      </c>
      <c r="H1139" s="12"/>
      <c r="I1139" s="18" t="s">
        <v>1552</v>
      </c>
      <c r="J1139" s="18"/>
      <c r="K1139" s="18"/>
      <c r="L1139" s="1" t="e">
        <f t="shared" si="23"/>
        <v>#REF!</v>
      </c>
      <c r="M1139" s="85"/>
    </row>
    <row r="1140" spans="1:14">
      <c r="A1140" s="252">
        <v>1134</v>
      </c>
      <c r="B1140" s="36"/>
      <c r="C1140" s="36"/>
      <c r="D1140" s="36"/>
      <c r="E1140" s="36"/>
      <c r="F1140" s="36">
        <v>2213601</v>
      </c>
      <c r="G1140" s="326" t="s">
        <v>3830</v>
      </c>
      <c r="H1140" s="12"/>
      <c r="I1140" s="18" t="s">
        <v>1554</v>
      </c>
      <c r="J1140" s="18"/>
      <c r="K1140" s="18"/>
      <c r="L1140" s="1" t="e">
        <f t="shared" si="23"/>
        <v>#REF!</v>
      </c>
      <c r="M1140" s="85"/>
    </row>
    <row r="1141" spans="1:14">
      <c r="A1141" s="252">
        <v>1135</v>
      </c>
      <c r="B1141" s="36"/>
      <c r="C1141" s="36"/>
      <c r="D1141" s="36"/>
      <c r="E1141" s="36"/>
      <c r="F1141" s="36">
        <v>2213701</v>
      </c>
      <c r="G1141" s="89" t="s">
        <v>3831</v>
      </c>
      <c r="H1141" s="247"/>
      <c r="I1141" s="18" t="s">
        <v>1556</v>
      </c>
      <c r="J1141" s="18"/>
      <c r="K1141" s="18"/>
      <c r="L1141" s="1" t="e">
        <f t="shared" si="23"/>
        <v>#REF!</v>
      </c>
      <c r="M1141" s="85"/>
    </row>
    <row r="1142" spans="1:14">
      <c r="A1142" s="252">
        <v>1136</v>
      </c>
      <c r="B1142" s="36"/>
      <c r="C1142" s="36"/>
      <c r="D1142" s="36"/>
      <c r="E1142" s="36"/>
      <c r="F1142" s="36">
        <v>2213801</v>
      </c>
      <c r="G1142" s="317" t="s">
        <v>5820</v>
      </c>
      <c r="H1142" s="247" t="s">
        <v>5491</v>
      </c>
      <c r="I1142" s="18"/>
      <c r="J1142" s="18"/>
      <c r="K1142" s="18"/>
      <c r="M1142" s="85"/>
    </row>
    <row r="1143" spans="1:14">
      <c r="A1143" s="252">
        <v>1137</v>
      </c>
      <c r="B1143" s="36"/>
      <c r="C1143" s="36"/>
      <c r="D1143" s="36"/>
      <c r="E1143" s="36"/>
      <c r="F1143" s="36">
        <v>2213998</v>
      </c>
      <c r="G1143" s="317" t="s">
        <v>3824</v>
      </c>
      <c r="H1143" s="247" t="s">
        <v>5816</v>
      </c>
      <c r="I1143" s="18"/>
      <c r="J1143" s="18"/>
      <c r="K1143" s="18"/>
      <c r="M1143" s="85"/>
    </row>
    <row r="1144" spans="1:14">
      <c r="A1144" s="252">
        <v>1138</v>
      </c>
      <c r="B1144" s="36"/>
      <c r="C1144" s="36"/>
      <c r="D1144" s="36"/>
      <c r="E1144" s="36"/>
      <c r="F1144" s="36">
        <v>2213999</v>
      </c>
      <c r="G1144" s="89" t="s">
        <v>5463</v>
      </c>
      <c r="H1144" s="247"/>
      <c r="I1144" s="18"/>
      <c r="J1144" s="18"/>
      <c r="K1144" s="18"/>
      <c r="M1144" s="85"/>
    </row>
    <row r="1145" spans="1:14">
      <c r="A1145" s="252">
        <v>1139</v>
      </c>
      <c r="B1145" s="36"/>
      <c r="C1145" s="36"/>
      <c r="D1145" s="36"/>
      <c r="E1145" s="31">
        <v>2214000</v>
      </c>
      <c r="F1145" s="36"/>
      <c r="G1145" s="90" t="s">
        <v>5648</v>
      </c>
      <c r="H1145" s="247" t="s">
        <v>5491</v>
      </c>
      <c r="I1145" s="18"/>
      <c r="J1145" s="18"/>
      <c r="K1145" s="18"/>
      <c r="M1145" s="85"/>
    </row>
    <row r="1146" spans="1:14">
      <c r="A1146" s="252">
        <v>1140</v>
      </c>
      <c r="B1146" s="36"/>
      <c r="C1146" s="36"/>
      <c r="D1146" s="36"/>
      <c r="E1146" s="36"/>
      <c r="F1146" s="31">
        <v>2214101</v>
      </c>
      <c r="G1146" s="89" t="s">
        <v>5652</v>
      </c>
      <c r="H1146" s="247" t="s">
        <v>5491</v>
      </c>
      <c r="I1146" s="18"/>
      <c r="J1146" s="18"/>
      <c r="K1146" s="18"/>
      <c r="M1146" s="85"/>
    </row>
    <row r="1147" spans="1:14">
      <c r="A1147" s="252">
        <v>1141</v>
      </c>
      <c r="B1147" s="36"/>
      <c r="C1147" s="36"/>
      <c r="D1147" s="36"/>
      <c r="E1147" s="36"/>
      <c r="F1147" s="31">
        <v>2214999</v>
      </c>
      <c r="G1147" s="89" t="s">
        <v>5648</v>
      </c>
      <c r="H1147" s="247" t="s">
        <v>5816</v>
      </c>
      <c r="I1147" s="18"/>
      <c r="J1147" s="18"/>
      <c r="K1147" s="18"/>
      <c r="M1147" s="85"/>
    </row>
    <row r="1148" spans="1:14">
      <c r="A1148" s="252">
        <v>1142</v>
      </c>
      <c r="B1148" s="31"/>
      <c r="C1148" s="31"/>
      <c r="D1148" s="31"/>
      <c r="E1148" s="31">
        <v>2216000</v>
      </c>
      <c r="F1148" s="33"/>
      <c r="G1148" s="90" t="s">
        <v>2969</v>
      </c>
      <c r="H1148" s="266"/>
      <c r="I1148" s="18" t="s">
        <v>1560</v>
      </c>
      <c r="J1148" s="18"/>
      <c r="K1148" s="85"/>
      <c r="L1148" s="1" t="e">
        <f>L1141+1</f>
        <v>#REF!</v>
      </c>
      <c r="M1148" s="18"/>
    </row>
    <row r="1149" spans="1:14">
      <c r="A1149" s="252">
        <v>1143</v>
      </c>
      <c r="B1149" s="36"/>
      <c r="C1149" s="36"/>
      <c r="D1149" s="36"/>
      <c r="E1149" s="36"/>
      <c r="F1149" s="36">
        <v>2216101</v>
      </c>
      <c r="G1149" s="89" t="s">
        <v>3832</v>
      </c>
      <c r="H1149" s="247"/>
      <c r="I1149" s="18" t="s">
        <v>1562</v>
      </c>
      <c r="J1149" s="18"/>
      <c r="K1149" s="18"/>
      <c r="L1149" s="1" t="e">
        <f t="shared" si="23"/>
        <v>#REF!</v>
      </c>
      <c r="M1149" s="85"/>
    </row>
    <row r="1150" spans="1:14">
      <c r="A1150" s="252">
        <v>1144</v>
      </c>
      <c r="B1150" s="36"/>
      <c r="C1150" s="36"/>
      <c r="D1150" s="36"/>
      <c r="E1150" s="36"/>
      <c r="F1150" s="36">
        <v>2216201</v>
      </c>
      <c r="G1150" s="89" t="s">
        <v>3833</v>
      </c>
      <c r="H1150" s="247"/>
      <c r="I1150" s="18" t="s">
        <v>1564</v>
      </c>
      <c r="J1150" s="18"/>
      <c r="K1150" s="18"/>
      <c r="L1150" s="1" t="e">
        <f t="shared" si="23"/>
        <v>#REF!</v>
      </c>
      <c r="M1150" s="85"/>
    </row>
    <row r="1151" spans="1:14">
      <c r="A1151" s="252">
        <v>1145</v>
      </c>
      <c r="B1151" s="36"/>
      <c r="C1151" s="36"/>
      <c r="D1151" s="36"/>
      <c r="E1151" s="36"/>
      <c r="F1151" s="36">
        <v>2216202</v>
      </c>
      <c r="G1151" s="89" t="s">
        <v>3834</v>
      </c>
      <c r="H1151" s="247"/>
      <c r="I1151" s="55"/>
      <c r="J1151" s="55"/>
      <c r="K1151" s="55"/>
      <c r="L1151" s="1" t="e">
        <f t="shared" si="23"/>
        <v>#REF!</v>
      </c>
      <c r="M1151" s="97" t="s">
        <v>3548</v>
      </c>
      <c r="N1151" s="5"/>
    </row>
    <row r="1152" spans="1:14">
      <c r="A1152" s="252">
        <v>1146</v>
      </c>
      <c r="B1152" s="36"/>
      <c r="C1152" s="36"/>
      <c r="D1152" s="36"/>
      <c r="E1152" s="36"/>
      <c r="F1152" s="36">
        <v>2216301</v>
      </c>
      <c r="G1152" s="89" t="s">
        <v>3835</v>
      </c>
      <c r="H1152" s="247"/>
      <c r="I1152" s="18" t="s">
        <v>1566</v>
      </c>
      <c r="J1152" s="18"/>
      <c r="K1152" s="18"/>
      <c r="L1152" s="1" t="e">
        <f t="shared" si="23"/>
        <v>#REF!</v>
      </c>
      <c r="M1152" s="85"/>
    </row>
    <row r="1153" spans="1:13">
      <c r="A1153" s="252">
        <v>1147</v>
      </c>
      <c r="B1153" s="36"/>
      <c r="C1153" s="36"/>
      <c r="D1153" s="36"/>
      <c r="E1153" s="36"/>
      <c r="F1153" s="36">
        <v>2216401</v>
      </c>
      <c r="G1153" s="89" t="s">
        <v>3836</v>
      </c>
      <c r="H1153" s="247"/>
      <c r="I1153" s="18" t="s">
        <v>1568</v>
      </c>
      <c r="J1153" s="18"/>
      <c r="K1153" s="18"/>
      <c r="L1153" s="1" t="e">
        <f t="shared" si="23"/>
        <v>#REF!</v>
      </c>
      <c r="M1153" s="85"/>
    </row>
    <row r="1154" spans="1:13">
      <c r="A1154" s="252">
        <v>1148</v>
      </c>
      <c r="B1154" s="36"/>
      <c r="C1154" s="36"/>
      <c r="D1154" s="36"/>
      <c r="E1154" s="36"/>
      <c r="F1154" s="36">
        <v>2216501</v>
      </c>
      <c r="G1154" s="89" t="s">
        <v>3837</v>
      </c>
      <c r="H1154" s="247"/>
      <c r="I1154" s="18" t="s">
        <v>1570</v>
      </c>
      <c r="J1154" s="18"/>
      <c r="K1154" s="18"/>
      <c r="L1154" s="1" t="e">
        <f t="shared" si="23"/>
        <v>#REF!</v>
      </c>
      <c r="M1154" s="85"/>
    </row>
    <row r="1155" spans="1:13">
      <c r="A1155" s="252">
        <v>1149</v>
      </c>
      <c r="B1155" s="36"/>
      <c r="C1155" s="36"/>
      <c r="D1155" s="36"/>
      <c r="E1155" s="36"/>
      <c r="F1155" s="36">
        <v>2216601</v>
      </c>
      <c r="G1155" s="89" t="s">
        <v>3838</v>
      </c>
      <c r="H1155" s="247"/>
      <c r="I1155" s="18" t="s">
        <v>1572</v>
      </c>
      <c r="J1155" s="18"/>
      <c r="K1155" s="18"/>
      <c r="L1155" s="1" t="e">
        <f t="shared" si="23"/>
        <v>#REF!</v>
      </c>
      <c r="M1155" s="85"/>
    </row>
    <row r="1156" spans="1:13">
      <c r="A1156" s="252">
        <v>1150</v>
      </c>
      <c r="B1156" s="36"/>
      <c r="C1156" s="36"/>
      <c r="D1156" s="36"/>
      <c r="E1156" s="36"/>
      <c r="F1156" s="36">
        <v>2216701</v>
      </c>
      <c r="G1156" s="89" t="s">
        <v>3839</v>
      </c>
      <c r="H1156" s="247"/>
      <c r="I1156" s="18" t="s">
        <v>1574</v>
      </c>
      <c r="J1156" s="18"/>
      <c r="K1156" s="18"/>
      <c r="L1156" s="1" t="e">
        <f t="shared" si="23"/>
        <v>#REF!</v>
      </c>
      <c r="M1156" s="85"/>
    </row>
    <row r="1157" spans="1:13">
      <c r="A1157" s="252">
        <v>1151</v>
      </c>
      <c r="B1157" s="36"/>
      <c r="C1157" s="36"/>
      <c r="D1157" s="36"/>
      <c r="E1157" s="36"/>
      <c r="F1157" s="36">
        <v>2216801</v>
      </c>
      <c r="G1157" s="89" t="s">
        <v>5897</v>
      </c>
      <c r="H1157" s="247" t="s">
        <v>5898</v>
      </c>
      <c r="I1157" s="18"/>
      <c r="J1157" s="18"/>
      <c r="K1157" s="18"/>
      <c r="M1157" s="85"/>
    </row>
    <row r="1158" spans="1:13">
      <c r="A1158" s="252">
        <v>1152</v>
      </c>
      <c r="B1158" s="36"/>
      <c r="C1158" s="36"/>
      <c r="D1158" s="36"/>
      <c r="E1158" s="36"/>
      <c r="F1158" s="36">
        <v>2216999</v>
      </c>
      <c r="G1158" s="89" t="s">
        <v>2969</v>
      </c>
      <c r="H1158" s="247" t="s">
        <v>5816</v>
      </c>
      <c r="I1158" s="18"/>
      <c r="J1158" s="18"/>
      <c r="K1158" s="18"/>
      <c r="M1158" s="85"/>
    </row>
    <row r="1159" spans="1:13">
      <c r="A1159" s="252">
        <v>1153</v>
      </c>
      <c r="B1159" s="31"/>
      <c r="C1159" s="31"/>
      <c r="D1159" s="31"/>
      <c r="E1159" s="31">
        <v>2219000</v>
      </c>
      <c r="F1159" s="33"/>
      <c r="G1159" s="90" t="s">
        <v>1577</v>
      </c>
      <c r="H1159" s="266"/>
      <c r="I1159" s="18" t="s">
        <v>1578</v>
      </c>
      <c r="J1159" s="18"/>
      <c r="K1159" s="85"/>
      <c r="L1159" s="1" t="e">
        <f>L1156+1</f>
        <v>#REF!</v>
      </c>
      <c r="M1159" s="18"/>
    </row>
    <row r="1160" spans="1:13">
      <c r="A1160" s="252">
        <v>1154</v>
      </c>
      <c r="B1160" s="36"/>
      <c r="C1160" s="36"/>
      <c r="D1160" s="36"/>
      <c r="E1160" s="36"/>
      <c r="F1160" s="96">
        <v>2219101</v>
      </c>
      <c r="G1160" s="89" t="s">
        <v>2977</v>
      </c>
      <c r="H1160" s="247" t="s">
        <v>5132</v>
      </c>
      <c r="I1160" s="18"/>
      <c r="J1160" s="18"/>
      <c r="K1160" s="85"/>
      <c r="L1160" s="1" t="e">
        <f t="shared" si="23"/>
        <v>#REF!</v>
      </c>
      <c r="M1160" s="18"/>
    </row>
    <row r="1161" spans="1:13">
      <c r="A1161" s="252">
        <v>1155</v>
      </c>
      <c r="B1161" s="36"/>
      <c r="C1161" s="36"/>
      <c r="D1161" s="36"/>
      <c r="E1161" s="36"/>
      <c r="F1161" s="96">
        <v>2219102</v>
      </c>
      <c r="G1161" s="89" t="s">
        <v>2978</v>
      </c>
      <c r="H1161" s="247"/>
      <c r="I1161" s="18"/>
      <c r="J1161" s="18"/>
      <c r="K1161" s="85"/>
      <c r="L1161" s="1" t="e">
        <f t="shared" si="23"/>
        <v>#REF!</v>
      </c>
      <c r="M1161" s="18"/>
    </row>
    <row r="1162" spans="1:13">
      <c r="A1162" s="252">
        <v>1156</v>
      </c>
      <c r="B1162" s="36"/>
      <c r="C1162" s="36"/>
      <c r="D1162" s="36"/>
      <c r="E1162" s="36"/>
      <c r="F1162" s="96">
        <v>2219103</v>
      </c>
      <c r="G1162" s="89" t="s">
        <v>2979</v>
      </c>
      <c r="H1162" s="247" t="s">
        <v>5133</v>
      </c>
      <c r="I1162" s="18"/>
      <c r="J1162" s="18"/>
      <c r="K1162" s="85"/>
      <c r="L1162" s="1" t="e">
        <f t="shared" si="23"/>
        <v>#REF!</v>
      </c>
      <c r="M1162" s="18"/>
    </row>
    <row r="1163" spans="1:13">
      <c r="A1163" s="252">
        <v>1157</v>
      </c>
      <c r="B1163" s="36"/>
      <c r="C1163" s="36"/>
      <c r="D1163" s="36"/>
      <c r="E1163" s="36"/>
      <c r="F1163" s="96">
        <v>2219104</v>
      </c>
      <c r="G1163" s="89" t="s">
        <v>2980</v>
      </c>
      <c r="H1163" s="247"/>
      <c r="I1163" s="18"/>
      <c r="J1163" s="18"/>
      <c r="K1163" s="85"/>
      <c r="L1163" s="1" t="e">
        <f t="shared" si="23"/>
        <v>#REF!</v>
      </c>
      <c r="M1163" s="18"/>
    </row>
    <row r="1164" spans="1:13">
      <c r="A1164" s="252">
        <v>1158</v>
      </c>
      <c r="B1164" s="36"/>
      <c r="C1164" s="36"/>
      <c r="D1164" s="36"/>
      <c r="E1164" s="36"/>
      <c r="F1164" s="96">
        <v>2219105</v>
      </c>
      <c r="G1164" s="89" t="s">
        <v>2981</v>
      </c>
      <c r="H1164" s="247"/>
      <c r="I1164" s="18"/>
      <c r="J1164" s="18"/>
      <c r="K1164" s="85"/>
      <c r="L1164" s="1" t="e">
        <f t="shared" si="23"/>
        <v>#REF!</v>
      </c>
      <c r="M1164" s="18"/>
    </row>
    <row r="1165" spans="1:13">
      <c r="A1165" s="252">
        <v>1159</v>
      </c>
      <c r="B1165" s="36"/>
      <c r="C1165" s="36"/>
      <c r="D1165" s="36"/>
      <c r="E1165" s="36"/>
      <c r="F1165" s="96">
        <v>2219106</v>
      </c>
      <c r="G1165" s="89" t="s">
        <v>4266</v>
      </c>
      <c r="H1165" s="247"/>
      <c r="I1165" s="18"/>
      <c r="J1165" s="18"/>
      <c r="K1165" s="85"/>
      <c r="M1165" s="18"/>
    </row>
    <row r="1166" spans="1:13">
      <c r="A1166" s="252">
        <v>1160</v>
      </c>
      <c r="B1166" s="36"/>
      <c r="C1166" s="36"/>
      <c r="D1166" s="36"/>
      <c r="E1166" s="36"/>
      <c r="F1166" s="96">
        <v>2219107</v>
      </c>
      <c r="G1166" s="89" t="s">
        <v>4267</v>
      </c>
      <c r="H1166" s="247"/>
      <c r="I1166" s="18"/>
      <c r="J1166" s="18"/>
      <c r="K1166" s="85"/>
      <c r="M1166" s="18"/>
    </row>
    <row r="1167" spans="1:13">
      <c r="A1167" s="252">
        <v>1161</v>
      </c>
      <c r="B1167" s="36"/>
      <c r="C1167" s="36"/>
      <c r="D1167" s="36"/>
      <c r="E1167" s="36"/>
      <c r="F1167" s="96">
        <v>2219108</v>
      </c>
      <c r="G1167" s="89" t="s">
        <v>4268</v>
      </c>
      <c r="H1167" s="247"/>
      <c r="I1167" s="18"/>
      <c r="J1167" s="18"/>
      <c r="K1167" s="85"/>
      <c r="M1167" s="18"/>
    </row>
    <row r="1168" spans="1:13">
      <c r="A1168" s="252">
        <v>1162</v>
      </c>
      <c r="B1168" s="36"/>
      <c r="C1168" s="36"/>
      <c r="D1168" s="36"/>
      <c r="E1168" s="36"/>
      <c r="F1168" s="96">
        <v>2219109</v>
      </c>
      <c r="G1168" s="89" t="s">
        <v>5107</v>
      </c>
      <c r="H1168" s="247"/>
      <c r="I1168" s="18"/>
      <c r="J1168" s="18"/>
      <c r="K1168" s="85"/>
      <c r="M1168" s="18"/>
    </row>
    <row r="1169" spans="1:13">
      <c r="A1169" s="252">
        <v>1163</v>
      </c>
      <c r="B1169" s="36"/>
      <c r="C1169" s="36"/>
      <c r="D1169" s="36"/>
      <c r="E1169" s="36"/>
      <c r="F1169" s="96">
        <v>2219110</v>
      </c>
      <c r="G1169" s="89" t="s">
        <v>5136</v>
      </c>
      <c r="H1169" s="247"/>
      <c r="I1169" s="18"/>
      <c r="J1169" s="18"/>
      <c r="K1169" s="85"/>
      <c r="M1169" s="18"/>
    </row>
    <row r="1170" spans="1:13">
      <c r="A1170" s="252">
        <v>1164</v>
      </c>
      <c r="B1170" s="36"/>
      <c r="C1170" s="36"/>
      <c r="D1170" s="36"/>
      <c r="E1170" s="36"/>
      <c r="F1170" s="96">
        <v>2219998</v>
      </c>
      <c r="G1170" s="89" t="s">
        <v>1577</v>
      </c>
      <c r="H1170" s="247" t="s">
        <v>5816</v>
      </c>
      <c r="I1170" s="18"/>
      <c r="J1170" s="18"/>
      <c r="K1170" s="85"/>
      <c r="M1170" s="18"/>
    </row>
    <row r="1171" spans="1:13">
      <c r="A1171" s="252">
        <v>1165</v>
      </c>
      <c r="B1171" s="36"/>
      <c r="C1171" s="36"/>
      <c r="D1171" s="36"/>
      <c r="E1171" s="36"/>
      <c r="F1171" s="96">
        <v>2219999</v>
      </c>
      <c r="G1171" s="89" t="s">
        <v>5458</v>
      </c>
      <c r="H1171" s="247"/>
      <c r="I1171" s="18"/>
      <c r="J1171" s="18"/>
      <c r="K1171" s="85"/>
      <c r="M1171" s="18"/>
    </row>
    <row r="1172" spans="1:13">
      <c r="A1172" s="252">
        <v>1166</v>
      </c>
      <c r="B1172" s="31"/>
      <c r="C1172" s="31"/>
      <c r="D1172" s="31">
        <v>2220000</v>
      </c>
      <c r="E1172" s="31"/>
      <c r="F1172" s="33"/>
      <c r="G1172" s="90" t="s">
        <v>1581</v>
      </c>
      <c r="H1172" s="266"/>
      <c r="I1172" s="18" t="s">
        <v>1582</v>
      </c>
      <c r="J1172" s="85"/>
      <c r="K1172" s="18"/>
      <c r="L1172" s="1" t="e">
        <f>L1164+1</f>
        <v>#REF!</v>
      </c>
      <c r="M1172" s="18"/>
    </row>
    <row r="1173" spans="1:13">
      <c r="A1173" s="252">
        <v>1167</v>
      </c>
      <c r="B1173" s="31"/>
      <c r="C1173" s="31"/>
      <c r="D1173" s="31"/>
      <c r="E1173" s="31">
        <v>2221000</v>
      </c>
      <c r="F1173" s="33"/>
      <c r="G1173" s="90" t="s">
        <v>1583</v>
      </c>
      <c r="H1173" s="266"/>
      <c r="I1173" s="18" t="s">
        <v>1584</v>
      </c>
      <c r="J1173" s="18"/>
      <c r="K1173" s="85"/>
      <c r="L1173" s="1" t="e">
        <f t="shared" si="23"/>
        <v>#REF!</v>
      </c>
      <c r="M1173" s="18"/>
    </row>
    <row r="1174" spans="1:13">
      <c r="A1174" s="252">
        <v>1168</v>
      </c>
      <c r="B1174" s="36"/>
      <c r="C1174" s="36"/>
      <c r="D1174" s="36"/>
      <c r="E1174" s="36"/>
      <c r="F1174" s="36">
        <v>2221101</v>
      </c>
      <c r="G1174" s="89" t="s">
        <v>3840</v>
      </c>
      <c r="H1174" s="247"/>
      <c r="I1174" s="18" t="s">
        <v>1586</v>
      </c>
      <c r="J1174" s="18"/>
      <c r="K1174" s="18"/>
      <c r="L1174" s="1" t="e">
        <f t="shared" si="23"/>
        <v>#REF!</v>
      </c>
      <c r="M1174" s="85"/>
    </row>
    <row r="1175" spans="1:13">
      <c r="A1175" s="252">
        <v>1169</v>
      </c>
      <c r="B1175" s="36"/>
      <c r="C1175" s="36"/>
      <c r="D1175" s="36"/>
      <c r="E1175" s="36"/>
      <c r="F1175" s="36">
        <v>2221102</v>
      </c>
      <c r="G1175" s="89" t="s">
        <v>4270</v>
      </c>
      <c r="H1175" s="247"/>
      <c r="I1175" s="18"/>
      <c r="J1175" s="18"/>
      <c r="K1175" s="18"/>
      <c r="M1175" s="85"/>
    </row>
    <row r="1176" spans="1:13">
      <c r="A1176" s="252">
        <v>1170</v>
      </c>
      <c r="B1176" s="36"/>
      <c r="C1176" s="36"/>
      <c r="D1176" s="36"/>
      <c r="E1176" s="36"/>
      <c r="F1176" s="36">
        <v>2221201</v>
      </c>
      <c r="G1176" s="89" t="s">
        <v>3841</v>
      </c>
      <c r="H1176" s="247"/>
      <c r="I1176" s="18" t="s">
        <v>1588</v>
      </c>
      <c r="J1176" s="18"/>
      <c r="K1176" s="18"/>
      <c r="L1176" s="1" t="e">
        <f>L1174+1</f>
        <v>#REF!</v>
      </c>
      <c r="M1176" s="85"/>
    </row>
    <row r="1177" spans="1:13">
      <c r="A1177" s="252">
        <v>1171</v>
      </c>
      <c r="B1177" s="36"/>
      <c r="C1177" s="36"/>
      <c r="D1177" s="36"/>
      <c r="E1177" s="36"/>
      <c r="F1177" s="36">
        <v>2221301</v>
      </c>
      <c r="G1177" s="89" t="s">
        <v>3842</v>
      </c>
      <c r="H1177" s="247"/>
      <c r="I1177" s="18" t="s">
        <v>1590</v>
      </c>
      <c r="J1177" s="18"/>
      <c r="K1177" s="18"/>
      <c r="L1177" s="1" t="e">
        <f t="shared" si="23"/>
        <v>#REF!</v>
      </c>
      <c r="M1177" s="85"/>
    </row>
    <row r="1178" spans="1:13">
      <c r="A1178" s="252">
        <v>1172</v>
      </c>
      <c r="B1178" s="36"/>
      <c r="C1178" s="36"/>
      <c r="D1178" s="36"/>
      <c r="E1178" s="36"/>
      <c r="F1178" s="36">
        <v>2221302</v>
      </c>
      <c r="G1178" s="89" t="s">
        <v>4273</v>
      </c>
      <c r="H1178" s="247"/>
      <c r="I1178" s="18"/>
      <c r="J1178" s="18"/>
      <c r="K1178" s="18"/>
      <c r="M1178" s="85"/>
    </row>
    <row r="1179" spans="1:13">
      <c r="A1179" s="252">
        <v>1173</v>
      </c>
      <c r="B1179" s="36"/>
      <c r="C1179" s="36"/>
      <c r="D1179" s="36"/>
      <c r="E1179" s="36"/>
      <c r="F1179" s="36">
        <v>2221401</v>
      </c>
      <c r="G1179" s="89" t="s">
        <v>3843</v>
      </c>
      <c r="H1179" s="247"/>
      <c r="I1179" s="18" t="s">
        <v>1592</v>
      </c>
      <c r="J1179" s="18"/>
      <c r="K1179" s="18"/>
      <c r="L1179" s="1" t="e">
        <f>L1177+1</f>
        <v>#REF!</v>
      </c>
      <c r="M1179" s="85"/>
    </row>
    <row r="1180" spans="1:13">
      <c r="A1180" s="252">
        <v>1174</v>
      </c>
      <c r="B1180" s="36"/>
      <c r="C1180" s="36"/>
      <c r="D1180" s="36"/>
      <c r="E1180" s="36"/>
      <c r="F1180" s="36">
        <v>2221402</v>
      </c>
      <c r="G1180" s="89" t="s">
        <v>4269</v>
      </c>
      <c r="H1180" s="247"/>
      <c r="I1180" s="18"/>
      <c r="J1180" s="18"/>
      <c r="K1180" s="18"/>
      <c r="M1180" s="85"/>
    </row>
    <row r="1181" spans="1:13">
      <c r="A1181" s="252">
        <v>1175</v>
      </c>
      <c r="B1181" s="36"/>
      <c r="C1181" s="36"/>
      <c r="D1181" s="36"/>
      <c r="E1181" s="36"/>
      <c r="F1181" s="36">
        <v>2221501</v>
      </c>
      <c r="G1181" s="89" t="s">
        <v>3844</v>
      </c>
      <c r="H1181" s="247"/>
      <c r="I1181" s="18" t="s">
        <v>1594</v>
      </c>
      <c r="J1181" s="18"/>
      <c r="K1181" s="18"/>
      <c r="L1181" s="1" t="e">
        <f>L1179+1</f>
        <v>#REF!</v>
      </c>
      <c r="M1181" s="85"/>
    </row>
    <row r="1182" spans="1:13">
      <c r="A1182" s="252">
        <v>1176</v>
      </c>
      <c r="B1182" s="36"/>
      <c r="C1182" s="36"/>
      <c r="D1182" s="36"/>
      <c r="E1182" s="36"/>
      <c r="F1182" s="36">
        <v>2221502</v>
      </c>
      <c r="G1182" s="89" t="s">
        <v>5915</v>
      </c>
      <c r="H1182" s="247" t="s">
        <v>5491</v>
      </c>
      <c r="I1182" s="18" t="s">
        <v>5916</v>
      </c>
      <c r="J1182" s="18"/>
      <c r="K1182" s="18"/>
      <c r="M1182" s="85"/>
    </row>
    <row r="1183" spans="1:13">
      <c r="A1183" s="252">
        <v>1177</v>
      </c>
      <c r="B1183" s="36"/>
      <c r="C1183" s="36"/>
      <c r="D1183" s="36"/>
      <c r="E1183" s="36"/>
      <c r="F1183" s="36">
        <v>2221601</v>
      </c>
      <c r="G1183" s="89" t="s">
        <v>3845</v>
      </c>
      <c r="H1183" s="247"/>
      <c r="I1183" s="18" t="s">
        <v>1596</v>
      </c>
      <c r="J1183" s="18"/>
      <c r="K1183" s="18"/>
      <c r="L1183" s="1" t="e">
        <f>L1181+1</f>
        <v>#REF!</v>
      </c>
      <c r="M1183" s="85"/>
    </row>
    <row r="1184" spans="1:13">
      <c r="A1184" s="252">
        <v>1178</v>
      </c>
      <c r="B1184" s="36"/>
      <c r="C1184" s="36"/>
      <c r="D1184" s="36"/>
      <c r="E1184" s="36"/>
      <c r="F1184" s="36">
        <v>2221701</v>
      </c>
      <c r="G1184" s="89" t="s">
        <v>3846</v>
      </c>
      <c r="H1184" s="247"/>
      <c r="I1184" s="18" t="s">
        <v>1598</v>
      </c>
      <c r="J1184" s="18"/>
      <c r="K1184" s="18"/>
      <c r="L1184" s="1" t="e">
        <f t="shared" si="23"/>
        <v>#REF!</v>
      </c>
      <c r="M1184" s="85"/>
    </row>
    <row r="1185" spans="1:14">
      <c r="A1185" s="252">
        <v>1179</v>
      </c>
      <c r="B1185" s="36"/>
      <c r="C1185" s="36"/>
      <c r="D1185" s="36"/>
      <c r="E1185" s="36"/>
      <c r="F1185" s="36">
        <v>2221801</v>
      </c>
      <c r="G1185" s="89" t="s">
        <v>4278</v>
      </c>
      <c r="H1185" s="247"/>
      <c r="I1185" s="18"/>
      <c r="J1185" s="18"/>
      <c r="K1185" s="18"/>
      <c r="M1185" s="85"/>
    </row>
    <row r="1186" spans="1:14">
      <c r="A1186" s="252">
        <v>1180</v>
      </c>
      <c r="B1186" s="36"/>
      <c r="C1186" s="36"/>
      <c r="D1186" s="36"/>
      <c r="E1186" s="36"/>
      <c r="F1186" s="36">
        <v>2221901</v>
      </c>
      <c r="G1186" s="89" t="s">
        <v>4272</v>
      </c>
      <c r="H1186" s="247"/>
      <c r="I1186" s="18"/>
      <c r="J1186" s="18"/>
      <c r="K1186" s="18"/>
      <c r="M1186" s="85"/>
    </row>
    <row r="1187" spans="1:14">
      <c r="A1187" s="252">
        <v>1181</v>
      </c>
      <c r="B1187" s="36"/>
      <c r="C1187" s="36"/>
      <c r="D1187" s="36"/>
      <c r="E1187" s="36"/>
      <c r="F1187" s="36">
        <v>2221911</v>
      </c>
      <c r="G1187" s="89" t="s">
        <v>4274</v>
      </c>
      <c r="H1187" s="247"/>
      <c r="I1187" s="18"/>
      <c r="J1187" s="18"/>
      <c r="K1187" s="18"/>
      <c r="M1187" s="85"/>
    </row>
    <row r="1188" spans="1:14">
      <c r="A1188" s="252">
        <v>1182</v>
      </c>
      <c r="B1188" s="36"/>
      <c r="C1188" s="36"/>
      <c r="D1188" s="36"/>
      <c r="E1188" s="36"/>
      <c r="F1188" s="36">
        <v>2221921</v>
      </c>
      <c r="G1188" s="89" t="s">
        <v>4271</v>
      </c>
      <c r="H1188" s="247"/>
      <c r="I1188" s="18"/>
      <c r="J1188" s="18"/>
      <c r="K1188" s="18"/>
      <c r="M1188" s="85"/>
    </row>
    <row r="1189" spans="1:14">
      <c r="A1189" s="252">
        <v>1183</v>
      </c>
      <c r="B1189" s="36"/>
      <c r="C1189" s="36"/>
      <c r="D1189" s="36"/>
      <c r="E1189" s="36"/>
      <c r="F1189" s="36">
        <v>2221931</v>
      </c>
      <c r="G1189" s="89" t="s">
        <v>5110</v>
      </c>
      <c r="H1189" s="247"/>
      <c r="I1189" s="18"/>
      <c r="J1189" s="18"/>
      <c r="K1189" s="18"/>
      <c r="M1189" s="85"/>
    </row>
    <row r="1190" spans="1:14">
      <c r="A1190" s="252">
        <v>1184</v>
      </c>
      <c r="B1190" s="36"/>
      <c r="C1190" s="36"/>
      <c r="D1190" s="36"/>
      <c r="E1190" s="36"/>
      <c r="F1190" s="36">
        <v>2221941</v>
      </c>
      <c r="G1190" s="317" t="s">
        <v>5649</v>
      </c>
      <c r="H1190" s="247"/>
      <c r="I1190" s="18"/>
      <c r="J1190" s="18"/>
      <c r="K1190" s="18"/>
      <c r="M1190" s="85"/>
    </row>
    <row r="1191" spans="1:14">
      <c r="A1191" s="252">
        <v>1185</v>
      </c>
      <c r="B1191" s="36"/>
      <c r="C1191" s="36"/>
      <c r="D1191" s="36"/>
      <c r="E1191" s="36"/>
      <c r="F1191" s="36">
        <v>2221951</v>
      </c>
      <c r="G1191" s="317" t="s">
        <v>5662</v>
      </c>
      <c r="H1191" s="247" t="s">
        <v>5645</v>
      </c>
      <c r="I1191" s="18"/>
      <c r="J1191" s="18"/>
      <c r="K1191" s="18"/>
      <c r="M1191" s="85"/>
    </row>
    <row r="1192" spans="1:14">
      <c r="A1192" s="252">
        <v>1186</v>
      </c>
      <c r="B1192" s="36"/>
      <c r="C1192" s="36"/>
      <c r="D1192" s="36"/>
      <c r="E1192" s="36"/>
      <c r="F1192" s="36">
        <v>2221998</v>
      </c>
      <c r="G1192" s="317" t="s">
        <v>1583</v>
      </c>
      <c r="H1192" s="247" t="s">
        <v>5816</v>
      </c>
      <c r="I1192" s="18"/>
      <c r="J1192" s="18"/>
      <c r="K1192" s="18"/>
      <c r="M1192" s="85"/>
    </row>
    <row r="1193" spans="1:14">
      <c r="A1193" s="252">
        <v>1187</v>
      </c>
      <c r="B1193" s="36"/>
      <c r="C1193" s="36"/>
      <c r="D1193" s="36"/>
      <c r="E1193" s="36"/>
      <c r="F1193" s="36">
        <v>2221999</v>
      </c>
      <c r="G1193" s="89" t="s">
        <v>5460</v>
      </c>
      <c r="H1193" s="247"/>
      <c r="I1193" s="18"/>
      <c r="J1193" s="18"/>
      <c r="K1193" s="18"/>
      <c r="M1193" s="85"/>
    </row>
    <row r="1194" spans="1:14">
      <c r="A1194" s="252">
        <v>1188</v>
      </c>
      <c r="B1194" s="31"/>
      <c r="C1194" s="31"/>
      <c r="D1194" s="31"/>
      <c r="E1194" s="31">
        <v>2223000</v>
      </c>
      <c r="F1194" s="33"/>
      <c r="G1194" s="90" t="s">
        <v>3847</v>
      </c>
      <c r="H1194" s="266"/>
      <c r="I1194" s="18" t="s">
        <v>1602</v>
      </c>
      <c r="J1194" s="18"/>
      <c r="K1194" s="85"/>
      <c r="L1194" s="1" t="e">
        <f>L1184+1</f>
        <v>#REF!</v>
      </c>
      <c r="M1194" s="18"/>
    </row>
    <row r="1195" spans="1:14">
      <c r="A1195" s="252">
        <v>1189</v>
      </c>
      <c r="B1195" s="36"/>
      <c r="C1195" s="36"/>
      <c r="D1195" s="36"/>
      <c r="E1195" s="36"/>
      <c r="F1195" s="36">
        <v>2223101</v>
      </c>
      <c r="G1195" s="89" t="s">
        <v>3848</v>
      </c>
      <c r="H1195" s="247"/>
      <c r="I1195" s="18" t="s">
        <v>1604</v>
      </c>
      <c r="J1195" s="18"/>
      <c r="K1195" s="18"/>
      <c r="L1195" s="1" t="e">
        <f t="shared" si="23"/>
        <v>#REF!</v>
      </c>
      <c r="M1195" s="85"/>
    </row>
    <row r="1196" spans="1:14">
      <c r="A1196" s="252">
        <v>1190</v>
      </c>
      <c r="B1196" s="36"/>
      <c r="C1196" s="36"/>
      <c r="D1196" s="36"/>
      <c r="E1196" s="36"/>
      <c r="F1196" s="36">
        <v>2223201</v>
      </c>
      <c r="G1196" s="89" t="s">
        <v>3849</v>
      </c>
      <c r="H1196" s="247"/>
      <c r="I1196" s="18" t="s">
        <v>1606</v>
      </c>
      <c r="J1196" s="18"/>
      <c r="K1196" s="18"/>
      <c r="L1196" s="1" t="e">
        <f t="shared" si="23"/>
        <v>#REF!</v>
      </c>
      <c r="M1196" s="85"/>
    </row>
    <row r="1197" spans="1:14">
      <c r="A1197" s="252">
        <v>1191</v>
      </c>
      <c r="B1197" s="36"/>
      <c r="C1197" s="36"/>
      <c r="D1197" s="36"/>
      <c r="E1197" s="36"/>
      <c r="F1197" s="36">
        <v>2223202</v>
      </c>
      <c r="G1197" s="89" t="s">
        <v>5135</v>
      </c>
      <c r="H1197" s="247"/>
      <c r="I1197" s="18"/>
      <c r="J1197" s="18"/>
      <c r="K1197" s="18"/>
      <c r="M1197" s="85"/>
    </row>
    <row r="1198" spans="1:14">
      <c r="A1198" s="252">
        <v>1192</v>
      </c>
      <c r="B1198" s="36"/>
      <c r="C1198" s="36"/>
      <c r="D1198" s="36"/>
      <c r="E1198" s="36"/>
      <c r="F1198" s="36">
        <v>2223301</v>
      </c>
      <c r="G1198" s="89" t="s">
        <v>3850</v>
      </c>
      <c r="H1198" s="247"/>
      <c r="I1198" s="18" t="s">
        <v>1608</v>
      </c>
      <c r="J1198" s="18"/>
      <c r="K1198" s="18"/>
      <c r="L1198" s="1" t="e">
        <f>L1196+1</f>
        <v>#REF!</v>
      </c>
      <c r="M1198" s="85"/>
    </row>
    <row r="1199" spans="1:14">
      <c r="A1199" s="252">
        <v>1193</v>
      </c>
      <c r="B1199" s="36"/>
      <c r="C1199" s="36"/>
      <c r="D1199" s="36"/>
      <c r="E1199" s="36"/>
      <c r="F1199" s="36">
        <v>2223401</v>
      </c>
      <c r="G1199" s="89" t="s">
        <v>3851</v>
      </c>
      <c r="H1199" s="247"/>
      <c r="I1199" s="18" t="s">
        <v>1610</v>
      </c>
      <c r="J1199" s="18"/>
      <c r="K1199" s="18"/>
      <c r="L1199" s="1" t="e">
        <f t="shared" si="23"/>
        <v>#REF!</v>
      </c>
      <c r="M1199" s="85"/>
      <c r="N1199" s="84"/>
    </row>
    <row r="1200" spans="1:14">
      <c r="A1200" s="252">
        <v>1194</v>
      </c>
      <c r="B1200" s="36"/>
      <c r="C1200" s="36"/>
      <c r="D1200" s="36"/>
      <c r="E1200" s="36"/>
      <c r="F1200" s="36">
        <v>2223501</v>
      </c>
      <c r="G1200" s="89" t="s">
        <v>3852</v>
      </c>
      <c r="H1200" s="247"/>
      <c r="I1200" s="18" t="s">
        <v>1612</v>
      </c>
      <c r="J1200" s="18"/>
      <c r="K1200" s="18"/>
      <c r="L1200" s="1" t="e">
        <f t="shared" si="23"/>
        <v>#REF!</v>
      </c>
      <c r="M1200" s="85"/>
    </row>
    <row r="1201" spans="1:13">
      <c r="A1201" s="252">
        <v>1195</v>
      </c>
      <c r="B1201" s="36"/>
      <c r="C1201" s="36"/>
      <c r="D1201" s="36"/>
      <c r="E1201" s="36"/>
      <c r="F1201" s="36">
        <v>2223601</v>
      </c>
      <c r="G1201" s="89" t="s">
        <v>3853</v>
      </c>
      <c r="H1201" s="247"/>
      <c r="I1201" s="18" t="s">
        <v>1614</v>
      </c>
      <c r="J1201" s="18"/>
      <c r="K1201" s="18"/>
      <c r="L1201" s="1" t="e">
        <f t="shared" si="23"/>
        <v>#REF!</v>
      </c>
      <c r="M1201" s="85"/>
    </row>
    <row r="1202" spans="1:13">
      <c r="A1202" s="252">
        <v>1196</v>
      </c>
      <c r="B1202" s="36"/>
      <c r="C1202" s="36"/>
      <c r="D1202" s="36"/>
      <c r="E1202" s="36"/>
      <c r="F1202" s="36">
        <v>2223701</v>
      </c>
      <c r="G1202" s="89" t="s">
        <v>3854</v>
      </c>
      <c r="H1202" s="247"/>
      <c r="I1202" s="18" t="s">
        <v>1616</v>
      </c>
      <c r="J1202" s="18"/>
      <c r="K1202" s="18"/>
      <c r="L1202" s="1" t="e">
        <f t="shared" si="23"/>
        <v>#REF!</v>
      </c>
      <c r="M1202" s="85"/>
    </row>
    <row r="1203" spans="1:13">
      <c r="A1203" s="252">
        <v>1197</v>
      </c>
      <c r="B1203" s="36"/>
      <c r="C1203" s="36"/>
      <c r="D1203" s="36"/>
      <c r="E1203" s="36"/>
      <c r="F1203" s="36">
        <v>2223801</v>
      </c>
      <c r="G1203" s="89" t="s">
        <v>2997</v>
      </c>
      <c r="H1203" s="247"/>
      <c r="I1203" s="59"/>
      <c r="J1203" s="59"/>
      <c r="K1203" s="59"/>
      <c r="L1203" s="1" t="e">
        <f t="shared" si="23"/>
        <v>#REF!</v>
      </c>
      <c r="M1203" s="92"/>
    </row>
    <row r="1204" spans="1:13">
      <c r="A1204" s="252">
        <v>1198</v>
      </c>
      <c r="B1204" s="36"/>
      <c r="C1204" s="36"/>
      <c r="D1204" s="36"/>
      <c r="E1204" s="36"/>
      <c r="F1204" s="36">
        <v>2223802</v>
      </c>
      <c r="G1204" s="89" t="s">
        <v>2998</v>
      </c>
      <c r="H1204" s="247"/>
      <c r="I1204" s="59"/>
      <c r="J1204" s="59"/>
      <c r="K1204" s="59"/>
      <c r="L1204" s="1" t="e">
        <f t="shared" si="23"/>
        <v>#REF!</v>
      </c>
      <c r="M1204" s="92"/>
    </row>
    <row r="1205" spans="1:13">
      <c r="A1205" s="252">
        <v>1199</v>
      </c>
      <c r="B1205" s="36"/>
      <c r="C1205" s="36"/>
      <c r="D1205" s="36"/>
      <c r="E1205" s="36"/>
      <c r="F1205" s="36">
        <v>2223803</v>
      </c>
      <c r="G1205" s="89" t="s">
        <v>5821</v>
      </c>
      <c r="H1205" s="247" t="s">
        <v>5491</v>
      </c>
      <c r="I1205" s="59"/>
      <c r="J1205" s="59"/>
      <c r="K1205" s="59"/>
      <c r="M1205" s="92"/>
    </row>
    <row r="1206" spans="1:13">
      <c r="A1206" s="252">
        <v>1200</v>
      </c>
      <c r="B1206" s="36"/>
      <c r="C1206" s="36"/>
      <c r="D1206" s="36"/>
      <c r="E1206" s="36"/>
      <c r="F1206" s="36">
        <v>2223804</v>
      </c>
      <c r="G1206" s="89" t="s">
        <v>5663</v>
      </c>
      <c r="H1206" s="247" t="s">
        <v>5645</v>
      </c>
      <c r="I1206" s="59"/>
      <c r="J1206" s="59"/>
      <c r="K1206" s="59"/>
      <c r="M1206" s="92"/>
    </row>
    <row r="1207" spans="1:13">
      <c r="A1207" s="252">
        <v>1201</v>
      </c>
      <c r="B1207" s="36"/>
      <c r="C1207" s="36"/>
      <c r="D1207" s="36"/>
      <c r="E1207" s="36"/>
      <c r="F1207" s="36">
        <v>2223805</v>
      </c>
      <c r="G1207" s="89" t="s">
        <v>5949</v>
      </c>
      <c r="H1207" s="247" t="s">
        <v>5950</v>
      </c>
      <c r="I1207" s="59"/>
      <c r="J1207" s="59"/>
      <c r="K1207" s="59"/>
      <c r="M1207" s="92"/>
    </row>
    <row r="1208" spans="1:13">
      <c r="A1208" s="252">
        <v>1202</v>
      </c>
      <c r="B1208" s="36"/>
      <c r="C1208" s="36"/>
      <c r="D1208" s="36"/>
      <c r="E1208" s="36"/>
      <c r="F1208" s="36">
        <v>2223998</v>
      </c>
      <c r="G1208" s="89" t="s">
        <v>3847</v>
      </c>
      <c r="H1208" s="247" t="s">
        <v>5816</v>
      </c>
      <c r="I1208" s="59"/>
      <c r="J1208" s="59"/>
      <c r="K1208" s="59"/>
      <c r="M1208" s="92"/>
    </row>
    <row r="1209" spans="1:13">
      <c r="A1209" s="252">
        <v>1203</v>
      </c>
      <c r="B1209" s="36"/>
      <c r="C1209" s="36"/>
      <c r="D1209" s="36"/>
      <c r="E1209" s="36"/>
      <c r="F1209" s="36">
        <v>2223999</v>
      </c>
      <c r="G1209" s="89" t="s">
        <v>5461</v>
      </c>
      <c r="H1209" s="247"/>
      <c r="I1209" s="59"/>
      <c r="J1209" s="59"/>
      <c r="K1209" s="59"/>
      <c r="M1209" s="92"/>
    </row>
    <row r="1210" spans="1:13">
      <c r="A1210" s="252">
        <v>1204</v>
      </c>
      <c r="B1210" s="36"/>
      <c r="C1210" s="36"/>
      <c r="D1210" s="36"/>
      <c r="E1210" s="31">
        <v>2224000</v>
      </c>
      <c r="F1210" s="36"/>
      <c r="G1210" s="90" t="s">
        <v>5653</v>
      </c>
      <c r="H1210" s="247" t="s">
        <v>5491</v>
      </c>
      <c r="I1210" s="59"/>
      <c r="J1210" s="59"/>
      <c r="K1210" s="59"/>
      <c r="M1210" s="92"/>
    </row>
    <row r="1211" spans="1:13">
      <c r="A1211" s="252">
        <v>1205</v>
      </c>
      <c r="B1211" s="36"/>
      <c r="C1211" s="36"/>
      <c r="D1211" s="36"/>
      <c r="E1211" s="36"/>
      <c r="F1211" s="36">
        <v>2224101</v>
      </c>
      <c r="G1211" s="89" t="s">
        <v>5654</v>
      </c>
      <c r="H1211" s="247" t="s">
        <v>5491</v>
      </c>
      <c r="I1211" s="59"/>
      <c r="J1211" s="59"/>
      <c r="K1211" s="59"/>
      <c r="M1211" s="92"/>
    </row>
    <row r="1212" spans="1:13">
      <c r="A1212" s="252">
        <v>1206</v>
      </c>
      <c r="B1212" s="36"/>
      <c r="C1212" s="36"/>
      <c r="D1212" s="36"/>
      <c r="E1212" s="36"/>
      <c r="F1212" s="36">
        <v>2224999</v>
      </c>
      <c r="G1212" s="89" t="s">
        <v>5653</v>
      </c>
      <c r="H1212" s="247" t="s">
        <v>5816</v>
      </c>
      <c r="I1212" s="59"/>
      <c r="J1212" s="59"/>
      <c r="K1212" s="59"/>
      <c r="M1212" s="92"/>
    </row>
    <row r="1213" spans="1:13">
      <c r="A1213" s="252">
        <v>1207</v>
      </c>
      <c r="B1213" s="31"/>
      <c r="C1213" s="31"/>
      <c r="D1213" s="31"/>
      <c r="E1213" s="31">
        <v>2226000</v>
      </c>
      <c r="F1213" s="33"/>
      <c r="G1213" s="90" t="s">
        <v>3855</v>
      </c>
      <c r="H1213" s="266"/>
      <c r="I1213" s="18" t="s">
        <v>1622</v>
      </c>
      <c r="J1213" s="18"/>
      <c r="K1213" s="85"/>
      <c r="L1213" s="1" t="e">
        <f>L1204+1</f>
        <v>#REF!</v>
      </c>
      <c r="M1213" s="18"/>
    </row>
    <row r="1214" spans="1:13">
      <c r="A1214" s="252">
        <v>1208</v>
      </c>
      <c r="B1214" s="36"/>
      <c r="C1214" s="36"/>
      <c r="D1214" s="36"/>
      <c r="E1214" s="36"/>
      <c r="F1214" s="36">
        <v>2226101</v>
      </c>
      <c r="G1214" s="89" t="s">
        <v>3856</v>
      </c>
      <c r="H1214" s="247"/>
      <c r="I1214" s="18" t="s">
        <v>1624</v>
      </c>
      <c r="J1214" s="18"/>
      <c r="K1214" s="18"/>
      <c r="L1214" s="1" t="e">
        <f t="shared" si="23"/>
        <v>#REF!</v>
      </c>
      <c r="M1214" s="85"/>
    </row>
    <row r="1215" spans="1:13">
      <c r="A1215" s="252">
        <v>1209</v>
      </c>
      <c r="B1215" s="36"/>
      <c r="C1215" s="36"/>
      <c r="D1215" s="36"/>
      <c r="E1215" s="36"/>
      <c r="F1215" s="36">
        <v>2226201</v>
      </c>
      <c r="G1215" s="89" t="s">
        <v>3857</v>
      </c>
      <c r="H1215" s="247"/>
      <c r="I1215" s="18" t="s">
        <v>1626</v>
      </c>
      <c r="J1215" s="18"/>
      <c r="K1215" s="18"/>
      <c r="L1215" s="1" t="e">
        <f t="shared" si="23"/>
        <v>#REF!</v>
      </c>
      <c r="M1215" s="85"/>
    </row>
    <row r="1216" spans="1:13">
      <c r="A1216" s="252">
        <v>1210</v>
      </c>
      <c r="B1216" s="36"/>
      <c r="C1216" s="36"/>
      <c r="D1216" s="36"/>
      <c r="E1216" s="36"/>
      <c r="F1216" s="36">
        <v>2226301</v>
      </c>
      <c r="G1216" s="89" t="s">
        <v>3858</v>
      </c>
      <c r="H1216" s="247"/>
      <c r="I1216" s="18" t="s">
        <v>1628</v>
      </c>
      <c r="J1216" s="18"/>
      <c r="K1216" s="18"/>
      <c r="L1216" s="1" t="e">
        <f t="shared" si="23"/>
        <v>#REF!</v>
      </c>
      <c r="M1216" s="85"/>
    </row>
    <row r="1217" spans="1:13">
      <c r="A1217" s="252">
        <v>1211</v>
      </c>
      <c r="B1217" s="36"/>
      <c r="C1217" s="36"/>
      <c r="D1217" s="36"/>
      <c r="E1217" s="36"/>
      <c r="F1217" s="36">
        <v>2226401</v>
      </c>
      <c r="G1217" s="89" t="s">
        <v>3859</v>
      </c>
      <c r="H1217" s="247"/>
      <c r="I1217" s="18" t="s">
        <v>1630</v>
      </c>
      <c r="J1217" s="18"/>
      <c r="K1217" s="18"/>
      <c r="L1217" s="1" t="e">
        <f t="shared" si="23"/>
        <v>#REF!</v>
      </c>
      <c r="M1217" s="85"/>
    </row>
    <row r="1218" spans="1:13">
      <c r="A1218" s="252">
        <v>1212</v>
      </c>
      <c r="B1218" s="36"/>
      <c r="C1218" s="36"/>
      <c r="D1218" s="36"/>
      <c r="E1218" s="36"/>
      <c r="F1218" s="36">
        <v>2226501</v>
      </c>
      <c r="G1218" s="89" t="s">
        <v>3860</v>
      </c>
      <c r="H1218" s="247"/>
      <c r="I1218" s="18" t="s">
        <v>1632</v>
      </c>
      <c r="J1218" s="18"/>
      <c r="K1218" s="18"/>
      <c r="L1218" s="1" t="e">
        <f t="shared" si="23"/>
        <v>#REF!</v>
      </c>
      <c r="M1218" s="85"/>
    </row>
    <row r="1219" spans="1:13">
      <c r="A1219" s="252">
        <v>1213</v>
      </c>
      <c r="B1219" s="36"/>
      <c r="C1219" s="36"/>
      <c r="D1219" s="36"/>
      <c r="E1219" s="36"/>
      <c r="F1219" s="36">
        <v>2226601</v>
      </c>
      <c r="G1219" s="89" t="s">
        <v>3861</v>
      </c>
      <c r="H1219" s="247"/>
      <c r="I1219" s="18" t="s">
        <v>1634</v>
      </c>
      <c r="J1219" s="18"/>
      <c r="K1219" s="18"/>
      <c r="L1219" s="1" t="e">
        <f t="shared" si="23"/>
        <v>#REF!</v>
      </c>
      <c r="M1219" s="85"/>
    </row>
    <row r="1220" spans="1:13">
      <c r="A1220" s="252">
        <v>1214</v>
      </c>
      <c r="B1220" s="36"/>
      <c r="C1220" s="36"/>
      <c r="D1220" s="36"/>
      <c r="E1220" s="36"/>
      <c r="F1220" s="36">
        <v>2226701</v>
      </c>
      <c r="G1220" s="89" t="s">
        <v>3862</v>
      </c>
      <c r="H1220" s="247"/>
      <c r="I1220" s="18" t="s">
        <v>1636</v>
      </c>
      <c r="J1220" s="18"/>
      <c r="K1220" s="18"/>
      <c r="L1220" s="1" t="e">
        <f t="shared" si="23"/>
        <v>#REF!</v>
      </c>
      <c r="M1220" s="85"/>
    </row>
    <row r="1221" spans="1:13">
      <c r="A1221" s="252">
        <v>1215</v>
      </c>
      <c r="B1221" s="36"/>
      <c r="C1221" s="36"/>
      <c r="D1221" s="36"/>
      <c r="E1221" s="36"/>
      <c r="F1221" s="36">
        <v>2226999</v>
      </c>
      <c r="G1221" s="89" t="s">
        <v>3855</v>
      </c>
      <c r="H1221" s="247" t="s">
        <v>5816</v>
      </c>
      <c r="I1221" s="18"/>
      <c r="J1221" s="18"/>
      <c r="K1221" s="18"/>
      <c r="M1221" s="85"/>
    </row>
    <row r="1222" spans="1:13">
      <c r="A1222" s="252">
        <v>1216</v>
      </c>
      <c r="B1222" s="31"/>
      <c r="C1222" s="31"/>
      <c r="D1222" s="31"/>
      <c r="E1222" s="31">
        <v>2229000</v>
      </c>
      <c r="F1222" s="33"/>
      <c r="G1222" s="90" t="s">
        <v>1639</v>
      </c>
      <c r="H1222" s="266"/>
      <c r="I1222" s="18" t="s">
        <v>1640</v>
      </c>
      <c r="J1222" s="18"/>
      <c r="K1222" s="85"/>
      <c r="L1222" s="1" t="e">
        <f>L1220+1</f>
        <v>#REF!</v>
      </c>
      <c r="M1222" s="18"/>
    </row>
    <row r="1223" spans="1:13">
      <c r="A1223" s="252">
        <v>1217</v>
      </c>
      <c r="B1223" s="36"/>
      <c r="C1223" s="36"/>
      <c r="D1223" s="36"/>
      <c r="E1223" s="36"/>
      <c r="F1223" s="96">
        <v>2229101</v>
      </c>
      <c r="G1223" s="89" t="s">
        <v>3863</v>
      </c>
      <c r="H1223" s="247"/>
      <c r="I1223" s="18"/>
      <c r="J1223" s="18"/>
      <c r="K1223" s="85"/>
      <c r="L1223" s="1" t="e">
        <f t="shared" ref="L1223:L1309" si="24">L1222+1</f>
        <v>#REF!</v>
      </c>
      <c r="M1223" s="18"/>
    </row>
    <row r="1224" spans="1:13">
      <c r="A1224" s="252">
        <v>1218</v>
      </c>
      <c r="B1224" s="36"/>
      <c r="C1224" s="36"/>
      <c r="D1224" s="36"/>
      <c r="E1224" s="36"/>
      <c r="F1224" s="96">
        <v>2229102</v>
      </c>
      <c r="G1224" s="89" t="s">
        <v>3864</v>
      </c>
      <c r="H1224" s="247"/>
      <c r="I1224" s="18"/>
      <c r="J1224" s="18"/>
      <c r="K1224" s="85"/>
      <c r="L1224" s="1" t="e">
        <f t="shared" si="24"/>
        <v>#REF!</v>
      </c>
      <c r="M1224" s="18"/>
    </row>
    <row r="1225" spans="1:13">
      <c r="A1225" s="252">
        <v>1219</v>
      </c>
      <c r="B1225" s="36"/>
      <c r="C1225" s="36"/>
      <c r="D1225" s="36"/>
      <c r="E1225" s="36"/>
      <c r="F1225" s="96">
        <v>2229103</v>
      </c>
      <c r="G1225" s="89" t="s">
        <v>3865</v>
      </c>
      <c r="H1225" s="247"/>
      <c r="I1225" s="18"/>
      <c r="J1225" s="18"/>
      <c r="K1225" s="85"/>
      <c r="L1225" s="1" t="e">
        <f t="shared" si="24"/>
        <v>#REF!</v>
      </c>
      <c r="M1225" s="18"/>
    </row>
    <row r="1226" spans="1:13">
      <c r="A1226" s="252">
        <v>1220</v>
      </c>
      <c r="B1226" s="36"/>
      <c r="C1226" s="36"/>
      <c r="D1226" s="36"/>
      <c r="E1226" s="36"/>
      <c r="F1226" s="96">
        <v>2229104</v>
      </c>
      <c r="G1226" s="89" t="s">
        <v>3866</v>
      </c>
      <c r="H1226" s="247"/>
      <c r="I1226" s="18"/>
      <c r="J1226" s="18"/>
      <c r="K1226" s="85"/>
      <c r="L1226" s="1" t="e">
        <f t="shared" si="24"/>
        <v>#REF!</v>
      </c>
      <c r="M1226" s="18"/>
    </row>
    <row r="1227" spans="1:13">
      <c r="A1227" s="252">
        <v>1221</v>
      </c>
      <c r="B1227" s="36"/>
      <c r="C1227" s="36"/>
      <c r="D1227" s="36"/>
      <c r="E1227" s="36"/>
      <c r="F1227" s="96">
        <v>2229105</v>
      </c>
      <c r="G1227" s="89" t="s">
        <v>3867</v>
      </c>
      <c r="H1227" s="247"/>
      <c r="I1227" s="18"/>
      <c r="J1227" s="18"/>
      <c r="K1227" s="85"/>
      <c r="L1227" s="1" t="e">
        <f t="shared" si="24"/>
        <v>#REF!</v>
      </c>
      <c r="M1227" s="18"/>
    </row>
    <row r="1228" spans="1:13">
      <c r="A1228" s="252">
        <v>1222</v>
      </c>
      <c r="B1228" s="36"/>
      <c r="C1228" s="36"/>
      <c r="D1228" s="36"/>
      <c r="E1228" s="36"/>
      <c r="F1228" s="96">
        <v>2229106</v>
      </c>
      <c r="G1228" s="89" t="s">
        <v>4275</v>
      </c>
      <c r="H1228" s="247"/>
      <c r="I1228" s="18"/>
      <c r="J1228" s="18"/>
      <c r="K1228" s="85"/>
      <c r="M1228" s="18"/>
    </row>
    <row r="1229" spans="1:13">
      <c r="A1229" s="252">
        <v>1223</v>
      </c>
      <c r="B1229" s="36"/>
      <c r="C1229" s="36"/>
      <c r="D1229" s="36"/>
      <c r="E1229" s="36"/>
      <c r="F1229" s="96">
        <v>2229107</v>
      </c>
      <c r="G1229" s="89" t="s">
        <v>4276</v>
      </c>
      <c r="H1229" s="247"/>
      <c r="I1229" s="18"/>
      <c r="J1229" s="18"/>
      <c r="K1229" s="85"/>
      <c r="M1229" s="18"/>
    </row>
    <row r="1230" spans="1:13">
      <c r="A1230" s="252">
        <v>1224</v>
      </c>
      <c r="B1230" s="36"/>
      <c r="C1230" s="36"/>
      <c r="D1230" s="36"/>
      <c r="E1230" s="36"/>
      <c r="F1230" s="96">
        <v>2229108</v>
      </c>
      <c r="G1230" s="89" t="s">
        <v>4277</v>
      </c>
      <c r="H1230" s="247"/>
      <c r="I1230" s="18"/>
      <c r="J1230" s="18"/>
      <c r="K1230" s="85"/>
      <c r="M1230" s="18"/>
    </row>
    <row r="1231" spans="1:13">
      <c r="A1231" s="252">
        <v>1225</v>
      </c>
      <c r="B1231" s="36"/>
      <c r="C1231" s="36"/>
      <c r="D1231" s="36"/>
      <c r="E1231" s="36"/>
      <c r="F1231" s="96">
        <v>2229109</v>
      </c>
      <c r="G1231" s="89" t="s">
        <v>5108</v>
      </c>
      <c r="H1231" s="247"/>
      <c r="I1231" s="18"/>
      <c r="J1231" s="18"/>
      <c r="K1231" s="85"/>
      <c r="M1231" s="18"/>
    </row>
    <row r="1232" spans="1:13">
      <c r="A1232" s="252">
        <v>1226</v>
      </c>
      <c r="B1232" s="36"/>
      <c r="C1232" s="36"/>
      <c r="D1232" s="36"/>
      <c r="E1232" s="36"/>
      <c r="F1232" s="96">
        <v>2229110</v>
      </c>
      <c r="G1232" s="89" t="s">
        <v>5604</v>
      </c>
      <c r="H1232" s="247"/>
      <c r="I1232" s="18"/>
      <c r="J1232" s="18"/>
      <c r="K1232" s="85"/>
      <c r="M1232" s="18"/>
    </row>
    <row r="1233" spans="1:14">
      <c r="A1233" s="252">
        <v>1227</v>
      </c>
      <c r="B1233" s="36"/>
      <c r="C1233" s="36"/>
      <c r="D1233" s="36"/>
      <c r="E1233" s="36"/>
      <c r="F1233" s="96">
        <v>2229998</v>
      </c>
      <c r="G1233" s="89" t="s">
        <v>1639</v>
      </c>
      <c r="H1233" s="247" t="s">
        <v>5816</v>
      </c>
      <c r="I1233" s="18"/>
      <c r="J1233" s="18"/>
      <c r="K1233" s="85"/>
      <c r="M1233" s="18"/>
    </row>
    <row r="1234" spans="1:14">
      <c r="A1234" s="252">
        <v>1228</v>
      </c>
      <c r="B1234" s="36"/>
      <c r="C1234" s="36"/>
      <c r="D1234" s="36"/>
      <c r="E1234" s="36"/>
      <c r="F1234" s="96">
        <v>2229999</v>
      </c>
      <c r="G1234" s="89" t="s">
        <v>5459</v>
      </c>
      <c r="H1234" s="247"/>
      <c r="I1234" s="18"/>
      <c r="J1234" s="18"/>
      <c r="K1234" s="85"/>
      <c r="M1234" s="18"/>
    </row>
    <row r="1235" spans="1:14">
      <c r="A1235" s="252">
        <v>1229</v>
      </c>
      <c r="B1235" s="31"/>
      <c r="C1235" s="31">
        <v>2300000</v>
      </c>
      <c r="D1235" s="31"/>
      <c r="E1235" s="31"/>
      <c r="F1235" s="33"/>
      <c r="G1235" s="90" t="s">
        <v>1643</v>
      </c>
      <c r="H1235" s="266"/>
      <c r="I1235" s="18" t="s">
        <v>1644</v>
      </c>
      <c r="J1235" s="85"/>
      <c r="K1235" s="18"/>
      <c r="L1235" s="1" t="e">
        <f>L1227+1</f>
        <v>#REF!</v>
      </c>
      <c r="M1235" s="18"/>
    </row>
    <row r="1236" spans="1:14">
      <c r="A1236" s="252">
        <v>1230</v>
      </c>
      <c r="B1236" s="31"/>
      <c r="C1236" s="31"/>
      <c r="D1236" s="31">
        <v>2310000</v>
      </c>
      <c r="E1236" s="31"/>
      <c r="F1236" s="33"/>
      <c r="G1236" s="90" t="s">
        <v>1645</v>
      </c>
      <c r="H1236" s="266"/>
      <c r="I1236" s="18" t="s">
        <v>1646</v>
      </c>
      <c r="J1236" s="18"/>
      <c r="K1236" s="85"/>
      <c r="L1236" s="1" t="e">
        <f t="shared" si="24"/>
        <v>#REF!</v>
      </c>
      <c r="M1236" s="18"/>
    </row>
    <row r="1237" spans="1:14">
      <c r="A1237" s="252">
        <v>1231</v>
      </c>
      <c r="B1237" s="31"/>
      <c r="C1237" s="31"/>
      <c r="D1237" s="31"/>
      <c r="E1237" s="31">
        <v>2311000</v>
      </c>
      <c r="F1237" s="33"/>
      <c r="G1237" s="90" t="s">
        <v>1647</v>
      </c>
      <c r="H1237" s="266"/>
      <c r="I1237" s="18" t="s">
        <v>1648</v>
      </c>
      <c r="J1237" s="18"/>
      <c r="K1237" s="85"/>
      <c r="L1237" s="1" t="e">
        <f t="shared" si="24"/>
        <v>#REF!</v>
      </c>
      <c r="M1237" s="18"/>
      <c r="N1237" s="84"/>
    </row>
    <row r="1238" spans="1:14">
      <c r="A1238" s="252">
        <v>1232</v>
      </c>
      <c r="B1238" s="36"/>
      <c r="C1238" s="36"/>
      <c r="D1238" s="36"/>
      <c r="E1238" s="36"/>
      <c r="F1238" s="36">
        <v>2311101</v>
      </c>
      <c r="G1238" s="89" t="s">
        <v>1649</v>
      </c>
      <c r="H1238" s="247"/>
      <c r="I1238" s="18" t="s">
        <v>1650</v>
      </c>
      <c r="J1238" s="18"/>
      <c r="K1238" s="85"/>
      <c r="L1238" s="1" t="e">
        <f t="shared" si="24"/>
        <v>#REF!</v>
      </c>
      <c r="M1238" s="18"/>
    </row>
    <row r="1239" spans="1:14">
      <c r="A1239" s="252">
        <v>1233</v>
      </c>
      <c r="B1239" s="36"/>
      <c r="C1239" s="36"/>
      <c r="D1239" s="36"/>
      <c r="E1239" s="36"/>
      <c r="F1239" s="36">
        <v>2311102</v>
      </c>
      <c r="G1239" s="89" t="s">
        <v>1651</v>
      </c>
      <c r="H1239" s="247"/>
      <c r="I1239" s="18" t="s">
        <v>1652</v>
      </c>
      <c r="J1239" s="18"/>
      <c r="K1239" s="85"/>
      <c r="L1239" s="1" t="e">
        <f t="shared" si="24"/>
        <v>#REF!</v>
      </c>
      <c r="M1239" s="18"/>
    </row>
    <row r="1240" spans="1:14">
      <c r="A1240" s="252">
        <v>1234</v>
      </c>
      <c r="B1240" s="36"/>
      <c r="C1240" s="36"/>
      <c r="D1240" s="36"/>
      <c r="E1240" s="36"/>
      <c r="F1240" s="36">
        <v>2311103</v>
      </c>
      <c r="G1240" s="89" t="s">
        <v>1653</v>
      </c>
      <c r="H1240" s="247"/>
      <c r="I1240" s="18" t="s">
        <v>1654</v>
      </c>
      <c r="J1240" s="18"/>
      <c r="K1240" s="85"/>
      <c r="L1240" s="1" t="e">
        <f t="shared" si="24"/>
        <v>#REF!</v>
      </c>
      <c r="M1240" s="18"/>
    </row>
    <row r="1241" spans="1:14">
      <c r="A1241" s="252">
        <v>1235</v>
      </c>
      <c r="B1241" s="36"/>
      <c r="C1241" s="36"/>
      <c r="D1241" s="36"/>
      <c r="E1241" s="36"/>
      <c r="F1241" s="36">
        <v>2311104</v>
      </c>
      <c r="G1241" s="89" t="s">
        <v>1655</v>
      </c>
      <c r="H1241" s="247"/>
      <c r="I1241" s="18" t="s">
        <v>1656</v>
      </c>
      <c r="J1241" s="18"/>
      <c r="K1241" s="85"/>
      <c r="L1241" s="1" t="e">
        <f t="shared" si="24"/>
        <v>#REF!</v>
      </c>
      <c r="M1241" s="18"/>
    </row>
    <row r="1242" spans="1:14">
      <c r="A1242" s="252">
        <v>1236</v>
      </c>
      <c r="B1242" s="36"/>
      <c r="C1242" s="36"/>
      <c r="D1242" s="36"/>
      <c r="E1242" s="36"/>
      <c r="F1242" s="36">
        <v>2311105</v>
      </c>
      <c r="G1242" s="89" t="s">
        <v>1657</v>
      </c>
      <c r="H1242" s="247"/>
      <c r="I1242" s="18" t="s">
        <v>1658</v>
      </c>
      <c r="J1242" s="18"/>
      <c r="K1242" s="85"/>
      <c r="L1242" s="1" t="e">
        <f t="shared" si="24"/>
        <v>#REF!</v>
      </c>
      <c r="M1242" s="18"/>
    </row>
    <row r="1243" spans="1:14">
      <c r="A1243" s="252">
        <v>1237</v>
      </c>
      <c r="B1243" s="36"/>
      <c r="C1243" s="36"/>
      <c r="D1243" s="36"/>
      <c r="E1243" s="36"/>
      <c r="F1243" s="36">
        <v>2311106</v>
      </c>
      <c r="G1243" s="89" t="s">
        <v>1659</v>
      </c>
      <c r="H1243" s="247"/>
      <c r="I1243" s="18" t="s">
        <v>1660</v>
      </c>
      <c r="J1243" s="18"/>
      <c r="K1243" s="85"/>
      <c r="L1243" s="1" t="e">
        <f t="shared" si="24"/>
        <v>#REF!</v>
      </c>
      <c r="M1243" s="18"/>
    </row>
    <row r="1244" spans="1:14">
      <c r="A1244" s="252">
        <v>1238</v>
      </c>
      <c r="B1244" s="36"/>
      <c r="C1244" s="36"/>
      <c r="D1244" s="36"/>
      <c r="E1244" s="36"/>
      <c r="F1244" s="36">
        <v>2311107</v>
      </c>
      <c r="G1244" s="89" t="s">
        <v>1661</v>
      </c>
      <c r="H1244" s="247"/>
      <c r="I1244" s="18" t="s">
        <v>1662</v>
      </c>
      <c r="J1244" s="18"/>
      <c r="K1244" s="85"/>
      <c r="L1244" s="1" t="e">
        <f t="shared" si="24"/>
        <v>#REF!</v>
      </c>
      <c r="M1244" s="18"/>
    </row>
    <row r="1245" spans="1:14">
      <c r="A1245" s="252">
        <v>1239</v>
      </c>
      <c r="B1245" s="36"/>
      <c r="C1245" s="36"/>
      <c r="D1245" s="36"/>
      <c r="E1245" s="36"/>
      <c r="F1245" s="36">
        <v>2311108</v>
      </c>
      <c r="G1245" s="89" t="s">
        <v>1663</v>
      </c>
      <c r="H1245" s="247"/>
      <c r="I1245" s="18" t="s">
        <v>1664</v>
      </c>
      <c r="J1245" s="18"/>
      <c r="K1245" s="85"/>
      <c r="L1245" s="1" t="e">
        <f t="shared" si="24"/>
        <v>#REF!</v>
      </c>
      <c r="M1245" s="18"/>
    </row>
    <row r="1246" spans="1:14">
      <c r="A1246" s="252">
        <v>1240</v>
      </c>
      <c r="B1246" s="36"/>
      <c r="C1246" s="36"/>
      <c r="D1246" s="36"/>
      <c r="E1246" s="36"/>
      <c r="F1246" s="36">
        <v>2311109</v>
      </c>
      <c r="G1246" s="89" t="s">
        <v>1665</v>
      </c>
      <c r="H1246" s="247"/>
      <c r="I1246" s="59"/>
      <c r="J1246" s="59"/>
      <c r="K1246" s="92"/>
      <c r="L1246" s="1" t="e">
        <f t="shared" si="24"/>
        <v>#REF!</v>
      </c>
      <c r="M1246" s="59"/>
    </row>
    <row r="1247" spans="1:14">
      <c r="A1247" s="252">
        <v>1241</v>
      </c>
      <c r="B1247" s="36"/>
      <c r="C1247" s="36"/>
      <c r="D1247" s="36"/>
      <c r="E1247" s="36"/>
      <c r="F1247" s="36">
        <v>2311110</v>
      </c>
      <c r="G1247" s="89" t="s">
        <v>1666</v>
      </c>
      <c r="H1247" s="247"/>
      <c r="I1247" s="59"/>
      <c r="J1247" s="59"/>
      <c r="K1247" s="92"/>
      <c r="L1247" s="1" t="e">
        <f t="shared" si="24"/>
        <v>#REF!</v>
      </c>
      <c r="M1247" s="59"/>
    </row>
    <row r="1248" spans="1:14">
      <c r="A1248" s="252">
        <v>1242</v>
      </c>
      <c r="B1248" s="36"/>
      <c r="C1248" s="36"/>
      <c r="D1248" s="36"/>
      <c r="E1248" s="36"/>
      <c r="F1248" s="36">
        <v>2311201</v>
      </c>
      <c r="G1248" s="89" t="s">
        <v>1667</v>
      </c>
      <c r="H1248" s="247"/>
      <c r="I1248" s="18" t="s">
        <v>1668</v>
      </c>
      <c r="J1248" s="18"/>
      <c r="K1248" s="85"/>
      <c r="L1248" s="1" t="e">
        <f t="shared" si="24"/>
        <v>#REF!</v>
      </c>
      <c r="M1248" s="18"/>
    </row>
    <row r="1249" spans="1:14">
      <c r="A1249" s="252">
        <v>1243</v>
      </c>
      <c r="B1249" s="36"/>
      <c r="C1249" s="36"/>
      <c r="D1249" s="36"/>
      <c r="E1249" s="36"/>
      <c r="F1249" s="36">
        <v>2311301</v>
      </c>
      <c r="G1249" s="89" t="s">
        <v>1669</v>
      </c>
      <c r="H1249" s="247"/>
      <c r="I1249" s="18" t="s">
        <v>1670</v>
      </c>
      <c r="J1249" s="18"/>
      <c r="K1249" s="85"/>
      <c r="L1249" s="1" t="e">
        <f t="shared" si="24"/>
        <v>#REF!</v>
      </c>
      <c r="M1249" s="18"/>
    </row>
    <row r="1250" spans="1:14">
      <c r="A1250" s="252">
        <v>1244</v>
      </c>
      <c r="B1250" s="36"/>
      <c r="C1250" s="36"/>
      <c r="D1250" s="36"/>
      <c r="E1250" s="36"/>
      <c r="F1250" s="36">
        <v>2311999</v>
      </c>
      <c r="G1250" s="89" t="s">
        <v>1647</v>
      </c>
      <c r="H1250" s="247" t="s">
        <v>5816</v>
      </c>
      <c r="I1250" s="18"/>
      <c r="J1250" s="18"/>
      <c r="K1250" s="85"/>
      <c r="M1250" s="18"/>
    </row>
    <row r="1251" spans="1:14">
      <c r="A1251" s="252">
        <v>1245</v>
      </c>
      <c r="B1251" s="31"/>
      <c r="C1251" s="31"/>
      <c r="D1251" s="31"/>
      <c r="E1251" s="31">
        <v>2312000</v>
      </c>
      <c r="F1251" s="33"/>
      <c r="G1251" s="90" t="s">
        <v>1671</v>
      </c>
      <c r="H1251" s="266"/>
      <c r="I1251" s="18" t="s">
        <v>1672</v>
      </c>
      <c r="J1251" s="18"/>
      <c r="K1251" s="18"/>
      <c r="L1251" s="1" t="e">
        <f>L1249+1</f>
        <v>#REF!</v>
      </c>
      <c r="M1251" s="85"/>
      <c r="N1251" s="84"/>
    </row>
    <row r="1252" spans="1:14">
      <c r="A1252" s="252">
        <v>1246</v>
      </c>
      <c r="B1252" s="36"/>
      <c r="C1252" s="36"/>
      <c r="D1252" s="36"/>
      <c r="E1252" s="36"/>
      <c r="F1252" s="36">
        <v>2312101</v>
      </c>
      <c r="G1252" s="89" t="s">
        <v>1673</v>
      </c>
      <c r="H1252" s="247"/>
      <c r="I1252" s="18" t="s">
        <v>1674</v>
      </c>
      <c r="J1252" s="18"/>
      <c r="K1252" s="18"/>
      <c r="L1252" s="1" t="e">
        <f t="shared" si="24"/>
        <v>#REF!</v>
      </c>
      <c r="M1252" s="85"/>
    </row>
    <row r="1253" spans="1:14">
      <c r="A1253" s="252">
        <v>1247</v>
      </c>
      <c r="B1253" s="36"/>
      <c r="C1253" s="36"/>
      <c r="D1253" s="36"/>
      <c r="E1253" s="36"/>
      <c r="F1253" s="36">
        <v>2312999</v>
      </c>
      <c r="G1253" s="89" t="s">
        <v>1671</v>
      </c>
      <c r="H1253" s="247" t="s">
        <v>5816</v>
      </c>
      <c r="I1253" s="18"/>
      <c r="J1253" s="18"/>
      <c r="K1253" s="18"/>
      <c r="M1253" s="85"/>
    </row>
    <row r="1254" spans="1:14">
      <c r="A1254" s="252">
        <v>1248</v>
      </c>
      <c r="B1254" s="31"/>
      <c r="C1254" s="31"/>
      <c r="D1254" s="31"/>
      <c r="E1254" s="31">
        <v>2313000</v>
      </c>
      <c r="F1254" s="33"/>
      <c r="G1254" s="90" t="s">
        <v>1675</v>
      </c>
      <c r="H1254" s="266"/>
      <c r="I1254" s="18" t="s">
        <v>1676</v>
      </c>
      <c r="J1254" s="18"/>
      <c r="K1254" s="85"/>
      <c r="L1254" s="1" t="e">
        <f>L1252+1</f>
        <v>#REF!</v>
      </c>
      <c r="M1254" s="18"/>
      <c r="N1254" s="84"/>
    </row>
    <row r="1255" spans="1:14">
      <c r="A1255" s="252">
        <v>1249</v>
      </c>
      <c r="B1255" s="75"/>
      <c r="C1255" s="36"/>
      <c r="D1255" s="36"/>
      <c r="E1255" s="36"/>
      <c r="F1255" s="36">
        <v>2313101</v>
      </c>
      <c r="G1255" s="89" t="s">
        <v>1675</v>
      </c>
      <c r="H1255" s="247"/>
      <c r="I1255" s="80" t="s">
        <v>1676</v>
      </c>
      <c r="J1255" s="80"/>
      <c r="K1255" s="80"/>
      <c r="L1255" s="1" t="e">
        <f t="shared" si="24"/>
        <v>#REF!</v>
      </c>
      <c r="M1255" s="87"/>
    </row>
    <row r="1256" spans="1:14">
      <c r="A1256" s="252">
        <v>1250</v>
      </c>
      <c r="B1256" s="75"/>
      <c r="C1256" s="36"/>
      <c r="D1256" s="36"/>
      <c r="E1256" s="36"/>
      <c r="F1256" s="36">
        <v>2313999</v>
      </c>
      <c r="G1256" s="89" t="s">
        <v>1675</v>
      </c>
      <c r="H1256" s="247" t="s">
        <v>5816</v>
      </c>
      <c r="I1256" s="80"/>
      <c r="J1256" s="80"/>
      <c r="K1256" s="80"/>
      <c r="M1256" s="87"/>
    </row>
    <row r="1257" spans="1:14">
      <c r="A1257" s="252">
        <v>1251</v>
      </c>
      <c r="B1257" s="31"/>
      <c r="C1257" s="31">
        <v>2400000</v>
      </c>
      <c r="D1257" s="31"/>
      <c r="E1257" s="31"/>
      <c r="F1257" s="33"/>
      <c r="G1257" s="90" t="s">
        <v>1677</v>
      </c>
      <c r="H1257" s="266"/>
      <c r="I1257" s="18" t="s">
        <v>1678</v>
      </c>
      <c r="J1257" s="85"/>
      <c r="K1257" s="18"/>
      <c r="L1257" s="1" t="e">
        <f>L1255+1</f>
        <v>#REF!</v>
      </c>
      <c r="M1257" s="18"/>
    </row>
    <row r="1258" spans="1:14">
      <c r="A1258" s="252">
        <v>1252</v>
      </c>
      <c r="B1258" s="31"/>
      <c r="C1258" s="31"/>
      <c r="D1258" s="31">
        <v>2410000</v>
      </c>
      <c r="E1258" s="31"/>
      <c r="F1258" s="33"/>
      <c r="G1258" s="90" t="s">
        <v>3007</v>
      </c>
      <c r="H1258" s="266"/>
      <c r="I1258" s="18" t="s">
        <v>1207</v>
      </c>
      <c r="J1258" s="18"/>
      <c r="K1258" s="18"/>
      <c r="L1258" s="1" t="e">
        <f t="shared" si="24"/>
        <v>#REF!</v>
      </c>
      <c r="M1258" s="18"/>
    </row>
    <row r="1259" spans="1:14">
      <c r="A1259" s="252">
        <v>1253</v>
      </c>
      <c r="B1259" s="31"/>
      <c r="C1259" s="31"/>
      <c r="D1259" s="31"/>
      <c r="E1259" s="31">
        <v>2411000</v>
      </c>
      <c r="F1259" s="33"/>
      <c r="G1259" s="90" t="s">
        <v>1679</v>
      </c>
      <c r="H1259" s="266"/>
      <c r="I1259" s="18" t="s">
        <v>1680</v>
      </c>
      <c r="J1259" s="18"/>
      <c r="K1259" s="85"/>
      <c r="L1259" s="1" t="e">
        <f t="shared" si="24"/>
        <v>#REF!</v>
      </c>
      <c r="M1259" s="18"/>
    </row>
    <row r="1260" spans="1:14">
      <c r="A1260" s="252">
        <v>1254</v>
      </c>
      <c r="B1260" s="75"/>
      <c r="C1260" s="36"/>
      <c r="D1260" s="36"/>
      <c r="E1260" s="36"/>
      <c r="F1260" s="36">
        <v>2411101</v>
      </c>
      <c r="G1260" s="89" t="s">
        <v>1679</v>
      </c>
      <c r="H1260" s="247"/>
      <c r="I1260" s="80" t="s">
        <v>1680</v>
      </c>
      <c r="J1260" s="80"/>
      <c r="K1260" s="80"/>
      <c r="L1260" s="1" t="e">
        <f t="shared" si="24"/>
        <v>#REF!</v>
      </c>
      <c r="M1260" s="87"/>
    </row>
    <row r="1261" spans="1:14">
      <c r="A1261" s="252">
        <v>1255</v>
      </c>
      <c r="B1261" s="75"/>
      <c r="C1261" s="36"/>
      <c r="D1261" s="36"/>
      <c r="E1261" s="36"/>
      <c r="F1261" s="36">
        <v>2411999</v>
      </c>
      <c r="G1261" s="89" t="s">
        <v>1679</v>
      </c>
      <c r="H1261" s="247" t="s">
        <v>5816</v>
      </c>
      <c r="I1261" s="80"/>
      <c r="J1261" s="80"/>
      <c r="K1261" s="80"/>
      <c r="M1261" s="87"/>
    </row>
    <row r="1262" spans="1:14">
      <c r="A1262" s="252">
        <v>1256</v>
      </c>
      <c r="B1262" s="31"/>
      <c r="C1262" s="31"/>
      <c r="D1262" s="31"/>
      <c r="E1262" s="31">
        <v>2412000</v>
      </c>
      <c r="F1262" s="33"/>
      <c r="G1262" s="90" t="s">
        <v>1681</v>
      </c>
      <c r="H1262" s="266"/>
      <c r="I1262" s="18" t="s">
        <v>1682</v>
      </c>
      <c r="J1262" s="18"/>
      <c r="K1262" s="85"/>
      <c r="L1262" s="1" t="e">
        <f>L1260+1</f>
        <v>#REF!</v>
      </c>
      <c r="M1262" s="18"/>
    </row>
    <row r="1263" spans="1:14">
      <c r="A1263" s="252">
        <v>1257</v>
      </c>
      <c r="B1263" s="36"/>
      <c r="C1263" s="36"/>
      <c r="D1263" s="36"/>
      <c r="E1263" s="36"/>
      <c r="F1263" s="36">
        <v>2412101</v>
      </c>
      <c r="G1263" s="89" t="s">
        <v>1683</v>
      </c>
      <c r="H1263" s="247"/>
      <c r="I1263" s="18" t="s">
        <v>1684</v>
      </c>
      <c r="J1263" s="18"/>
      <c r="K1263" s="18"/>
      <c r="L1263" s="1" t="e">
        <f t="shared" si="24"/>
        <v>#REF!</v>
      </c>
      <c r="M1263" s="85"/>
    </row>
    <row r="1264" spans="1:14">
      <c r="A1264" s="252">
        <v>1258</v>
      </c>
      <c r="B1264" s="36"/>
      <c r="C1264" s="36"/>
      <c r="D1264" s="36"/>
      <c r="E1264" s="36"/>
      <c r="F1264" s="36">
        <v>2412201</v>
      </c>
      <c r="G1264" s="89" t="s">
        <v>1685</v>
      </c>
      <c r="H1264" s="247"/>
      <c r="I1264" s="18" t="s">
        <v>1686</v>
      </c>
      <c r="J1264" s="18"/>
      <c r="K1264" s="18"/>
      <c r="L1264" s="1" t="e">
        <f t="shared" si="24"/>
        <v>#REF!</v>
      </c>
      <c r="M1264" s="85"/>
    </row>
    <row r="1265" spans="1:13">
      <c r="A1265" s="252">
        <v>1259</v>
      </c>
      <c r="B1265" s="36"/>
      <c r="C1265" s="36"/>
      <c r="D1265" s="36"/>
      <c r="E1265" s="36"/>
      <c r="F1265" s="36">
        <v>2412999</v>
      </c>
      <c r="G1265" s="89" t="s">
        <v>1681</v>
      </c>
      <c r="H1265" s="247" t="s">
        <v>5816</v>
      </c>
      <c r="I1265" s="18"/>
      <c r="J1265" s="18"/>
      <c r="K1265" s="18"/>
      <c r="M1265" s="85"/>
    </row>
    <row r="1266" spans="1:13">
      <c r="A1266" s="252">
        <v>1260</v>
      </c>
      <c r="B1266" s="31"/>
      <c r="C1266" s="31"/>
      <c r="D1266" s="31"/>
      <c r="E1266" s="31">
        <v>2413000</v>
      </c>
      <c r="F1266" s="33"/>
      <c r="G1266" s="90" t="s">
        <v>1687</v>
      </c>
      <c r="H1266" s="266"/>
      <c r="I1266" s="18" t="s">
        <v>1688</v>
      </c>
      <c r="J1266" s="18"/>
      <c r="K1266" s="85"/>
      <c r="L1266" s="1" t="e">
        <f>L1264+1</f>
        <v>#REF!</v>
      </c>
      <c r="M1266" s="18"/>
    </row>
    <row r="1267" spans="1:13">
      <c r="A1267" s="252">
        <v>1261</v>
      </c>
      <c r="B1267" s="75"/>
      <c r="C1267" s="36"/>
      <c r="D1267" s="36"/>
      <c r="E1267" s="36"/>
      <c r="F1267" s="36">
        <v>2413101</v>
      </c>
      <c r="G1267" s="89" t="s">
        <v>1687</v>
      </c>
      <c r="H1267" s="247"/>
      <c r="I1267" s="80" t="s">
        <v>1688</v>
      </c>
      <c r="J1267" s="80"/>
      <c r="K1267" s="80"/>
      <c r="L1267" s="1" t="e">
        <f t="shared" si="24"/>
        <v>#REF!</v>
      </c>
      <c r="M1267" s="87"/>
    </row>
    <row r="1268" spans="1:13">
      <c r="A1268" s="252">
        <v>1262</v>
      </c>
      <c r="B1268" s="75"/>
      <c r="C1268" s="36"/>
      <c r="D1268" s="36"/>
      <c r="E1268" s="36"/>
      <c r="F1268" s="36">
        <v>2413999</v>
      </c>
      <c r="G1268" s="89" t="s">
        <v>1687</v>
      </c>
      <c r="H1268" s="247" t="s">
        <v>5816</v>
      </c>
      <c r="I1268" s="80"/>
      <c r="J1268" s="80"/>
      <c r="K1268" s="80"/>
      <c r="M1268" s="87"/>
    </row>
    <row r="1269" spans="1:13">
      <c r="A1269" s="252">
        <v>1263</v>
      </c>
      <c r="B1269" s="31"/>
      <c r="C1269" s="31">
        <v>2500000</v>
      </c>
      <c r="D1269" s="31"/>
      <c r="E1269" s="31"/>
      <c r="F1269" s="33"/>
      <c r="G1269" s="90" t="s">
        <v>3008</v>
      </c>
      <c r="H1269" s="266"/>
      <c r="I1269" s="18" t="s">
        <v>1436</v>
      </c>
      <c r="J1269" s="85"/>
      <c r="K1269" s="18"/>
      <c r="L1269" s="1" t="e">
        <f>L1267+1</f>
        <v>#REF!</v>
      </c>
      <c r="M1269" s="18"/>
    </row>
    <row r="1270" spans="1:13">
      <c r="A1270" s="252">
        <v>1264</v>
      </c>
      <c r="B1270" s="79"/>
      <c r="C1270" s="31"/>
      <c r="D1270" s="31">
        <v>2510000</v>
      </c>
      <c r="E1270" s="31"/>
      <c r="F1270" s="33"/>
      <c r="G1270" s="90" t="s">
        <v>3008</v>
      </c>
      <c r="H1270" s="266"/>
      <c r="I1270" s="80" t="s">
        <v>1436</v>
      </c>
      <c r="J1270" s="87"/>
      <c r="K1270" s="80"/>
      <c r="L1270" s="1" t="e">
        <f t="shared" si="24"/>
        <v>#REF!</v>
      </c>
      <c r="M1270" s="80"/>
    </row>
    <row r="1271" spans="1:13">
      <c r="A1271" s="252">
        <v>1265</v>
      </c>
      <c r="B1271" s="31"/>
      <c r="C1271" s="31"/>
      <c r="D1271" s="31"/>
      <c r="E1271" s="31">
        <v>2511000</v>
      </c>
      <c r="F1271" s="33"/>
      <c r="G1271" s="90" t="s">
        <v>3009</v>
      </c>
      <c r="H1271" s="266"/>
      <c r="I1271" s="55" t="s">
        <v>1690</v>
      </c>
      <c r="J1271" s="55"/>
      <c r="K1271" s="97"/>
      <c r="L1271" s="1" t="e">
        <f t="shared" si="24"/>
        <v>#REF!</v>
      </c>
      <c r="M1271" s="55"/>
    </row>
    <row r="1272" spans="1:13">
      <c r="A1272" s="252">
        <v>1266</v>
      </c>
      <c r="B1272" s="36"/>
      <c r="C1272" s="36"/>
      <c r="D1272" s="36"/>
      <c r="E1272" s="36"/>
      <c r="F1272" s="36">
        <v>2511101</v>
      </c>
      <c r="G1272" s="89" t="s">
        <v>3010</v>
      </c>
      <c r="H1272" s="247"/>
      <c r="I1272" s="55" t="s">
        <v>1692</v>
      </c>
      <c r="J1272" s="55"/>
      <c r="K1272" s="55"/>
      <c r="L1272" s="1" t="e">
        <f t="shared" si="24"/>
        <v>#REF!</v>
      </c>
      <c r="M1272" s="97"/>
    </row>
    <row r="1273" spans="1:13">
      <c r="A1273" s="252">
        <v>1267</v>
      </c>
      <c r="B1273" s="36"/>
      <c r="C1273" s="36"/>
      <c r="D1273" s="36"/>
      <c r="E1273" s="36"/>
      <c r="F1273" s="36">
        <v>2511201</v>
      </c>
      <c r="G1273" s="89" t="s">
        <v>3011</v>
      </c>
      <c r="H1273" s="247"/>
      <c r="I1273" s="55" t="s">
        <v>1694</v>
      </c>
      <c r="J1273" s="55"/>
      <c r="K1273" s="55"/>
      <c r="L1273" s="1" t="e">
        <f t="shared" si="24"/>
        <v>#REF!</v>
      </c>
      <c r="M1273" s="97"/>
    </row>
    <row r="1274" spans="1:13">
      <c r="A1274" s="252">
        <v>1268</v>
      </c>
      <c r="B1274" s="36"/>
      <c r="C1274" s="36"/>
      <c r="D1274" s="36"/>
      <c r="E1274" s="36"/>
      <c r="F1274" s="36">
        <v>2511301</v>
      </c>
      <c r="G1274" s="89" t="s">
        <v>3012</v>
      </c>
      <c r="H1274" s="247"/>
      <c r="I1274" s="55" t="s">
        <v>1696</v>
      </c>
      <c r="J1274" s="55"/>
      <c r="K1274" s="55"/>
      <c r="L1274" s="1" t="e">
        <f t="shared" si="24"/>
        <v>#REF!</v>
      </c>
      <c r="M1274" s="97"/>
    </row>
    <row r="1275" spans="1:13">
      <c r="A1275" s="252">
        <v>1269</v>
      </c>
      <c r="B1275" s="36"/>
      <c r="C1275" s="36"/>
      <c r="D1275" s="36"/>
      <c r="E1275" s="36"/>
      <c r="F1275" s="36">
        <v>2511401</v>
      </c>
      <c r="G1275" s="89" t="s">
        <v>3013</v>
      </c>
      <c r="H1275" s="247"/>
      <c r="I1275" s="59"/>
      <c r="J1275" s="59"/>
      <c r="K1275" s="59"/>
      <c r="L1275" s="1" t="e">
        <f t="shared" si="24"/>
        <v>#REF!</v>
      </c>
      <c r="M1275" s="92"/>
    </row>
    <row r="1276" spans="1:13">
      <c r="A1276" s="252">
        <v>1270</v>
      </c>
      <c r="B1276" s="36"/>
      <c r="C1276" s="36"/>
      <c r="D1276" s="36"/>
      <c r="E1276" s="36"/>
      <c r="F1276" s="36">
        <v>2511402</v>
      </c>
      <c r="G1276" s="89" t="s">
        <v>3014</v>
      </c>
      <c r="H1276" s="247"/>
      <c r="I1276" s="59"/>
      <c r="J1276" s="59"/>
      <c r="K1276" s="59"/>
      <c r="L1276" s="1" t="e">
        <f t="shared" si="24"/>
        <v>#REF!</v>
      </c>
      <c r="M1276" s="92"/>
    </row>
    <row r="1277" spans="1:13">
      <c r="A1277" s="252">
        <v>1271</v>
      </c>
      <c r="B1277" s="36"/>
      <c r="C1277" s="36"/>
      <c r="D1277" s="36"/>
      <c r="E1277" s="36"/>
      <c r="F1277" s="36">
        <v>2511403</v>
      </c>
      <c r="G1277" s="89" t="s">
        <v>5142</v>
      </c>
      <c r="H1277" s="247"/>
      <c r="I1277" s="59"/>
      <c r="J1277" s="59"/>
      <c r="K1277" s="59"/>
      <c r="L1277" s="1" t="e">
        <f t="shared" si="24"/>
        <v>#REF!</v>
      </c>
      <c r="M1277" s="92"/>
    </row>
    <row r="1278" spans="1:13">
      <c r="A1278" s="252">
        <v>1272</v>
      </c>
      <c r="B1278" s="36"/>
      <c r="C1278" s="36"/>
      <c r="D1278" s="36"/>
      <c r="E1278" s="36"/>
      <c r="F1278" s="36">
        <v>2511404</v>
      </c>
      <c r="G1278" s="89" t="s">
        <v>3016</v>
      </c>
      <c r="H1278" s="247"/>
      <c r="I1278" s="59"/>
      <c r="J1278" s="59"/>
      <c r="K1278" s="59"/>
      <c r="L1278" s="1" t="e">
        <f t="shared" si="24"/>
        <v>#REF!</v>
      </c>
      <c r="M1278" s="92"/>
    </row>
    <row r="1279" spans="1:13">
      <c r="A1279" s="252">
        <v>1273</v>
      </c>
      <c r="B1279" s="36"/>
      <c r="C1279" s="36"/>
      <c r="D1279" s="36"/>
      <c r="E1279" s="36"/>
      <c r="F1279" s="36">
        <v>2511405</v>
      </c>
      <c r="G1279" s="89" t="s">
        <v>3017</v>
      </c>
      <c r="H1279" s="247"/>
      <c r="I1279" s="59"/>
      <c r="J1279" s="59"/>
      <c r="K1279" s="59"/>
      <c r="L1279" s="1" t="e">
        <f t="shared" si="24"/>
        <v>#REF!</v>
      </c>
      <c r="M1279" s="92"/>
    </row>
    <row r="1280" spans="1:13">
      <c r="A1280" s="252">
        <v>1274</v>
      </c>
      <c r="B1280" s="36"/>
      <c r="C1280" s="36"/>
      <c r="D1280" s="36"/>
      <c r="E1280" s="36"/>
      <c r="F1280" s="36">
        <v>2511406</v>
      </c>
      <c r="G1280" s="89" t="s">
        <v>3018</v>
      </c>
      <c r="H1280" s="247"/>
      <c r="I1280" s="59"/>
      <c r="J1280" s="59"/>
      <c r="K1280" s="59"/>
      <c r="L1280" s="1" t="e">
        <f t="shared" si="24"/>
        <v>#REF!</v>
      </c>
      <c r="M1280" s="92"/>
    </row>
    <row r="1281" spans="1:13">
      <c r="A1281" s="252">
        <v>1275</v>
      </c>
      <c r="B1281" s="36"/>
      <c r="C1281" s="36"/>
      <c r="D1281" s="36"/>
      <c r="E1281" s="36"/>
      <c r="F1281" s="36">
        <v>2511407</v>
      </c>
      <c r="G1281" s="89" t="s">
        <v>3019</v>
      </c>
      <c r="H1281" s="247"/>
      <c r="I1281" s="59"/>
      <c r="J1281" s="59"/>
      <c r="K1281" s="59"/>
      <c r="L1281" s="1" t="e">
        <f t="shared" si="24"/>
        <v>#REF!</v>
      </c>
      <c r="M1281" s="92"/>
    </row>
    <row r="1282" spans="1:13">
      <c r="A1282" s="252">
        <v>1276</v>
      </c>
      <c r="B1282" s="36"/>
      <c r="C1282" s="36"/>
      <c r="D1282" s="36"/>
      <c r="E1282" s="36"/>
      <c r="F1282" s="36">
        <v>2511408</v>
      </c>
      <c r="G1282" s="89" t="s">
        <v>3020</v>
      </c>
      <c r="H1282" s="247"/>
      <c r="I1282" s="59"/>
      <c r="J1282" s="59"/>
      <c r="K1282" s="59"/>
      <c r="L1282" s="1" t="e">
        <f t="shared" si="24"/>
        <v>#REF!</v>
      </c>
      <c r="M1282" s="92"/>
    </row>
    <row r="1283" spans="1:13">
      <c r="A1283" s="252">
        <v>1277</v>
      </c>
      <c r="B1283" s="36"/>
      <c r="C1283" s="36"/>
      <c r="D1283" s="36"/>
      <c r="E1283" s="36"/>
      <c r="F1283" s="36">
        <v>2511409</v>
      </c>
      <c r="G1283" s="89" t="s">
        <v>3021</v>
      </c>
      <c r="H1283" s="247"/>
      <c r="I1283" s="59"/>
      <c r="J1283" s="59"/>
      <c r="K1283" s="59"/>
      <c r="L1283" s="1" t="e">
        <f t="shared" si="24"/>
        <v>#REF!</v>
      </c>
      <c r="M1283" s="92"/>
    </row>
    <row r="1284" spans="1:13">
      <c r="A1284" s="252">
        <v>1278</v>
      </c>
      <c r="B1284" s="75"/>
      <c r="C1284" s="36"/>
      <c r="D1284" s="36"/>
      <c r="E1284" s="36"/>
      <c r="F1284" s="36">
        <v>2511901</v>
      </c>
      <c r="G1284" s="89" t="s">
        <v>3022</v>
      </c>
      <c r="H1284" s="247"/>
      <c r="I1284" s="98"/>
      <c r="J1284" s="98"/>
      <c r="K1284" s="98"/>
      <c r="L1284" s="1" t="e">
        <f t="shared" si="24"/>
        <v>#REF!</v>
      </c>
      <c r="M1284" s="99"/>
    </row>
    <row r="1285" spans="1:13" ht="25.5">
      <c r="A1285" s="252">
        <v>1279</v>
      </c>
      <c r="B1285" s="75"/>
      <c r="C1285" s="36"/>
      <c r="D1285" s="36"/>
      <c r="E1285" s="36"/>
      <c r="F1285" s="36">
        <v>2511902</v>
      </c>
      <c r="G1285" s="324" t="s">
        <v>5150</v>
      </c>
      <c r="H1285" s="247" t="s">
        <v>5208</v>
      </c>
      <c r="I1285" s="98"/>
      <c r="J1285" s="98"/>
      <c r="K1285" s="98"/>
      <c r="M1285" s="99" t="s">
        <v>5151</v>
      </c>
    </row>
    <row r="1286" spans="1:13">
      <c r="A1286" s="252">
        <v>1280</v>
      </c>
      <c r="B1286" s="75"/>
      <c r="C1286" s="36"/>
      <c r="D1286" s="36"/>
      <c r="E1286" s="36"/>
      <c r="F1286" s="36">
        <v>2511903</v>
      </c>
      <c r="G1286" s="89" t="s">
        <v>5495</v>
      </c>
      <c r="H1286" s="247" t="s">
        <v>5491</v>
      </c>
      <c r="I1286" s="98"/>
      <c r="J1286" s="98"/>
      <c r="K1286" s="98"/>
      <c r="M1286" s="99"/>
    </row>
    <row r="1287" spans="1:13">
      <c r="A1287" s="252">
        <v>1281</v>
      </c>
      <c r="B1287" s="75"/>
      <c r="C1287" s="36"/>
      <c r="D1287" s="36"/>
      <c r="E1287" s="36"/>
      <c r="F1287" s="36">
        <v>2511904</v>
      </c>
      <c r="G1287" s="89" t="s">
        <v>5496</v>
      </c>
      <c r="H1287" s="247" t="s">
        <v>5491</v>
      </c>
      <c r="I1287" s="98"/>
      <c r="J1287" s="98"/>
      <c r="K1287" s="98"/>
      <c r="M1287" s="99"/>
    </row>
    <row r="1288" spans="1:13">
      <c r="A1288" s="252">
        <v>1282</v>
      </c>
      <c r="B1288" s="75"/>
      <c r="C1288" s="36"/>
      <c r="D1288" s="36"/>
      <c r="E1288" s="36"/>
      <c r="F1288" s="36">
        <v>2511905</v>
      </c>
      <c r="G1288" s="89" t="s">
        <v>5497</v>
      </c>
      <c r="H1288" s="247" t="s">
        <v>5491</v>
      </c>
      <c r="I1288" s="98"/>
      <c r="J1288" s="98"/>
      <c r="K1288" s="98"/>
      <c r="M1288" s="99"/>
    </row>
    <row r="1289" spans="1:13">
      <c r="A1289" s="252">
        <v>1283</v>
      </c>
      <c r="B1289" s="75"/>
      <c r="C1289" s="36"/>
      <c r="D1289" s="36"/>
      <c r="E1289" s="36"/>
      <c r="F1289" s="36">
        <v>2511906</v>
      </c>
      <c r="G1289" s="89" t="s">
        <v>5498</v>
      </c>
      <c r="H1289" s="247" t="s">
        <v>5491</v>
      </c>
      <c r="I1289" s="98"/>
      <c r="J1289" s="98"/>
      <c r="K1289" s="98"/>
      <c r="M1289" s="99"/>
    </row>
    <row r="1290" spans="1:13">
      <c r="A1290" s="252">
        <v>1284</v>
      </c>
      <c r="B1290" s="75"/>
      <c r="C1290" s="36"/>
      <c r="D1290" s="36"/>
      <c r="E1290" s="36"/>
      <c r="F1290" s="36">
        <v>2511907</v>
      </c>
      <c r="G1290" s="317" t="s">
        <v>5623</v>
      </c>
      <c r="H1290" s="247" t="s">
        <v>5491</v>
      </c>
      <c r="I1290" s="98"/>
      <c r="J1290" s="98"/>
      <c r="K1290" s="98"/>
      <c r="M1290" s="99"/>
    </row>
    <row r="1291" spans="1:13">
      <c r="A1291" s="252">
        <v>1285</v>
      </c>
      <c r="B1291" s="75"/>
      <c r="C1291" s="36"/>
      <c r="D1291" s="36"/>
      <c r="E1291" s="36"/>
      <c r="F1291" s="36">
        <v>2511908</v>
      </c>
      <c r="G1291" s="317" t="s">
        <v>5752</v>
      </c>
      <c r="H1291" s="247" t="s">
        <v>5753</v>
      </c>
      <c r="I1291" s="98"/>
      <c r="J1291" s="98"/>
      <c r="K1291" s="98"/>
      <c r="M1291" s="99"/>
    </row>
    <row r="1292" spans="1:13">
      <c r="A1292" s="252">
        <v>1286</v>
      </c>
      <c r="B1292" s="75"/>
      <c r="C1292" s="36"/>
      <c r="D1292" s="36"/>
      <c r="E1292" s="36"/>
      <c r="F1292" s="36">
        <v>2511999</v>
      </c>
      <c r="G1292" s="317" t="s">
        <v>3009</v>
      </c>
      <c r="H1292" s="247" t="s">
        <v>5816</v>
      </c>
      <c r="I1292" s="98"/>
      <c r="J1292" s="98"/>
      <c r="K1292" s="98"/>
      <c r="M1292" s="99"/>
    </row>
    <row r="1293" spans="1:13">
      <c r="A1293" s="252">
        <v>1287</v>
      </c>
      <c r="B1293" s="31"/>
      <c r="C1293" s="31"/>
      <c r="D1293" s="31"/>
      <c r="E1293" s="31">
        <v>2512000</v>
      </c>
      <c r="F1293" s="33"/>
      <c r="G1293" s="90" t="s">
        <v>1708</v>
      </c>
      <c r="H1293" s="266"/>
      <c r="I1293" s="55" t="s">
        <v>1709</v>
      </c>
      <c r="J1293" s="55"/>
      <c r="K1293" s="97"/>
      <c r="L1293" s="1" t="e">
        <f>L1284+1</f>
        <v>#REF!</v>
      </c>
      <c r="M1293" s="55"/>
    </row>
    <row r="1294" spans="1:13">
      <c r="A1294" s="252">
        <v>1288</v>
      </c>
      <c r="B1294" s="36"/>
      <c r="C1294" s="36"/>
      <c r="D1294" s="36"/>
      <c r="E1294" s="36"/>
      <c r="F1294" s="36">
        <v>2512101</v>
      </c>
      <c r="G1294" s="89" t="s">
        <v>3023</v>
      </c>
      <c r="H1294" s="247"/>
      <c r="I1294" s="55" t="s">
        <v>1711</v>
      </c>
      <c r="J1294" s="55"/>
      <c r="K1294" s="55"/>
      <c r="L1294" s="1" t="e">
        <f t="shared" si="24"/>
        <v>#REF!</v>
      </c>
      <c r="M1294" s="97"/>
    </row>
    <row r="1295" spans="1:13">
      <c r="A1295" s="252">
        <v>1289</v>
      </c>
      <c r="B1295" s="36"/>
      <c r="C1295" s="36"/>
      <c r="D1295" s="36"/>
      <c r="E1295" s="36"/>
      <c r="F1295" s="36">
        <v>2512201</v>
      </c>
      <c r="G1295" s="89" t="s">
        <v>3024</v>
      </c>
      <c r="H1295" s="247"/>
      <c r="I1295" s="55" t="s">
        <v>1713</v>
      </c>
      <c r="J1295" s="55"/>
      <c r="K1295" s="55"/>
      <c r="L1295" s="1" t="e">
        <f t="shared" si="24"/>
        <v>#REF!</v>
      </c>
      <c r="M1295" s="97"/>
    </row>
    <row r="1296" spans="1:13">
      <c r="A1296" s="252">
        <v>1290</v>
      </c>
      <c r="B1296" s="36"/>
      <c r="C1296" s="36"/>
      <c r="D1296" s="36"/>
      <c r="E1296" s="36"/>
      <c r="F1296" s="36">
        <v>2512301</v>
      </c>
      <c r="G1296" s="89" t="s">
        <v>3025</v>
      </c>
      <c r="H1296" s="247"/>
      <c r="I1296" s="55" t="s">
        <v>1715</v>
      </c>
      <c r="J1296" s="55"/>
      <c r="K1296" s="55"/>
      <c r="L1296" s="1" t="e">
        <f t="shared" si="24"/>
        <v>#REF!</v>
      </c>
      <c r="M1296" s="97"/>
    </row>
    <row r="1297" spans="1:14">
      <c r="A1297" s="252">
        <v>1291</v>
      </c>
      <c r="B1297" s="36"/>
      <c r="C1297" s="36"/>
      <c r="D1297" s="36"/>
      <c r="E1297" s="36"/>
      <c r="F1297" s="36">
        <v>2512401</v>
      </c>
      <c r="G1297" s="89" t="s">
        <v>3026</v>
      </c>
      <c r="H1297" s="247"/>
      <c r="I1297" s="55" t="s">
        <v>1717</v>
      </c>
      <c r="J1297" s="55"/>
      <c r="K1297" s="55"/>
      <c r="L1297" s="1" t="e">
        <f t="shared" si="24"/>
        <v>#REF!</v>
      </c>
      <c r="M1297" s="97"/>
      <c r="N1297" s="84"/>
    </row>
    <row r="1298" spans="1:14">
      <c r="A1298" s="252">
        <v>1292</v>
      </c>
      <c r="B1298" s="36"/>
      <c r="C1298" s="36"/>
      <c r="D1298" s="36"/>
      <c r="E1298" s="36"/>
      <c r="F1298" s="36">
        <v>2512402</v>
      </c>
      <c r="G1298" s="89" t="s">
        <v>3027</v>
      </c>
      <c r="H1298" s="247"/>
      <c r="I1298" s="59"/>
      <c r="J1298" s="59"/>
      <c r="K1298" s="59"/>
      <c r="L1298" s="1" t="e">
        <f t="shared" si="24"/>
        <v>#REF!</v>
      </c>
      <c r="M1298" s="92"/>
      <c r="N1298" s="84"/>
    </row>
    <row r="1299" spans="1:14">
      <c r="A1299" s="252">
        <v>1293</v>
      </c>
      <c r="B1299" s="36"/>
      <c r="C1299" s="36"/>
      <c r="D1299" s="36"/>
      <c r="E1299" s="36"/>
      <c r="F1299" s="36">
        <v>2512501</v>
      </c>
      <c r="G1299" s="89" t="s">
        <v>3028</v>
      </c>
      <c r="H1299" s="247"/>
      <c r="I1299" s="55" t="s">
        <v>1720</v>
      </c>
      <c r="J1299" s="55"/>
      <c r="K1299" s="55"/>
      <c r="L1299" s="1" t="e">
        <f t="shared" si="24"/>
        <v>#REF!</v>
      </c>
      <c r="M1299" s="97"/>
      <c r="N1299" s="84"/>
    </row>
    <row r="1300" spans="1:14">
      <c r="A1300" s="252">
        <v>1294</v>
      </c>
      <c r="B1300" s="36"/>
      <c r="C1300" s="36"/>
      <c r="D1300" s="36"/>
      <c r="E1300" s="36"/>
      <c r="F1300" s="36">
        <v>2512999</v>
      </c>
      <c r="G1300" s="89" t="s">
        <v>1708</v>
      </c>
      <c r="H1300" s="247" t="s">
        <v>5816</v>
      </c>
      <c r="I1300" s="55"/>
      <c r="J1300" s="55"/>
      <c r="K1300" s="55"/>
      <c r="M1300" s="97"/>
      <c r="N1300" s="84"/>
    </row>
    <row r="1301" spans="1:14">
      <c r="A1301" s="252">
        <v>1295</v>
      </c>
      <c r="B1301" s="31"/>
      <c r="C1301" s="31"/>
      <c r="D1301" s="31"/>
      <c r="E1301" s="31">
        <v>2513000</v>
      </c>
      <c r="F1301" s="33"/>
      <c r="G1301" s="90" t="s">
        <v>1721</v>
      </c>
      <c r="H1301" s="266"/>
      <c r="I1301" s="55" t="s">
        <v>1722</v>
      </c>
      <c r="J1301" s="55"/>
      <c r="K1301" s="97"/>
      <c r="L1301" s="1" t="e">
        <f>L1299+1</f>
        <v>#REF!</v>
      </c>
      <c r="M1301" s="55"/>
      <c r="N1301" s="91"/>
    </row>
    <row r="1302" spans="1:14">
      <c r="A1302" s="252">
        <v>1296</v>
      </c>
      <c r="B1302" s="36"/>
      <c r="C1302" s="36"/>
      <c r="D1302" s="36"/>
      <c r="E1302" s="36"/>
      <c r="F1302" s="36">
        <v>2513101</v>
      </c>
      <c r="G1302" s="89" t="s">
        <v>3029</v>
      </c>
      <c r="H1302" s="247"/>
      <c r="I1302" s="55" t="s">
        <v>1724</v>
      </c>
      <c r="J1302" s="55"/>
      <c r="K1302" s="55"/>
      <c r="L1302" s="1" t="e">
        <f t="shared" si="24"/>
        <v>#REF!</v>
      </c>
      <c r="M1302" s="97"/>
      <c r="N1302" s="84"/>
    </row>
    <row r="1303" spans="1:14">
      <c r="A1303" s="252">
        <v>1297</v>
      </c>
      <c r="B1303" s="36"/>
      <c r="C1303" s="36"/>
      <c r="D1303" s="36"/>
      <c r="E1303" s="36"/>
      <c r="F1303" s="36">
        <v>2513102</v>
      </c>
      <c r="G1303" s="89" t="s">
        <v>5125</v>
      </c>
      <c r="H1303" s="247"/>
      <c r="I1303" s="55"/>
      <c r="J1303" s="55"/>
      <c r="K1303" s="55"/>
      <c r="M1303" s="97"/>
      <c r="N1303" s="84"/>
    </row>
    <row r="1304" spans="1:14">
      <c r="A1304" s="252">
        <v>1298</v>
      </c>
      <c r="B1304" s="36"/>
      <c r="C1304" s="36"/>
      <c r="D1304" s="36"/>
      <c r="E1304" s="36"/>
      <c r="F1304" s="36">
        <v>2513201</v>
      </c>
      <c r="G1304" s="89" t="s">
        <v>3030</v>
      </c>
      <c r="H1304" s="247"/>
      <c r="I1304" s="55" t="s">
        <v>1726</v>
      </c>
      <c r="J1304" s="55"/>
      <c r="K1304" s="55"/>
      <c r="L1304" s="1" t="e">
        <f>L1302+1</f>
        <v>#REF!</v>
      </c>
      <c r="M1304" s="97"/>
      <c r="N1304" s="84"/>
    </row>
    <row r="1305" spans="1:14">
      <c r="A1305" s="252">
        <v>1299</v>
      </c>
      <c r="B1305" s="36"/>
      <c r="C1305" s="36"/>
      <c r="D1305" s="36"/>
      <c r="E1305" s="36"/>
      <c r="F1305" s="36">
        <v>2513999</v>
      </c>
      <c r="G1305" s="89" t="s">
        <v>1721</v>
      </c>
      <c r="H1305" s="247" t="s">
        <v>5816</v>
      </c>
      <c r="I1305" s="55"/>
      <c r="J1305" s="55"/>
      <c r="K1305" s="55"/>
      <c r="M1305" s="97"/>
      <c r="N1305" s="84"/>
    </row>
    <row r="1306" spans="1:14">
      <c r="A1306" s="252">
        <v>1300</v>
      </c>
      <c r="B1306" s="31"/>
      <c r="C1306" s="31"/>
      <c r="D1306" s="31"/>
      <c r="E1306" s="31">
        <v>2514000</v>
      </c>
      <c r="F1306" s="33"/>
      <c r="G1306" s="90" t="s">
        <v>1727</v>
      </c>
      <c r="H1306" s="266"/>
      <c r="I1306" s="55" t="s">
        <v>1728</v>
      </c>
      <c r="J1306" s="55"/>
      <c r="K1306" s="97"/>
      <c r="L1306" s="1" t="e">
        <f>L1304+1</f>
        <v>#REF!</v>
      </c>
      <c r="M1306" s="55"/>
    </row>
    <row r="1307" spans="1:14">
      <c r="A1307" s="252">
        <v>1301</v>
      </c>
      <c r="B1307" s="36"/>
      <c r="C1307" s="36"/>
      <c r="D1307" s="36"/>
      <c r="E1307" s="36"/>
      <c r="F1307" s="36">
        <v>2514101</v>
      </c>
      <c r="G1307" s="89" t="s">
        <v>3031</v>
      </c>
      <c r="H1307" s="247"/>
      <c r="I1307" s="59"/>
      <c r="J1307" s="59"/>
      <c r="K1307" s="59"/>
      <c r="L1307" s="1" t="e">
        <f t="shared" si="24"/>
        <v>#REF!</v>
      </c>
      <c r="M1307" s="92"/>
      <c r="N1307" s="84"/>
    </row>
    <row r="1308" spans="1:14">
      <c r="A1308" s="252">
        <v>1302</v>
      </c>
      <c r="B1308" s="36"/>
      <c r="C1308" s="36"/>
      <c r="D1308" s="36"/>
      <c r="E1308" s="36"/>
      <c r="F1308" s="36">
        <v>2514102</v>
      </c>
      <c r="G1308" s="89" t="s">
        <v>3032</v>
      </c>
      <c r="H1308" s="247"/>
      <c r="I1308" s="59"/>
      <c r="J1308" s="59"/>
      <c r="K1308" s="59"/>
      <c r="L1308" s="1" t="e">
        <f t="shared" si="24"/>
        <v>#REF!</v>
      </c>
      <c r="M1308" s="92"/>
      <c r="N1308" s="84"/>
    </row>
    <row r="1309" spans="1:14">
      <c r="A1309" s="252">
        <v>1303</v>
      </c>
      <c r="B1309" s="36"/>
      <c r="C1309" s="36"/>
      <c r="D1309" s="36"/>
      <c r="E1309" s="36"/>
      <c r="F1309" s="36">
        <v>2514103</v>
      </c>
      <c r="G1309" s="89" t="s">
        <v>3033</v>
      </c>
      <c r="H1309" s="247"/>
      <c r="I1309" s="59"/>
      <c r="J1309" s="59"/>
      <c r="K1309" s="59"/>
      <c r="L1309" s="1" t="e">
        <f t="shared" si="24"/>
        <v>#REF!</v>
      </c>
      <c r="M1309" s="92"/>
      <c r="N1309" s="84"/>
    </row>
    <row r="1310" spans="1:14">
      <c r="A1310" s="252">
        <v>1304</v>
      </c>
      <c r="B1310" s="36"/>
      <c r="C1310" s="36"/>
      <c r="D1310" s="36"/>
      <c r="E1310" s="36"/>
      <c r="F1310" s="36">
        <v>2514104</v>
      </c>
      <c r="G1310" s="89" t="s">
        <v>3549</v>
      </c>
      <c r="H1310" s="247"/>
      <c r="I1310" s="59"/>
      <c r="J1310" s="59"/>
      <c r="K1310" s="59"/>
      <c r="M1310" s="92"/>
      <c r="N1310" s="84"/>
    </row>
    <row r="1311" spans="1:14">
      <c r="A1311" s="252">
        <v>1305</v>
      </c>
      <c r="B1311" s="36"/>
      <c r="C1311" s="36"/>
      <c r="D1311" s="36"/>
      <c r="E1311" s="36"/>
      <c r="F1311" s="36">
        <v>2514198</v>
      </c>
      <c r="G1311" s="89" t="s">
        <v>3550</v>
      </c>
      <c r="H1311" s="247"/>
      <c r="I1311" s="59"/>
      <c r="J1311" s="59"/>
      <c r="K1311" s="59"/>
      <c r="M1311" s="92"/>
      <c r="N1311" s="84"/>
    </row>
    <row r="1312" spans="1:14">
      <c r="A1312" s="252">
        <v>1306</v>
      </c>
      <c r="B1312" s="36"/>
      <c r="C1312" s="36"/>
      <c r="D1312" s="36"/>
      <c r="E1312" s="36"/>
      <c r="F1312" s="36">
        <v>2514199</v>
      </c>
      <c r="G1312" s="89" t="s">
        <v>3551</v>
      </c>
      <c r="H1312" s="247"/>
      <c r="I1312" s="59"/>
      <c r="J1312" s="59"/>
      <c r="K1312" s="59"/>
      <c r="M1312" s="92"/>
      <c r="N1312" s="84"/>
    </row>
    <row r="1313" spans="1:14">
      <c r="A1313" s="252">
        <v>1307</v>
      </c>
      <c r="B1313" s="36"/>
      <c r="C1313" s="36"/>
      <c r="D1313" s="36"/>
      <c r="E1313" s="36"/>
      <c r="F1313" s="36">
        <v>2514999</v>
      </c>
      <c r="G1313" s="89" t="s">
        <v>1727</v>
      </c>
      <c r="H1313" s="247" t="s">
        <v>5816</v>
      </c>
      <c r="I1313" s="59"/>
      <c r="J1313" s="59"/>
      <c r="K1313" s="59"/>
      <c r="M1313" s="92"/>
      <c r="N1313" s="84"/>
    </row>
    <row r="1314" spans="1:14">
      <c r="A1314" s="252">
        <v>1308</v>
      </c>
      <c r="B1314" s="31"/>
      <c r="C1314" s="31">
        <v>2600000</v>
      </c>
      <c r="D1314" s="31"/>
      <c r="E1314" s="31"/>
      <c r="F1314" s="33"/>
      <c r="G1314" s="90" t="s">
        <v>3034</v>
      </c>
      <c r="H1314" s="266"/>
      <c r="I1314" s="18" t="s">
        <v>959</v>
      </c>
      <c r="J1314" s="18"/>
      <c r="K1314" s="18"/>
      <c r="L1314" s="1" t="e">
        <f>L1309+1</f>
        <v>#REF!</v>
      </c>
      <c r="M1314" s="18"/>
    </row>
    <row r="1315" spans="1:14">
      <c r="A1315" s="252">
        <v>1309</v>
      </c>
      <c r="B1315" s="31"/>
      <c r="C1315" s="31"/>
      <c r="D1315" s="31">
        <v>2610000</v>
      </c>
      <c r="E1315" s="31"/>
      <c r="F1315" s="33"/>
      <c r="G1315" s="90" t="s">
        <v>1733</v>
      </c>
      <c r="H1315" s="266"/>
      <c r="I1315" s="18" t="s">
        <v>1732</v>
      </c>
      <c r="J1315" s="18"/>
      <c r="K1315" s="18"/>
      <c r="L1315" s="1" t="e">
        <f t="shared" ref="L1315:L1405" si="25">L1314+1</f>
        <v>#REF!</v>
      </c>
      <c r="M1315" s="18"/>
    </row>
    <row r="1316" spans="1:14">
      <c r="A1316" s="252">
        <v>1310</v>
      </c>
      <c r="B1316" s="31"/>
      <c r="C1316" s="31"/>
      <c r="D1316" s="31"/>
      <c r="E1316" s="31">
        <v>2611000</v>
      </c>
      <c r="F1316" s="33"/>
      <c r="G1316" s="90" t="s">
        <v>1733</v>
      </c>
      <c r="H1316" s="266"/>
      <c r="I1316" s="80" t="s">
        <v>1734</v>
      </c>
      <c r="J1316" s="80"/>
      <c r="K1316" s="87"/>
      <c r="L1316" s="1" t="e">
        <f t="shared" si="25"/>
        <v>#REF!</v>
      </c>
      <c r="M1316" s="80"/>
    </row>
    <row r="1317" spans="1:14">
      <c r="A1317" s="252">
        <v>1311</v>
      </c>
      <c r="B1317" s="36"/>
      <c r="C1317" s="36"/>
      <c r="D1317" s="36"/>
      <c r="E1317" s="36"/>
      <c r="F1317" s="36">
        <v>2611101</v>
      </c>
      <c r="G1317" s="89" t="s">
        <v>3035</v>
      </c>
      <c r="H1317" s="247"/>
      <c r="I1317" s="18" t="s">
        <v>1736</v>
      </c>
      <c r="J1317" s="18"/>
      <c r="K1317" s="85"/>
      <c r="L1317" s="1" t="e">
        <f t="shared" si="25"/>
        <v>#REF!</v>
      </c>
      <c r="M1317" s="18"/>
      <c r="N1317" s="84"/>
    </row>
    <row r="1318" spans="1:14">
      <c r="A1318" s="252">
        <v>1312</v>
      </c>
      <c r="B1318" s="36"/>
      <c r="C1318" s="36"/>
      <c r="D1318" s="36"/>
      <c r="E1318" s="36"/>
      <c r="F1318" s="36">
        <v>2611201</v>
      </c>
      <c r="G1318" s="89" t="s">
        <v>3036</v>
      </c>
      <c r="H1318" s="247"/>
      <c r="I1318" s="18" t="s">
        <v>1738</v>
      </c>
      <c r="J1318" s="18"/>
      <c r="K1318" s="85"/>
      <c r="L1318" s="1" t="e">
        <f t="shared" si="25"/>
        <v>#REF!</v>
      </c>
      <c r="M1318" s="18"/>
      <c r="N1318" s="84"/>
    </row>
    <row r="1319" spans="1:14">
      <c r="A1319" s="252">
        <v>1313</v>
      </c>
      <c r="B1319" s="36"/>
      <c r="C1319" s="36"/>
      <c r="D1319" s="36"/>
      <c r="E1319" s="36"/>
      <c r="F1319" s="36">
        <v>2611301</v>
      </c>
      <c r="G1319" s="89" t="s">
        <v>3037</v>
      </c>
      <c r="H1319" s="247"/>
      <c r="I1319" s="18" t="s">
        <v>1740</v>
      </c>
      <c r="J1319" s="18"/>
      <c r="K1319" s="85"/>
      <c r="L1319" s="1" t="e">
        <f t="shared" si="25"/>
        <v>#REF!</v>
      </c>
      <c r="M1319" s="18"/>
      <c r="N1319" s="84"/>
    </row>
    <row r="1320" spans="1:14">
      <c r="A1320" s="252">
        <v>1314</v>
      </c>
      <c r="B1320" s="36"/>
      <c r="C1320" s="36"/>
      <c r="D1320" s="36"/>
      <c r="E1320" s="36"/>
      <c r="F1320" s="36">
        <v>2611401</v>
      </c>
      <c r="G1320" s="89" t="s">
        <v>1741</v>
      </c>
      <c r="H1320" s="247"/>
      <c r="I1320" s="18" t="s">
        <v>1742</v>
      </c>
      <c r="J1320" s="18"/>
      <c r="K1320" s="85"/>
      <c r="L1320" s="1" t="e">
        <f t="shared" si="25"/>
        <v>#REF!</v>
      </c>
      <c r="M1320" s="18"/>
      <c r="N1320" s="84"/>
    </row>
    <row r="1321" spans="1:14">
      <c r="A1321" s="252">
        <v>1315</v>
      </c>
      <c r="B1321" s="36"/>
      <c r="C1321" s="36"/>
      <c r="D1321" s="36"/>
      <c r="E1321" s="36"/>
      <c r="F1321" s="36">
        <v>2611501</v>
      </c>
      <c r="G1321" s="89" t="s">
        <v>1743</v>
      </c>
      <c r="H1321" s="247"/>
      <c r="I1321" s="18" t="s">
        <v>1744</v>
      </c>
      <c r="J1321" s="18"/>
      <c r="K1321" s="85"/>
      <c r="L1321" s="1" t="e">
        <f t="shared" si="25"/>
        <v>#REF!</v>
      </c>
      <c r="M1321" s="18"/>
      <c r="N1321" s="84"/>
    </row>
    <row r="1322" spans="1:14">
      <c r="A1322" s="252">
        <v>1316</v>
      </c>
      <c r="B1322" s="36"/>
      <c r="C1322" s="36"/>
      <c r="D1322" s="36"/>
      <c r="E1322" s="36"/>
      <c r="F1322" s="36">
        <v>2611601</v>
      </c>
      <c r="G1322" s="89" t="s">
        <v>5871</v>
      </c>
      <c r="H1322" s="247" t="s">
        <v>5872</v>
      </c>
      <c r="I1322" s="18" t="s">
        <v>5876</v>
      </c>
      <c r="J1322" s="18"/>
      <c r="K1322" s="85"/>
      <c r="L1322" s="1" t="e">
        <f t="shared" si="25"/>
        <v>#REF!</v>
      </c>
      <c r="M1322" s="18"/>
      <c r="N1322" s="84"/>
    </row>
    <row r="1323" spans="1:14">
      <c r="A1323" s="252">
        <v>1317</v>
      </c>
      <c r="B1323" s="36"/>
      <c r="C1323" s="36"/>
      <c r="D1323" s="36"/>
      <c r="E1323" s="36"/>
      <c r="F1323" s="36">
        <v>2611602</v>
      </c>
      <c r="G1323" s="89" t="s">
        <v>5873</v>
      </c>
      <c r="H1323" s="247" t="s">
        <v>5874</v>
      </c>
      <c r="I1323" s="18" t="s">
        <v>5879</v>
      </c>
      <c r="J1323" s="18"/>
      <c r="K1323" s="85"/>
      <c r="M1323" s="18"/>
      <c r="N1323" s="84"/>
    </row>
    <row r="1324" spans="1:14">
      <c r="A1324" s="252">
        <v>1318</v>
      </c>
      <c r="B1324" s="36"/>
      <c r="C1324" s="36"/>
      <c r="D1324" s="36"/>
      <c r="E1324" s="36"/>
      <c r="F1324" s="36">
        <v>2611603</v>
      </c>
      <c r="G1324" s="89" t="s">
        <v>5875</v>
      </c>
      <c r="H1324" s="247" t="s">
        <v>5874</v>
      </c>
      <c r="I1324" s="18" t="s">
        <v>5879</v>
      </c>
      <c r="J1324" s="18"/>
      <c r="K1324" s="85"/>
      <c r="M1324" s="18"/>
      <c r="N1324" s="84"/>
    </row>
    <row r="1325" spans="1:14">
      <c r="A1325" s="252">
        <v>1319</v>
      </c>
      <c r="B1325" s="36"/>
      <c r="C1325" s="36"/>
      <c r="D1325" s="36"/>
      <c r="E1325" s="36"/>
      <c r="F1325" s="36">
        <v>2611604</v>
      </c>
      <c r="G1325" s="89" t="s">
        <v>5877</v>
      </c>
      <c r="H1325" s="247" t="s">
        <v>5874</v>
      </c>
      <c r="I1325" s="18" t="s">
        <v>5880</v>
      </c>
      <c r="J1325" s="18"/>
      <c r="K1325" s="85"/>
      <c r="M1325" s="18"/>
      <c r="N1325" s="84"/>
    </row>
    <row r="1326" spans="1:14">
      <c r="A1326" s="252">
        <v>1320</v>
      </c>
      <c r="B1326" s="36"/>
      <c r="C1326" s="36"/>
      <c r="D1326" s="36"/>
      <c r="E1326" s="36"/>
      <c r="F1326" s="36">
        <v>2611605</v>
      </c>
      <c r="G1326" s="89" t="s">
        <v>5878</v>
      </c>
      <c r="H1326" s="247" t="s">
        <v>5874</v>
      </c>
      <c r="I1326" s="18" t="s">
        <v>5881</v>
      </c>
      <c r="J1326" s="18"/>
      <c r="K1326" s="85"/>
      <c r="M1326" s="18"/>
      <c r="N1326" s="84"/>
    </row>
    <row r="1327" spans="1:14">
      <c r="A1327" s="252">
        <v>1321</v>
      </c>
      <c r="B1327" s="36"/>
      <c r="C1327" s="36"/>
      <c r="D1327" s="36"/>
      <c r="E1327" s="36"/>
      <c r="F1327" s="36">
        <v>2611701</v>
      </c>
      <c r="G1327" s="89" t="s">
        <v>1747</v>
      </c>
      <c r="H1327" s="247"/>
      <c r="I1327" s="18" t="s">
        <v>1748</v>
      </c>
      <c r="J1327" s="18"/>
      <c r="K1327" s="85"/>
      <c r="L1327" s="1" t="e">
        <f>L1322+1</f>
        <v>#REF!</v>
      </c>
      <c r="M1327" s="18"/>
      <c r="N1327" s="84"/>
    </row>
    <row r="1328" spans="1:14">
      <c r="A1328" s="252">
        <v>1322</v>
      </c>
      <c r="B1328" s="36"/>
      <c r="C1328" s="36"/>
      <c r="D1328" s="36"/>
      <c r="E1328" s="36"/>
      <c r="F1328" s="36">
        <v>2611801</v>
      </c>
      <c r="G1328" s="89" t="s">
        <v>3868</v>
      </c>
      <c r="H1328" s="247"/>
      <c r="I1328" s="18"/>
      <c r="J1328" s="18"/>
      <c r="K1328" s="85"/>
      <c r="M1328" s="18"/>
      <c r="N1328" s="84"/>
    </row>
    <row r="1329" spans="1:14">
      <c r="A1329" s="252">
        <v>1323</v>
      </c>
      <c r="B1329" s="36"/>
      <c r="C1329" s="36"/>
      <c r="D1329" s="36"/>
      <c r="E1329" s="36"/>
      <c r="F1329" s="36">
        <v>2611999</v>
      </c>
      <c r="G1329" s="89" t="s">
        <v>1733</v>
      </c>
      <c r="H1329" s="247" t="s">
        <v>5816</v>
      </c>
      <c r="I1329" s="18"/>
      <c r="J1329" s="18"/>
      <c r="K1329" s="85"/>
      <c r="M1329" s="18"/>
      <c r="N1329" s="84"/>
    </row>
    <row r="1330" spans="1:14">
      <c r="A1330" s="252">
        <v>1324</v>
      </c>
      <c r="B1330" s="31"/>
      <c r="C1330" s="31"/>
      <c r="D1330" s="31"/>
      <c r="E1330" s="31">
        <v>2612000</v>
      </c>
      <c r="F1330" s="33"/>
      <c r="G1330" s="90" t="s">
        <v>1749</v>
      </c>
      <c r="H1330" s="266"/>
      <c r="I1330" s="18" t="s">
        <v>1750</v>
      </c>
      <c r="J1330" s="18"/>
      <c r="K1330" s="85"/>
      <c r="L1330" s="1" t="e">
        <f>L1327+1</f>
        <v>#REF!</v>
      </c>
      <c r="M1330" s="18"/>
    </row>
    <row r="1331" spans="1:14">
      <c r="A1331" s="252">
        <v>1325</v>
      </c>
      <c r="B1331" s="36"/>
      <c r="C1331" s="36"/>
      <c r="D1331" s="36"/>
      <c r="E1331" s="36"/>
      <c r="F1331" s="36">
        <v>2612101</v>
      </c>
      <c r="G1331" s="89" t="s">
        <v>1751</v>
      </c>
      <c r="H1331" s="247"/>
      <c r="I1331" s="18" t="s">
        <v>1752</v>
      </c>
      <c r="J1331" s="18"/>
      <c r="K1331" s="18"/>
      <c r="L1331" s="1" t="e">
        <f t="shared" si="25"/>
        <v>#REF!</v>
      </c>
      <c r="M1331" s="18"/>
      <c r="N1331" s="84"/>
    </row>
    <row r="1332" spans="1:14">
      <c r="A1332" s="252">
        <v>1326</v>
      </c>
      <c r="B1332" s="36"/>
      <c r="C1332" s="36"/>
      <c r="D1332" s="36"/>
      <c r="E1332" s="36"/>
      <c r="F1332" s="36">
        <v>2612201</v>
      </c>
      <c r="G1332" s="89" t="s">
        <v>1753</v>
      </c>
      <c r="H1332" s="247"/>
      <c r="I1332" s="18" t="s">
        <v>1754</v>
      </c>
      <c r="J1332" s="18"/>
      <c r="K1332" s="18"/>
      <c r="L1332" s="1" t="e">
        <f t="shared" si="25"/>
        <v>#REF!</v>
      </c>
      <c r="M1332" s="18"/>
      <c r="N1332" s="84"/>
    </row>
    <row r="1333" spans="1:14">
      <c r="A1333" s="252">
        <v>1327</v>
      </c>
      <c r="B1333" s="36"/>
      <c r="C1333" s="36"/>
      <c r="D1333" s="36"/>
      <c r="E1333" s="36"/>
      <c r="F1333" s="36">
        <v>2612301</v>
      </c>
      <c r="G1333" s="89" t="s">
        <v>1755</v>
      </c>
      <c r="H1333" s="247"/>
      <c r="I1333" s="18" t="s">
        <v>1756</v>
      </c>
      <c r="J1333" s="18"/>
      <c r="K1333" s="18"/>
      <c r="L1333" s="1" t="e">
        <f t="shared" si="25"/>
        <v>#REF!</v>
      </c>
      <c r="M1333" s="18"/>
      <c r="N1333" s="84"/>
    </row>
    <row r="1334" spans="1:14">
      <c r="A1334" s="252">
        <v>1328</v>
      </c>
      <c r="B1334" s="36"/>
      <c r="C1334" s="36"/>
      <c r="D1334" s="36"/>
      <c r="E1334" s="36"/>
      <c r="F1334" s="36">
        <v>2612401</v>
      </c>
      <c r="G1334" s="89" t="s">
        <v>1757</v>
      </c>
      <c r="H1334" s="247"/>
      <c r="I1334" s="18" t="s">
        <v>1758</v>
      </c>
      <c r="J1334" s="18"/>
      <c r="K1334" s="18"/>
      <c r="L1334" s="1" t="e">
        <f t="shared" si="25"/>
        <v>#REF!</v>
      </c>
      <c r="M1334" s="18"/>
      <c r="N1334" s="84"/>
    </row>
    <row r="1335" spans="1:14">
      <c r="A1335" s="252">
        <v>1329</v>
      </c>
      <c r="B1335" s="36"/>
      <c r="C1335" s="36"/>
      <c r="D1335" s="36"/>
      <c r="E1335" s="36"/>
      <c r="F1335" s="36">
        <v>2612501</v>
      </c>
      <c r="G1335" s="89" t="s">
        <v>1759</v>
      </c>
      <c r="H1335" s="247"/>
      <c r="I1335" s="18" t="s">
        <v>1760</v>
      </c>
      <c r="J1335" s="18"/>
      <c r="K1335" s="18"/>
      <c r="L1335" s="1" t="e">
        <f t="shared" si="25"/>
        <v>#REF!</v>
      </c>
      <c r="M1335" s="18"/>
      <c r="N1335" s="84"/>
    </row>
    <row r="1336" spans="1:14">
      <c r="A1336" s="252">
        <v>1330</v>
      </c>
      <c r="B1336" s="36"/>
      <c r="C1336" s="36"/>
      <c r="D1336" s="36"/>
      <c r="E1336" s="36"/>
      <c r="F1336" s="36">
        <v>2612601</v>
      </c>
      <c r="G1336" s="89" t="s">
        <v>1761</v>
      </c>
      <c r="H1336" s="247"/>
      <c r="I1336" s="18" t="s">
        <v>1762</v>
      </c>
      <c r="J1336" s="18"/>
      <c r="K1336" s="18"/>
      <c r="L1336" s="1" t="e">
        <f t="shared" si="25"/>
        <v>#REF!</v>
      </c>
      <c r="M1336" s="18"/>
      <c r="N1336" s="84"/>
    </row>
    <row r="1337" spans="1:14">
      <c r="A1337" s="252">
        <v>1331</v>
      </c>
      <c r="B1337" s="36"/>
      <c r="C1337" s="36"/>
      <c r="D1337" s="36"/>
      <c r="E1337" s="36"/>
      <c r="F1337" s="36">
        <v>2612701</v>
      </c>
      <c r="G1337" s="89" t="s">
        <v>1763</v>
      </c>
      <c r="H1337" s="247"/>
      <c r="I1337" s="18" t="s">
        <v>1764</v>
      </c>
      <c r="J1337" s="18"/>
      <c r="K1337" s="18"/>
      <c r="L1337" s="1" t="e">
        <f t="shared" si="25"/>
        <v>#REF!</v>
      </c>
      <c r="M1337" s="18"/>
      <c r="N1337" s="84"/>
    </row>
    <row r="1338" spans="1:14">
      <c r="A1338" s="252">
        <v>1332</v>
      </c>
      <c r="B1338" s="36"/>
      <c r="C1338" s="36"/>
      <c r="D1338" s="36"/>
      <c r="E1338" s="36"/>
      <c r="F1338" s="36">
        <v>2612801</v>
      </c>
      <c r="G1338" s="89" t="s">
        <v>3869</v>
      </c>
      <c r="H1338" s="247"/>
      <c r="I1338" s="18" t="s">
        <v>975</v>
      </c>
      <c r="J1338" s="18"/>
      <c r="K1338" s="18"/>
      <c r="L1338" s="1" t="e">
        <f t="shared" si="25"/>
        <v>#REF!</v>
      </c>
      <c r="M1338" s="18"/>
      <c r="N1338" s="84"/>
    </row>
    <row r="1339" spans="1:14">
      <c r="A1339" s="252">
        <v>1333</v>
      </c>
      <c r="B1339" s="36"/>
      <c r="C1339" s="36"/>
      <c r="D1339" s="36"/>
      <c r="E1339" s="36"/>
      <c r="F1339" s="36">
        <v>2612999</v>
      </c>
      <c r="G1339" s="89" t="s">
        <v>1749</v>
      </c>
      <c r="H1339" s="247" t="s">
        <v>5816</v>
      </c>
      <c r="I1339" s="18"/>
      <c r="J1339" s="18"/>
      <c r="K1339" s="18"/>
      <c r="M1339" s="18"/>
      <c r="N1339" s="84"/>
    </row>
    <row r="1340" spans="1:14">
      <c r="A1340" s="252">
        <v>1334</v>
      </c>
      <c r="B1340" s="36"/>
      <c r="C1340" s="36"/>
      <c r="D1340" s="36"/>
      <c r="E1340" s="31">
        <v>2613000</v>
      </c>
      <c r="F1340" s="33"/>
      <c r="G1340" s="90" t="s">
        <v>5117</v>
      </c>
      <c r="H1340" s="247"/>
      <c r="I1340" s="18"/>
      <c r="J1340" s="18"/>
      <c r="K1340" s="18"/>
      <c r="M1340" s="18"/>
      <c r="N1340" s="84"/>
    </row>
    <row r="1341" spans="1:14">
      <c r="A1341" s="252">
        <v>1335</v>
      </c>
      <c r="B1341" s="36"/>
      <c r="C1341" s="36"/>
      <c r="D1341" s="36"/>
      <c r="E1341" s="36"/>
      <c r="F1341" s="36">
        <v>2613101</v>
      </c>
      <c r="G1341" s="89" t="s">
        <v>5118</v>
      </c>
      <c r="H1341" s="247"/>
      <c r="I1341" s="18"/>
      <c r="J1341" s="18"/>
      <c r="K1341" s="18"/>
      <c r="M1341" s="18"/>
      <c r="N1341" s="84"/>
    </row>
    <row r="1342" spans="1:14">
      <c r="A1342" s="252">
        <v>1336</v>
      </c>
      <c r="B1342" s="36"/>
      <c r="C1342" s="36"/>
      <c r="D1342" s="36"/>
      <c r="E1342" s="36"/>
      <c r="F1342" s="36">
        <v>2613102</v>
      </c>
      <c r="G1342" s="89" t="s">
        <v>5119</v>
      </c>
      <c r="H1342" s="247"/>
      <c r="I1342" s="18"/>
      <c r="J1342" s="18"/>
      <c r="K1342" s="18"/>
      <c r="M1342" s="18"/>
      <c r="N1342" s="84"/>
    </row>
    <row r="1343" spans="1:14">
      <c r="A1343" s="252">
        <v>1337</v>
      </c>
      <c r="B1343" s="36"/>
      <c r="C1343" s="36"/>
      <c r="D1343" s="36"/>
      <c r="E1343" s="36"/>
      <c r="F1343" s="36">
        <v>2613103</v>
      </c>
      <c r="G1343" s="89" t="s">
        <v>5120</v>
      </c>
      <c r="H1343" s="247"/>
      <c r="I1343" s="18"/>
      <c r="J1343" s="18"/>
      <c r="K1343" s="18"/>
      <c r="M1343" s="18"/>
      <c r="N1343" s="84"/>
    </row>
    <row r="1344" spans="1:14">
      <c r="A1344" s="252">
        <v>1338</v>
      </c>
      <c r="B1344" s="36"/>
      <c r="C1344" s="36"/>
      <c r="D1344" s="36"/>
      <c r="E1344" s="36"/>
      <c r="F1344" s="36">
        <v>2613104</v>
      </c>
      <c r="G1344" s="89" t="s">
        <v>5121</v>
      </c>
      <c r="H1344" s="247"/>
      <c r="I1344" s="18"/>
      <c r="J1344" s="18"/>
      <c r="K1344" s="18"/>
      <c r="M1344" s="18"/>
      <c r="N1344" s="84"/>
    </row>
    <row r="1345" spans="1:14">
      <c r="A1345" s="252">
        <v>1339</v>
      </c>
      <c r="B1345" s="36"/>
      <c r="C1345" s="36"/>
      <c r="D1345" s="36"/>
      <c r="E1345" s="36"/>
      <c r="F1345" s="36">
        <v>2613105</v>
      </c>
      <c r="G1345" s="89" t="s">
        <v>5122</v>
      </c>
      <c r="H1345" s="247"/>
      <c r="I1345" s="18"/>
      <c r="J1345" s="18"/>
      <c r="K1345" s="18"/>
      <c r="M1345" s="18"/>
      <c r="N1345" s="84"/>
    </row>
    <row r="1346" spans="1:14">
      <c r="A1346" s="252">
        <v>1340</v>
      </c>
      <c r="B1346" s="36"/>
      <c r="C1346" s="36"/>
      <c r="D1346" s="36"/>
      <c r="E1346" s="36"/>
      <c r="F1346" s="36">
        <v>2613106</v>
      </c>
      <c r="G1346" s="89" t="s">
        <v>5123</v>
      </c>
      <c r="H1346" s="247"/>
      <c r="I1346" s="18"/>
      <c r="J1346" s="18"/>
      <c r="K1346" s="18"/>
      <c r="M1346" s="18"/>
      <c r="N1346" s="84"/>
    </row>
    <row r="1347" spans="1:14">
      <c r="A1347" s="252">
        <v>1341</v>
      </c>
      <c r="B1347" s="36"/>
      <c r="C1347" s="36"/>
      <c r="D1347" s="36"/>
      <c r="E1347" s="36"/>
      <c r="F1347" s="36">
        <v>2613998</v>
      </c>
      <c r="G1347" s="89" t="s">
        <v>5117</v>
      </c>
      <c r="H1347" s="247" t="s">
        <v>5816</v>
      </c>
      <c r="I1347" s="18"/>
      <c r="J1347" s="18"/>
      <c r="K1347" s="18"/>
      <c r="M1347" s="18"/>
      <c r="N1347" s="84"/>
    </row>
    <row r="1348" spans="1:14">
      <c r="A1348" s="252">
        <v>1342</v>
      </c>
      <c r="B1348" s="36"/>
      <c r="C1348" s="36"/>
      <c r="D1348" s="36"/>
      <c r="E1348" s="36"/>
      <c r="F1348" s="36">
        <v>2613999</v>
      </c>
      <c r="G1348" s="89" t="s">
        <v>5124</v>
      </c>
      <c r="H1348" s="247"/>
      <c r="I1348" s="18"/>
      <c r="J1348" s="18"/>
      <c r="K1348" s="18"/>
      <c r="M1348" s="18"/>
      <c r="N1348" s="84"/>
    </row>
    <row r="1349" spans="1:14">
      <c r="A1349" s="252">
        <v>1343</v>
      </c>
      <c r="B1349" s="31"/>
      <c r="C1349" s="31"/>
      <c r="D1349" s="31"/>
      <c r="E1349" s="31">
        <v>2615000</v>
      </c>
      <c r="F1349" s="33"/>
      <c r="G1349" s="90" t="s">
        <v>369</v>
      </c>
      <c r="H1349" s="266"/>
      <c r="I1349" s="55" t="s">
        <v>1765</v>
      </c>
      <c r="J1349" s="55"/>
      <c r="K1349" s="55"/>
      <c r="L1349" s="1" t="e">
        <f>L1338+1</f>
        <v>#REF!</v>
      </c>
      <c r="M1349" s="55"/>
    </row>
    <row r="1350" spans="1:14">
      <c r="A1350" s="252">
        <v>1344</v>
      </c>
      <c r="B1350" s="36"/>
      <c r="C1350" s="36"/>
      <c r="D1350" s="36"/>
      <c r="E1350" s="36"/>
      <c r="F1350" s="36">
        <v>2615101</v>
      </c>
      <c r="G1350" s="89" t="s">
        <v>370</v>
      </c>
      <c r="H1350" s="247"/>
      <c r="I1350" s="55" t="s">
        <v>1766</v>
      </c>
      <c r="J1350" s="55"/>
      <c r="K1350" s="55"/>
      <c r="L1350" s="1" t="e">
        <f t="shared" si="25"/>
        <v>#REF!</v>
      </c>
      <c r="M1350" s="55"/>
    </row>
    <row r="1351" spans="1:14">
      <c r="A1351" s="252">
        <v>1345</v>
      </c>
      <c r="B1351" s="36"/>
      <c r="C1351" s="36"/>
      <c r="D1351" s="36"/>
      <c r="E1351" s="36"/>
      <c r="F1351" s="36">
        <v>2615102</v>
      </c>
      <c r="G1351" s="89" t="s">
        <v>5831</v>
      </c>
      <c r="H1351" s="247"/>
      <c r="I1351" s="55"/>
      <c r="J1351" s="55"/>
      <c r="K1351" s="55"/>
      <c r="M1351" s="55"/>
    </row>
    <row r="1352" spans="1:14">
      <c r="A1352" s="252">
        <v>1346</v>
      </c>
      <c r="B1352" s="36"/>
      <c r="C1352" s="36"/>
      <c r="D1352" s="36"/>
      <c r="E1352" s="36"/>
      <c r="F1352" s="36">
        <v>2615201</v>
      </c>
      <c r="G1352" s="89" t="s">
        <v>371</v>
      </c>
      <c r="H1352" s="247"/>
      <c r="I1352" s="55" t="s">
        <v>1767</v>
      </c>
      <c r="J1352" s="55"/>
      <c r="K1352" s="55"/>
      <c r="L1352" s="1" t="e">
        <f>L1350+1</f>
        <v>#REF!</v>
      </c>
      <c r="M1352" s="55"/>
    </row>
    <row r="1353" spans="1:14">
      <c r="A1353" s="252">
        <v>1347</v>
      </c>
      <c r="B1353" s="36"/>
      <c r="C1353" s="36"/>
      <c r="D1353" s="36"/>
      <c r="E1353" s="36"/>
      <c r="F1353" s="36">
        <v>2615401</v>
      </c>
      <c r="G1353" s="89" t="s">
        <v>373</v>
      </c>
      <c r="H1353" s="247"/>
      <c r="I1353" s="55" t="s">
        <v>1769</v>
      </c>
      <c r="J1353" s="55"/>
      <c r="K1353" s="55"/>
      <c r="L1353" s="1" t="e">
        <f t="shared" si="25"/>
        <v>#REF!</v>
      </c>
      <c r="M1353" s="55"/>
    </row>
    <row r="1354" spans="1:14">
      <c r="A1354" s="252">
        <v>1348</v>
      </c>
      <c r="B1354" s="36"/>
      <c r="C1354" s="36"/>
      <c r="D1354" s="36"/>
      <c r="E1354" s="36"/>
      <c r="F1354" s="36">
        <v>2615601</v>
      </c>
      <c r="G1354" s="89" t="s">
        <v>372</v>
      </c>
      <c r="H1354" s="247"/>
      <c r="I1354" s="55" t="s">
        <v>1768</v>
      </c>
      <c r="J1354" s="55"/>
      <c r="K1354" s="55"/>
      <c r="L1354" s="1" t="e">
        <f t="shared" si="25"/>
        <v>#REF!</v>
      </c>
      <c r="M1354" s="55"/>
    </row>
    <row r="1355" spans="1:14">
      <c r="A1355" s="252">
        <v>1349</v>
      </c>
      <c r="B1355" s="36"/>
      <c r="C1355" s="36"/>
      <c r="D1355" s="36"/>
      <c r="E1355" s="36"/>
      <c r="F1355" s="36">
        <v>2615999</v>
      </c>
      <c r="G1355" s="89" t="s">
        <v>369</v>
      </c>
      <c r="H1355" s="247" t="s">
        <v>5816</v>
      </c>
      <c r="I1355" s="55"/>
      <c r="J1355" s="55"/>
      <c r="K1355" s="55"/>
      <c r="M1355" s="55"/>
    </row>
    <row r="1356" spans="1:14">
      <c r="A1356" s="252">
        <v>1350</v>
      </c>
      <c r="B1356" s="31"/>
      <c r="C1356" s="31"/>
      <c r="D1356" s="31"/>
      <c r="E1356" s="31">
        <v>2616000</v>
      </c>
      <c r="F1356" s="33"/>
      <c r="G1356" s="90" t="s">
        <v>1770</v>
      </c>
      <c r="H1356" s="266"/>
      <c r="I1356" s="55" t="s">
        <v>1771</v>
      </c>
      <c r="J1356" s="55"/>
      <c r="K1356" s="55"/>
      <c r="L1356" s="1" t="e">
        <f>L1354+1</f>
        <v>#REF!</v>
      </c>
      <c r="M1356" s="55"/>
    </row>
    <row r="1357" spans="1:14">
      <c r="A1357" s="252">
        <v>1351</v>
      </c>
      <c r="B1357" s="36"/>
      <c r="C1357" s="36"/>
      <c r="D1357" s="36"/>
      <c r="E1357" s="36"/>
      <c r="F1357" s="36">
        <v>2616101</v>
      </c>
      <c r="G1357" s="89" t="s">
        <v>1772</v>
      </c>
      <c r="H1357" s="247"/>
      <c r="I1357" s="18" t="s">
        <v>1772</v>
      </c>
      <c r="J1357" s="18"/>
      <c r="K1357" s="18"/>
      <c r="L1357" s="1" t="e">
        <f t="shared" si="25"/>
        <v>#REF!</v>
      </c>
      <c r="M1357" s="18"/>
    </row>
    <row r="1358" spans="1:14">
      <c r="A1358" s="252">
        <v>1352</v>
      </c>
      <c r="B1358" s="36"/>
      <c r="C1358" s="36"/>
      <c r="D1358" s="36"/>
      <c r="E1358" s="36"/>
      <c r="F1358" s="36">
        <v>2616201</v>
      </c>
      <c r="G1358" s="89" t="s">
        <v>1773</v>
      </c>
      <c r="H1358" s="247"/>
      <c r="I1358" s="18" t="s">
        <v>1774</v>
      </c>
      <c r="J1358" s="18"/>
      <c r="K1358" s="18"/>
      <c r="L1358" s="1" t="e">
        <f t="shared" si="25"/>
        <v>#REF!</v>
      </c>
      <c r="M1358" s="18"/>
    </row>
    <row r="1359" spans="1:14">
      <c r="A1359" s="252">
        <v>1353</v>
      </c>
      <c r="B1359" s="36"/>
      <c r="C1359" s="36"/>
      <c r="D1359" s="36"/>
      <c r="E1359" s="36"/>
      <c r="F1359" s="36">
        <v>2616301</v>
      </c>
      <c r="G1359" s="89" t="s">
        <v>1775</v>
      </c>
      <c r="H1359" s="247"/>
      <c r="I1359" s="18" t="s">
        <v>1775</v>
      </c>
      <c r="J1359" s="18"/>
      <c r="K1359" s="18"/>
      <c r="L1359" s="1" t="e">
        <f t="shared" si="25"/>
        <v>#REF!</v>
      </c>
      <c r="M1359" s="18"/>
    </row>
    <row r="1360" spans="1:14">
      <c r="A1360" s="252">
        <v>1354</v>
      </c>
      <c r="B1360" s="36"/>
      <c r="C1360" s="36"/>
      <c r="D1360" s="36"/>
      <c r="E1360" s="36"/>
      <c r="F1360" s="36">
        <v>2616401</v>
      </c>
      <c r="G1360" s="89" t="s">
        <v>1778</v>
      </c>
      <c r="H1360" s="247"/>
      <c r="I1360" s="59"/>
      <c r="J1360" s="59"/>
      <c r="K1360" s="59"/>
      <c r="L1360" s="1" t="e">
        <f t="shared" si="25"/>
        <v>#REF!</v>
      </c>
      <c r="M1360" s="59"/>
    </row>
    <row r="1361" spans="1:13">
      <c r="A1361" s="252">
        <v>1355</v>
      </c>
      <c r="B1361" s="36"/>
      <c r="C1361" s="36"/>
      <c r="D1361" s="36"/>
      <c r="E1361" s="36"/>
      <c r="F1361" s="36">
        <v>2616402</v>
      </c>
      <c r="G1361" s="89" t="s">
        <v>1779</v>
      </c>
      <c r="H1361" s="247"/>
      <c r="I1361" s="59"/>
      <c r="J1361" s="59"/>
      <c r="K1361" s="59"/>
      <c r="L1361" s="1" t="e">
        <f t="shared" si="25"/>
        <v>#REF!</v>
      </c>
      <c r="M1361" s="59"/>
    </row>
    <row r="1362" spans="1:13">
      <c r="A1362" s="252">
        <v>1356</v>
      </c>
      <c r="B1362" s="36"/>
      <c r="C1362" s="36"/>
      <c r="D1362" s="36"/>
      <c r="E1362" s="36"/>
      <c r="F1362" s="36">
        <v>2616403</v>
      </c>
      <c r="G1362" s="89" t="s">
        <v>3039</v>
      </c>
      <c r="H1362" s="247"/>
      <c r="I1362" s="59"/>
      <c r="J1362" s="59"/>
      <c r="K1362" s="59"/>
      <c r="L1362" s="1" t="e">
        <f t="shared" si="25"/>
        <v>#REF!</v>
      </c>
      <c r="M1362" s="59"/>
    </row>
    <row r="1363" spans="1:13">
      <c r="A1363" s="252">
        <v>1357</v>
      </c>
      <c r="B1363" s="36"/>
      <c r="C1363" s="36"/>
      <c r="D1363" s="36"/>
      <c r="E1363" s="36"/>
      <c r="F1363" s="36">
        <v>2616404</v>
      </c>
      <c r="G1363" s="89" t="s">
        <v>3040</v>
      </c>
      <c r="H1363" s="247"/>
      <c r="I1363" s="59"/>
      <c r="J1363" s="59"/>
      <c r="K1363" s="59"/>
      <c r="L1363" s="1" t="e">
        <f t="shared" si="25"/>
        <v>#REF!</v>
      </c>
      <c r="M1363" s="59"/>
    </row>
    <row r="1364" spans="1:13">
      <c r="A1364" s="252">
        <v>1358</v>
      </c>
      <c r="B1364" s="36"/>
      <c r="C1364" s="36"/>
      <c r="D1364" s="36"/>
      <c r="E1364" s="36"/>
      <c r="F1364" s="36">
        <v>2616405</v>
      </c>
      <c r="G1364" s="89" t="s">
        <v>1770</v>
      </c>
      <c r="H1364" s="247"/>
      <c r="I1364" s="59"/>
      <c r="J1364" s="59"/>
      <c r="K1364" s="59"/>
      <c r="L1364" s="1" t="e">
        <f t="shared" si="25"/>
        <v>#REF!</v>
      </c>
      <c r="M1364" s="59"/>
    </row>
    <row r="1365" spans="1:13">
      <c r="A1365" s="252">
        <v>1359</v>
      </c>
      <c r="B1365" s="36"/>
      <c r="C1365" s="36"/>
      <c r="D1365" s="36"/>
      <c r="E1365" s="36"/>
      <c r="F1365" s="36">
        <v>2616406</v>
      </c>
      <c r="G1365" s="89" t="s">
        <v>5655</v>
      </c>
      <c r="H1365" s="247" t="s">
        <v>5491</v>
      </c>
      <c r="I1365" s="59"/>
      <c r="J1365" s="59"/>
      <c r="K1365" s="59"/>
      <c r="M1365" s="59"/>
    </row>
    <row r="1366" spans="1:13">
      <c r="A1366" s="252">
        <v>1360</v>
      </c>
      <c r="B1366" s="36"/>
      <c r="C1366" s="36"/>
      <c r="D1366" s="36"/>
      <c r="E1366" s="36"/>
      <c r="F1366" s="36">
        <v>2616407</v>
      </c>
      <c r="G1366" s="89" t="s">
        <v>5660</v>
      </c>
      <c r="H1366" s="247"/>
      <c r="I1366" s="59"/>
      <c r="J1366" s="59"/>
      <c r="K1366" s="59"/>
      <c r="M1366" s="59"/>
    </row>
    <row r="1367" spans="1:13">
      <c r="A1367" s="252">
        <v>1361</v>
      </c>
      <c r="B1367" s="36"/>
      <c r="C1367" s="36"/>
      <c r="D1367" s="36"/>
      <c r="E1367" s="36"/>
      <c r="F1367" s="36">
        <v>2616408</v>
      </c>
      <c r="G1367" s="89" t="s">
        <v>5743</v>
      </c>
      <c r="H1367" s="247" t="s">
        <v>5742</v>
      </c>
      <c r="I1367" s="59"/>
      <c r="J1367" s="59"/>
      <c r="K1367" s="59"/>
      <c r="M1367" s="59"/>
    </row>
    <row r="1368" spans="1:13">
      <c r="A1368" s="252">
        <v>1362</v>
      </c>
      <c r="B1368" s="36"/>
      <c r="C1368" s="36"/>
      <c r="D1368" s="36"/>
      <c r="E1368" s="36"/>
      <c r="F1368" s="36">
        <v>2616409</v>
      </c>
      <c r="G1368" s="317" t="s">
        <v>5855</v>
      </c>
      <c r="H1368" s="247"/>
      <c r="I1368" s="59"/>
      <c r="J1368" s="59"/>
      <c r="K1368" s="59"/>
      <c r="M1368" s="59"/>
    </row>
    <row r="1369" spans="1:13">
      <c r="A1369" s="252">
        <v>1363</v>
      </c>
      <c r="B1369" s="36"/>
      <c r="C1369" s="36"/>
      <c r="D1369" s="36"/>
      <c r="E1369" s="36"/>
      <c r="F1369" s="36">
        <v>2616410</v>
      </c>
      <c r="G1369" s="317" t="s">
        <v>5891</v>
      </c>
      <c r="H1369" s="247" t="s">
        <v>5892</v>
      </c>
      <c r="I1369" s="59"/>
      <c r="J1369" s="59"/>
      <c r="K1369" s="59"/>
      <c r="M1369" s="59"/>
    </row>
    <row r="1370" spans="1:13">
      <c r="A1370" s="252">
        <v>1364</v>
      </c>
      <c r="B1370" s="36"/>
      <c r="C1370" s="36"/>
      <c r="D1370" s="36"/>
      <c r="E1370" s="36"/>
      <c r="F1370" s="36">
        <v>2616999</v>
      </c>
      <c r="G1370" s="89" t="s">
        <v>1770</v>
      </c>
      <c r="H1370" s="247" t="s">
        <v>5816</v>
      </c>
      <c r="I1370" s="59"/>
      <c r="J1370" s="59"/>
      <c r="K1370" s="59"/>
      <c r="M1370" s="59"/>
    </row>
    <row r="1371" spans="1:13">
      <c r="A1371" s="252">
        <v>1365</v>
      </c>
      <c r="B1371" s="31"/>
      <c r="C1371" s="31">
        <v>2700000</v>
      </c>
      <c r="D1371" s="31"/>
      <c r="E1371" s="31"/>
      <c r="F1371" s="33"/>
      <c r="G1371" s="90" t="s">
        <v>1780</v>
      </c>
      <c r="H1371" s="266"/>
      <c r="I1371" s="18" t="s">
        <v>1781</v>
      </c>
      <c r="J1371" s="18"/>
      <c r="K1371" s="18"/>
      <c r="L1371" s="1" t="e">
        <f>L1364+1</f>
        <v>#REF!</v>
      </c>
      <c r="M1371" s="18"/>
    </row>
    <row r="1372" spans="1:13">
      <c r="A1372" s="252">
        <v>1366</v>
      </c>
      <c r="B1372" s="79"/>
      <c r="C1372" s="31"/>
      <c r="D1372" s="31">
        <v>2710000</v>
      </c>
      <c r="E1372" s="31"/>
      <c r="F1372" s="33"/>
      <c r="G1372" s="90" t="s">
        <v>3041</v>
      </c>
      <c r="H1372" s="266"/>
      <c r="I1372" s="80" t="s">
        <v>1781</v>
      </c>
      <c r="J1372" s="80"/>
      <c r="K1372" s="80"/>
      <c r="L1372" s="1" t="e">
        <f t="shared" si="25"/>
        <v>#REF!</v>
      </c>
      <c r="M1372" s="80"/>
    </row>
    <row r="1373" spans="1:13">
      <c r="A1373" s="252">
        <v>1367</v>
      </c>
      <c r="B1373" s="31"/>
      <c r="C1373" s="31"/>
      <c r="D1373" s="31"/>
      <c r="E1373" s="31">
        <v>2711000</v>
      </c>
      <c r="F1373" s="33"/>
      <c r="G1373" s="90" t="s">
        <v>1782</v>
      </c>
      <c r="H1373" s="266"/>
      <c r="I1373" s="18" t="s">
        <v>1783</v>
      </c>
      <c r="J1373" s="18"/>
      <c r="K1373" s="18"/>
      <c r="L1373" s="1" t="e">
        <f t="shared" si="25"/>
        <v>#REF!</v>
      </c>
      <c r="M1373" s="18"/>
    </row>
    <row r="1374" spans="1:13">
      <c r="A1374" s="252">
        <v>1368</v>
      </c>
      <c r="B1374" s="75"/>
      <c r="C1374" s="36"/>
      <c r="D1374" s="36"/>
      <c r="E1374" s="36"/>
      <c r="F1374" s="36">
        <v>2711101</v>
      </c>
      <c r="G1374" s="89" t="s">
        <v>5443</v>
      </c>
      <c r="H1374" s="247"/>
      <c r="I1374" s="80"/>
      <c r="J1374" s="80"/>
      <c r="K1374" s="80"/>
      <c r="L1374" s="1" t="e">
        <f t="shared" si="25"/>
        <v>#REF!</v>
      </c>
      <c r="M1374" s="80"/>
    </row>
    <row r="1375" spans="1:13">
      <c r="A1375" s="252">
        <v>1369</v>
      </c>
      <c r="B1375" s="75"/>
      <c r="C1375" s="36"/>
      <c r="D1375" s="36"/>
      <c r="E1375" s="36"/>
      <c r="F1375" s="36">
        <v>2711999</v>
      </c>
      <c r="G1375" s="89" t="s">
        <v>1782</v>
      </c>
      <c r="H1375" s="247" t="s">
        <v>5816</v>
      </c>
      <c r="I1375" s="80"/>
      <c r="J1375" s="80"/>
      <c r="K1375" s="80"/>
      <c r="M1375" s="80"/>
    </row>
    <row r="1376" spans="1:13">
      <c r="A1376" s="252">
        <v>1370</v>
      </c>
      <c r="B1376" s="31"/>
      <c r="C1376" s="31"/>
      <c r="D1376" s="31"/>
      <c r="E1376" s="31">
        <v>2712000</v>
      </c>
      <c r="F1376" s="33"/>
      <c r="G1376" s="90" t="s">
        <v>1780</v>
      </c>
      <c r="H1376" s="266"/>
      <c r="I1376" s="80" t="s">
        <v>1781</v>
      </c>
      <c r="J1376" s="80"/>
      <c r="K1376" s="87"/>
      <c r="L1376" s="1" t="e">
        <f>L1374+1</f>
        <v>#REF!</v>
      </c>
      <c r="M1376" s="80"/>
    </row>
    <row r="1377" spans="1:14">
      <c r="A1377" s="252">
        <v>1371</v>
      </c>
      <c r="B1377" s="36"/>
      <c r="C1377" s="36"/>
      <c r="D1377" s="36"/>
      <c r="E1377" s="36"/>
      <c r="F1377" s="36">
        <v>2712101</v>
      </c>
      <c r="G1377" s="89" t="s">
        <v>1784</v>
      </c>
      <c r="H1377" s="247"/>
      <c r="I1377" s="18" t="s">
        <v>1785</v>
      </c>
      <c r="J1377" s="18"/>
      <c r="K1377" s="18"/>
      <c r="L1377" s="1" t="e">
        <f t="shared" si="25"/>
        <v>#REF!</v>
      </c>
      <c r="M1377" s="85"/>
    </row>
    <row r="1378" spans="1:14">
      <c r="A1378" s="252">
        <v>1372</v>
      </c>
      <c r="B1378" s="36"/>
      <c r="C1378" s="36"/>
      <c r="D1378" s="36"/>
      <c r="E1378" s="36"/>
      <c r="F1378" s="36">
        <v>2712201</v>
      </c>
      <c r="G1378" s="89" t="s">
        <v>1786</v>
      </c>
      <c r="H1378" s="247"/>
      <c r="I1378" s="18" t="s">
        <v>1787</v>
      </c>
      <c r="J1378" s="18"/>
      <c r="K1378" s="18"/>
      <c r="L1378" s="1" t="e">
        <f t="shared" si="25"/>
        <v>#REF!</v>
      </c>
      <c r="M1378" s="85"/>
      <c r="N1378" s="84"/>
    </row>
    <row r="1379" spans="1:14">
      <c r="A1379" s="252">
        <v>1373</v>
      </c>
      <c r="B1379" s="36"/>
      <c r="C1379" s="36"/>
      <c r="D1379" s="36"/>
      <c r="E1379" s="36"/>
      <c r="F1379" s="36">
        <v>2712301</v>
      </c>
      <c r="G1379" s="89" t="s">
        <v>3042</v>
      </c>
      <c r="H1379" s="247"/>
      <c r="I1379" s="18" t="s">
        <v>1789</v>
      </c>
      <c r="J1379" s="18"/>
      <c r="K1379" s="18"/>
      <c r="L1379" s="1" t="e">
        <f t="shared" si="25"/>
        <v>#REF!</v>
      </c>
      <c r="M1379" s="85"/>
      <c r="N1379" s="70"/>
    </row>
    <row r="1380" spans="1:14">
      <c r="A1380" s="252">
        <v>1374</v>
      </c>
      <c r="B1380" s="36"/>
      <c r="C1380" s="36"/>
      <c r="D1380" s="36"/>
      <c r="E1380" s="36"/>
      <c r="F1380" s="36">
        <v>2712302</v>
      </c>
      <c r="G1380" s="89" t="s">
        <v>3043</v>
      </c>
      <c r="H1380" s="247"/>
      <c r="I1380" s="18"/>
      <c r="J1380" s="18"/>
      <c r="K1380" s="18"/>
      <c r="L1380" s="1" t="e">
        <f t="shared" si="25"/>
        <v>#REF!</v>
      </c>
      <c r="M1380" s="85"/>
    </row>
    <row r="1381" spans="1:14">
      <c r="A1381" s="252">
        <v>1375</v>
      </c>
      <c r="B1381" s="36"/>
      <c r="C1381" s="36"/>
      <c r="D1381" s="36"/>
      <c r="E1381" s="36"/>
      <c r="F1381" s="36">
        <v>2712303</v>
      </c>
      <c r="G1381" s="89" t="s">
        <v>3044</v>
      </c>
      <c r="H1381" s="247"/>
      <c r="I1381" s="18"/>
      <c r="J1381" s="18"/>
      <c r="K1381" s="18"/>
      <c r="L1381" s="1" t="e">
        <f t="shared" si="25"/>
        <v>#REF!</v>
      </c>
      <c r="M1381" s="85"/>
    </row>
    <row r="1382" spans="1:14">
      <c r="A1382" s="252">
        <v>1376</v>
      </c>
      <c r="B1382" s="36"/>
      <c r="C1382" s="36"/>
      <c r="D1382" s="36"/>
      <c r="E1382" s="36"/>
      <c r="F1382" s="36">
        <v>2712401</v>
      </c>
      <c r="G1382" s="89" t="s">
        <v>1790</v>
      </c>
      <c r="H1382" s="247"/>
      <c r="I1382" s="18" t="s">
        <v>1791</v>
      </c>
      <c r="J1382" s="18"/>
      <c r="K1382" s="18"/>
      <c r="L1382" s="1" t="e">
        <f t="shared" si="25"/>
        <v>#REF!</v>
      </c>
      <c r="M1382" s="85"/>
    </row>
    <row r="1383" spans="1:14">
      <c r="A1383" s="252">
        <v>1377</v>
      </c>
      <c r="B1383" s="36"/>
      <c r="C1383" s="36"/>
      <c r="D1383" s="36"/>
      <c r="E1383" s="36"/>
      <c r="F1383" s="36">
        <v>2712402</v>
      </c>
      <c r="G1383" s="89" t="s">
        <v>3552</v>
      </c>
      <c r="H1383" s="247"/>
      <c r="I1383" s="18"/>
      <c r="J1383" s="18"/>
      <c r="K1383" s="18"/>
      <c r="M1383" s="85"/>
    </row>
    <row r="1384" spans="1:14">
      <c r="A1384" s="252">
        <v>1378</v>
      </c>
      <c r="B1384" s="36"/>
      <c r="C1384" s="36"/>
      <c r="D1384" s="36"/>
      <c r="E1384" s="36"/>
      <c r="F1384" s="36" t="s">
        <v>3553</v>
      </c>
      <c r="G1384" s="89" t="s">
        <v>5830</v>
      </c>
      <c r="H1384" s="247"/>
      <c r="I1384" s="18"/>
      <c r="J1384" s="18"/>
      <c r="K1384" s="18"/>
      <c r="M1384" s="85"/>
    </row>
    <row r="1385" spans="1:14">
      <c r="A1385" s="252">
        <v>1379</v>
      </c>
      <c r="B1385" s="36"/>
      <c r="C1385" s="36"/>
      <c r="D1385" s="36"/>
      <c r="E1385" s="36"/>
      <c r="F1385" s="36" t="s">
        <v>3555</v>
      </c>
      <c r="G1385" s="89" t="s">
        <v>3556</v>
      </c>
      <c r="H1385" s="247"/>
      <c r="I1385" s="18"/>
      <c r="J1385" s="18"/>
      <c r="K1385" s="18"/>
      <c r="M1385" s="85"/>
    </row>
    <row r="1386" spans="1:14">
      <c r="A1386" s="252">
        <v>1380</v>
      </c>
      <c r="B1386" s="36"/>
      <c r="C1386" s="36"/>
      <c r="D1386" s="36"/>
      <c r="E1386" s="36"/>
      <c r="F1386" s="36" t="s">
        <v>3557</v>
      </c>
      <c r="G1386" s="89" t="s">
        <v>3558</v>
      </c>
      <c r="H1386" s="247"/>
      <c r="I1386" s="18"/>
      <c r="J1386" s="18"/>
      <c r="K1386" s="18"/>
      <c r="M1386" s="85"/>
    </row>
    <row r="1387" spans="1:14">
      <c r="A1387" s="252">
        <v>1381</v>
      </c>
      <c r="B1387" s="36"/>
      <c r="C1387" s="36"/>
      <c r="D1387" s="36"/>
      <c r="E1387" s="36"/>
      <c r="F1387" s="36" t="s">
        <v>3559</v>
      </c>
      <c r="G1387" s="89" t="s">
        <v>3560</v>
      </c>
      <c r="H1387" s="247"/>
      <c r="I1387" s="18"/>
      <c r="J1387" s="18"/>
      <c r="K1387" s="18"/>
      <c r="M1387" s="85"/>
    </row>
    <row r="1388" spans="1:14">
      <c r="A1388" s="252">
        <v>1382</v>
      </c>
      <c r="B1388" s="36"/>
      <c r="C1388" s="36"/>
      <c r="D1388" s="36"/>
      <c r="E1388" s="36"/>
      <c r="F1388" s="36" t="s">
        <v>3561</v>
      </c>
      <c r="G1388" s="89" t="s">
        <v>3562</v>
      </c>
      <c r="H1388" s="247"/>
      <c r="I1388" s="18"/>
      <c r="J1388" s="18"/>
      <c r="K1388" s="18"/>
      <c r="M1388" s="85"/>
    </row>
    <row r="1389" spans="1:14">
      <c r="A1389" s="252">
        <v>1383</v>
      </c>
      <c r="B1389" s="36"/>
      <c r="C1389" s="36"/>
      <c r="D1389" s="36"/>
      <c r="E1389" s="36"/>
      <c r="F1389" s="36" t="s">
        <v>3563</v>
      </c>
      <c r="G1389" s="89" t="s">
        <v>3564</v>
      </c>
      <c r="H1389" s="247"/>
      <c r="I1389" s="18"/>
      <c r="J1389" s="18"/>
      <c r="K1389" s="18"/>
      <c r="M1389" s="85"/>
    </row>
    <row r="1390" spans="1:14">
      <c r="A1390" s="252">
        <v>1384</v>
      </c>
      <c r="B1390" s="36"/>
      <c r="C1390" s="36"/>
      <c r="D1390" s="36"/>
      <c r="E1390" s="36"/>
      <c r="F1390" s="36">
        <v>2712999</v>
      </c>
      <c r="G1390" s="89" t="s">
        <v>1780</v>
      </c>
      <c r="H1390" s="247" t="s">
        <v>5816</v>
      </c>
      <c r="I1390" s="18"/>
      <c r="J1390" s="18"/>
      <c r="K1390" s="18"/>
      <c r="M1390" s="85"/>
    </row>
    <row r="1391" spans="1:14">
      <c r="A1391" s="252">
        <v>1385</v>
      </c>
      <c r="B1391" s="27">
        <v>3000000</v>
      </c>
      <c r="C1391" s="28"/>
      <c r="D1391" s="28"/>
      <c r="E1391" s="28"/>
      <c r="F1391" s="29"/>
      <c r="G1391" s="90" t="s">
        <v>3045</v>
      </c>
      <c r="H1391" s="266"/>
      <c r="I1391" s="18" t="s">
        <v>1793</v>
      </c>
      <c r="J1391" s="18"/>
      <c r="K1391" s="18"/>
      <c r="L1391" s="1" t="e">
        <f>L1382+1</f>
        <v>#REF!</v>
      </c>
      <c r="M1391" s="18"/>
    </row>
    <row r="1392" spans="1:14">
      <c r="A1392" s="252">
        <v>1386</v>
      </c>
      <c r="B1392" s="79"/>
      <c r="C1392" s="31">
        <v>3100000</v>
      </c>
      <c r="D1392" s="31"/>
      <c r="E1392" s="31"/>
      <c r="F1392" s="33"/>
      <c r="G1392" s="90" t="s">
        <v>3045</v>
      </c>
      <c r="H1392" s="266"/>
      <c r="I1392" s="80" t="s">
        <v>1793</v>
      </c>
      <c r="J1392" s="80"/>
      <c r="K1392" s="80"/>
      <c r="L1392" s="1" t="e">
        <f t="shared" si="25"/>
        <v>#REF!</v>
      </c>
      <c r="M1392" s="80"/>
    </row>
    <row r="1393" spans="1:14">
      <c r="A1393" s="252">
        <v>1387</v>
      </c>
      <c r="B1393" s="31"/>
      <c r="C1393" s="31"/>
      <c r="D1393" s="31">
        <v>3110000</v>
      </c>
      <c r="E1393" s="31"/>
      <c r="F1393" s="33"/>
      <c r="G1393" s="90" t="s">
        <v>1794</v>
      </c>
      <c r="H1393" s="266"/>
      <c r="I1393" s="18" t="s">
        <v>1795</v>
      </c>
      <c r="J1393" s="18"/>
      <c r="K1393" s="18"/>
      <c r="L1393" s="1" t="e">
        <f t="shared" si="25"/>
        <v>#REF!</v>
      </c>
      <c r="M1393" s="18"/>
    </row>
    <row r="1394" spans="1:14">
      <c r="A1394" s="252">
        <v>1388</v>
      </c>
      <c r="B1394" s="31"/>
      <c r="C1394" s="31"/>
      <c r="D1394" s="31"/>
      <c r="E1394" s="31">
        <v>3111000</v>
      </c>
      <c r="F1394" s="33"/>
      <c r="G1394" s="90" t="s">
        <v>1794</v>
      </c>
      <c r="H1394" s="266"/>
      <c r="I1394" s="80" t="s">
        <v>1795</v>
      </c>
      <c r="J1394" s="80"/>
      <c r="K1394" s="80"/>
      <c r="L1394" s="1" t="e">
        <f t="shared" si="25"/>
        <v>#REF!</v>
      </c>
      <c r="M1394" s="80"/>
    </row>
    <row r="1395" spans="1:14">
      <c r="A1395" s="252">
        <v>1389</v>
      </c>
      <c r="B1395" s="36"/>
      <c r="C1395" s="36"/>
      <c r="D1395" s="36"/>
      <c r="E1395" s="36"/>
      <c r="F1395" s="36">
        <v>3111101</v>
      </c>
      <c r="G1395" s="89" t="s">
        <v>1796</v>
      </c>
      <c r="H1395" s="247"/>
      <c r="I1395" s="18" t="s">
        <v>1797</v>
      </c>
      <c r="J1395" s="18"/>
      <c r="K1395" s="18"/>
      <c r="L1395" s="1" t="e">
        <f t="shared" si="25"/>
        <v>#REF!</v>
      </c>
      <c r="M1395" s="18"/>
    </row>
    <row r="1396" spans="1:14">
      <c r="A1396" s="252">
        <v>1390</v>
      </c>
      <c r="B1396" s="36"/>
      <c r="C1396" s="36"/>
      <c r="D1396" s="36"/>
      <c r="E1396" s="36"/>
      <c r="F1396" s="36">
        <v>3111201</v>
      </c>
      <c r="G1396" s="89" t="s">
        <v>1798</v>
      </c>
      <c r="H1396" s="247"/>
      <c r="I1396" s="18" t="s">
        <v>1799</v>
      </c>
      <c r="J1396" s="18"/>
      <c r="K1396" s="18"/>
      <c r="L1396" s="1" t="e">
        <f t="shared" si="25"/>
        <v>#REF!</v>
      </c>
      <c r="M1396" s="18"/>
    </row>
    <row r="1397" spans="1:14">
      <c r="A1397" s="252">
        <v>1391</v>
      </c>
      <c r="B1397" s="36"/>
      <c r="C1397" s="36"/>
      <c r="D1397" s="36"/>
      <c r="E1397" s="36"/>
      <c r="F1397" s="36">
        <v>3111999</v>
      </c>
      <c r="G1397" s="89" t="s">
        <v>1794</v>
      </c>
      <c r="H1397" s="247" t="s">
        <v>5816</v>
      </c>
      <c r="I1397" s="18"/>
      <c r="J1397" s="18"/>
      <c r="K1397" s="18"/>
      <c r="M1397" s="18"/>
    </row>
    <row r="1398" spans="1:14">
      <c r="A1398" s="252">
        <v>1392</v>
      </c>
      <c r="B1398" s="31"/>
      <c r="C1398" s="31"/>
      <c r="D1398" s="31"/>
      <c r="E1398" s="31">
        <v>3112000</v>
      </c>
      <c r="F1398" s="33"/>
      <c r="G1398" s="90" t="s">
        <v>1800</v>
      </c>
      <c r="H1398" s="266"/>
      <c r="I1398" s="18" t="s">
        <v>1801</v>
      </c>
      <c r="J1398" s="18"/>
      <c r="K1398" s="18"/>
      <c r="L1398" s="1" t="e">
        <f>L1396+1</f>
        <v>#REF!</v>
      </c>
      <c r="M1398" s="18"/>
    </row>
    <row r="1399" spans="1:14">
      <c r="A1399" s="252">
        <v>1393</v>
      </c>
      <c r="B1399" s="36"/>
      <c r="C1399" s="36"/>
      <c r="D1399" s="36"/>
      <c r="E1399" s="36"/>
      <c r="F1399" s="36">
        <v>3112101</v>
      </c>
      <c r="G1399" s="89" t="s">
        <v>1802</v>
      </c>
      <c r="H1399" s="247"/>
      <c r="I1399" s="18" t="s">
        <v>1803</v>
      </c>
      <c r="J1399" s="18"/>
      <c r="K1399" s="18"/>
      <c r="L1399" s="1" t="e">
        <f t="shared" si="25"/>
        <v>#REF!</v>
      </c>
      <c r="M1399" s="18"/>
    </row>
    <row r="1400" spans="1:14">
      <c r="A1400" s="252">
        <v>1394</v>
      </c>
      <c r="B1400" s="36"/>
      <c r="C1400" s="36"/>
      <c r="D1400" s="36"/>
      <c r="E1400" s="36"/>
      <c r="F1400" s="36">
        <v>3112201</v>
      </c>
      <c r="G1400" s="89" t="s">
        <v>1804</v>
      </c>
      <c r="H1400" s="247"/>
      <c r="I1400" s="18" t="s">
        <v>1805</v>
      </c>
      <c r="J1400" s="18"/>
      <c r="K1400" s="18"/>
      <c r="L1400" s="1" t="e">
        <f t="shared" si="25"/>
        <v>#REF!</v>
      </c>
      <c r="M1400" s="18"/>
    </row>
    <row r="1401" spans="1:14">
      <c r="A1401" s="252">
        <v>1395</v>
      </c>
      <c r="B1401" s="36"/>
      <c r="C1401" s="36"/>
      <c r="D1401" s="36"/>
      <c r="E1401" s="36"/>
      <c r="F1401" s="36">
        <v>3112999</v>
      </c>
      <c r="G1401" s="89" t="s">
        <v>1800</v>
      </c>
      <c r="H1401" s="247" t="s">
        <v>5816</v>
      </c>
      <c r="I1401" s="18"/>
      <c r="J1401" s="18"/>
      <c r="K1401" s="18"/>
      <c r="M1401" s="18"/>
    </row>
    <row r="1402" spans="1:14">
      <c r="A1402" s="252">
        <v>1396</v>
      </c>
      <c r="B1402" s="31"/>
      <c r="C1402" s="31">
        <v>3200000</v>
      </c>
      <c r="D1402" s="31"/>
      <c r="E1402" s="31"/>
      <c r="F1402" s="33"/>
      <c r="G1402" s="90" t="s">
        <v>1806</v>
      </c>
      <c r="H1402" s="266"/>
      <c r="I1402" s="18" t="s">
        <v>1807</v>
      </c>
      <c r="J1402" s="18"/>
      <c r="K1402" s="18"/>
      <c r="L1402" s="1" t="e">
        <f>L1400+1</f>
        <v>#REF!</v>
      </c>
      <c r="M1402" s="18"/>
    </row>
    <row r="1403" spans="1:14">
      <c r="A1403" s="252">
        <v>1397</v>
      </c>
      <c r="B1403" s="31"/>
      <c r="C1403" s="31"/>
      <c r="D1403" s="31">
        <v>3210000</v>
      </c>
      <c r="E1403" s="31"/>
      <c r="F1403" s="33"/>
      <c r="G1403" s="90" t="s">
        <v>1808</v>
      </c>
      <c r="H1403" s="266"/>
      <c r="I1403" s="18" t="s">
        <v>1809</v>
      </c>
      <c r="J1403" s="18"/>
      <c r="K1403" s="18"/>
      <c r="L1403" s="1" t="e">
        <f t="shared" si="25"/>
        <v>#REF!</v>
      </c>
      <c r="M1403" s="18"/>
    </row>
    <row r="1404" spans="1:14">
      <c r="A1404" s="252">
        <v>1398</v>
      </c>
      <c r="B1404" s="31"/>
      <c r="C1404" s="31"/>
      <c r="D1404" s="31"/>
      <c r="E1404" s="31">
        <v>3211000</v>
      </c>
      <c r="F1404" s="33"/>
      <c r="G1404" s="90" t="s">
        <v>1808</v>
      </c>
      <c r="H1404" s="266"/>
      <c r="I1404" s="80" t="s">
        <v>1809</v>
      </c>
      <c r="J1404" s="80"/>
      <c r="K1404" s="80"/>
      <c r="L1404" s="1" t="e">
        <f t="shared" si="25"/>
        <v>#REF!</v>
      </c>
      <c r="M1404" s="80"/>
    </row>
    <row r="1405" spans="1:14">
      <c r="A1405" s="252">
        <v>1399</v>
      </c>
      <c r="B1405" s="36"/>
      <c r="C1405" s="36"/>
      <c r="D1405" s="36"/>
      <c r="E1405" s="36"/>
      <c r="F1405" s="36">
        <v>3211101</v>
      </c>
      <c r="G1405" s="89" t="s">
        <v>1810</v>
      </c>
      <c r="H1405" s="247"/>
      <c r="I1405" s="18" t="s">
        <v>1811</v>
      </c>
      <c r="J1405" s="18"/>
      <c r="K1405" s="18"/>
      <c r="L1405" s="1" t="e">
        <f t="shared" si="25"/>
        <v>#REF!</v>
      </c>
      <c r="M1405" s="18"/>
    </row>
    <row r="1406" spans="1:14">
      <c r="A1406" s="252">
        <v>1400</v>
      </c>
      <c r="B1406" s="36"/>
      <c r="C1406" s="36"/>
      <c r="D1406" s="36"/>
      <c r="E1406" s="36"/>
      <c r="F1406" s="36">
        <v>3211102</v>
      </c>
      <c r="G1406" s="89" t="s">
        <v>3565</v>
      </c>
      <c r="H1406" s="247"/>
      <c r="I1406" s="18"/>
      <c r="J1406" s="18"/>
      <c r="K1406" s="18"/>
      <c r="L1406" s="1" t="e">
        <f t="shared" ref="L1406:L1493" si="26">L1405+1</f>
        <v>#REF!</v>
      </c>
      <c r="M1406" s="18"/>
    </row>
    <row r="1407" spans="1:14">
      <c r="A1407" s="252">
        <v>1401</v>
      </c>
      <c r="B1407" s="36"/>
      <c r="C1407" s="36"/>
      <c r="D1407" s="36"/>
      <c r="E1407" s="36"/>
      <c r="F1407" s="36">
        <v>3211201</v>
      </c>
      <c r="G1407" s="89" t="s">
        <v>1812</v>
      </c>
      <c r="H1407" s="247"/>
      <c r="I1407" s="18" t="s">
        <v>1813</v>
      </c>
      <c r="J1407" s="18"/>
      <c r="K1407" s="18"/>
      <c r="L1407" s="1" t="e">
        <f t="shared" si="26"/>
        <v>#REF!</v>
      </c>
      <c r="M1407" s="18"/>
      <c r="N1407" s="70"/>
    </row>
    <row r="1408" spans="1:14">
      <c r="A1408" s="252">
        <v>1402</v>
      </c>
      <c r="B1408" s="36"/>
      <c r="C1408" s="36"/>
      <c r="D1408" s="36"/>
      <c r="E1408" s="36"/>
      <c r="F1408" s="36">
        <v>3211301</v>
      </c>
      <c r="G1408" s="89" t="s">
        <v>1814</v>
      </c>
      <c r="H1408" s="247"/>
      <c r="I1408" s="18" t="s">
        <v>1815</v>
      </c>
      <c r="J1408" s="18"/>
      <c r="K1408" s="18"/>
      <c r="L1408" s="1" t="e">
        <f t="shared" si="26"/>
        <v>#REF!</v>
      </c>
      <c r="M1408" s="18"/>
    </row>
    <row r="1409" spans="1:14">
      <c r="A1409" s="252">
        <v>1403</v>
      </c>
      <c r="B1409" s="36"/>
      <c r="C1409" s="36"/>
      <c r="D1409" s="36"/>
      <c r="E1409" s="36"/>
      <c r="F1409" s="36">
        <v>3211401</v>
      </c>
      <c r="G1409" s="89" t="s">
        <v>1816</v>
      </c>
      <c r="H1409" s="247"/>
      <c r="I1409" s="18" t="s">
        <v>1817</v>
      </c>
      <c r="J1409" s="18"/>
      <c r="K1409" s="18"/>
      <c r="L1409" s="1" t="e">
        <f t="shared" si="26"/>
        <v>#REF!</v>
      </c>
      <c r="M1409" s="100"/>
    </row>
    <row r="1410" spans="1:14">
      <c r="A1410" s="252">
        <v>1404</v>
      </c>
      <c r="B1410" s="36"/>
      <c r="C1410" s="36"/>
      <c r="D1410" s="36"/>
      <c r="E1410" s="36"/>
      <c r="F1410" s="36">
        <v>3211999</v>
      </c>
      <c r="G1410" s="89" t="s">
        <v>1808</v>
      </c>
      <c r="H1410" s="247" t="s">
        <v>5816</v>
      </c>
      <c r="I1410" s="18"/>
      <c r="J1410" s="18"/>
      <c r="K1410" s="18"/>
      <c r="M1410" s="100"/>
    </row>
    <row r="1411" spans="1:14">
      <c r="A1411" s="252">
        <v>1405</v>
      </c>
      <c r="B1411" s="31"/>
      <c r="C1411" s="31">
        <v>3300000</v>
      </c>
      <c r="D1411" s="31"/>
      <c r="E1411" s="31"/>
      <c r="F1411" s="33"/>
      <c r="G1411" s="90" t="s">
        <v>1818</v>
      </c>
      <c r="H1411" s="266"/>
      <c r="I1411" s="18" t="s">
        <v>1819</v>
      </c>
      <c r="J1411" s="18"/>
      <c r="K1411" s="18"/>
      <c r="L1411" s="1" t="e">
        <f>L1409+1</f>
        <v>#REF!</v>
      </c>
      <c r="M1411" s="18"/>
    </row>
    <row r="1412" spans="1:14">
      <c r="A1412" s="252">
        <v>1406</v>
      </c>
      <c r="B1412" s="79"/>
      <c r="C1412" s="31"/>
      <c r="D1412" s="31">
        <v>3310000</v>
      </c>
      <c r="E1412" s="31"/>
      <c r="F1412" s="33"/>
      <c r="G1412" s="90" t="s">
        <v>1818</v>
      </c>
      <c r="H1412" s="266"/>
      <c r="I1412" s="80" t="s">
        <v>1819</v>
      </c>
      <c r="J1412" s="80"/>
      <c r="K1412" s="80"/>
      <c r="L1412" s="1" t="e">
        <f t="shared" si="26"/>
        <v>#REF!</v>
      </c>
      <c r="M1412" s="80"/>
    </row>
    <row r="1413" spans="1:14">
      <c r="A1413" s="252">
        <v>1407</v>
      </c>
      <c r="B1413" s="31"/>
      <c r="C1413" s="31"/>
      <c r="D1413" s="31"/>
      <c r="E1413" s="31">
        <v>3311000</v>
      </c>
      <c r="F1413" s="33"/>
      <c r="G1413" s="90" t="s">
        <v>1820</v>
      </c>
      <c r="H1413" s="266"/>
      <c r="I1413" s="18" t="s">
        <v>1821</v>
      </c>
      <c r="J1413" s="18"/>
      <c r="K1413" s="18"/>
      <c r="L1413" s="1" t="e">
        <f t="shared" si="26"/>
        <v>#REF!</v>
      </c>
      <c r="M1413" s="18"/>
    </row>
    <row r="1414" spans="1:14">
      <c r="A1414" s="252">
        <v>1408</v>
      </c>
      <c r="B1414" s="75"/>
      <c r="C1414" s="36"/>
      <c r="D1414" s="36"/>
      <c r="E1414" s="36"/>
      <c r="F1414" s="36">
        <v>3311101</v>
      </c>
      <c r="G1414" s="89" t="s">
        <v>1820</v>
      </c>
      <c r="H1414" s="247"/>
      <c r="I1414" s="80" t="s">
        <v>1821</v>
      </c>
      <c r="J1414" s="80"/>
      <c r="K1414" s="80"/>
      <c r="L1414" s="1" t="e">
        <f t="shared" si="26"/>
        <v>#REF!</v>
      </c>
      <c r="M1414" s="80"/>
    </row>
    <row r="1415" spans="1:14">
      <c r="A1415" s="252">
        <v>1409</v>
      </c>
      <c r="B1415" s="36"/>
      <c r="C1415" s="36"/>
      <c r="D1415" s="36"/>
      <c r="E1415" s="36"/>
      <c r="F1415" s="36">
        <v>3311201</v>
      </c>
      <c r="G1415" s="89" t="s">
        <v>1822</v>
      </c>
      <c r="H1415" s="247"/>
      <c r="I1415" s="18" t="s">
        <v>1823</v>
      </c>
      <c r="J1415" s="18"/>
      <c r="K1415" s="18"/>
      <c r="L1415" s="1" t="e">
        <f t="shared" si="26"/>
        <v>#REF!</v>
      </c>
      <c r="M1415" s="18"/>
    </row>
    <row r="1416" spans="1:14">
      <c r="A1416" s="252">
        <v>1410</v>
      </c>
      <c r="B1416" s="36"/>
      <c r="C1416" s="36"/>
      <c r="D1416" s="36"/>
      <c r="E1416" s="36"/>
      <c r="F1416" s="36">
        <v>3311999</v>
      </c>
      <c r="G1416" s="89" t="s">
        <v>1820</v>
      </c>
      <c r="H1416" s="247" t="s">
        <v>5816</v>
      </c>
      <c r="I1416" s="18"/>
      <c r="J1416" s="18"/>
      <c r="K1416" s="18"/>
      <c r="M1416" s="18"/>
    </row>
    <row r="1417" spans="1:14">
      <c r="A1417" s="252">
        <v>1411</v>
      </c>
      <c r="B1417" s="31"/>
      <c r="C1417" s="31"/>
      <c r="D1417" s="31"/>
      <c r="E1417" s="31">
        <v>3312000</v>
      </c>
      <c r="F1417" s="33"/>
      <c r="G1417" s="90" t="s">
        <v>1824</v>
      </c>
      <c r="H1417" s="266"/>
      <c r="I1417" s="18" t="s">
        <v>1825</v>
      </c>
      <c r="J1417" s="18"/>
      <c r="K1417" s="18"/>
      <c r="L1417" s="1" t="e">
        <f>L1415+1</f>
        <v>#REF!</v>
      </c>
      <c r="M1417" s="18"/>
    </row>
    <row r="1418" spans="1:14">
      <c r="A1418" s="252">
        <v>1412</v>
      </c>
      <c r="B1418" s="75"/>
      <c r="C1418" s="36"/>
      <c r="D1418" s="36"/>
      <c r="E1418" s="36"/>
      <c r="F1418" s="36">
        <v>3312101</v>
      </c>
      <c r="G1418" s="89" t="s">
        <v>1824</v>
      </c>
      <c r="H1418" s="247"/>
      <c r="I1418" s="80" t="s">
        <v>1825</v>
      </c>
      <c r="J1418" s="80"/>
      <c r="K1418" s="80"/>
      <c r="L1418" s="1" t="e">
        <f t="shared" si="26"/>
        <v>#REF!</v>
      </c>
      <c r="M1418" s="80"/>
    </row>
    <row r="1419" spans="1:14">
      <c r="A1419" s="252">
        <v>1413</v>
      </c>
      <c r="B1419" s="75"/>
      <c r="C1419" s="36"/>
      <c r="D1419" s="36"/>
      <c r="E1419" s="36"/>
      <c r="F1419" s="36">
        <v>3312999</v>
      </c>
      <c r="G1419" s="89" t="s">
        <v>1824</v>
      </c>
      <c r="H1419" s="247" t="s">
        <v>5816</v>
      </c>
      <c r="I1419" s="80"/>
      <c r="J1419" s="80"/>
      <c r="K1419" s="80"/>
      <c r="M1419" s="80"/>
    </row>
    <row r="1420" spans="1:14">
      <c r="A1420" s="252">
        <v>1414</v>
      </c>
      <c r="B1420" s="31"/>
      <c r="C1420" s="31"/>
      <c r="D1420" s="31"/>
      <c r="E1420" s="31">
        <v>3313000</v>
      </c>
      <c r="F1420" s="33"/>
      <c r="G1420" s="90" t="s">
        <v>3046</v>
      </c>
      <c r="H1420" s="266"/>
      <c r="I1420" s="18" t="s">
        <v>1827</v>
      </c>
      <c r="J1420" s="18"/>
      <c r="K1420" s="18"/>
      <c r="L1420" s="1" t="e">
        <f>L1418+1</f>
        <v>#REF!</v>
      </c>
      <c r="M1420" s="18"/>
    </row>
    <row r="1421" spans="1:14">
      <c r="A1421" s="252">
        <v>1415</v>
      </c>
      <c r="B1421" s="75"/>
      <c r="C1421" s="36"/>
      <c r="D1421" s="36"/>
      <c r="E1421" s="36"/>
      <c r="F1421" s="36">
        <v>3313101</v>
      </c>
      <c r="G1421" s="89" t="s">
        <v>3046</v>
      </c>
      <c r="H1421" s="247"/>
      <c r="I1421" s="80" t="s">
        <v>1827</v>
      </c>
      <c r="J1421" s="80"/>
      <c r="K1421" s="80"/>
      <c r="L1421" s="1" t="e">
        <f t="shared" si="26"/>
        <v>#REF!</v>
      </c>
      <c r="M1421" s="80"/>
    </row>
    <row r="1422" spans="1:14">
      <c r="A1422" s="252">
        <v>1416</v>
      </c>
      <c r="B1422" s="75"/>
      <c r="C1422" s="36"/>
      <c r="D1422" s="36"/>
      <c r="E1422" s="36"/>
      <c r="F1422" s="36">
        <v>3313999</v>
      </c>
      <c r="G1422" s="89" t="s">
        <v>3046</v>
      </c>
      <c r="H1422" s="247" t="s">
        <v>5816</v>
      </c>
      <c r="I1422" s="80"/>
      <c r="J1422" s="80"/>
      <c r="K1422" s="80"/>
      <c r="M1422" s="80"/>
    </row>
    <row r="1423" spans="1:14">
      <c r="A1423" s="252">
        <v>1417</v>
      </c>
      <c r="B1423" s="27">
        <v>4000000</v>
      </c>
      <c r="C1423" s="28"/>
      <c r="D1423" s="28"/>
      <c r="E1423" s="28"/>
      <c r="F1423" s="29"/>
      <c r="G1423" s="90" t="s">
        <v>1828</v>
      </c>
      <c r="H1423" s="266"/>
      <c r="I1423" s="18" t="s">
        <v>1829</v>
      </c>
      <c r="J1423" s="18"/>
      <c r="K1423" s="18"/>
      <c r="L1423" s="1" t="e">
        <f>L1421+1</f>
        <v>#REF!</v>
      </c>
      <c r="M1423" s="18"/>
    </row>
    <row r="1424" spans="1:14">
      <c r="A1424" s="252">
        <v>1418</v>
      </c>
      <c r="B1424" s="31"/>
      <c r="C1424" s="31">
        <v>4100000</v>
      </c>
      <c r="D1424" s="31"/>
      <c r="E1424" s="31"/>
      <c r="F1424" s="33"/>
      <c r="G1424" s="90" t="s">
        <v>3047</v>
      </c>
      <c r="H1424" s="266"/>
      <c r="I1424" s="18" t="s">
        <v>1831</v>
      </c>
      <c r="J1424" s="18"/>
      <c r="K1424" s="18"/>
      <c r="L1424" s="1" t="e">
        <f t="shared" si="26"/>
        <v>#REF!</v>
      </c>
      <c r="M1424" s="18"/>
      <c r="N1424" s="84"/>
    </row>
    <row r="1425" spans="1:14">
      <c r="A1425" s="252">
        <v>1419</v>
      </c>
      <c r="B1425" s="79"/>
      <c r="C1425" s="31"/>
      <c r="D1425" s="31">
        <v>4110000</v>
      </c>
      <c r="E1425" s="31"/>
      <c r="F1425" s="33"/>
      <c r="G1425" s="90" t="s">
        <v>3047</v>
      </c>
      <c r="H1425" s="266"/>
      <c r="I1425" s="80" t="s">
        <v>1831</v>
      </c>
      <c r="J1425" s="87"/>
      <c r="K1425" s="80"/>
      <c r="L1425" s="1" t="e">
        <f t="shared" si="26"/>
        <v>#REF!</v>
      </c>
      <c r="M1425" s="80"/>
    </row>
    <row r="1426" spans="1:14">
      <c r="A1426" s="252">
        <v>1420</v>
      </c>
      <c r="B1426" s="31"/>
      <c r="C1426" s="31"/>
      <c r="D1426" s="31"/>
      <c r="E1426" s="31">
        <v>4111000</v>
      </c>
      <c r="F1426" s="33"/>
      <c r="G1426" s="90" t="s">
        <v>3047</v>
      </c>
      <c r="H1426" s="266"/>
      <c r="I1426" s="80" t="s">
        <v>1831</v>
      </c>
      <c r="J1426" s="80"/>
      <c r="K1426" s="87"/>
      <c r="L1426" s="1" t="e">
        <f t="shared" si="26"/>
        <v>#REF!</v>
      </c>
      <c r="M1426" s="80"/>
    </row>
    <row r="1427" spans="1:14">
      <c r="A1427" s="252">
        <v>1421</v>
      </c>
      <c r="B1427" s="36"/>
      <c r="C1427" s="36"/>
      <c r="D1427" s="36"/>
      <c r="E1427" s="36"/>
      <c r="F1427" s="36">
        <v>4111101</v>
      </c>
      <c r="G1427" s="89" t="s">
        <v>1832</v>
      </c>
      <c r="H1427" s="247"/>
      <c r="I1427" s="18" t="s">
        <v>1833</v>
      </c>
      <c r="J1427" s="18"/>
      <c r="K1427" s="18"/>
      <c r="L1427" s="1" t="e">
        <f t="shared" si="26"/>
        <v>#REF!</v>
      </c>
      <c r="M1427" s="85"/>
    </row>
    <row r="1428" spans="1:14">
      <c r="A1428" s="252">
        <v>1422</v>
      </c>
      <c r="B1428" s="36"/>
      <c r="C1428" s="36"/>
      <c r="D1428" s="36"/>
      <c r="E1428" s="36"/>
      <c r="F1428" s="36">
        <v>4111102</v>
      </c>
      <c r="G1428" s="317" t="s">
        <v>5624</v>
      </c>
      <c r="H1428" s="247" t="s">
        <v>5625</v>
      </c>
      <c r="I1428" s="18"/>
      <c r="J1428" s="18"/>
      <c r="K1428" s="18"/>
      <c r="M1428" s="85"/>
    </row>
    <row r="1429" spans="1:14">
      <c r="A1429" s="252">
        <v>1423</v>
      </c>
      <c r="B1429" s="36"/>
      <c r="C1429" s="36"/>
      <c r="D1429" s="36"/>
      <c r="E1429" s="36"/>
      <c r="F1429" s="36">
        <v>4111999</v>
      </c>
      <c r="G1429" s="317" t="s">
        <v>3047</v>
      </c>
      <c r="H1429" s="247" t="s">
        <v>5816</v>
      </c>
      <c r="I1429" s="18"/>
      <c r="J1429" s="18"/>
      <c r="K1429" s="18"/>
      <c r="M1429" s="85"/>
    </row>
    <row r="1430" spans="1:14">
      <c r="A1430" s="252">
        <v>1424</v>
      </c>
      <c r="B1430" s="31"/>
      <c r="C1430" s="31"/>
      <c r="D1430" s="31"/>
      <c r="E1430" s="31">
        <v>4112000</v>
      </c>
      <c r="F1430" s="33"/>
      <c r="G1430" s="90" t="s">
        <v>3048</v>
      </c>
      <c r="H1430" s="266"/>
      <c r="I1430" s="18" t="s">
        <v>1835</v>
      </c>
      <c r="J1430" s="18"/>
      <c r="K1430" s="85"/>
      <c r="L1430" s="1" t="e">
        <f>L1427+1</f>
        <v>#REF!</v>
      </c>
      <c r="M1430" s="85"/>
    </row>
    <row r="1431" spans="1:14">
      <c r="A1431" s="252">
        <v>1425</v>
      </c>
      <c r="B1431" s="75"/>
      <c r="C1431" s="36"/>
      <c r="D1431" s="36"/>
      <c r="E1431" s="36"/>
      <c r="F1431" s="36">
        <v>4112101</v>
      </c>
      <c r="G1431" s="89" t="s">
        <v>3048</v>
      </c>
      <c r="H1431" s="247"/>
      <c r="I1431" s="80" t="s">
        <v>1835</v>
      </c>
      <c r="J1431" s="80"/>
      <c r="K1431" s="80"/>
      <c r="L1431" s="1" t="e">
        <f t="shared" si="26"/>
        <v>#REF!</v>
      </c>
      <c r="M1431" s="87"/>
    </row>
    <row r="1432" spans="1:14">
      <c r="A1432" s="252">
        <v>1426</v>
      </c>
      <c r="B1432" s="75"/>
      <c r="C1432" s="36"/>
      <c r="D1432" s="36"/>
      <c r="E1432" s="36"/>
      <c r="F1432" s="36">
        <v>4112999</v>
      </c>
      <c r="G1432" s="89" t="s">
        <v>3048</v>
      </c>
      <c r="H1432" s="247" t="s">
        <v>5816</v>
      </c>
      <c r="I1432" s="80"/>
      <c r="J1432" s="80"/>
      <c r="K1432" s="80"/>
      <c r="M1432" s="87"/>
    </row>
    <row r="1433" spans="1:14">
      <c r="A1433" s="252">
        <v>1427</v>
      </c>
      <c r="B1433" s="31"/>
      <c r="C1433" s="31"/>
      <c r="D1433" s="31"/>
      <c r="E1433" s="31">
        <v>4113000</v>
      </c>
      <c r="F1433" s="33"/>
      <c r="G1433" s="90" t="s">
        <v>3049</v>
      </c>
      <c r="H1433" s="266"/>
      <c r="I1433" s="18" t="s">
        <v>1837</v>
      </c>
      <c r="J1433" s="18"/>
      <c r="K1433" s="85"/>
      <c r="L1433" s="1" t="e">
        <f>L1431+1</f>
        <v>#REF!</v>
      </c>
      <c r="M1433" s="18"/>
    </row>
    <row r="1434" spans="1:14">
      <c r="A1434" s="252">
        <v>1428</v>
      </c>
      <c r="B1434" s="75"/>
      <c r="C1434" s="36"/>
      <c r="D1434" s="36"/>
      <c r="E1434" s="36"/>
      <c r="F1434" s="36">
        <v>4113101</v>
      </c>
      <c r="G1434" s="89" t="s">
        <v>3049</v>
      </c>
      <c r="H1434" s="247"/>
      <c r="I1434" s="80" t="s">
        <v>1837</v>
      </c>
      <c r="J1434" s="80"/>
      <c r="K1434" s="80"/>
      <c r="L1434" s="1" t="e">
        <f t="shared" si="26"/>
        <v>#REF!</v>
      </c>
      <c r="M1434" s="87"/>
      <c r="N1434" s="70"/>
    </row>
    <row r="1435" spans="1:14">
      <c r="A1435" s="252">
        <v>1429</v>
      </c>
      <c r="B1435" s="75"/>
      <c r="C1435" s="36"/>
      <c r="D1435" s="36"/>
      <c r="E1435" s="36"/>
      <c r="F1435" s="36">
        <v>4113999</v>
      </c>
      <c r="G1435" s="89" t="s">
        <v>3049</v>
      </c>
      <c r="H1435" s="247" t="s">
        <v>5816</v>
      </c>
      <c r="I1435" s="80"/>
      <c r="J1435" s="80"/>
      <c r="K1435" s="80"/>
      <c r="M1435" s="87"/>
      <c r="N1435" s="70"/>
    </row>
    <row r="1436" spans="1:14">
      <c r="A1436" s="252">
        <v>1430</v>
      </c>
      <c r="B1436" s="31"/>
      <c r="C1436" s="31"/>
      <c r="D1436" s="31">
        <v>4120000</v>
      </c>
      <c r="E1436" s="31"/>
      <c r="F1436" s="33"/>
      <c r="G1436" s="90" t="s">
        <v>3050</v>
      </c>
      <c r="H1436" s="266"/>
      <c r="I1436" s="55" t="s">
        <v>1839</v>
      </c>
      <c r="J1436" s="97"/>
      <c r="K1436" s="55"/>
      <c r="L1436" s="1" t="e">
        <f>L1434+1</f>
        <v>#REF!</v>
      </c>
      <c r="M1436" s="55"/>
    </row>
    <row r="1437" spans="1:14">
      <c r="A1437" s="252">
        <v>1431</v>
      </c>
      <c r="B1437" s="31"/>
      <c r="C1437" s="31"/>
      <c r="D1437" s="31"/>
      <c r="E1437" s="31">
        <v>4121000</v>
      </c>
      <c r="F1437" s="33"/>
      <c r="G1437" s="90" t="s">
        <v>3050</v>
      </c>
      <c r="H1437" s="266"/>
      <c r="I1437" s="77" t="s">
        <v>1839</v>
      </c>
      <c r="J1437" s="77"/>
      <c r="K1437" s="86"/>
      <c r="L1437" s="1" t="e">
        <f t="shared" si="26"/>
        <v>#REF!</v>
      </c>
      <c r="M1437" s="77"/>
    </row>
    <row r="1438" spans="1:14">
      <c r="A1438" s="252">
        <v>1432</v>
      </c>
      <c r="B1438" s="75"/>
      <c r="C1438" s="36"/>
      <c r="D1438" s="36"/>
      <c r="E1438" s="36"/>
      <c r="F1438" s="36">
        <v>4121101</v>
      </c>
      <c r="G1438" s="89" t="s">
        <v>3050</v>
      </c>
      <c r="H1438" s="247"/>
      <c r="I1438" s="77" t="s">
        <v>1839</v>
      </c>
      <c r="J1438" s="77"/>
      <c r="K1438" s="77"/>
      <c r="L1438" s="1" t="e">
        <f t="shared" si="26"/>
        <v>#REF!</v>
      </c>
      <c r="M1438" s="86"/>
    </row>
    <row r="1439" spans="1:14">
      <c r="A1439" s="252">
        <v>1433</v>
      </c>
      <c r="B1439" s="75"/>
      <c r="C1439" s="36"/>
      <c r="D1439" s="36"/>
      <c r="E1439" s="36"/>
      <c r="F1439" s="36">
        <v>4121999</v>
      </c>
      <c r="G1439" s="89" t="s">
        <v>3050</v>
      </c>
      <c r="H1439" s="247" t="s">
        <v>5816</v>
      </c>
      <c r="I1439" s="77"/>
      <c r="J1439" s="77"/>
      <c r="K1439" s="77"/>
      <c r="M1439" s="86"/>
    </row>
    <row r="1440" spans="1:14">
      <c r="A1440" s="252">
        <v>1434</v>
      </c>
      <c r="B1440" s="31"/>
      <c r="C1440" s="31"/>
      <c r="D1440" s="31">
        <v>4130000</v>
      </c>
      <c r="E1440" s="31"/>
      <c r="F1440" s="33"/>
      <c r="G1440" s="90" t="s">
        <v>1840</v>
      </c>
      <c r="H1440" s="266"/>
      <c r="I1440" s="55" t="s">
        <v>1841</v>
      </c>
      <c r="J1440" s="55"/>
      <c r="K1440" s="97"/>
      <c r="L1440" s="1" t="e">
        <f>L1438+1</f>
        <v>#REF!</v>
      </c>
      <c r="M1440" s="55"/>
    </row>
    <row r="1441" spans="1:14">
      <c r="A1441" s="252">
        <v>1435</v>
      </c>
      <c r="B1441" s="31"/>
      <c r="C1441" s="31"/>
      <c r="D1441" s="31"/>
      <c r="E1441" s="31">
        <v>4131000</v>
      </c>
      <c r="F1441" s="33"/>
      <c r="G1441" s="90" t="s">
        <v>1840</v>
      </c>
      <c r="H1441" s="266"/>
      <c r="I1441" s="80" t="s">
        <v>1842</v>
      </c>
      <c r="J1441" s="80"/>
      <c r="K1441" s="87"/>
      <c r="L1441" s="1" t="e">
        <f t="shared" si="26"/>
        <v>#REF!</v>
      </c>
      <c r="M1441" s="80"/>
    </row>
    <row r="1442" spans="1:14">
      <c r="A1442" s="252">
        <v>1436</v>
      </c>
      <c r="B1442" s="36"/>
      <c r="C1442" s="36"/>
      <c r="D1442" s="36"/>
      <c r="E1442" s="36"/>
      <c r="F1442" s="36">
        <v>4131101</v>
      </c>
      <c r="G1442" s="89" t="s">
        <v>1843</v>
      </c>
      <c r="H1442" s="247"/>
      <c r="I1442" s="18" t="s">
        <v>1844</v>
      </c>
      <c r="J1442" s="18"/>
      <c r="K1442" s="18"/>
      <c r="L1442" s="1" t="e">
        <f t="shared" si="26"/>
        <v>#REF!</v>
      </c>
      <c r="M1442" s="85"/>
      <c r="N1442" s="70"/>
    </row>
    <row r="1443" spans="1:14">
      <c r="A1443" s="252">
        <v>1437</v>
      </c>
      <c r="B1443" s="36"/>
      <c r="C1443" s="36"/>
      <c r="D1443" s="36"/>
      <c r="E1443" s="36"/>
      <c r="F1443" s="36">
        <v>4131102</v>
      </c>
      <c r="G1443" s="89" t="s">
        <v>1845</v>
      </c>
      <c r="H1443" s="247"/>
      <c r="I1443" s="18" t="s">
        <v>1846</v>
      </c>
      <c r="J1443" s="18"/>
      <c r="K1443" s="18"/>
      <c r="L1443" s="1" t="e">
        <f t="shared" si="26"/>
        <v>#REF!</v>
      </c>
      <c r="M1443" s="85"/>
      <c r="N1443" s="70"/>
    </row>
    <row r="1444" spans="1:14">
      <c r="A1444" s="252">
        <v>1438</v>
      </c>
      <c r="B1444" s="36"/>
      <c r="C1444" s="36"/>
      <c r="D1444" s="36"/>
      <c r="E1444" s="36"/>
      <c r="F1444" s="36">
        <v>4131103</v>
      </c>
      <c r="G1444" s="89" t="s">
        <v>1847</v>
      </c>
      <c r="H1444" s="247"/>
      <c r="I1444" s="18" t="s">
        <v>1848</v>
      </c>
      <c r="J1444" s="18"/>
      <c r="K1444" s="18"/>
      <c r="L1444" s="1" t="e">
        <f t="shared" si="26"/>
        <v>#REF!</v>
      </c>
      <c r="M1444" s="85"/>
    </row>
    <row r="1445" spans="1:14">
      <c r="A1445" s="252">
        <v>1439</v>
      </c>
      <c r="B1445" s="36"/>
      <c r="C1445" s="36"/>
      <c r="D1445" s="36"/>
      <c r="E1445" s="36"/>
      <c r="F1445" s="36">
        <v>4131104</v>
      </c>
      <c r="G1445" s="89" t="s">
        <v>1849</v>
      </c>
      <c r="H1445" s="247"/>
      <c r="I1445" s="18" t="s">
        <v>1850</v>
      </c>
      <c r="J1445" s="18"/>
      <c r="K1445" s="18"/>
      <c r="L1445" s="1" t="e">
        <f t="shared" si="26"/>
        <v>#REF!</v>
      </c>
      <c r="M1445" s="85"/>
    </row>
    <row r="1446" spans="1:14">
      <c r="A1446" s="252">
        <v>1440</v>
      </c>
      <c r="B1446" s="36"/>
      <c r="C1446" s="36"/>
      <c r="D1446" s="36"/>
      <c r="E1446" s="36"/>
      <c r="F1446" s="36">
        <v>4131999</v>
      </c>
      <c r="G1446" s="89" t="s">
        <v>1840</v>
      </c>
      <c r="H1446" s="247" t="s">
        <v>5816</v>
      </c>
      <c r="I1446" s="18"/>
      <c r="J1446" s="18"/>
      <c r="K1446" s="18"/>
      <c r="M1446" s="85"/>
    </row>
    <row r="1447" spans="1:14">
      <c r="A1447" s="252">
        <v>1441</v>
      </c>
      <c r="B1447" s="31"/>
      <c r="C1447" s="31"/>
      <c r="D1447" s="31"/>
      <c r="E1447" s="31">
        <v>4132000</v>
      </c>
      <c r="F1447" s="33"/>
      <c r="G1447" s="90" t="s">
        <v>1851</v>
      </c>
      <c r="H1447" s="266"/>
      <c r="I1447" s="18" t="s">
        <v>1852</v>
      </c>
      <c r="J1447" s="18"/>
      <c r="K1447" s="85"/>
      <c r="L1447" s="1" t="e">
        <f>L1445+1</f>
        <v>#REF!</v>
      </c>
      <c r="M1447" s="18"/>
    </row>
    <row r="1448" spans="1:14">
      <c r="A1448" s="252">
        <v>1442</v>
      </c>
      <c r="B1448" s="36"/>
      <c r="C1448" s="36"/>
      <c r="D1448" s="36"/>
      <c r="E1448" s="36"/>
      <c r="F1448" s="36">
        <v>4132101</v>
      </c>
      <c r="G1448" s="89" t="s">
        <v>1853</v>
      </c>
      <c r="H1448" s="247"/>
      <c r="I1448" s="18" t="s">
        <v>1854</v>
      </c>
      <c r="J1448" s="18"/>
      <c r="K1448" s="18"/>
      <c r="L1448" s="1" t="e">
        <f t="shared" si="26"/>
        <v>#REF!</v>
      </c>
      <c r="M1448" s="85"/>
    </row>
    <row r="1449" spans="1:14">
      <c r="A1449" s="252">
        <v>1443</v>
      </c>
      <c r="B1449" s="36"/>
      <c r="C1449" s="36"/>
      <c r="D1449" s="36"/>
      <c r="E1449" s="36"/>
      <c r="F1449" s="36">
        <v>4132102</v>
      </c>
      <c r="G1449" s="89" t="s">
        <v>1855</v>
      </c>
      <c r="H1449" s="247"/>
      <c r="I1449" s="18" t="s">
        <v>1856</v>
      </c>
      <c r="J1449" s="18"/>
      <c r="K1449" s="18"/>
      <c r="L1449" s="1" t="e">
        <f t="shared" si="26"/>
        <v>#REF!</v>
      </c>
      <c r="M1449" s="85"/>
    </row>
    <row r="1450" spans="1:14">
      <c r="A1450" s="252">
        <v>1444</v>
      </c>
      <c r="B1450" s="36"/>
      <c r="C1450" s="36"/>
      <c r="D1450" s="36"/>
      <c r="E1450" s="36"/>
      <c r="F1450" s="36">
        <v>4132103</v>
      </c>
      <c r="G1450" s="89" t="s">
        <v>1857</v>
      </c>
      <c r="H1450" s="247"/>
      <c r="I1450" s="18" t="s">
        <v>1858</v>
      </c>
      <c r="J1450" s="18"/>
      <c r="K1450" s="18"/>
      <c r="L1450" s="1" t="e">
        <f t="shared" si="26"/>
        <v>#REF!</v>
      </c>
      <c r="M1450" s="85"/>
    </row>
    <row r="1451" spans="1:14">
      <c r="A1451" s="252">
        <v>1445</v>
      </c>
      <c r="B1451" s="36"/>
      <c r="C1451" s="36"/>
      <c r="D1451" s="36"/>
      <c r="E1451" s="36"/>
      <c r="F1451" s="36">
        <v>4132999</v>
      </c>
      <c r="G1451" s="89" t="s">
        <v>1851</v>
      </c>
      <c r="H1451" s="247" t="s">
        <v>5816</v>
      </c>
      <c r="I1451" s="18"/>
      <c r="J1451" s="18"/>
      <c r="K1451" s="18"/>
      <c r="M1451" s="85"/>
    </row>
    <row r="1452" spans="1:14">
      <c r="A1452" s="252">
        <v>1446</v>
      </c>
      <c r="B1452" s="31"/>
      <c r="C1452" s="31"/>
      <c r="D1452" s="31"/>
      <c r="E1452" s="31">
        <v>4133000</v>
      </c>
      <c r="F1452" s="33"/>
      <c r="G1452" s="90" t="s">
        <v>1859</v>
      </c>
      <c r="H1452" s="266"/>
      <c r="I1452" s="18" t="s">
        <v>1860</v>
      </c>
      <c r="J1452" s="18"/>
      <c r="K1452" s="85"/>
      <c r="L1452" s="1" t="e">
        <f>L1450+1</f>
        <v>#REF!</v>
      </c>
      <c r="M1452" s="18"/>
    </row>
    <row r="1453" spans="1:14">
      <c r="A1453" s="252">
        <v>1447</v>
      </c>
      <c r="B1453" s="36"/>
      <c r="C1453" s="36"/>
      <c r="D1453" s="36"/>
      <c r="E1453" s="36"/>
      <c r="F1453" s="36">
        <v>4133101</v>
      </c>
      <c r="G1453" s="89" t="s">
        <v>1861</v>
      </c>
      <c r="H1453" s="247"/>
      <c r="I1453" s="18" t="s">
        <v>1862</v>
      </c>
      <c r="J1453" s="18"/>
      <c r="K1453" s="18"/>
      <c r="L1453" s="1" t="e">
        <f t="shared" si="26"/>
        <v>#REF!</v>
      </c>
      <c r="M1453" s="85"/>
    </row>
    <row r="1454" spans="1:14">
      <c r="A1454" s="252">
        <v>1448</v>
      </c>
      <c r="B1454" s="36"/>
      <c r="C1454" s="36"/>
      <c r="D1454" s="36"/>
      <c r="E1454" s="36"/>
      <c r="F1454" s="36">
        <v>4133102</v>
      </c>
      <c r="G1454" s="89" t="s">
        <v>3566</v>
      </c>
      <c r="H1454" s="247"/>
      <c r="I1454" s="18"/>
      <c r="J1454" s="18"/>
      <c r="K1454" s="18"/>
      <c r="L1454" s="1" t="e">
        <f t="shared" si="26"/>
        <v>#REF!</v>
      </c>
      <c r="M1454" s="85"/>
    </row>
    <row r="1455" spans="1:14">
      <c r="A1455" s="252">
        <v>1449</v>
      </c>
      <c r="B1455" s="36"/>
      <c r="C1455" s="36"/>
      <c r="D1455" s="36"/>
      <c r="E1455" s="36"/>
      <c r="F1455" s="36">
        <v>4133103</v>
      </c>
      <c r="G1455" s="89" t="s">
        <v>3567</v>
      </c>
      <c r="H1455" s="247"/>
      <c r="I1455" s="18"/>
      <c r="J1455" s="18"/>
      <c r="K1455" s="18"/>
      <c r="L1455" s="1" t="e">
        <f t="shared" si="26"/>
        <v>#REF!</v>
      </c>
      <c r="M1455" s="85"/>
    </row>
    <row r="1456" spans="1:14">
      <c r="A1456" s="252">
        <v>1450</v>
      </c>
      <c r="B1456" s="36"/>
      <c r="C1456" s="36"/>
      <c r="D1456" s="36"/>
      <c r="E1456" s="36"/>
      <c r="F1456" s="36">
        <v>4133999</v>
      </c>
      <c r="G1456" s="89" t="s">
        <v>1859</v>
      </c>
      <c r="H1456" s="247" t="s">
        <v>5816</v>
      </c>
      <c r="I1456" s="18"/>
      <c r="J1456" s="18"/>
      <c r="K1456" s="18"/>
      <c r="M1456" s="85"/>
    </row>
    <row r="1457" spans="1:15">
      <c r="A1457" s="252">
        <v>1451</v>
      </c>
      <c r="B1457" s="31"/>
      <c r="C1457" s="31"/>
      <c r="D1457" s="31">
        <v>4140000</v>
      </c>
      <c r="E1457" s="31"/>
      <c r="F1457" s="33"/>
      <c r="G1457" s="90" t="s">
        <v>376</v>
      </c>
      <c r="H1457" s="266"/>
      <c r="I1457" s="18" t="s">
        <v>1863</v>
      </c>
      <c r="J1457" s="18"/>
      <c r="K1457" s="18"/>
      <c r="L1457" s="1" t="e">
        <f>L1455+1</f>
        <v>#REF!</v>
      </c>
      <c r="M1457" s="85"/>
    </row>
    <row r="1458" spans="1:15">
      <c r="A1458" s="252">
        <v>1452</v>
      </c>
      <c r="B1458" s="31"/>
      <c r="C1458" s="31"/>
      <c r="D1458" s="31"/>
      <c r="E1458" s="31">
        <v>4141000</v>
      </c>
      <c r="F1458" s="33"/>
      <c r="G1458" s="90" t="s">
        <v>376</v>
      </c>
      <c r="H1458" s="266"/>
      <c r="I1458" s="80" t="s">
        <v>1863</v>
      </c>
      <c r="J1458" s="80"/>
      <c r="K1458" s="80"/>
      <c r="L1458" s="1" t="e">
        <f t="shared" si="26"/>
        <v>#REF!</v>
      </c>
      <c r="M1458" s="80"/>
    </row>
    <row r="1459" spans="1:15">
      <c r="A1459" s="252">
        <v>1453</v>
      </c>
      <c r="B1459" s="36"/>
      <c r="C1459" s="36"/>
      <c r="D1459" s="36"/>
      <c r="E1459" s="36"/>
      <c r="F1459" s="36">
        <v>4141101</v>
      </c>
      <c r="G1459" s="89" t="s">
        <v>1864</v>
      </c>
      <c r="H1459" s="247"/>
      <c r="I1459" s="18" t="s">
        <v>1865</v>
      </c>
      <c r="J1459" s="18"/>
      <c r="K1459" s="18"/>
      <c r="L1459" s="1" t="e">
        <f t="shared" si="26"/>
        <v>#REF!</v>
      </c>
      <c r="M1459" s="85"/>
    </row>
    <row r="1460" spans="1:15">
      <c r="A1460" s="252">
        <v>1454</v>
      </c>
      <c r="B1460" s="36"/>
      <c r="C1460" s="36"/>
      <c r="D1460" s="36"/>
      <c r="E1460" s="36"/>
      <c r="F1460" s="36">
        <v>4141102</v>
      </c>
      <c r="G1460" s="89" t="s">
        <v>1866</v>
      </c>
      <c r="H1460" s="247"/>
      <c r="I1460" s="18" t="s">
        <v>1867</v>
      </c>
      <c r="J1460" s="18"/>
      <c r="K1460" s="18"/>
      <c r="L1460" s="1" t="e">
        <f t="shared" si="26"/>
        <v>#REF!</v>
      </c>
      <c r="M1460" s="85"/>
    </row>
    <row r="1461" spans="1:15">
      <c r="A1461" s="252">
        <v>1455</v>
      </c>
      <c r="B1461" s="36"/>
      <c r="C1461" s="36"/>
      <c r="D1461" s="36"/>
      <c r="E1461" s="36"/>
      <c r="F1461" s="36">
        <v>4141103</v>
      </c>
      <c r="G1461" s="89" t="s">
        <v>3568</v>
      </c>
      <c r="H1461" s="247"/>
      <c r="I1461" s="18"/>
      <c r="J1461" s="18"/>
      <c r="K1461" s="18"/>
      <c r="L1461" s="1" t="e">
        <f t="shared" si="26"/>
        <v>#REF!</v>
      </c>
      <c r="M1461" s="85"/>
    </row>
    <row r="1462" spans="1:15">
      <c r="A1462" s="252">
        <v>1456</v>
      </c>
      <c r="B1462" s="36"/>
      <c r="C1462" s="36"/>
      <c r="D1462" s="36"/>
      <c r="E1462" s="36"/>
      <c r="F1462" s="36">
        <v>4141104</v>
      </c>
      <c r="G1462" s="89" t="s">
        <v>3569</v>
      </c>
      <c r="H1462" s="247"/>
      <c r="I1462" s="18"/>
      <c r="J1462" s="18"/>
      <c r="K1462" s="18"/>
      <c r="L1462" s="1" t="e">
        <f t="shared" si="26"/>
        <v>#REF!</v>
      </c>
      <c r="M1462" s="85"/>
    </row>
    <row r="1463" spans="1:15">
      <c r="A1463" s="252">
        <v>1457</v>
      </c>
      <c r="B1463" s="36"/>
      <c r="C1463" s="36"/>
      <c r="D1463" s="36"/>
      <c r="E1463" s="36"/>
      <c r="F1463" s="36">
        <v>4141105</v>
      </c>
      <c r="G1463" s="89" t="s">
        <v>3570</v>
      </c>
      <c r="H1463" s="247"/>
      <c r="I1463" s="18"/>
      <c r="J1463" s="18"/>
      <c r="K1463" s="18"/>
      <c r="L1463" s="1" t="e">
        <f t="shared" si="26"/>
        <v>#REF!</v>
      </c>
      <c r="M1463" s="85"/>
    </row>
    <row r="1464" spans="1:15">
      <c r="A1464" s="252">
        <v>1458</v>
      </c>
      <c r="B1464" s="36"/>
      <c r="C1464" s="36"/>
      <c r="D1464" s="36"/>
      <c r="E1464" s="36"/>
      <c r="F1464" s="36">
        <v>4141106</v>
      </c>
      <c r="G1464" s="89" t="s">
        <v>3870</v>
      </c>
      <c r="H1464" s="247"/>
      <c r="I1464" s="18"/>
      <c r="J1464" s="18"/>
      <c r="K1464" s="18"/>
      <c r="M1464" s="85"/>
      <c r="O1464" s="12">
        <v>1</v>
      </c>
    </row>
    <row r="1465" spans="1:15">
      <c r="A1465" s="252">
        <v>1459</v>
      </c>
      <c r="B1465" s="36"/>
      <c r="C1465" s="36"/>
      <c r="D1465" s="36"/>
      <c r="E1465" s="36"/>
      <c r="F1465" s="36">
        <v>4141107</v>
      </c>
      <c r="G1465" s="89" t="s">
        <v>5194</v>
      </c>
      <c r="H1465" s="247" t="s">
        <v>5436</v>
      </c>
      <c r="I1465" s="18"/>
      <c r="J1465" s="18"/>
      <c r="K1465" s="18"/>
      <c r="M1465" s="85"/>
    </row>
    <row r="1466" spans="1:15">
      <c r="A1466" s="252">
        <v>1460</v>
      </c>
      <c r="B1466" s="36"/>
      <c r="C1466" s="36"/>
      <c r="D1466" s="36"/>
      <c r="E1466" s="36"/>
      <c r="F1466" s="36">
        <v>4141108</v>
      </c>
      <c r="G1466" s="89" t="s">
        <v>5638</v>
      </c>
      <c r="H1466" s="247" t="s">
        <v>5639</v>
      </c>
      <c r="I1466" s="18"/>
      <c r="J1466" s="18"/>
      <c r="K1466" s="18"/>
      <c r="M1466" s="85"/>
    </row>
    <row r="1467" spans="1:15">
      <c r="A1467" s="252">
        <v>1461</v>
      </c>
      <c r="B1467" s="36"/>
      <c r="C1467" s="36"/>
      <c r="D1467" s="36"/>
      <c r="E1467" s="36"/>
      <c r="F1467" s="36">
        <v>4141999</v>
      </c>
      <c r="G1467" s="89" t="s">
        <v>376</v>
      </c>
      <c r="H1467" s="247" t="s">
        <v>5816</v>
      </c>
      <c r="I1467" s="18"/>
      <c r="J1467" s="18"/>
      <c r="K1467" s="18"/>
      <c r="M1467" s="85"/>
    </row>
    <row r="1468" spans="1:15">
      <c r="A1468" s="252">
        <v>1462</v>
      </c>
      <c r="B1468" s="31"/>
      <c r="C1468" s="31"/>
      <c r="D1468" s="31"/>
      <c r="E1468" s="31">
        <v>4142000</v>
      </c>
      <c r="F1468" s="33"/>
      <c r="G1468" s="90" t="s">
        <v>1868</v>
      </c>
      <c r="H1468" s="266"/>
      <c r="I1468" s="18" t="s">
        <v>1869</v>
      </c>
      <c r="J1468" s="18"/>
      <c r="K1468" s="18"/>
      <c r="L1468" s="1" t="e">
        <f>L1463+1</f>
        <v>#REF!</v>
      </c>
      <c r="M1468" s="85"/>
    </row>
    <row r="1469" spans="1:15">
      <c r="A1469" s="252">
        <v>1463</v>
      </c>
      <c r="B1469" s="75"/>
      <c r="C1469" s="36"/>
      <c r="D1469" s="36"/>
      <c r="E1469" s="36"/>
      <c r="F1469" s="36">
        <v>4142101</v>
      </c>
      <c r="G1469" s="89" t="s">
        <v>1868</v>
      </c>
      <c r="H1469" s="247"/>
      <c r="I1469" s="80" t="s">
        <v>1869</v>
      </c>
      <c r="J1469" s="80"/>
      <c r="K1469" s="80"/>
      <c r="L1469" s="1" t="e">
        <f t="shared" si="26"/>
        <v>#REF!</v>
      </c>
      <c r="M1469" s="87"/>
    </row>
    <row r="1470" spans="1:15">
      <c r="A1470" s="252">
        <v>1464</v>
      </c>
      <c r="B1470" s="75"/>
      <c r="C1470" s="36"/>
      <c r="D1470" s="36"/>
      <c r="E1470" s="36"/>
      <c r="F1470" s="36">
        <v>4142102</v>
      </c>
      <c r="G1470" s="89" t="s">
        <v>5951</v>
      </c>
      <c r="H1470" s="247"/>
      <c r="I1470" s="80"/>
      <c r="J1470" s="80"/>
      <c r="K1470" s="80"/>
      <c r="M1470" s="87"/>
    </row>
    <row r="1471" spans="1:15">
      <c r="A1471" s="252">
        <v>1465</v>
      </c>
      <c r="B1471" s="75"/>
      <c r="C1471" s="36"/>
      <c r="D1471" s="36"/>
      <c r="E1471" s="36"/>
      <c r="F1471" s="36">
        <v>4142999</v>
      </c>
      <c r="G1471" s="89" t="s">
        <v>1868</v>
      </c>
      <c r="H1471" s="247" t="s">
        <v>5816</v>
      </c>
      <c r="I1471" s="80"/>
      <c r="J1471" s="80"/>
      <c r="K1471" s="80"/>
      <c r="M1471" s="87"/>
    </row>
    <row r="1472" spans="1:15">
      <c r="A1472" s="252">
        <v>1466</v>
      </c>
      <c r="B1472" s="31"/>
      <c r="C1472" s="31"/>
      <c r="D1472" s="31"/>
      <c r="E1472" s="31">
        <v>4143000</v>
      </c>
      <c r="F1472" s="33"/>
      <c r="G1472" s="249" t="s">
        <v>4252</v>
      </c>
      <c r="H1472" s="267"/>
      <c r="I1472" s="18" t="s">
        <v>1871</v>
      </c>
      <c r="J1472" s="18"/>
      <c r="K1472" s="18"/>
      <c r="L1472" s="1" t="e">
        <f>L1469+1</f>
        <v>#REF!</v>
      </c>
      <c r="M1472" s="85"/>
      <c r="O1472" s="12" t="s">
        <v>3871</v>
      </c>
    </row>
    <row r="1473" spans="1:15">
      <c r="A1473" s="252">
        <v>1467</v>
      </c>
      <c r="B1473" s="75"/>
      <c r="C1473" s="36"/>
      <c r="D1473" s="36"/>
      <c r="E1473" s="36"/>
      <c r="F1473" s="36">
        <v>4143101</v>
      </c>
      <c r="G1473" s="253" t="s">
        <v>4252</v>
      </c>
      <c r="H1473" s="268"/>
      <c r="I1473" s="80" t="s">
        <v>1871</v>
      </c>
      <c r="J1473" s="80"/>
      <c r="K1473" s="80"/>
      <c r="L1473" s="1" t="e">
        <f t="shared" si="26"/>
        <v>#REF!</v>
      </c>
      <c r="M1473" s="87"/>
      <c r="O1473" s="12" t="s">
        <v>3871</v>
      </c>
    </row>
    <row r="1474" spans="1:15">
      <c r="A1474" s="252">
        <v>1468</v>
      </c>
      <c r="B1474" s="75"/>
      <c r="C1474" s="36"/>
      <c r="D1474" s="36"/>
      <c r="E1474" s="36"/>
      <c r="F1474" s="36">
        <v>4143999</v>
      </c>
      <c r="G1474" s="253" t="s">
        <v>4252</v>
      </c>
      <c r="H1474" s="247" t="s">
        <v>5816</v>
      </c>
      <c r="I1474" s="80"/>
      <c r="J1474" s="80"/>
      <c r="K1474" s="80"/>
      <c r="M1474" s="87"/>
    </row>
    <row r="1475" spans="1:15">
      <c r="A1475" s="252">
        <v>1469</v>
      </c>
      <c r="B1475" s="31"/>
      <c r="C1475" s="31"/>
      <c r="D1475" s="31"/>
      <c r="E1475" s="31">
        <v>4144000</v>
      </c>
      <c r="F1475" s="33"/>
      <c r="G1475" s="90" t="s">
        <v>3051</v>
      </c>
      <c r="H1475" s="266"/>
      <c r="I1475" s="18" t="s">
        <v>1827</v>
      </c>
      <c r="J1475" s="18"/>
      <c r="K1475" s="18"/>
      <c r="L1475" s="1" t="e">
        <f>L1473+1</f>
        <v>#REF!</v>
      </c>
      <c r="M1475" s="85"/>
    </row>
    <row r="1476" spans="1:15">
      <c r="A1476" s="252">
        <v>1470</v>
      </c>
      <c r="B1476" s="75"/>
      <c r="C1476" s="36"/>
      <c r="D1476" s="36"/>
      <c r="E1476" s="36"/>
      <c r="F1476" s="96">
        <v>4144101</v>
      </c>
      <c r="G1476" s="89" t="s">
        <v>3051</v>
      </c>
      <c r="H1476" s="247"/>
      <c r="I1476" s="80" t="s">
        <v>1827</v>
      </c>
      <c r="J1476" s="80"/>
      <c r="K1476" s="80"/>
      <c r="L1476" s="1" t="e">
        <f t="shared" si="26"/>
        <v>#REF!</v>
      </c>
      <c r="M1476" s="87"/>
    </row>
    <row r="1477" spans="1:15">
      <c r="A1477" s="252">
        <v>1471</v>
      </c>
      <c r="B1477" s="75"/>
      <c r="C1477" s="36"/>
      <c r="D1477" s="36"/>
      <c r="E1477" s="36"/>
      <c r="F1477" s="96">
        <v>4144999</v>
      </c>
      <c r="G1477" s="89" t="s">
        <v>3051</v>
      </c>
      <c r="H1477" s="247" t="s">
        <v>5816</v>
      </c>
      <c r="I1477" s="80"/>
      <c r="J1477" s="80"/>
      <c r="K1477" s="80"/>
      <c r="M1477" s="87"/>
    </row>
    <row r="1478" spans="1:15">
      <c r="A1478" s="252">
        <v>1472</v>
      </c>
      <c r="B1478" s="31"/>
      <c r="C1478" s="31"/>
      <c r="D1478" s="31"/>
      <c r="E1478" s="31">
        <v>4145000</v>
      </c>
      <c r="F1478" s="33"/>
      <c r="G1478" s="90" t="s">
        <v>1872</v>
      </c>
      <c r="H1478" s="266"/>
      <c r="I1478" s="18" t="s">
        <v>1873</v>
      </c>
      <c r="J1478" s="18"/>
      <c r="K1478" s="18"/>
      <c r="L1478" s="1" t="e">
        <f>L1476+1</f>
        <v>#REF!</v>
      </c>
      <c r="M1478" s="85"/>
    </row>
    <row r="1479" spans="1:15">
      <c r="A1479" s="252">
        <v>1473</v>
      </c>
      <c r="B1479" s="36"/>
      <c r="C1479" s="36"/>
      <c r="D1479" s="36"/>
      <c r="E1479" s="36"/>
      <c r="F1479" s="36">
        <v>4145101</v>
      </c>
      <c r="G1479" s="89" t="s">
        <v>3872</v>
      </c>
      <c r="H1479" s="247"/>
      <c r="I1479" s="18" t="s">
        <v>1875</v>
      </c>
      <c r="J1479" s="18"/>
      <c r="K1479" s="18"/>
      <c r="L1479" s="1" t="e">
        <f t="shared" si="26"/>
        <v>#REF!</v>
      </c>
      <c r="M1479" s="85"/>
    </row>
    <row r="1480" spans="1:15">
      <c r="A1480" s="252">
        <v>1474</v>
      </c>
      <c r="B1480" s="36"/>
      <c r="C1480" s="36"/>
      <c r="D1480" s="36"/>
      <c r="E1480" s="36"/>
      <c r="F1480" s="36">
        <v>4145102</v>
      </c>
      <c r="G1480" s="89" t="s">
        <v>3873</v>
      </c>
      <c r="H1480" s="247"/>
      <c r="I1480" s="18" t="s">
        <v>1877</v>
      </c>
      <c r="J1480" s="18"/>
      <c r="K1480" s="18"/>
      <c r="L1480" s="1" t="e">
        <f t="shared" si="26"/>
        <v>#REF!</v>
      </c>
      <c r="M1480" s="85"/>
    </row>
    <row r="1481" spans="1:15">
      <c r="A1481" s="252">
        <v>1475</v>
      </c>
      <c r="B1481" s="36"/>
      <c r="C1481" s="36"/>
      <c r="D1481" s="36"/>
      <c r="E1481" s="36"/>
      <c r="F1481" s="36">
        <v>4145103</v>
      </c>
      <c r="G1481" s="89" t="s">
        <v>3874</v>
      </c>
      <c r="H1481" s="247"/>
      <c r="I1481" s="18" t="s">
        <v>1879</v>
      </c>
      <c r="J1481" s="18"/>
      <c r="K1481" s="18"/>
      <c r="L1481" s="1" t="e">
        <f t="shared" si="26"/>
        <v>#REF!</v>
      </c>
      <c r="M1481" s="85"/>
    </row>
    <row r="1482" spans="1:15">
      <c r="A1482" s="252">
        <v>1476</v>
      </c>
      <c r="B1482" s="36"/>
      <c r="C1482" s="36"/>
      <c r="D1482" s="36"/>
      <c r="E1482" s="36"/>
      <c r="F1482" s="36">
        <v>4145104</v>
      </c>
      <c r="G1482" s="89" t="s">
        <v>3875</v>
      </c>
      <c r="H1482" s="247"/>
      <c r="I1482" s="18" t="s">
        <v>1881</v>
      </c>
      <c r="J1482" s="18"/>
      <c r="K1482" s="18"/>
      <c r="L1482" s="1" t="e">
        <f t="shared" si="26"/>
        <v>#REF!</v>
      </c>
      <c r="M1482" s="85"/>
      <c r="N1482" s="70"/>
    </row>
    <row r="1483" spans="1:15">
      <c r="A1483" s="252">
        <v>1477</v>
      </c>
      <c r="B1483" s="36"/>
      <c r="C1483" s="36"/>
      <c r="D1483" s="36"/>
      <c r="E1483" s="36"/>
      <c r="F1483" s="36">
        <v>4145105</v>
      </c>
      <c r="G1483" s="89" t="s">
        <v>1882</v>
      </c>
      <c r="H1483" s="247"/>
      <c r="I1483" s="18" t="s">
        <v>1883</v>
      </c>
      <c r="J1483" s="18"/>
      <c r="K1483" s="18"/>
      <c r="L1483" s="1" t="e">
        <f t="shared" si="26"/>
        <v>#REF!</v>
      </c>
      <c r="M1483" s="85"/>
    </row>
    <row r="1484" spans="1:15">
      <c r="A1484" s="252">
        <v>1478</v>
      </c>
      <c r="B1484" s="36"/>
      <c r="C1484" s="36"/>
      <c r="D1484" s="36"/>
      <c r="E1484" s="36"/>
      <c r="F1484" s="36">
        <v>4145106</v>
      </c>
      <c r="G1484" s="89" t="s">
        <v>1884</v>
      </c>
      <c r="H1484" s="247"/>
      <c r="I1484" s="18" t="s">
        <v>1885</v>
      </c>
      <c r="J1484" s="18"/>
      <c r="K1484" s="18"/>
      <c r="L1484" s="1" t="e">
        <f t="shared" si="26"/>
        <v>#REF!</v>
      </c>
      <c r="M1484" s="85"/>
    </row>
    <row r="1485" spans="1:15">
      <c r="A1485" s="252">
        <v>1479</v>
      </c>
      <c r="B1485" s="36"/>
      <c r="C1485" s="36"/>
      <c r="D1485" s="36"/>
      <c r="E1485" s="36"/>
      <c r="F1485" s="36">
        <v>4145107</v>
      </c>
      <c r="G1485" s="89" t="s">
        <v>1886</v>
      </c>
      <c r="H1485" s="247"/>
      <c r="I1485" s="59"/>
      <c r="J1485" s="59"/>
      <c r="K1485" s="59"/>
      <c r="L1485" s="1" t="e">
        <f>L1484+1</f>
        <v>#REF!</v>
      </c>
      <c r="M1485" s="92"/>
    </row>
    <row r="1486" spans="1:15">
      <c r="A1486" s="252">
        <v>1480</v>
      </c>
      <c r="B1486" s="36"/>
      <c r="C1486" s="36"/>
      <c r="D1486" s="36"/>
      <c r="E1486" s="36"/>
      <c r="F1486" s="36">
        <v>4145108</v>
      </c>
      <c r="G1486" s="89" t="s">
        <v>5194</v>
      </c>
      <c r="H1486" s="247"/>
      <c r="I1486" s="59"/>
      <c r="J1486" s="59"/>
      <c r="K1486" s="59"/>
      <c r="M1486" s="92"/>
    </row>
    <row r="1487" spans="1:15">
      <c r="A1487" s="252">
        <v>1481</v>
      </c>
      <c r="B1487" s="36"/>
      <c r="C1487" s="36"/>
      <c r="D1487" s="36"/>
      <c r="E1487" s="36"/>
      <c r="F1487" s="36">
        <v>4145109</v>
      </c>
      <c r="G1487" s="89" t="s">
        <v>5224</v>
      </c>
      <c r="H1487" s="247"/>
      <c r="I1487" s="59"/>
      <c r="J1487" s="59"/>
      <c r="K1487" s="59"/>
      <c r="M1487" s="92"/>
    </row>
    <row r="1488" spans="1:15">
      <c r="A1488" s="252">
        <v>1482</v>
      </c>
      <c r="B1488" s="36"/>
      <c r="C1488" s="36"/>
      <c r="D1488" s="36"/>
      <c r="E1488" s="36"/>
      <c r="F1488" s="36">
        <v>4145110</v>
      </c>
      <c r="G1488" s="89" t="s">
        <v>5225</v>
      </c>
      <c r="H1488" s="247"/>
      <c r="I1488" s="59"/>
      <c r="J1488" s="59"/>
      <c r="K1488" s="59"/>
      <c r="M1488" s="92"/>
    </row>
    <row r="1489" spans="1:13">
      <c r="A1489" s="252">
        <v>1483</v>
      </c>
      <c r="B1489" s="36"/>
      <c r="C1489" s="36"/>
      <c r="D1489" s="36"/>
      <c r="E1489" s="36"/>
      <c r="F1489" s="36">
        <v>4145111</v>
      </c>
      <c r="G1489" s="89" t="s">
        <v>5226</v>
      </c>
      <c r="H1489" s="247"/>
      <c r="I1489" s="59"/>
      <c r="J1489" s="59"/>
      <c r="K1489" s="59"/>
      <c r="M1489" s="92"/>
    </row>
    <row r="1490" spans="1:13">
      <c r="A1490" s="252">
        <v>1484</v>
      </c>
      <c r="B1490" s="36"/>
      <c r="C1490" s="36"/>
      <c r="D1490" s="36"/>
      <c r="E1490" s="36"/>
      <c r="F1490" s="36">
        <v>4145999</v>
      </c>
      <c r="G1490" s="89" t="s">
        <v>1872</v>
      </c>
      <c r="H1490" s="247" t="s">
        <v>5816</v>
      </c>
      <c r="I1490" s="59"/>
      <c r="J1490" s="59"/>
      <c r="K1490" s="59"/>
      <c r="M1490" s="92"/>
    </row>
    <row r="1491" spans="1:13">
      <c r="A1491" s="252">
        <v>1485</v>
      </c>
      <c r="B1491" s="31"/>
      <c r="C1491" s="31"/>
      <c r="D1491" s="31"/>
      <c r="E1491" s="31">
        <v>4149000</v>
      </c>
      <c r="F1491" s="33"/>
      <c r="G1491" s="90" t="s">
        <v>1887</v>
      </c>
      <c r="H1491" s="266"/>
      <c r="I1491" s="59"/>
      <c r="J1491" s="59"/>
      <c r="K1491" s="59"/>
      <c r="L1491" s="1" t="e">
        <f>L1485+1</f>
        <v>#REF!</v>
      </c>
      <c r="M1491" s="92"/>
    </row>
    <row r="1492" spans="1:13">
      <c r="A1492" s="252">
        <v>1486</v>
      </c>
      <c r="B1492" s="75"/>
      <c r="C1492" s="36"/>
      <c r="D1492" s="36"/>
      <c r="E1492" s="36"/>
      <c r="F1492" s="36">
        <v>4149101</v>
      </c>
      <c r="G1492" s="89" t="s">
        <v>1887</v>
      </c>
      <c r="H1492" s="247"/>
      <c r="I1492" s="98"/>
      <c r="J1492" s="98"/>
      <c r="K1492" s="98"/>
      <c r="L1492" s="1" t="e">
        <f t="shared" si="26"/>
        <v>#REF!</v>
      </c>
      <c r="M1492" s="99"/>
    </row>
    <row r="1493" spans="1:13">
      <c r="A1493" s="252">
        <v>1487</v>
      </c>
      <c r="B1493" s="36"/>
      <c r="C1493" s="36"/>
      <c r="D1493" s="36"/>
      <c r="E1493" s="36"/>
      <c r="F1493" s="36">
        <v>4149102</v>
      </c>
      <c r="G1493" s="89" t="s">
        <v>1888</v>
      </c>
      <c r="H1493" s="247"/>
      <c r="I1493" s="59"/>
      <c r="J1493" s="59"/>
      <c r="K1493" s="59"/>
      <c r="L1493" s="1" t="e">
        <f t="shared" si="26"/>
        <v>#REF!</v>
      </c>
      <c r="M1493" s="92"/>
    </row>
    <row r="1494" spans="1:13">
      <c r="A1494" s="252">
        <v>1488</v>
      </c>
      <c r="B1494" s="36"/>
      <c r="C1494" s="36"/>
      <c r="D1494" s="36"/>
      <c r="E1494" s="36"/>
      <c r="F1494" s="36">
        <v>4149103</v>
      </c>
      <c r="G1494" s="89" t="s">
        <v>5640</v>
      </c>
      <c r="H1494" s="247"/>
      <c r="I1494" s="59"/>
      <c r="J1494" s="59"/>
      <c r="K1494" s="59"/>
      <c r="M1494" s="92"/>
    </row>
    <row r="1495" spans="1:13">
      <c r="A1495" s="252">
        <v>1489</v>
      </c>
      <c r="B1495" s="36"/>
      <c r="C1495" s="36"/>
      <c r="D1495" s="36"/>
      <c r="E1495" s="36"/>
      <c r="F1495" s="36">
        <v>4149999</v>
      </c>
      <c r="G1495" s="89" t="s">
        <v>1887</v>
      </c>
      <c r="H1495" s="247" t="s">
        <v>5816</v>
      </c>
      <c r="I1495" s="59"/>
      <c r="J1495" s="59"/>
      <c r="K1495" s="59"/>
      <c r="M1495" s="92"/>
    </row>
    <row r="1496" spans="1:13">
      <c r="A1496" s="252">
        <v>1490</v>
      </c>
      <c r="B1496" s="36"/>
      <c r="C1496" s="36"/>
      <c r="D1496" s="36"/>
      <c r="E1496" s="31">
        <v>4150000</v>
      </c>
      <c r="F1496" s="36"/>
      <c r="G1496" s="90" t="s">
        <v>5503</v>
      </c>
      <c r="H1496" s="247"/>
      <c r="I1496" s="59"/>
      <c r="J1496" s="59"/>
      <c r="K1496" s="59"/>
      <c r="M1496" s="92"/>
    </row>
    <row r="1497" spans="1:13">
      <c r="A1497" s="252">
        <v>1491</v>
      </c>
      <c r="B1497" s="36"/>
      <c r="C1497" s="36"/>
      <c r="D1497" s="36"/>
      <c r="E1497" s="36"/>
      <c r="F1497" s="36">
        <v>4150101</v>
      </c>
      <c r="G1497" s="89" t="s">
        <v>5499</v>
      </c>
      <c r="H1497" s="247"/>
      <c r="I1497" s="59"/>
      <c r="J1497" s="59"/>
      <c r="K1497" s="59"/>
      <c r="M1497" s="92"/>
    </row>
    <row r="1498" spans="1:13">
      <c r="A1498" s="252">
        <v>1492</v>
      </c>
      <c r="B1498" s="36"/>
      <c r="C1498" s="36"/>
      <c r="D1498" s="36"/>
      <c r="E1498" s="36"/>
      <c r="F1498" s="36">
        <v>4150102</v>
      </c>
      <c r="G1498" s="89" t="s">
        <v>5501</v>
      </c>
      <c r="H1498" s="247"/>
      <c r="I1498" s="59"/>
      <c r="J1498" s="59"/>
      <c r="K1498" s="59"/>
      <c r="M1498" s="92"/>
    </row>
    <row r="1499" spans="1:13">
      <c r="A1499" s="252">
        <v>1493</v>
      </c>
      <c r="B1499" s="36"/>
      <c r="C1499" s="36"/>
      <c r="D1499" s="36"/>
      <c r="E1499" s="36"/>
      <c r="F1499" s="36">
        <v>4150999</v>
      </c>
      <c r="G1499" s="89" t="s">
        <v>5503</v>
      </c>
      <c r="H1499" s="247" t="s">
        <v>5816</v>
      </c>
      <c r="I1499" s="59"/>
      <c r="J1499" s="59"/>
      <c r="K1499" s="59"/>
      <c r="M1499" s="92"/>
    </row>
    <row r="1500" spans="1:13">
      <c r="A1500" s="252">
        <v>1494</v>
      </c>
      <c r="B1500" s="36"/>
      <c r="C1500" s="36"/>
      <c r="D1500" s="36"/>
      <c r="E1500" s="31">
        <v>4151000</v>
      </c>
      <c r="F1500" s="36"/>
      <c r="G1500" s="90" t="s">
        <v>5504</v>
      </c>
      <c r="H1500" s="247"/>
      <c r="I1500" s="59"/>
      <c r="J1500" s="59"/>
      <c r="K1500" s="59"/>
      <c r="M1500" s="92"/>
    </row>
    <row r="1501" spans="1:13">
      <c r="A1501" s="252">
        <v>1495</v>
      </c>
      <c r="B1501" s="36"/>
      <c r="C1501" s="36"/>
      <c r="D1501" s="36"/>
      <c r="E1501" s="36"/>
      <c r="F1501" s="36">
        <v>4151101</v>
      </c>
      <c r="G1501" s="89" t="s">
        <v>5500</v>
      </c>
      <c r="H1501" s="247"/>
      <c r="I1501" s="59"/>
      <c r="J1501" s="59"/>
      <c r="K1501" s="59"/>
      <c r="M1501" s="92"/>
    </row>
    <row r="1502" spans="1:13">
      <c r="A1502" s="252">
        <v>1496</v>
      </c>
      <c r="B1502" s="36"/>
      <c r="C1502" s="36"/>
      <c r="D1502" s="36"/>
      <c r="E1502" s="36"/>
      <c r="F1502" s="36">
        <v>4151102</v>
      </c>
      <c r="G1502" s="89" t="s">
        <v>5502</v>
      </c>
      <c r="H1502" s="247"/>
      <c r="I1502" s="59"/>
      <c r="J1502" s="59"/>
      <c r="K1502" s="59"/>
      <c r="M1502" s="92"/>
    </row>
    <row r="1503" spans="1:13">
      <c r="A1503" s="252">
        <v>1497</v>
      </c>
      <c r="B1503" s="36"/>
      <c r="C1503" s="36"/>
      <c r="D1503" s="36"/>
      <c r="E1503" s="36"/>
      <c r="F1503" s="36">
        <v>4151999</v>
      </c>
      <c r="G1503" s="89" t="s">
        <v>5504</v>
      </c>
      <c r="H1503" s="247" t="s">
        <v>5816</v>
      </c>
      <c r="I1503" s="59"/>
      <c r="J1503" s="59"/>
      <c r="K1503" s="59"/>
      <c r="M1503" s="92"/>
    </row>
    <row r="1504" spans="1:13">
      <c r="A1504" s="252">
        <v>1498</v>
      </c>
      <c r="B1504" s="27">
        <v>5000000</v>
      </c>
      <c r="C1504" s="28"/>
      <c r="D1504" s="28"/>
      <c r="E1504" s="28"/>
      <c r="F1504" s="29"/>
      <c r="G1504" s="90" t="s">
        <v>3052</v>
      </c>
      <c r="H1504" s="266"/>
      <c r="I1504" s="18" t="s">
        <v>1890</v>
      </c>
      <c r="J1504" s="18"/>
      <c r="K1504" s="18"/>
      <c r="L1504" s="1" t="e">
        <f>L1493+1</f>
        <v>#REF!</v>
      </c>
      <c r="M1504" s="18"/>
    </row>
    <row r="1505" spans="1:14">
      <c r="A1505" s="252">
        <v>1499</v>
      </c>
      <c r="B1505" s="31"/>
      <c r="C1505" s="31">
        <v>5100000</v>
      </c>
      <c r="D1505" s="31"/>
      <c r="E1505" s="31"/>
      <c r="F1505" s="33"/>
      <c r="G1505" s="90" t="s">
        <v>3053</v>
      </c>
      <c r="H1505" s="266"/>
      <c r="I1505" s="18" t="s">
        <v>1892</v>
      </c>
      <c r="J1505" s="18"/>
      <c r="K1505" s="18"/>
      <c r="L1505" s="1" t="e">
        <f t="shared" ref="L1505:L1590" si="27">L1504+1</f>
        <v>#REF!</v>
      </c>
      <c r="M1505" s="18"/>
      <c r="N1505" s="84"/>
    </row>
    <row r="1506" spans="1:14">
      <c r="A1506" s="252">
        <v>1500</v>
      </c>
      <c r="B1506" s="31"/>
      <c r="C1506" s="31"/>
      <c r="D1506" s="31">
        <v>5110000</v>
      </c>
      <c r="E1506" s="31"/>
      <c r="F1506" s="33"/>
      <c r="G1506" s="90" t="s">
        <v>3054</v>
      </c>
      <c r="H1506" s="266"/>
      <c r="I1506" s="18" t="s">
        <v>1894</v>
      </c>
      <c r="J1506" s="18"/>
      <c r="K1506" s="18"/>
      <c r="L1506" s="1" t="e">
        <f t="shared" si="27"/>
        <v>#REF!</v>
      </c>
      <c r="M1506" s="18"/>
    </row>
    <row r="1507" spans="1:14">
      <c r="A1507" s="252">
        <v>1501</v>
      </c>
      <c r="B1507" s="31"/>
      <c r="C1507" s="31"/>
      <c r="D1507" s="31"/>
      <c r="E1507" s="31">
        <v>5111000</v>
      </c>
      <c r="F1507" s="33"/>
      <c r="G1507" s="90" t="s">
        <v>3054</v>
      </c>
      <c r="H1507" s="266"/>
      <c r="I1507" s="80" t="s">
        <v>1894</v>
      </c>
      <c r="J1507" s="80"/>
      <c r="K1507" s="87"/>
      <c r="L1507" s="1" t="e">
        <f t="shared" si="27"/>
        <v>#REF!</v>
      </c>
      <c r="M1507" s="80"/>
    </row>
    <row r="1508" spans="1:14">
      <c r="A1508" s="252">
        <v>1502</v>
      </c>
      <c r="B1508" s="75"/>
      <c r="C1508" s="36"/>
      <c r="D1508" s="36"/>
      <c r="E1508" s="36"/>
      <c r="F1508" s="36">
        <v>5111101</v>
      </c>
      <c r="G1508" s="89" t="s">
        <v>3054</v>
      </c>
      <c r="H1508" s="247"/>
      <c r="I1508" s="80" t="s">
        <v>1894</v>
      </c>
      <c r="J1508" s="80"/>
      <c r="K1508" s="80"/>
      <c r="L1508" s="1" t="e">
        <f t="shared" si="27"/>
        <v>#REF!</v>
      </c>
      <c r="M1508" s="87"/>
    </row>
    <row r="1509" spans="1:14">
      <c r="A1509" s="252">
        <v>1503</v>
      </c>
      <c r="B1509" s="36"/>
      <c r="C1509" s="36"/>
      <c r="D1509" s="36"/>
      <c r="E1509" s="36"/>
      <c r="F1509" s="36">
        <v>5111102</v>
      </c>
      <c r="G1509" s="89" t="s">
        <v>3055</v>
      </c>
      <c r="H1509" s="247"/>
      <c r="I1509" s="18" t="s">
        <v>1896</v>
      </c>
      <c r="J1509" s="18"/>
      <c r="K1509" s="18"/>
      <c r="L1509" s="1" t="e">
        <f t="shared" si="27"/>
        <v>#REF!</v>
      </c>
      <c r="M1509" s="85"/>
    </row>
    <row r="1510" spans="1:14">
      <c r="A1510" s="252">
        <v>1504</v>
      </c>
      <c r="B1510" s="36"/>
      <c r="C1510" s="36"/>
      <c r="D1510" s="36"/>
      <c r="E1510" s="36"/>
      <c r="F1510" s="36">
        <v>5111999</v>
      </c>
      <c r="G1510" s="89" t="s">
        <v>3054</v>
      </c>
      <c r="H1510" s="247" t="s">
        <v>5816</v>
      </c>
      <c r="I1510" s="18"/>
      <c r="J1510" s="18"/>
      <c r="K1510" s="18"/>
      <c r="M1510" s="85"/>
    </row>
    <row r="1511" spans="1:14">
      <c r="A1511" s="252">
        <v>1505</v>
      </c>
      <c r="B1511" s="31"/>
      <c r="C1511" s="31"/>
      <c r="D1511" s="31"/>
      <c r="E1511" s="31">
        <v>5112000</v>
      </c>
      <c r="F1511" s="33"/>
      <c r="G1511" s="90" t="s">
        <v>3056</v>
      </c>
      <c r="H1511" s="266"/>
      <c r="I1511" s="18" t="s">
        <v>1898</v>
      </c>
      <c r="J1511" s="18"/>
      <c r="K1511" s="18"/>
      <c r="L1511" s="1" t="e">
        <f>L1509+1</f>
        <v>#REF!</v>
      </c>
      <c r="M1511" s="85"/>
    </row>
    <row r="1512" spans="1:14">
      <c r="A1512" s="252">
        <v>1506</v>
      </c>
      <c r="B1512" s="75"/>
      <c r="C1512" s="36"/>
      <c r="D1512" s="36"/>
      <c r="E1512" s="36"/>
      <c r="F1512" s="36">
        <v>5112001</v>
      </c>
      <c r="G1512" s="89" t="s">
        <v>3057</v>
      </c>
      <c r="H1512" s="247"/>
      <c r="I1512" s="80" t="s">
        <v>1900</v>
      </c>
      <c r="J1512" s="80"/>
      <c r="K1512" s="80"/>
      <c r="L1512" s="1" t="e">
        <f t="shared" si="27"/>
        <v>#REF!</v>
      </c>
      <c r="M1512" s="87"/>
    </row>
    <row r="1513" spans="1:14">
      <c r="A1513" s="252">
        <v>1507</v>
      </c>
      <c r="B1513" s="75"/>
      <c r="C1513" s="36"/>
      <c r="D1513" s="36"/>
      <c r="E1513" s="36"/>
      <c r="F1513" s="318">
        <v>5112002</v>
      </c>
      <c r="G1513" s="89" t="s">
        <v>5490</v>
      </c>
      <c r="H1513" s="247" t="s">
        <v>5491</v>
      </c>
      <c r="I1513" s="80"/>
      <c r="J1513" s="80"/>
      <c r="K1513" s="80"/>
      <c r="M1513" s="87"/>
    </row>
    <row r="1514" spans="1:14">
      <c r="A1514" s="252">
        <v>1508</v>
      </c>
      <c r="B1514" s="75"/>
      <c r="C1514" s="36"/>
      <c r="D1514" s="36"/>
      <c r="E1514" s="36"/>
      <c r="F1514" s="318">
        <v>5112003</v>
      </c>
      <c r="G1514" s="326" t="s">
        <v>5621</v>
      </c>
      <c r="H1514" s="247" t="s">
        <v>5491</v>
      </c>
      <c r="I1514" s="80"/>
      <c r="J1514" s="80"/>
      <c r="K1514" s="80"/>
      <c r="M1514" s="87"/>
    </row>
    <row r="1515" spans="1:14">
      <c r="A1515" s="252">
        <v>1509</v>
      </c>
      <c r="B1515" s="75"/>
      <c r="C1515" s="36"/>
      <c r="D1515" s="36"/>
      <c r="E1515" s="36"/>
      <c r="F1515" s="318">
        <v>5112004</v>
      </c>
      <c r="G1515" s="326" t="s">
        <v>5622</v>
      </c>
      <c r="H1515" s="247" t="s">
        <v>5491</v>
      </c>
      <c r="I1515" s="80"/>
      <c r="J1515" s="80"/>
      <c r="K1515" s="80"/>
      <c r="M1515" s="87"/>
    </row>
    <row r="1516" spans="1:14">
      <c r="A1516" s="252">
        <v>1510</v>
      </c>
      <c r="B1516" s="75"/>
      <c r="C1516" s="36"/>
      <c r="D1516" s="36"/>
      <c r="E1516" s="36"/>
      <c r="F1516" s="318">
        <v>5112005</v>
      </c>
      <c r="G1516" s="326" t="s">
        <v>5733</v>
      </c>
      <c r="H1516" s="247" t="s">
        <v>5491</v>
      </c>
      <c r="I1516" s="80"/>
      <c r="J1516" s="80"/>
      <c r="K1516" s="80"/>
      <c r="M1516" s="87"/>
    </row>
    <row r="1517" spans="1:14">
      <c r="A1517" s="252">
        <v>1511</v>
      </c>
      <c r="B1517" s="75"/>
      <c r="C1517" s="36"/>
      <c r="D1517" s="36"/>
      <c r="E1517" s="36"/>
      <c r="F1517" s="318">
        <v>5112006</v>
      </c>
      <c r="G1517" s="326" t="s">
        <v>5739</v>
      </c>
      <c r="H1517" s="247" t="s">
        <v>5491</v>
      </c>
      <c r="I1517" s="80"/>
      <c r="J1517" s="80"/>
      <c r="K1517" s="80"/>
      <c r="M1517" s="87"/>
    </row>
    <row r="1518" spans="1:14">
      <c r="A1518" s="252">
        <v>1512</v>
      </c>
      <c r="B1518" s="75"/>
      <c r="C1518" s="36"/>
      <c r="D1518" s="36"/>
      <c r="E1518" s="36"/>
      <c r="F1518" s="318">
        <v>5112999</v>
      </c>
      <c r="G1518" s="326" t="s">
        <v>3056</v>
      </c>
      <c r="H1518" s="247" t="s">
        <v>5816</v>
      </c>
      <c r="I1518" s="80"/>
      <c r="J1518" s="80"/>
      <c r="K1518" s="80"/>
      <c r="M1518" s="87"/>
    </row>
    <row r="1519" spans="1:14">
      <c r="A1519" s="252">
        <v>1513</v>
      </c>
      <c r="B1519" s="31"/>
      <c r="C1519" s="31"/>
      <c r="D1519" s="31">
        <v>5120000</v>
      </c>
      <c r="E1519" s="31"/>
      <c r="F1519" s="33"/>
      <c r="G1519" s="90" t="s">
        <v>3058</v>
      </c>
      <c r="H1519" s="266"/>
      <c r="I1519" s="18" t="s">
        <v>1902</v>
      </c>
      <c r="J1519" s="18"/>
      <c r="K1519" s="85"/>
      <c r="L1519" s="1" t="e">
        <f>L1512+1</f>
        <v>#REF!</v>
      </c>
      <c r="M1519" s="18"/>
    </row>
    <row r="1520" spans="1:14">
      <c r="A1520" s="252">
        <v>1514</v>
      </c>
      <c r="B1520" s="31"/>
      <c r="C1520" s="31"/>
      <c r="D1520" s="31"/>
      <c r="E1520" s="31">
        <v>5121000</v>
      </c>
      <c r="F1520" s="33"/>
      <c r="G1520" s="90" t="s">
        <v>3058</v>
      </c>
      <c r="H1520" s="266"/>
      <c r="I1520" s="80" t="s">
        <v>1902</v>
      </c>
      <c r="J1520" s="80"/>
      <c r="K1520" s="87"/>
      <c r="L1520" s="1" t="e">
        <f t="shared" si="27"/>
        <v>#REF!</v>
      </c>
      <c r="M1520" s="80"/>
    </row>
    <row r="1521" spans="1:14">
      <c r="A1521" s="252">
        <v>1515</v>
      </c>
      <c r="B1521" s="36"/>
      <c r="C1521" s="36"/>
      <c r="D1521" s="36"/>
      <c r="E1521" s="36"/>
      <c r="F1521" s="36">
        <v>5121101</v>
      </c>
      <c r="G1521" s="89" t="s">
        <v>5197</v>
      </c>
      <c r="H1521" s="247"/>
      <c r="I1521" s="18" t="s">
        <v>1904</v>
      </c>
      <c r="J1521" s="18"/>
      <c r="K1521" s="85"/>
      <c r="L1521" s="1" t="e">
        <f t="shared" si="27"/>
        <v>#REF!</v>
      </c>
      <c r="M1521" s="18"/>
      <c r="N1521" s="84"/>
    </row>
    <row r="1522" spans="1:14">
      <c r="A1522" s="252">
        <v>1516</v>
      </c>
      <c r="B1522" s="36"/>
      <c r="C1522" s="36"/>
      <c r="D1522" s="36"/>
      <c r="E1522" s="36"/>
      <c r="F1522" s="36">
        <v>5121102</v>
      </c>
      <c r="G1522" s="89" t="s">
        <v>3060</v>
      </c>
      <c r="H1522" s="247"/>
      <c r="I1522" s="18" t="s">
        <v>101</v>
      </c>
      <c r="J1522" s="18"/>
      <c r="K1522" s="85"/>
      <c r="L1522" s="1" t="e">
        <f t="shared" si="27"/>
        <v>#REF!</v>
      </c>
      <c r="M1522" s="18"/>
      <c r="N1522" s="84"/>
    </row>
    <row r="1523" spans="1:14">
      <c r="A1523" s="252">
        <v>1517</v>
      </c>
      <c r="B1523" s="36"/>
      <c r="C1523" s="36"/>
      <c r="D1523" s="36"/>
      <c r="E1523" s="36"/>
      <c r="F1523" s="36">
        <v>5121103</v>
      </c>
      <c r="G1523" s="89" t="s">
        <v>3876</v>
      </c>
      <c r="H1523" s="247"/>
      <c r="I1523" s="18" t="s">
        <v>1907</v>
      </c>
      <c r="J1523" s="18"/>
      <c r="K1523" s="85"/>
      <c r="L1523" s="1" t="e">
        <f t="shared" si="27"/>
        <v>#REF!</v>
      </c>
      <c r="M1523" s="18"/>
      <c r="N1523" s="70"/>
    </row>
    <row r="1524" spans="1:14">
      <c r="A1524" s="252">
        <v>1518</v>
      </c>
      <c r="B1524" s="36"/>
      <c r="C1524" s="36"/>
      <c r="D1524" s="36"/>
      <c r="E1524" s="36"/>
      <c r="F1524" s="36">
        <v>5121104</v>
      </c>
      <c r="G1524" s="89" t="s">
        <v>3877</v>
      </c>
      <c r="H1524" s="247"/>
      <c r="I1524" s="18" t="s">
        <v>1909</v>
      </c>
      <c r="J1524" s="18"/>
      <c r="K1524" s="85"/>
      <c r="L1524" s="1" t="e">
        <f t="shared" si="27"/>
        <v>#REF!</v>
      </c>
      <c r="M1524" s="18"/>
    </row>
    <row r="1525" spans="1:14">
      <c r="A1525" s="252">
        <v>1519</v>
      </c>
      <c r="B1525" s="36"/>
      <c r="C1525" s="36"/>
      <c r="D1525" s="36"/>
      <c r="E1525" s="36"/>
      <c r="F1525" s="36">
        <v>5121105</v>
      </c>
      <c r="G1525" s="89" t="s">
        <v>3878</v>
      </c>
      <c r="H1525" s="247"/>
      <c r="I1525" s="18" t="s">
        <v>1911</v>
      </c>
      <c r="J1525" s="18"/>
      <c r="K1525" s="85"/>
      <c r="L1525" s="1" t="e">
        <f t="shared" si="27"/>
        <v>#REF!</v>
      </c>
      <c r="M1525" s="18"/>
    </row>
    <row r="1526" spans="1:14">
      <c r="A1526" s="252">
        <v>1520</v>
      </c>
      <c r="B1526" s="36"/>
      <c r="C1526" s="36"/>
      <c r="D1526" s="36"/>
      <c r="E1526" s="36"/>
      <c r="F1526" s="36">
        <v>5121106</v>
      </c>
      <c r="G1526" s="89" t="s">
        <v>3064</v>
      </c>
      <c r="H1526" s="247"/>
      <c r="I1526" s="18" t="s">
        <v>1913</v>
      </c>
      <c r="J1526" s="18"/>
      <c r="K1526" s="85"/>
      <c r="L1526" s="1" t="e">
        <f t="shared" si="27"/>
        <v>#REF!</v>
      </c>
      <c r="M1526" s="18"/>
    </row>
    <row r="1527" spans="1:14">
      <c r="A1527" s="252">
        <v>1521</v>
      </c>
      <c r="B1527" s="36"/>
      <c r="C1527" s="36"/>
      <c r="D1527" s="36"/>
      <c r="E1527" s="36"/>
      <c r="F1527" s="36">
        <v>5121107</v>
      </c>
      <c r="G1527" s="89" t="s">
        <v>5198</v>
      </c>
      <c r="H1527" s="247"/>
      <c r="I1527" s="18" t="s">
        <v>1915</v>
      </c>
      <c r="J1527" s="18"/>
      <c r="K1527" s="85"/>
      <c r="L1527" s="1" t="e">
        <f t="shared" si="27"/>
        <v>#REF!</v>
      </c>
      <c r="M1527" s="18"/>
    </row>
    <row r="1528" spans="1:14">
      <c r="A1528" s="252">
        <v>1522</v>
      </c>
      <c r="B1528" s="36"/>
      <c r="C1528" s="36"/>
      <c r="D1528" s="36"/>
      <c r="E1528" s="36"/>
      <c r="F1528" s="36">
        <v>5121108</v>
      </c>
      <c r="G1528" s="89" t="s">
        <v>3066</v>
      </c>
      <c r="H1528" s="247"/>
      <c r="I1528" s="18" t="s">
        <v>1917</v>
      </c>
      <c r="J1528" s="18"/>
      <c r="K1528" s="85"/>
      <c r="L1528" s="1" t="e">
        <f t="shared" si="27"/>
        <v>#REF!</v>
      </c>
      <c r="M1528" s="18"/>
    </row>
    <row r="1529" spans="1:14">
      <c r="A1529" s="252">
        <v>1523</v>
      </c>
      <c r="B1529" s="36"/>
      <c r="C1529" s="36"/>
      <c r="D1529" s="36"/>
      <c r="E1529" s="36"/>
      <c r="F1529" s="36">
        <v>5121109</v>
      </c>
      <c r="G1529" s="89" t="s">
        <v>3067</v>
      </c>
      <c r="H1529" s="247"/>
      <c r="I1529" s="18" t="s">
        <v>1919</v>
      </c>
      <c r="J1529" s="18"/>
      <c r="K1529" s="85"/>
      <c r="L1529" s="1" t="e">
        <f t="shared" si="27"/>
        <v>#REF!</v>
      </c>
      <c r="M1529" s="18"/>
    </row>
    <row r="1530" spans="1:14">
      <c r="A1530" s="252">
        <v>1524</v>
      </c>
      <c r="B1530" s="36"/>
      <c r="C1530" s="36"/>
      <c r="D1530" s="36"/>
      <c r="E1530" s="36"/>
      <c r="F1530" s="36">
        <v>5121110</v>
      </c>
      <c r="G1530" s="89" t="s">
        <v>3879</v>
      </c>
      <c r="H1530" s="247"/>
      <c r="I1530" s="18" t="s">
        <v>1921</v>
      </c>
      <c r="J1530" s="18"/>
      <c r="K1530" s="85"/>
      <c r="L1530" s="1" t="e">
        <f t="shared" si="27"/>
        <v>#REF!</v>
      </c>
      <c r="M1530" s="18"/>
    </row>
    <row r="1531" spans="1:14">
      <c r="A1531" s="252">
        <v>1525</v>
      </c>
      <c r="B1531" s="36"/>
      <c r="C1531" s="36"/>
      <c r="D1531" s="36"/>
      <c r="E1531" s="36"/>
      <c r="F1531" s="36">
        <v>5121111</v>
      </c>
      <c r="G1531" s="89" t="s">
        <v>3069</v>
      </c>
      <c r="H1531" s="247"/>
      <c r="I1531" s="18" t="s">
        <v>1923</v>
      </c>
      <c r="J1531" s="18"/>
      <c r="K1531" s="85"/>
      <c r="L1531" s="1" t="e">
        <f t="shared" si="27"/>
        <v>#REF!</v>
      </c>
      <c r="M1531" s="18"/>
    </row>
    <row r="1532" spans="1:14">
      <c r="A1532" s="252">
        <v>1526</v>
      </c>
      <c r="B1532" s="36"/>
      <c r="C1532" s="36"/>
      <c r="D1532" s="36"/>
      <c r="E1532" s="36"/>
      <c r="F1532" s="36">
        <v>5121112</v>
      </c>
      <c r="G1532" s="89" t="s">
        <v>3070</v>
      </c>
      <c r="H1532" s="247"/>
      <c r="I1532" s="18" t="s">
        <v>1925</v>
      </c>
      <c r="J1532" s="18"/>
      <c r="K1532" s="85"/>
      <c r="L1532" s="1" t="e">
        <f t="shared" si="27"/>
        <v>#REF!</v>
      </c>
      <c r="M1532" s="18"/>
      <c r="N1532" s="70"/>
    </row>
    <row r="1533" spans="1:14">
      <c r="A1533" s="252">
        <v>1527</v>
      </c>
      <c r="B1533" s="36"/>
      <c r="C1533" s="36"/>
      <c r="D1533" s="36"/>
      <c r="E1533" s="36"/>
      <c r="F1533" s="36">
        <v>5121113</v>
      </c>
      <c r="G1533" s="89" t="s">
        <v>3880</v>
      </c>
      <c r="H1533" s="247"/>
      <c r="I1533" s="18" t="s">
        <v>1927</v>
      </c>
      <c r="J1533" s="18"/>
      <c r="K1533" s="85"/>
      <c r="L1533" s="1" t="e">
        <f t="shared" si="27"/>
        <v>#REF!</v>
      </c>
      <c r="M1533" s="18"/>
    </row>
    <row r="1534" spans="1:14">
      <c r="A1534" s="252">
        <v>1528</v>
      </c>
      <c r="B1534" s="36"/>
      <c r="C1534" s="36"/>
      <c r="D1534" s="36"/>
      <c r="E1534" s="36"/>
      <c r="F1534" s="36">
        <v>5121114</v>
      </c>
      <c r="G1534" s="89" t="s">
        <v>5199</v>
      </c>
      <c r="H1534" s="247"/>
      <c r="I1534" s="18" t="s">
        <v>1929</v>
      </c>
      <c r="J1534" s="18"/>
      <c r="K1534" s="85"/>
      <c r="L1534" s="1" t="e">
        <f t="shared" si="27"/>
        <v>#REF!</v>
      </c>
      <c r="M1534" s="18"/>
      <c r="N1534" s="70"/>
    </row>
    <row r="1535" spans="1:14">
      <c r="A1535" s="252">
        <v>1529</v>
      </c>
      <c r="B1535" s="36"/>
      <c r="C1535" s="36"/>
      <c r="D1535" s="36"/>
      <c r="E1535" s="36"/>
      <c r="F1535" s="36">
        <v>5121115</v>
      </c>
      <c r="G1535" s="89" t="s">
        <v>3882</v>
      </c>
      <c r="H1535" s="247"/>
      <c r="I1535" s="18" t="s">
        <v>1931</v>
      </c>
      <c r="J1535" s="18"/>
      <c r="K1535" s="85"/>
      <c r="L1535" s="1" t="e">
        <f t="shared" si="27"/>
        <v>#REF!</v>
      </c>
      <c r="M1535" s="18"/>
      <c r="N1535" s="70"/>
    </row>
    <row r="1536" spans="1:14">
      <c r="A1536" s="252">
        <v>1530</v>
      </c>
      <c r="B1536" s="36"/>
      <c r="C1536" s="36"/>
      <c r="D1536" s="36"/>
      <c r="E1536" s="36"/>
      <c r="F1536" s="36">
        <v>5121116</v>
      </c>
      <c r="G1536" s="89" t="s">
        <v>3883</v>
      </c>
      <c r="H1536" s="247"/>
      <c r="I1536" s="18" t="s">
        <v>1933</v>
      </c>
      <c r="J1536" s="18"/>
      <c r="K1536" s="85"/>
      <c r="L1536" s="1" t="e">
        <f t="shared" si="27"/>
        <v>#REF!</v>
      </c>
      <c r="M1536" s="18"/>
    </row>
    <row r="1537" spans="1:17">
      <c r="A1537" s="252">
        <v>1531</v>
      </c>
      <c r="B1537" s="36"/>
      <c r="C1537" s="36"/>
      <c r="D1537" s="36"/>
      <c r="E1537" s="36"/>
      <c r="F1537" s="36">
        <v>5121117</v>
      </c>
      <c r="G1537" s="89" t="s">
        <v>3075</v>
      </c>
      <c r="H1537" s="247"/>
      <c r="I1537" s="18" t="s">
        <v>1935</v>
      </c>
      <c r="J1537" s="18"/>
      <c r="K1537" s="85"/>
      <c r="L1537" s="1" t="e">
        <f t="shared" si="27"/>
        <v>#REF!</v>
      </c>
      <c r="M1537" s="18"/>
    </row>
    <row r="1538" spans="1:17">
      <c r="A1538" s="252">
        <v>1532</v>
      </c>
      <c r="B1538" s="36"/>
      <c r="C1538" s="36"/>
      <c r="D1538" s="36"/>
      <c r="E1538" s="36"/>
      <c r="F1538" s="36">
        <v>5121118</v>
      </c>
      <c r="G1538" s="89" t="s">
        <v>3076</v>
      </c>
      <c r="H1538" s="247"/>
      <c r="I1538" s="18" t="s">
        <v>1937</v>
      </c>
      <c r="J1538" s="18"/>
      <c r="K1538" s="85"/>
      <c r="L1538" s="1" t="e">
        <f t="shared" si="27"/>
        <v>#REF!</v>
      </c>
      <c r="M1538" s="18"/>
    </row>
    <row r="1539" spans="1:17">
      <c r="A1539" s="252">
        <v>1533</v>
      </c>
      <c r="B1539" s="36"/>
      <c r="C1539" s="36"/>
      <c r="D1539" s="36"/>
      <c r="E1539" s="36"/>
      <c r="F1539" s="36">
        <v>5121119</v>
      </c>
      <c r="G1539" s="89" t="s">
        <v>3077</v>
      </c>
      <c r="H1539" s="247"/>
      <c r="I1539" s="18" t="s">
        <v>1939</v>
      </c>
      <c r="J1539" s="18"/>
      <c r="K1539" s="85"/>
      <c r="L1539" s="1" t="e">
        <f t="shared" si="27"/>
        <v>#REF!</v>
      </c>
      <c r="M1539" s="18"/>
    </row>
    <row r="1540" spans="1:17">
      <c r="A1540" s="252">
        <v>1534</v>
      </c>
      <c r="B1540" s="36"/>
      <c r="C1540" s="36"/>
      <c r="D1540" s="36"/>
      <c r="E1540" s="36"/>
      <c r="F1540" s="36">
        <v>5121120</v>
      </c>
      <c r="G1540" s="89" t="s">
        <v>5181</v>
      </c>
      <c r="H1540" s="247"/>
      <c r="I1540" s="18" t="s">
        <v>1941</v>
      </c>
      <c r="J1540" s="18"/>
      <c r="K1540" s="85"/>
      <c r="L1540" s="1" t="e">
        <f t="shared" si="27"/>
        <v>#REF!</v>
      </c>
      <c r="M1540" s="18"/>
    </row>
    <row r="1541" spans="1:17">
      <c r="A1541" s="252">
        <v>1535</v>
      </c>
      <c r="B1541" s="36"/>
      <c r="C1541" s="36"/>
      <c r="D1541" s="36"/>
      <c r="E1541" s="36"/>
      <c r="F1541" s="36">
        <v>5121121</v>
      </c>
      <c r="G1541" s="89" t="s">
        <v>3079</v>
      </c>
      <c r="H1541" s="247"/>
      <c r="I1541" s="18" t="s">
        <v>1943</v>
      </c>
      <c r="J1541" s="18"/>
      <c r="K1541" s="85"/>
      <c r="L1541" s="1" t="e">
        <f t="shared" si="27"/>
        <v>#REF!</v>
      </c>
      <c r="M1541" s="18"/>
    </row>
    <row r="1542" spans="1:17">
      <c r="A1542" s="252">
        <v>1536</v>
      </c>
      <c r="B1542" s="36"/>
      <c r="C1542" s="36"/>
      <c r="D1542" s="36"/>
      <c r="E1542" s="36"/>
      <c r="F1542" s="36">
        <v>5121122</v>
      </c>
      <c r="G1542" s="89" t="s">
        <v>3884</v>
      </c>
      <c r="H1542" s="247"/>
      <c r="I1542" s="18"/>
      <c r="J1542" s="18"/>
      <c r="K1542" s="85"/>
      <c r="M1542" s="18"/>
      <c r="Q1542" s="89"/>
    </row>
    <row r="1543" spans="1:17">
      <c r="A1543" s="252">
        <v>1537</v>
      </c>
      <c r="B1543" s="36"/>
      <c r="C1543" s="36"/>
      <c r="D1543" s="36"/>
      <c r="E1543" s="36"/>
      <c r="F1543" s="36">
        <v>5121999</v>
      </c>
      <c r="G1543" s="89" t="s">
        <v>3058</v>
      </c>
      <c r="H1543" s="247" t="s">
        <v>5816</v>
      </c>
      <c r="I1543" s="18"/>
      <c r="J1543" s="18"/>
      <c r="K1543" s="85"/>
      <c r="M1543" s="18"/>
      <c r="Q1543" s="247"/>
    </row>
    <row r="1544" spans="1:17">
      <c r="A1544" s="252">
        <v>1538</v>
      </c>
      <c r="B1544" s="31"/>
      <c r="C1544" s="31"/>
      <c r="D1544" s="31">
        <v>5130000</v>
      </c>
      <c r="E1544" s="31"/>
      <c r="F1544" s="33"/>
      <c r="G1544" s="90" t="s">
        <v>3080</v>
      </c>
      <c r="H1544" s="266"/>
      <c r="I1544" s="18" t="s">
        <v>1945</v>
      </c>
      <c r="J1544" s="18"/>
      <c r="K1544" s="85"/>
      <c r="L1544" s="1" t="e">
        <f>L1541+1</f>
        <v>#REF!</v>
      </c>
      <c r="M1544" s="18"/>
    </row>
    <row r="1545" spans="1:17">
      <c r="A1545" s="252">
        <v>1539</v>
      </c>
      <c r="B1545" s="31"/>
      <c r="C1545" s="31"/>
      <c r="D1545" s="31"/>
      <c r="E1545" s="31">
        <v>5131000</v>
      </c>
      <c r="F1545" s="33"/>
      <c r="G1545" s="90" t="s">
        <v>3081</v>
      </c>
      <c r="H1545" s="266"/>
      <c r="I1545" s="18" t="s">
        <v>1947</v>
      </c>
      <c r="J1545" s="18"/>
      <c r="K1545" s="85"/>
      <c r="L1545" s="1" t="e">
        <f t="shared" si="27"/>
        <v>#REF!</v>
      </c>
      <c r="M1545" s="18"/>
    </row>
    <row r="1546" spans="1:17">
      <c r="A1546" s="252">
        <v>1540</v>
      </c>
      <c r="B1546" s="36"/>
      <c r="C1546" s="36"/>
      <c r="D1546" s="36"/>
      <c r="E1546" s="36"/>
      <c r="F1546" s="36">
        <v>5131101</v>
      </c>
      <c r="G1546" s="89" t="s">
        <v>3082</v>
      </c>
      <c r="H1546" s="247"/>
      <c r="I1546" s="18" t="s">
        <v>1949</v>
      </c>
      <c r="J1546" s="18"/>
      <c r="K1546" s="85"/>
      <c r="L1546" s="1" t="e">
        <f t="shared" si="27"/>
        <v>#REF!</v>
      </c>
      <c r="M1546" s="18"/>
    </row>
    <row r="1547" spans="1:17">
      <c r="A1547" s="252">
        <v>1541</v>
      </c>
      <c r="B1547" s="36"/>
      <c r="C1547" s="36"/>
      <c r="D1547" s="36"/>
      <c r="E1547" s="36"/>
      <c r="F1547" s="36">
        <v>5131102</v>
      </c>
      <c r="G1547" s="89" t="s">
        <v>3083</v>
      </c>
      <c r="H1547" s="247"/>
      <c r="I1547" s="18" t="s">
        <v>1951</v>
      </c>
      <c r="J1547" s="18"/>
      <c r="K1547" s="85"/>
      <c r="L1547" s="1" t="e">
        <f t="shared" si="27"/>
        <v>#REF!</v>
      </c>
      <c r="M1547" s="18"/>
    </row>
    <row r="1548" spans="1:17">
      <c r="A1548" s="252">
        <v>1542</v>
      </c>
      <c r="B1548" s="36"/>
      <c r="C1548" s="36"/>
      <c r="D1548" s="36"/>
      <c r="E1548" s="36"/>
      <c r="F1548" s="36">
        <v>5131103</v>
      </c>
      <c r="G1548" s="89" t="s">
        <v>3084</v>
      </c>
      <c r="H1548" s="247"/>
      <c r="I1548" s="18" t="s">
        <v>1953</v>
      </c>
      <c r="J1548" s="18"/>
      <c r="K1548" s="85"/>
      <c r="L1548" s="1" t="e">
        <f t="shared" si="27"/>
        <v>#REF!</v>
      </c>
      <c r="M1548" s="18"/>
    </row>
    <row r="1549" spans="1:17">
      <c r="A1549" s="252">
        <v>1543</v>
      </c>
      <c r="B1549" s="36"/>
      <c r="C1549" s="36"/>
      <c r="D1549" s="36"/>
      <c r="E1549" s="36"/>
      <c r="F1549" s="36">
        <v>5131104</v>
      </c>
      <c r="G1549" s="89" t="s">
        <v>3085</v>
      </c>
      <c r="H1549" s="247"/>
      <c r="I1549" s="18" t="s">
        <v>1955</v>
      </c>
      <c r="J1549" s="18"/>
      <c r="K1549" s="85"/>
      <c r="L1549" s="1" t="e">
        <f t="shared" si="27"/>
        <v>#REF!</v>
      </c>
      <c r="M1549" s="18"/>
    </row>
    <row r="1550" spans="1:17">
      <c r="A1550" s="252">
        <v>1544</v>
      </c>
      <c r="B1550" s="36"/>
      <c r="C1550" s="36"/>
      <c r="D1550" s="36"/>
      <c r="E1550" s="36"/>
      <c r="F1550" s="36">
        <v>5131999</v>
      </c>
      <c r="G1550" s="89" t="s">
        <v>3081</v>
      </c>
      <c r="H1550" s="247" t="s">
        <v>5816</v>
      </c>
      <c r="I1550" s="18"/>
      <c r="J1550" s="18"/>
      <c r="K1550" s="85"/>
      <c r="M1550" s="18"/>
    </row>
    <row r="1551" spans="1:17">
      <c r="A1551" s="252">
        <v>1545</v>
      </c>
      <c r="B1551" s="31"/>
      <c r="C1551" s="31"/>
      <c r="D1551" s="31"/>
      <c r="E1551" s="31">
        <v>5132000</v>
      </c>
      <c r="F1551" s="33"/>
      <c r="G1551" s="90" t="s">
        <v>5718</v>
      </c>
      <c r="H1551" s="266"/>
      <c r="I1551" s="18" t="s">
        <v>1957</v>
      </c>
      <c r="J1551" s="18"/>
      <c r="K1551" s="85"/>
      <c r="L1551" s="1" t="e">
        <f>L1549+1</f>
        <v>#REF!</v>
      </c>
      <c r="M1551" s="18"/>
      <c r="N1551" s="5"/>
    </row>
    <row r="1552" spans="1:17">
      <c r="A1552" s="252">
        <v>1546</v>
      </c>
      <c r="B1552" s="36"/>
      <c r="C1552" s="36"/>
      <c r="D1552" s="36"/>
      <c r="E1552" s="36"/>
      <c r="F1552" s="36">
        <v>5132001</v>
      </c>
      <c r="G1552" s="89" t="s">
        <v>3087</v>
      </c>
      <c r="H1552" s="247"/>
      <c r="I1552" s="18" t="s">
        <v>1959</v>
      </c>
      <c r="J1552" s="18"/>
      <c r="K1552" s="85"/>
      <c r="L1552" s="1" t="e">
        <f t="shared" si="27"/>
        <v>#REF!</v>
      </c>
      <c r="M1552" s="18"/>
    </row>
    <row r="1553" spans="1:14">
      <c r="A1553" s="252">
        <v>1547</v>
      </c>
      <c r="B1553" s="36"/>
      <c r="C1553" s="36"/>
      <c r="D1553" s="36"/>
      <c r="E1553" s="36"/>
      <c r="F1553" s="36">
        <v>5132002</v>
      </c>
      <c r="G1553" s="89" t="s">
        <v>3088</v>
      </c>
      <c r="H1553" s="247"/>
      <c r="I1553" s="18" t="s">
        <v>1961</v>
      </c>
      <c r="J1553" s="18"/>
      <c r="K1553" s="85"/>
      <c r="L1553" s="1" t="e">
        <f t="shared" si="27"/>
        <v>#REF!</v>
      </c>
      <c r="M1553" s="18"/>
      <c r="N1553" s="84"/>
    </row>
    <row r="1554" spans="1:14">
      <c r="A1554" s="252">
        <v>1548</v>
      </c>
      <c r="B1554" s="36"/>
      <c r="C1554" s="36"/>
      <c r="D1554" s="36"/>
      <c r="E1554" s="36"/>
      <c r="F1554" s="36">
        <v>5132003</v>
      </c>
      <c r="G1554" s="89" t="s">
        <v>5483</v>
      </c>
      <c r="H1554" s="247" t="s">
        <v>5491</v>
      </c>
      <c r="I1554" s="18"/>
      <c r="J1554" s="18"/>
      <c r="K1554" s="85"/>
      <c r="M1554" s="18"/>
      <c r="N1554" s="84"/>
    </row>
    <row r="1555" spans="1:14">
      <c r="A1555" s="252">
        <v>1549</v>
      </c>
      <c r="B1555" s="36"/>
      <c r="C1555" s="36"/>
      <c r="D1555" s="36"/>
      <c r="E1555" s="36"/>
      <c r="F1555" s="36">
        <v>5132004</v>
      </c>
      <c r="G1555" s="89" t="s">
        <v>5484</v>
      </c>
      <c r="H1555" s="247" t="s">
        <v>5491</v>
      </c>
      <c r="I1555" s="18"/>
      <c r="J1555" s="18"/>
      <c r="K1555" s="85"/>
      <c r="M1555" s="18"/>
      <c r="N1555" s="84"/>
    </row>
    <row r="1556" spans="1:14">
      <c r="A1556" s="252">
        <v>1550</v>
      </c>
      <c r="B1556" s="36"/>
      <c r="C1556" s="36"/>
      <c r="D1556" s="36"/>
      <c r="E1556" s="36"/>
      <c r="F1556" s="36">
        <v>5132005</v>
      </c>
      <c r="G1556" s="89" t="s">
        <v>5485</v>
      </c>
      <c r="H1556" s="247" t="s">
        <v>5491</v>
      </c>
      <c r="I1556" s="18"/>
      <c r="J1556" s="18"/>
      <c r="K1556" s="85"/>
      <c r="M1556" s="18"/>
      <c r="N1556" s="84"/>
    </row>
    <row r="1557" spans="1:14">
      <c r="A1557" s="252">
        <v>1551</v>
      </c>
      <c r="B1557" s="36"/>
      <c r="C1557" s="36"/>
      <c r="D1557" s="36"/>
      <c r="E1557" s="36"/>
      <c r="F1557" s="36">
        <v>5132006</v>
      </c>
      <c r="G1557" s="89" t="s">
        <v>5486</v>
      </c>
      <c r="H1557" s="247" t="s">
        <v>5491</v>
      </c>
      <c r="I1557" s="18"/>
      <c r="J1557" s="18"/>
      <c r="K1557" s="85"/>
      <c r="M1557" s="18"/>
      <c r="N1557" s="84"/>
    </row>
    <row r="1558" spans="1:14">
      <c r="A1558" s="252">
        <v>1552</v>
      </c>
      <c r="B1558" s="36"/>
      <c r="C1558" s="36"/>
      <c r="D1558" s="36"/>
      <c r="E1558" s="36"/>
      <c r="F1558" s="36">
        <v>5132007</v>
      </c>
      <c r="G1558" s="89" t="s">
        <v>5487</v>
      </c>
      <c r="H1558" s="247" t="s">
        <v>5491</v>
      </c>
      <c r="I1558" s="18"/>
      <c r="J1558" s="18"/>
      <c r="K1558" s="85"/>
      <c r="M1558" s="18"/>
      <c r="N1558" s="84"/>
    </row>
    <row r="1559" spans="1:14">
      <c r="A1559" s="252">
        <v>1553</v>
      </c>
      <c r="B1559" s="36"/>
      <c r="C1559" s="36"/>
      <c r="D1559" s="36"/>
      <c r="E1559" s="36"/>
      <c r="F1559" s="36">
        <v>5132008</v>
      </c>
      <c r="G1559" s="89" t="s">
        <v>5718</v>
      </c>
      <c r="H1559" s="247" t="s">
        <v>5491</v>
      </c>
      <c r="I1559" s="18"/>
      <c r="J1559" s="18"/>
      <c r="K1559" s="85"/>
      <c r="M1559" s="18"/>
      <c r="N1559" s="84"/>
    </row>
    <row r="1560" spans="1:14">
      <c r="A1560" s="252">
        <v>1554</v>
      </c>
      <c r="B1560" s="36"/>
      <c r="C1560" s="36"/>
      <c r="D1560" s="36"/>
      <c r="E1560" s="36"/>
      <c r="F1560" s="36">
        <v>5132009</v>
      </c>
      <c r="G1560" s="89" t="s">
        <v>5719</v>
      </c>
      <c r="H1560" s="247" t="s">
        <v>5491</v>
      </c>
      <c r="I1560" s="18"/>
      <c r="J1560" s="18"/>
      <c r="K1560" s="85"/>
      <c r="M1560" s="18"/>
      <c r="N1560" s="84"/>
    </row>
    <row r="1561" spans="1:14">
      <c r="A1561" s="252">
        <v>1555</v>
      </c>
      <c r="B1561" s="36"/>
      <c r="C1561" s="36"/>
      <c r="D1561" s="36"/>
      <c r="E1561" s="36"/>
      <c r="F1561" s="36">
        <v>5132010</v>
      </c>
      <c r="G1561" s="89" t="s">
        <v>5488</v>
      </c>
      <c r="H1561" s="247" t="s">
        <v>5491</v>
      </c>
      <c r="I1561" s="18"/>
      <c r="J1561" s="18"/>
      <c r="K1561" s="85"/>
      <c r="M1561" s="18"/>
      <c r="N1561" s="84"/>
    </row>
    <row r="1562" spans="1:14">
      <c r="A1562" s="252">
        <v>1556</v>
      </c>
      <c r="B1562" s="36"/>
      <c r="C1562" s="36"/>
      <c r="D1562" s="36"/>
      <c r="E1562" s="36"/>
      <c r="F1562" s="36">
        <v>5132011</v>
      </c>
      <c r="G1562" s="89" t="s">
        <v>5489</v>
      </c>
      <c r="H1562" s="247" t="s">
        <v>5491</v>
      </c>
      <c r="I1562" s="18"/>
      <c r="J1562" s="18"/>
      <c r="K1562" s="85"/>
      <c r="M1562" s="18"/>
      <c r="N1562" s="84"/>
    </row>
    <row r="1563" spans="1:14">
      <c r="A1563" s="252">
        <v>1557</v>
      </c>
      <c r="B1563" s="36"/>
      <c r="C1563" s="36"/>
      <c r="D1563" s="36"/>
      <c r="E1563" s="36"/>
      <c r="F1563" s="36">
        <v>5132012</v>
      </c>
      <c r="G1563" s="89" t="s">
        <v>5737</v>
      </c>
      <c r="H1563" s="247" t="s">
        <v>5491</v>
      </c>
      <c r="I1563" s="18"/>
      <c r="J1563" s="18"/>
      <c r="K1563" s="85"/>
      <c r="M1563" s="18"/>
      <c r="N1563" s="84"/>
    </row>
    <row r="1564" spans="1:14">
      <c r="A1564" s="252">
        <v>1558</v>
      </c>
      <c r="B1564" s="36"/>
      <c r="C1564" s="36"/>
      <c r="D1564" s="36"/>
      <c r="E1564" s="36"/>
      <c r="F1564" s="36">
        <v>5132013</v>
      </c>
      <c r="G1564" s="89" t="s">
        <v>5738</v>
      </c>
      <c r="H1564" s="247" t="s">
        <v>5491</v>
      </c>
      <c r="I1564" s="18"/>
      <c r="J1564" s="18"/>
      <c r="K1564" s="85"/>
      <c r="M1564" s="18"/>
      <c r="N1564" s="84"/>
    </row>
    <row r="1565" spans="1:14">
      <c r="A1565" s="252">
        <v>1559</v>
      </c>
      <c r="B1565" s="36"/>
      <c r="C1565" s="36"/>
      <c r="D1565" s="36"/>
      <c r="E1565" s="36"/>
      <c r="F1565" s="36">
        <v>5132999</v>
      </c>
      <c r="G1565" s="89" t="s">
        <v>5718</v>
      </c>
      <c r="H1565" s="247" t="s">
        <v>5816</v>
      </c>
      <c r="I1565" s="18"/>
      <c r="J1565" s="18"/>
      <c r="K1565" s="85"/>
      <c r="M1565" s="18"/>
      <c r="N1565" s="84"/>
    </row>
    <row r="1566" spans="1:14">
      <c r="A1566" s="252">
        <v>1560</v>
      </c>
      <c r="B1566" s="31"/>
      <c r="C1566" s="31"/>
      <c r="D1566" s="31"/>
      <c r="E1566" s="31">
        <v>5133000</v>
      </c>
      <c r="F1566" s="33"/>
      <c r="G1566" s="90" t="s">
        <v>3089</v>
      </c>
      <c r="H1566" s="266"/>
      <c r="I1566" s="18" t="s">
        <v>1963</v>
      </c>
      <c r="J1566" s="18"/>
      <c r="K1566" s="85"/>
      <c r="L1566" s="1" t="e">
        <f>L1553+1</f>
        <v>#REF!</v>
      </c>
      <c r="M1566" s="18"/>
    </row>
    <row r="1567" spans="1:14">
      <c r="A1567" s="252">
        <v>1561</v>
      </c>
      <c r="B1567" s="36"/>
      <c r="C1567" s="36"/>
      <c r="D1567" s="36"/>
      <c r="E1567" s="36"/>
      <c r="F1567" s="36">
        <v>5133001</v>
      </c>
      <c r="G1567" s="89" t="s">
        <v>3090</v>
      </c>
      <c r="H1567" s="247"/>
      <c r="I1567" s="18" t="s">
        <v>1965</v>
      </c>
      <c r="J1567" s="18"/>
      <c r="K1567" s="85"/>
      <c r="L1567" s="1" t="e">
        <f t="shared" si="27"/>
        <v>#REF!</v>
      </c>
      <c r="M1567" s="18"/>
      <c r="N1567" s="84"/>
    </row>
    <row r="1568" spans="1:14">
      <c r="A1568" s="252">
        <v>1562</v>
      </c>
      <c r="B1568" s="36"/>
      <c r="C1568" s="36"/>
      <c r="D1568" s="36"/>
      <c r="E1568" s="36"/>
      <c r="F1568" s="36">
        <v>5133002</v>
      </c>
      <c r="G1568" s="89" t="s">
        <v>3091</v>
      </c>
      <c r="H1568" s="247"/>
      <c r="I1568" s="18" t="s">
        <v>1967</v>
      </c>
      <c r="J1568" s="18"/>
      <c r="K1568" s="85"/>
      <c r="L1568" s="1" t="e">
        <f t="shared" si="27"/>
        <v>#REF!</v>
      </c>
      <c r="M1568" s="18"/>
    </row>
    <row r="1569" spans="1:13">
      <c r="A1569" s="252">
        <v>1563</v>
      </c>
      <c r="B1569" s="36"/>
      <c r="C1569" s="36"/>
      <c r="D1569" s="36"/>
      <c r="E1569" s="36"/>
      <c r="F1569" s="36">
        <v>5133003</v>
      </c>
      <c r="G1569" s="89" t="s">
        <v>3092</v>
      </c>
      <c r="H1569" s="247"/>
      <c r="I1569" s="18" t="s">
        <v>1969</v>
      </c>
      <c r="J1569" s="18"/>
      <c r="K1569" s="85"/>
      <c r="L1569" s="1" t="e">
        <f t="shared" si="27"/>
        <v>#REF!</v>
      </c>
      <c r="M1569" s="18"/>
    </row>
    <row r="1570" spans="1:13">
      <c r="A1570" s="252">
        <v>1564</v>
      </c>
      <c r="B1570" s="36"/>
      <c r="C1570" s="36"/>
      <c r="D1570" s="36"/>
      <c r="E1570" s="36"/>
      <c r="F1570" s="36">
        <v>5133004</v>
      </c>
      <c r="G1570" s="89" t="s">
        <v>3093</v>
      </c>
      <c r="H1570" s="247"/>
      <c r="I1570" s="18" t="s">
        <v>1971</v>
      </c>
      <c r="J1570" s="18"/>
      <c r="K1570" s="85"/>
      <c r="L1570" s="1" t="e">
        <f t="shared" si="27"/>
        <v>#REF!</v>
      </c>
      <c r="M1570" s="18"/>
    </row>
    <row r="1571" spans="1:13">
      <c r="A1571" s="252">
        <v>1565</v>
      </c>
      <c r="B1571" s="36"/>
      <c r="C1571" s="36"/>
      <c r="D1571" s="36"/>
      <c r="E1571" s="36"/>
      <c r="F1571" s="36">
        <v>5133005</v>
      </c>
      <c r="G1571" s="89" t="s">
        <v>3094</v>
      </c>
      <c r="H1571" s="247"/>
      <c r="I1571" s="18" t="s">
        <v>1973</v>
      </c>
      <c r="J1571" s="18"/>
      <c r="K1571" s="85"/>
      <c r="L1571" s="1" t="e">
        <f t="shared" si="27"/>
        <v>#REF!</v>
      </c>
      <c r="M1571" s="18"/>
    </row>
    <row r="1572" spans="1:13">
      <c r="A1572" s="252">
        <v>1566</v>
      </c>
      <c r="B1572" s="36"/>
      <c r="C1572" s="36"/>
      <c r="D1572" s="36"/>
      <c r="E1572" s="36"/>
      <c r="F1572" s="36">
        <v>5133006</v>
      </c>
      <c r="G1572" s="89" t="s">
        <v>3095</v>
      </c>
      <c r="H1572" s="247"/>
      <c r="I1572" s="18" t="s">
        <v>1975</v>
      </c>
      <c r="J1572" s="18"/>
      <c r="K1572" s="85"/>
      <c r="L1572" s="1" t="e">
        <f t="shared" si="27"/>
        <v>#REF!</v>
      </c>
      <c r="M1572" s="18"/>
    </row>
    <row r="1573" spans="1:13">
      <c r="A1573" s="252">
        <v>1567</v>
      </c>
      <c r="B1573" s="36"/>
      <c r="C1573" s="36"/>
      <c r="D1573" s="36"/>
      <c r="E1573" s="36"/>
      <c r="F1573" s="36">
        <v>5133007</v>
      </c>
      <c r="G1573" s="89" t="s">
        <v>3096</v>
      </c>
      <c r="H1573" s="247"/>
      <c r="I1573" s="18" t="s">
        <v>1977</v>
      </c>
      <c r="J1573" s="18"/>
      <c r="K1573" s="85"/>
      <c r="L1573" s="1" t="e">
        <f t="shared" si="27"/>
        <v>#REF!</v>
      </c>
      <c r="M1573" s="18"/>
    </row>
    <row r="1574" spans="1:13">
      <c r="A1574" s="252">
        <v>1568</v>
      </c>
      <c r="B1574" s="36"/>
      <c r="C1574" s="36"/>
      <c r="D1574" s="36"/>
      <c r="E1574" s="36"/>
      <c r="F1574" s="36">
        <v>5133008</v>
      </c>
      <c r="G1574" s="89" t="s">
        <v>3097</v>
      </c>
      <c r="H1574" s="247"/>
      <c r="I1574" s="18" t="s">
        <v>1979</v>
      </c>
      <c r="J1574" s="18"/>
      <c r="K1574" s="85"/>
      <c r="L1574" s="1" t="e">
        <f t="shared" si="27"/>
        <v>#REF!</v>
      </c>
      <c r="M1574" s="18"/>
    </row>
    <row r="1575" spans="1:13">
      <c r="A1575" s="252">
        <v>1569</v>
      </c>
      <c r="B1575" s="36"/>
      <c r="C1575" s="36"/>
      <c r="D1575" s="36"/>
      <c r="E1575" s="36"/>
      <c r="F1575" s="36">
        <v>5133009</v>
      </c>
      <c r="G1575" s="89" t="s">
        <v>3098</v>
      </c>
      <c r="H1575" s="247"/>
      <c r="I1575" s="18" t="s">
        <v>1981</v>
      </c>
      <c r="J1575" s="18"/>
      <c r="K1575" s="85"/>
      <c r="L1575" s="1" t="e">
        <f t="shared" si="27"/>
        <v>#REF!</v>
      </c>
      <c r="M1575" s="18"/>
    </row>
    <row r="1576" spans="1:13">
      <c r="A1576" s="252">
        <v>1570</v>
      </c>
      <c r="B1576" s="36"/>
      <c r="C1576" s="36"/>
      <c r="D1576" s="36"/>
      <c r="E1576" s="36"/>
      <c r="F1576" s="36">
        <v>5133010</v>
      </c>
      <c r="G1576" s="89" t="s">
        <v>3099</v>
      </c>
      <c r="H1576" s="247"/>
      <c r="I1576" s="18" t="s">
        <v>1983</v>
      </c>
      <c r="J1576" s="18"/>
      <c r="K1576" s="85"/>
      <c r="L1576" s="1" t="e">
        <f t="shared" si="27"/>
        <v>#REF!</v>
      </c>
      <c r="M1576" s="18"/>
    </row>
    <row r="1577" spans="1:13">
      <c r="A1577" s="252">
        <v>1571</v>
      </c>
      <c r="B1577" s="36"/>
      <c r="C1577" s="36"/>
      <c r="D1577" s="36"/>
      <c r="E1577" s="36"/>
      <c r="F1577" s="36">
        <v>5133011</v>
      </c>
      <c r="G1577" s="89" t="s">
        <v>3100</v>
      </c>
      <c r="H1577" s="247"/>
      <c r="I1577" s="18" t="s">
        <v>1985</v>
      </c>
      <c r="J1577" s="18"/>
      <c r="K1577" s="85"/>
      <c r="L1577" s="1" t="e">
        <f t="shared" si="27"/>
        <v>#REF!</v>
      </c>
      <c r="M1577" s="18"/>
    </row>
    <row r="1578" spans="1:13">
      <c r="A1578" s="252">
        <v>1572</v>
      </c>
      <c r="B1578" s="36"/>
      <c r="C1578" s="36"/>
      <c r="D1578" s="36"/>
      <c r="E1578" s="36"/>
      <c r="F1578" s="36">
        <v>5133999</v>
      </c>
      <c r="G1578" s="89" t="s">
        <v>3089</v>
      </c>
      <c r="H1578" s="247" t="s">
        <v>5816</v>
      </c>
      <c r="I1578" s="18"/>
      <c r="J1578" s="18"/>
      <c r="K1578" s="85"/>
      <c r="M1578" s="18"/>
    </row>
    <row r="1579" spans="1:13">
      <c r="A1579" s="252">
        <v>1573</v>
      </c>
      <c r="B1579" s="31"/>
      <c r="C1579" s="31">
        <v>5200000</v>
      </c>
      <c r="D1579" s="31"/>
      <c r="E1579" s="31"/>
      <c r="F1579" s="33"/>
      <c r="G1579" s="90" t="s">
        <v>3101</v>
      </c>
      <c r="H1579" s="266"/>
      <c r="I1579" s="18" t="s">
        <v>1987</v>
      </c>
      <c r="J1579" s="85"/>
      <c r="K1579" s="18"/>
      <c r="L1579" s="1" t="e">
        <f>L1577+1</f>
        <v>#REF!</v>
      </c>
      <c r="M1579" s="18"/>
    </row>
    <row r="1580" spans="1:13">
      <c r="A1580" s="252">
        <v>1574</v>
      </c>
      <c r="B1580" s="31"/>
      <c r="C1580" s="31"/>
      <c r="D1580" s="31">
        <v>5210000</v>
      </c>
      <c r="E1580" s="31"/>
      <c r="F1580" s="33"/>
      <c r="G1580" s="90" t="s">
        <v>3102</v>
      </c>
      <c r="H1580" s="266"/>
      <c r="I1580" s="18" t="s">
        <v>1989</v>
      </c>
      <c r="J1580" s="85"/>
      <c r="K1580" s="18"/>
      <c r="L1580" s="1" t="e">
        <f t="shared" si="27"/>
        <v>#REF!</v>
      </c>
      <c r="M1580" s="18"/>
    </row>
    <row r="1581" spans="1:13">
      <c r="A1581" s="252">
        <v>1575</v>
      </c>
      <c r="B1581" s="31"/>
      <c r="C1581" s="31"/>
      <c r="D1581" s="31"/>
      <c r="E1581" s="31">
        <v>5211000</v>
      </c>
      <c r="F1581" s="33"/>
      <c r="G1581" s="90" t="s">
        <v>3102</v>
      </c>
      <c r="H1581" s="266"/>
      <c r="I1581" s="80" t="s">
        <v>1989</v>
      </c>
      <c r="J1581" s="87"/>
      <c r="K1581" s="80"/>
      <c r="L1581" s="1" t="e">
        <f t="shared" si="27"/>
        <v>#REF!</v>
      </c>
      <c r="M1581" s="80"/>
    </row>
    <row r="1582" spans="1:13">
      <c r="A1582" s="252">
        <v>1576</v>
      </c>
      <c r="B1582" s="75"/>
      <c r="C1582" s="36"/>
      <c r="D1582" s="36"/>
      <c r="E1582" s="36"/>
      <c r="F1582" s="36">
        <v>5211101</v>
      </c>
      <c r="G1582" s="89" t="s">
        <v>3102</v>
      </c>
      <c r="H1582" s="247"/>
      <c r="I1582" s="80" t="s">
        <v>1989</v>
      </c>
      <c r="J1582" s="87"/>
      <c r="K1582" s="80"/>
      <c r="L1582" s="1" t="e">
        <f t="shared" si="27"/>
        <v>#REF!</v>
      </c>
      <c r="M1582" s="80"/>
    </row>
    <row r="1583" spans="1:13">
      <c r="A1583" s="252">
        <v>1577</v>
      </c>
      <c r="B1583" s="36"/>
      <c r="C1583" s="36"/>
      <c r="D1583" s="36"/>
      <c r="E1583" s="36"/>
      <c r="F1583" s="36">
        <v>5211102</v>
      </c>
      <c r="G1583" s="89" t="s">
        <v>3103</v>
      </c>
      <c r="H1583" s="247"/>
      <c r="I1583" s="18" t="s">
        <v>1991</v>
      </c>
      <c r="J1583" s="85"/>
      <c r="K1583" s="18"/>
      <c r="L1583" s="1" t="e">
        <f t="shared" si="27"/>
        <v>#REF!</v>
      </c>
      <c r="M1583" s="18"/>
    </row>
    <row r="1584" spans="1:13">
      <c r="A1584" s="252">
        <v>1578</v>
      </c>
      <c r="B1584" s="36"/>
      <c r="C1584" s="36"/>
      <c r="D1584" s="36"/>
      <c r="E1584" s="36"/>
      <c r="F1584" s="36">
        <v>5211999</v>
      </c>
      <c r="G1584" s="89" t="s">
        <v>3102</v>
      </c>
      <c r="H1584" s="247" t="s">
        <v>5816</v>
      </c>
      <c r="I1584" s="18"/>
      <c r="J1584" s="85"/>
      <c r="K1584" s="18"/>
      <c r="M1584" s="18"/>
    </row>
    <row r="1585" spans="1:14">
      <c r="A1585" s="252">
        <v>1579</v>
      </c>
      <c r="B1585" s="31"/>
      <c r="C1585" s="31"/>
      <c r="D1585" s="31"/>
      <c r="E1585" s="31">
        <v>5212000</v>
      </c>
      <c r="F1585" s="33"/>
      <c r="G1585" s="90" t="s">
        <v>3104</v>
      </c>
      <c r="H1585" s="266"/>
      <c r="I1585" s="18" t="s">
        <v>1993</v>
      </c>
      <c r="J1585" s="85"/>
      <c r="K1585" s="18"/>
      <c r="L1585" s="1" t="e">
        <f>L1583+1</f>
        <v>#REF!</v>
      </c>
      <c r="M1585" s="18"/>
    </row>
    <row r="1586" spans="1:14">
      <c r="A1586" s="252">
        <v>1580</v>
      </c>
      <c r="B1586" s="36"/>
      <c r="C1586" s="36"/>
      <c r="D1586" s="36"/>
      <c r="E1586" s="36"/>
      <c r="F1586" s="36">
        <v>5212101</v>
      </c>
      <c r="G1586" s="89" t="s">
        <v>3105</v>
      </c>
      <c r="H1586" s="247"/>
      <c r="I1586" s="18" t="s">
        <v>1995</v>
      </c>
      <c r="J1586" s="85"/>
      <c r="K1586" s="18"/>
      <c r="L1586" s="1" t="e">
        <f t="shared" si="27"/>
        <v>#REF!</v>
      </c>
      <c r="M1586" s="18"/>
    </row>
    <row r="1587" spans="1:14">
      <c r="A1587" s="252">
        <v>1581</v>
      </c>
      <c r="B1587" s="36"/>
      <c r="C1587" s="36"/>
      <c r="D1587" s="36"/>
      <c r="E1587" s="36"/>
      <c r="F1587" s="36">
        <v>5212102</v>
      </c>
      <c r="G1587" s="89" t="s">
        <v>3106</v>
      </c>
      <c r="H1587" s="247"/>
      <c r="I1587" s="18" t="s">
        <v>1997</v>
      </c>
      <c r="J1587" s="85"/>
      <c r="K1587" s="18"/>
      <c r="L1587" s="1" t="e">
        <f t="shared" si="27"/>
        <v>#REF!</v>
      </c>
      <c r="M1587" s="18"/>
    </row>
    <row r="1588" spans="1:14">
      <c r="A1588" s="252">
        <v>1582</v>
      </c>
      <c r="B1588" s="36"/>
      <c r="C1588" s="36"/>
      <c r="D1588" s="36"/>
      <c r="E1588" s="36"/>
      <c r="F1588" s="36">
        <v>5212103</v>
      </c>
      <c r="G1588" s="89" t="s">
        <v>3107</v>
      </c>
      <c r="H1588" s="247"/>
      <c r="I1588" s="18" t="s">
        <v>1999</v>
      </c>
      <c r="J1588" s="85"/>
      <c r="K1588" s="18"/>
      <c r="L1588" s="1" t="e">
        <f t="shared" si="27"/>
        <v>#REF!</v>
      </c>
      <c r="M1588" s="18"/>
    </row>
    <row r="1589" spans="1:14">
      <c r="A1589" s="252">
        <v>1583</v>
      </c>
      <c r="B1589" s="36"/>
      <c r="C1589" s="36"/>
      <c r="D1589" s="36"/>
      <c r="E1589" s="36"/>
      <c r="F1589" s="36">
        <v>5212104</v>
      </c>
      <c r="G1589" s="89" t="s">
        <v>3108</v>
      </c>
      <c r="H1589" s="247"/>
      <c r="I1589" s="18"/>
      <c r="J1589" s="85"/>
      <c r="K1589" s="18"/>
      <c r="L1589" s="1" t="e">
        <f t="shared" si="27"/>
        <v>#REF!</v>
      </c>
      <c r="M1589" s="18"/>
    </row>
    <row r="1590" spans="1:14">
      <c r="A1590" s="252">
        <v>1584</v>
      </c>
      <c r="B1590" s="36"/>
      <c r="C1590" s="36"/>
      <c r="D1590" s="36"/>
      <c r="E1590" s="36"/>
      <c r="F1590" s="36">
        <v>5212105</v>
      </c>
      <c r="G1590" s="89" t="s">
        <v>5137</v>
      </c>
      <c r="H1590" s="247"/>
      <c r="I1590" s="18" t="s">
        <v>2002</v>
      </c>
      <c r="J1590" s="85"/>
      <c r="K1590" s="18"/>
      <c r="L1590" s="1" t="e">
        <f t="shared" si="27"/>
        <v>#REF!</v>
      </c>
      <c r="M1590" s="18"/>
    </row>
    <row r="1591" spans="1:14">
      <c r="A1591" s="252">
        <v>1585</v>
      </c>
      <c r="B1591" s="36"/>
      <c r="C1591" s="36"/>
      <c r="D1591" s="36"/>
      <c r="E1591" s="36"/>
      <c r="F1591" s="36">
        <v>5212106</v>
      </c>
      <c r="G1591" s="89" t="s">
        <v>3110</v>
      </c>
      <c r="H1591" s="247"/>
      <c r="I1591" s="18" t="s">
        <v>2004</v>
      </c>
      <c r="J1591" s="85"/>
      <c r="K1591" s="18"/>
      <c r="L1591" s="1" t="e">
        <f t="shared" ref="L1591:L1670" si="28">L1590+1</f>
        <v>#REF!</v>
      </c>
      <c r="M1591" s="18"/>
      <c r="N1591" s="5"/>
    </row>
    <row r="1592" spans="1:14">
      <c r="A1592" s="252">
        <v>1586</v>
      </c>
      <c r="B1592" s="36"/>
      <c r="C1592" s="36"/>
      <c r="D1592" s="36"/>
      <c r="E1592" s="36"/>
      <c r="F1592" s="36">
        <v>5212107</v>
      </c>
      <c r="G1592" s="89" t="s">
        <v>3111</v>
      </c>
      <c r="H1592" s="247"/>
      <c r="I1592" s="18" t="s">
        <v>2005</v>
      </c>
      <c r="J1592" s="85"/>
      <c r="K1592" s="18"/>
      <c r="L1592" s="1" t="e">
        <f t="shared" si="28"/>
        <v>#REF!</v>
      </c>
      <c r="M1592" s="18"/>
      <c r="N1592" s="5"/>
    </row>
    <row r="1593" spans="1:14">
      <c r="A1593" s="252">
        <v>1587</v>
      </c>
      <c r="B1593" s="36"/>
      <c r="C1593" s="36"/>
      <c r="D1593" s="36"/>
      <c r="E1593" s="36"/>
      <c r="F1593" s="36">
        <v>5212108</v>
      </c>
      <c r="G1593" s="89" t="s">
        <v>3112</v>
      </c>
      <c r="H1593" s="247"/>
      <c r="I1593" s="18" t="s">
        <v>2006</v>
      </c>
      <c r="J1593" s="85"/>
      <c r="K1593" s="18"/>
      <c r="L1593" s="1" t="e">
        <f t="shared" si="28"/>
        <v>#REF!</v>
      </c>
      <c r="M1593" s="18"/>
      <c r="N1593" s="5"/>
    </row>
    <row r="1594" spans="1:14">
      <c r="A1594" s="252">
        <v>1588</v>
      </c>
      <c r="B1594" s="36"/>
      <c r="C1594" s="36"/>
      <c r="D1594" s="36"/>
      <c r="E1594" s="36"/>
      <c r="F1594" s="36">
        <v>5212109</v>
      </c>
      <c r="G1594" s="89" t="s">
        <v>3113</v>
      </c>
      <c r="H1594" s="247"/>
      <c r="I1594" s="18" t="s">
        <v>2007</v>
      </c>
      <c r="J1594" s="85"/>
      <c r="K1594" s="18"/>
      <c r="L1594" s="1" t="e">
        <f t="shared" si="28"/>
        <v>#REF!</v>
      </c>
      <c r="M1594" s="18"/>
      <c r="N1594" s="5"/>
    </row>
    <row r="1595" spans="1:14">
      <c r="A1595" s="252">
        <v>1589</v>
      </c>
      <c r="B1595" s="36"/>
      <c r="C1595" s="36"/>
      <c r="D1595" s="36"/>
      <c r="E1595" s="36"/>
      <c r="F1595" s="36">
        <v>5212110</v>
      </c>
      <c r="G1595" s="89" t="s">
        <v>3114</v>
      </c>
      <c r="H1595" s="247"/>
      <c r="I1595" s="18" t="s">
        <v>2008</v>
      </c>
      <c r="J1595" s="85"/>
      <c r="K1595" s="18"/>
      <c r="L1595" s="1" t="e">
        <f t="shared" si="28"/>
        <v>#REF!</v>
      </c>
      <c r="M1595" s="18"/>
      <c r="N1595" s="70"/>
    </row>
    <row r="1596" spans="1:14">
      <c r="A1596" s="252">
        <v>1590</v>
      </c>
      <c r="B1596" s="36"/>
      <c r="C1596" s="36"/>
      <c r="D1596" s="36"/>
      <c r="E1596" s="36"/>
      <c r="F1596" s="36">
        <v>5212111</v>
      </c>
      <c r="G1596" s="89" t="s">
        <v>3115</v>
      </c>
      <c r="H1596" s="247"/>
      <c r="I1596" s="18" t="s">
        <v>2009</v>
      </c>
      <c r="J1596" s="85"/>
      <c r="K1596" s="18"/>
      <c r="L1596" s="1" t="e">
        <f t="shared" si="28"/>
        <v>#REF!</v>
      </c>
      <c r="M1596" s="18"/>
      <c r="N1596" s="84"/>
    </row>
    <row r="1597" spans="1:14">
      <c r="A1597" s="252">
        <v>1591</v>
      </c>
      <c r="B1597" s="36"/>
      <c r="C1597" s="36"/>
      <c r="D1597" s="36"/>
      <c r="E1597" s="36"/>
      <c r="F1597" s="36">
        <v>5212112</v>
      </c>
      <c r="G1597" s="89" t="s">
        <v>5708</v>
      </c>
      <c r="H1597" s="247"/>
      <c r="I1597" s="18" t="s">
        <v>2010</v>
      </c>
      <c r="J1597" s="85"/>
      <c r="K1597" s="18"/>
      <c r="L1597" s="1" t="e">
        <f t="shared" si="28"/>
        <v>#REF!</v>
      </c>
      <c r="M1597" s="18"/>
      <c r="N1597" s="84"/>
    </row>
    <row r="1598" spans="1:14">
      <c r="A1598" s="252">
        <v>1592</v>
      </c>
      <c r="B1598" s="36"/>
      <c r="C1598" s="36"/>
      <c r="D1598" s="36"/>
      <c r="E1598" s="36"/>
      <c r="F1598" s="36">
        <v>5212113</v>
      </c>
      <c r="G1598" s="89" t="s">
        <v>3117</v>
      </c>
      <c r="H1598" s="247"/>
      <c r="I1598" s="18" t="s">
        <v>2011</v>
      </c>
      <c r="J1598" s="85"/>
      <c r="K1598" s="18"/>
      <c r="L1598" s="1" t="e">
        <f t="shared" si="28"/>
        <v>#REF!</v>
      </c>
      <c r="M1598" s="18"/>
      <c r="N1598" s="84"/>
    </row>
    <row r="1599" spans="1:14">
      <c r="A1599" s="252">
        <v>1593</v>
      </c>
      <c r="B1599" s="36"/>
      <c r="C1599" s="36"/>
      <c r="D1599" s="36"/>
      <c r="E1599" s="36"/>
      <c r="F1599" s="36">
        <v>5212114</v>
      </c>
      <c r="G1599" s="89" t="s">
        <v>3118</v>
      </c>
      <c r="H1599" s="247"/>
      <c r="I1599" s="18" t="s">
        <v>2012</v>
      </c>
      <c r="J1599" s="85"/>
      <c r="K1599" s="18"/>
      <c r="L1599" s="1" t="e">
        <f t="shared" si="28"/>
        <v>#REF!</v>
      </c>
      <c r="M1599" s="18"/>
      <c r="N1599" s="84"/>
    </row>
    <row r="1600" spans="1:14">
      <c r="A1600" s="252">
        <v>1594</v>
      </c>
      <c r="B1600" s="36"/>
      <c r="C1600" s="36"/>
      <c r="D1600" s="36"/>
      <c r="E1600" s="36"/>
      <c r="F1600" s="36">
        <v>5212115</v>
      </c>
      <c r="G1600" s="89" t="s">
        <v>3119</v>
      </c>
      <c r="H1600" s="247"/>
      <c r="I1600" s="18" t="s">
        <v>2013</v>
      </c>
      <c r="J1600" s="85"/>
      <c r="K1600" s="18"/>
      <c r="L1600" s="1" t="e">
        <f t="shared" si="28"/>
        <v>#REF!</v>
      </c>
      <c r="M1600" s="18"/>
      <c r="N1600" s="84"/>
    </row>
    <row r="1601" spans="1:14">
      <c r="A1601" s="252">
        <v>1595</v>
      </c>
      <c r="B1601" s="36"/>
      <c r="C1601" s="36"/>
      <c r="D1601" s="36"/>
      <c r="E1601" s="36"/>
      <c r="F1601" s="36">
        <v>5212116</v>
      </c>
      <c r="G1601" s="89" t="s">
        <v>3120</v>
      </c>
      <c r="H1601" s="247"/>
      <c r="I1601" s="18" t="s">
        <v>2014</v>
      </c>
      <c r="J1601" s="85"/>
      <c r="K1601" s="18"/>
      <c r="L1601" s="1" t="e">
        <f t="shared" si="28"/>
        <v>#REF!</v>
      </c>
      <c r="M1601" s="18"/>
      <c r="N1601" s="84"/>
    </row>
    <row r="1602" spans="1:14">
      <c r="A1602" s="252">
        <v>1596</v>
      </c>
      <c r="B1602" s="36"/>
      <c r="C1602" s="36"/>
      <c r="D1602" s="36"/>
      <c r="E1602" s="36"/>
      <c r="F1602" s="36">
        <v>5212117</v>
      </c>
      <c r="G1602" s="89" t="s">
        <v>3121</v>
      </c>
      <c r="H1602" s="247"/>
      <c r="I1602" s="18" t="s">
        <v>2015</v>
      </c>
      <c r="J1602" s="85"/>
      <c r="K1602" s="18"/>
      <c r="L1602" s="1" t="e">
        <f t="shared" si="28"/>
        <v>#REF!</v>
      </c>
      <c r="M1602" s="18"/>
      <c r="N1602" s="84"/>
    </row>
    <row r="1603" spans="1:14">
      <c r="A1603" s="252">
        <v>1597</v>
      </c>
      <c r="B1603" s="36"/>
      <c r="C1603" s="36"/>
      <c r="D1603" s="36"/>
      <c r="E1603" s="36"/>
      <c r="F1603" s="36">
        <v>5212118</v>
      </c>
      <c r="G1603" s="89" t="s">
        <v>3122</v>
      </c>
      <c r="H1603" s="247"/>
      <c r="I1603" s="18" t="s">
        <v>2016</v>
      </c>
      <c r="J1603" s="85"/>
      <c r="K1603" s="18"/>
      <c r="L1603" s="1" t="e">
        <f t="shared" si="28"/>
        <v>#REF!</v>
      </c>
      <c r="M1603" s="18"/>
      <c r="N1603" s="84"/>
    </row>
    <row r="1604" spans="1:14">
      <c r="A1604" s="252">
        <v>1598</v>
      </c>
      <c r="B1604" s="36"/>
      <c r="C1604" s="36"/>
      <c r="D1604" s="36"/>
      <c r="E1604" s="36"/>
      <c r="F1604" s="36">
        <v>5212119</v>
      </c>
      <c r="G1604" s="89" t="s">
        <v>3123</v>
      </c>
      <c r="H1604" s="247"/>
      <c r="I1604" s="18" t="s">
        <v>2017</v>
      </c>
      <c r="J1604" s="85"/>
      <c r="K1604" s="18"/>
      <c r="L1604" s="1" t="e">
        <f t="shared" si="28"/>
        <v>#REF!</v>
      </c>
      <c r="M1604" s="18"/>
      <c r="N1604" s="84"/>
    </row>
    <row r="1605" spans="1:14">
      <c r="A1605" s="252">
        <v>1599</v>
      </c>
      <c r="B1605" s="36"/>
      <c r="C1605" s="36"/>
      <c r="D1605" s="36"/>
      <c r="E1605" s="36"/>
      <c r="F1605" s="36">
        <v>5212120</v>
      </c>
      <c r="G1605" s="89" t="s">
        <v>3124</v>
      </c>
      <c r="H1605" s="247"/>
      <c r="I1605" s="18" t="s">
        <v>2018</v>
      </c>
      <c r="J1605" s="85"/>
      <c r="K1605" s="18"/>
      <c r="L1605" s="1" t="e">
        <f t="shared" si="28"/>
        <v>#REF!</v>
      </c>
      <c r="M1605" s="18"/>
      <c r="N1605" s="84"/>
    </row>
    <row r="1606" spans="1:14">
      <c r="A1606" s="252">
        <v>1600</v>
      </c>
      <c r="B1606" s="36"/>
      <c r="C1606" s="36"/>
      <c r="D1606" s="36"/>
      <c r="E1606" s="36"/>
      <c r="F1606" s="36">
        <v>5212121</v>
      </c>
      <c r="G1606" s="89" t="s">
        <v>3887</v>
      </c>
      <c r="H1606" s="247"/>
      <c r="I1606" s="18" t="s">
        <v>2019</v>
      </c>
      <c r="J1606" s="85"/>
      <c r="K1606" s="18"/>
      <c r="L1606" s="1" t="e">
        <f t="shared" si="28"/>
        <v>#REF!</v>
      </c>
      <c r="M1606" s="18"/>
      <c r="N1606" s="5"/>
    </row>
    <row r="1607" spans="1:14">
      <c r="A1607" s="252">
        <v>1601</v>
      </c>
      <c r="B1607" s="36"/>
      <c r="C1607" s="36"/>
      <c r="D1607" s="36"/>
      <c r="E1607" s="36"/>
      <c r="F1607" s="36">
        <v>5212122</v>
      </c>
      <c r="G1607" s="89" t="s">
        <v>3126</v>
      </c>
      <c r="H1607" s="247"/>
      <c r="I1607" s="18" t="s">
        <v>2020</v>
      </c>
      <c r="J1607" s="85"/>
      <c r="K1607" s="18"/>
      <c r="L1607" s="1" t="e">
        <f t="shared" si="28"/>
        <v>#REF!</v>
      </c>
      <c r="M1607" s="18"/>
      <c r="N1607" s="5"/>
    </row>
    <row r="1608" spans="1:14">
      <c r="A1608" s="252">
        <v>1602</v>
      </c>
      <c r="B1608" s="36"/>
      <c r="C1608" s="36"/>
      <c r="D1608" s="36"/>
      <c r="E1608" s="36"/>
      <c r="F1608" s="36">
        <v>5212123</v>
      </c>
      <c r="G1608" s="89" t="s">
        <v>3127</v>
      </c>
      <c r="H1608" s="247"/>
      <c r="I1608" s="18" t="s">
        <v>2021</v>
      </c>
      <c r="J1608" s="85"/>
      <c r="K1608" s="18"/>
      <c r="L1608" s="1" t="e">
        <f t="shared" si="28"/>
        <v>#REF!</v>
      </c>
      <c r="M1608" s="18"/>
      <c r="N1608" s="5"/>
    </row>
    <row r="1609" spans="1:14">
      <c r="A1609" s="252">
        <v>1603</v>
      </c>
      <c r="B1609" s="36"/>
      <c r="C1609" s="36"/>
      <c r="D1609" s="36"/>
      <c r="E1609" s="36"/>
      <c r="F1609" s="36">
        <v>5212124</v>
      </c>
      <c r="G1609" s="89" t="s">
        <v>3888</v>
      </c>
      <c r="H1609" s="247"/>
      <c r="I1609" s="18"/>
      <c r="J1609" s="85"/>
      <c r="K1609" s="18"/>
      <c r="M1609" s="18"/>
      <c r="N1609" s="5"/>
    </row>
    <row r="1610" spans="1:14">
      <c r="A1610" s="252">
        <v>1604</v>
      </c>
      <c r="B1610" s="36"/>
      <c r="C1610" s="36"/>
      <c r="D1610" s="36"/>
      <c r="E1610" s="36"/>
      <c r="F1610" s="36">
        <v>5212125</v>
      </c>
      <c r="G1610" s="89" t="s">
        <v>4257</v>
      </c>
      <c r="H1610" s="247"/>
      <c r="I1610" s="18"/>
      <c r="J1610" s="85"/>
      <c r="K1610" s="18"/>
      <c r="M1610" s="18"/>
      <c r="N1610" s="5"/>
    </row>
    <row r="1611" spans="1:14">
      <c r="A1611" s="252">
        <v>1605</v>
      </c>
      <c r="B1611" s="36"/>
      <c r="C1611" s="36"/>
      <c r="D1611" s="36"/>
      <c r="E1611" s="36"/>
      <c r="F1611" s="36">
        <v>5212126</v>
      </c>
      <c r="G1611" s="89" t="s">
        <v>5221</v>
      </c>
      <c r="H1611" s="247"/>
      <c r="I1611" s="18"/>
      <c r="J1611" s="85"/>
      <c r="K1611" s="18"/>
      <c r="M1611" s="18"/>
      <c r="N1611" s="5"/>
    </row>
    <row r="1612" spans="1:14">
      <c r="A1612" s="252">
        <v>1606</v>
      </c>
      <c r="B1612" s="36"/>
      <c r="C1612" s="36"/>
      <c r="D1612" s="36"/>
      <c r="E1612" s="36"/>
      <c r="F1612" s="36">
        <v>5212127</v>
      </c>
      <c r="G1612" s="89" t="s">
        <v>5222</v>
      </c>
      <c r="H1612" s="247"/>
      <c r="I1612" s="18"/>
      <c r="J1612" s="85"/>
      <c r="K1612" s="18"/>
      <c r="M1612" s="18"/>
      <c r="N1612" s="5"/>
    </row>
    <row r="1613" spans="1:14">
      <c r="A1613" s="252">
        <v>1607</v>
      </c>
      <c r="B1613" s="36"/>
      <c r="C1613" s="36"/>
      <c r="D1613" s="36"/>
      <c r="E1613" s="36"/>
      <c r="F1613" s="36">
        <v>5212128</v>
      </c>
      <c r="G1613" s="89" t="s">
        <v>5223</v>
      </c>
      <c r="H1613" s="247"/>
      <c r="I1613" s="18"/>
      <c r="J1613" s="85"/>
      <c r="K1613" s="18"/>
      <c r="M1613" s="18"/>
      <c r="N1613" s="5"/>
    </row>
    <row r="1614" spans="1:14">
      <c r="A1614" s="252">
        <v>1608</v>
      </c>
      <c r="B1614" s="36"/>
      <c r="C1614" s="36"/>
      <c r="D1614" s="36"/>
      <c r="E1614" s="36"/>
      <c r="F1614" s="36">
        <v>5212129</v>
      </c>
      <c r="G1614" s="89" t="s">
        <v>5445</v>
      </c>
      <c r="H1614" s="247"/>
      <c r="I1614" s="18"/>
      <c r="J1614" s="85"/>
      <c r="K1614" s="18"/>
      <c r="M1614" s="18"/>
      <c r="N1614" s="5"/>
    </row>
    <row r="1615" spans="1:14">
      <c r="A1615" s="252">
        <v>1609</v>
      </c>
      <c r="B1615" s="36"/>
      <c r="C1615" s="36"/>
      <c r="D1615" s="36"/>
      <c r="E1615" s="36"/>
      <c r="F1615" s="36">
        <v>5212130</v>
      </c>
      <c r="G1615" s="89" t="s">
        <v>5444</v>
      </c>
      <c r="H1615" s="247" t="s">
        <v>5615</v>
      </c>
      <c r="I1615" s="18"/>
      <c r="J1615" s="85"/>
      <c r="K1615" s="18"/>
      <c r="M1615" s="18"/>
      <c r="N1615" s="5"/>
    </row>
    <row r="1616" spans="1:14">
      <c r="A1616" s="252">
        <v>1610</v>
      </c>
      <c r="B1616" s="36"/>
      <c r="C1616" s="36"/>
      <c r="D1616" s="36"/>
      <c r="E1616" s="36"/>
      <c r="F1616" s="36">
        <v>5212131</v>
      </c>
      <c r="G1616" s="317" t="s">
        <v>5709</v>
      </c>
      <c r="H1616" s="247" t="s">
        <v>5615</v>
      </c>
      <c r="I1616" s="18"/>
      <c r="J1616" s="85"/>
      <c r="K1616" s="18"/>
      <c r="M1616" s="18"/>
      <c r="N1616" s="5"/>
    </row>
    <row r="1617" spans="1:14">
      <c r="A1617" s="252">
        <v>1611</v>
      </c>
      <c r="B1617" s="36"/>
      <c r="C1617" s="36"/>
      <c r="D1617" s="36"/>
      <c r="E1617" s="36"/>
      <c r="F1617" s="36">
        <v>5212132</v>
      </c>
      <c r="G1617" s="317" t="s">
        <v>5710</v>
      </c>
      <c r="H1617" s="247" t="s">
        <v>5615</v>
      </c>
      <c r="I1617" s="18"/>
      <c r="J1617" s="85"/>
      <c r="K1617" s="18"/>
      <c r="M1617" s="18"/>
      <c r="N1617" s="5"/>
    </row>
    <row r="1618" spans="1:14">
      <c r="A1618" s="252">
        <v>1612</v>
      </c>
      <c r="B1618" s="36"/>
      <c r="C1618" s="36"/>
      <c r="D1618" s="36"/>
      <c r="E1618" s="36"/>
      <c r="F1618" s="36">
        <v>5212133</v>
      </c>
      <c r="G1618" s="317" t="s">
        <v>5711</v>
      </c>
      <c r="H1618" s="247" t="s">
        <v>5645</v>
      </c>
      <c r="I1618" s="18"/>
      <c r="J1618" s="85"/>
      <c r="K1618" s="18"/>
      <c r="M1618" s="18"/>
      <c r="N1618" s="5"/>
    </row>
    <row r="1619" spans="1:14">
      <c r="A1619" s="252">
        <v>1613</v>
      </c>
      <c r="B1619" s="36"/>
      <c r="C1619" s="36"/>
      <c r="D1619" s="36"/>
      <c r="E1619" s="36"/>
      <c r="F1619" s="36">
        <v>5212134</v>
      </c>
      <c r="G1619" s="317" t="s">
        <v>5712</v>
      </c>
      <c r="H1619" s="247" t="s">
        <v>5645</v>
      </c>
      <c r="I1619" s="18"/>
      <c r="J1619" s="85"/>
      <c r="K1619" s="18"/>
      <c r="M1619" s="18"/>
      <c r="N1619" s="5"/>
    </row>
    <row r="1620" spans="1:14">
      <c r="A1620" s="252">
        <v>1614</v>
      </c>
      <c r="B1620" s="36"/>
      <c r="C1620" s="36"/>
      <c r="D1620" s="36"/>
      <c r="E1620" s="36"/>
      <c r="F1620" s="36">
        <v>5212135</v>
      </c>
      <c r="G1620" s="317" t="s">
        <v>5713</v>
      </c>
      <c r="H1620" s="247" t="s">
        <v>5645</v>
      </c>
      <c r="I1620" s="18"/>
      <c r="J1620" s="85"/>
      <c r="K1620" s="18"/>
      <c r="M1620" s="18"/>
      <c r="N1620" s="5"/>
    </row>
    <row r="1621" spans="1:14">
      <c r="A1621" s="252">
        <v>1615</v>
      </c>
      <c r="B1621" s="36"/>
      <c r="C1621" s="36"/>
      <c r="D1621" s="36"/>
      <c r="E1621" s="36"/>
      <c r="F1621" s="36">
        <v>5212136</v>
      </c>
      <c r="G1621" s="317" t="s">
        <v>5952</v>
      </c>
      <c r="H1621" s="247" t="s">
        <v>5950</v>
      </c>
      <c r="I1621" s="18"/>
      <c r="J1621" s="85"/>
      <c r="K1621" s="18"/>
      <c r="M1621" s="18"/>
      <c r="N1621" s="5"/>
    </row>
    <row r="1622" spans="1:14">
      <c r="A1622" s="252">
        <v>1616</v>
      </c>
      <c r="B1622" s="36"/>
      <c r="C1622" s="36"/>
      <c r="D1622" s="36"/>
      <c r="E1622" s="36"/>
      <c r="F1622" s="36">
        <v>5212137</v>
      </c>
      <c r="G1622" s="317" t="s">
        <v>5953</v>
      </c>
      <c r="H1622" s="247" t="s">
        <v>5950</v>
      </c>
      <c r="I1622" s="18"/>
      <c r="J1622" s="85"/>
      <c r="K1622" s="18"/>
      <c r="M1622" s="18"/>
      <c r="N1622" s="5"/>
    </row>
    <row r="1623" spans="1:14">
      <c r="A1623" s="252">
        <v>1617</v>
      </c>
      <c r="B1623" s="36"/>
      <c r="C1623" s="36"/>
      <c r="D1623" s="36"/>
      <c r="E1623" s="36"/>
      <c r="F1623" s="36">
        <v>5212999</v>
      </c>
      <c r="G1623" s="317" t="s">
        <v>3104</v>
      </c>
      <c r="H1623" s="247" t="s">
        <v>5816</v>
      </c>
      <c r="I1623" s="18"/>
      <c r="J1623" s="85"/>
      <c r="K1623" s="18"/>
      <c r="M1623" s="18"/>
      <c r="N1623" s="5"/>
    </row>
    <row r="1624" spans="1:14">
      <c r="A1624" s="252">
        <v>1618</v>
      </c>
      <c r="B1624" s="31"/>
      <c r="C1624" s="31"/>
      <c r="D1624" s="31">
        <v>5220000</v>
      </c>
      <c r="E1624" s="31"/>
      <c r="F1624" s="33"/>
      <c r="G1624" s="90" t="s">
        <v>3128</v>
      </c>
      <c r="H1624" s="266"/>
      <c r="I1624" s="18" t="s">
        <v>2023</v>
      </c>
      <c r="J1624" s="18"/>
      <c r="K1624" s="18"/>
      <c r="L1624" s="1" t="e">
        <f>L1608+1</f>
        <v>#REF!</v>
      </c>
      <c r="M1624" s="85"/>
    </row>
    <row r="1625" spans="1:14" s="13" customFormat="1">
      <c r="A1625" s="252">
        <v>1619</v>
      </c>
      <c r="B1625" s="31"/>
      <c r="C1625" s="31"/>
      <c r="D1625" s="31"/>
      <c r="E1625" s="31">
        <v>5221000</v>
      </c>
      <c r="F1625" s="33"/>
      <c r="G1625" s="90" t="s">
        <v>3128</v>
      </c>
      <c r="H1625" s="266"/>
      <c r="I1625" s="103" t="s">
        <v>2023</v>
      </c>
      <c r="J1625" s="103"/>
      <c r="K1625" s="103"/>
      <c r="L1625" s="1" t="e">
        <f t="shared" si="28"/>
        <v>#REF!</v>
      </c>
      <c r="M1625" s="104"/>
      <c r="N1625" s="105"/>
    </row>
    <row r="1626" spans="1:14">
      <c r="A1626" s="252">
        <v>1620</v>
      </c>
      <c r="B1626" s="75"/>
      <c r="C1626" s="36"/>
      <c r="D1626" s="36"/>
      <c r="E1626" s="36"/>
      <c r="F1626" s="36">
        <v>5221101</v>
      </c>
      <c r="G1626" s="89" t="s">
        <v>5196</v>
      </c>
      <c r="H1626" s="247"/>
      <c r="I1626" s="80" t="s">
        <v>1904</v>
      </c>
      <c r="J1626" s="80"/>
      <c r="K1626" s="87"/>
      <c r="L1626" s="1" t="e">
        <f t="shared" si="28"/>
        <v>#REF!</v>
      </c>
      <c r="M1626" s="80"/>
      <c r="N1626" s="5"/>
    </row>
    <row r="1627" spans="1:14">
      <c r="A1627" s="252">
        <v>1621</v>
      </c>
      <c r="B1627" s="75"/>
      <c r="C1627" s="36"/>
      <c r="D1627" s="36"/>
      <c r="E1627" s="36"/>
      <c r="F1627" s="36">
        <v>5221102</v>
      </c>
      <c r="G1627" s="89" t="s">
        <v>3130</v>
      </c>
      <c r="H1627" s="247"/>
      <c r="I1627" s="80" t="s">
        <v>101</v>
      </c>
      <c r="J1627" s="80"/>
      <c r="K1627" s="87"/>
      <c r="L1627" s="1" t="e">
        <f t="shared" si="28"/>
        <v>#REF!</v>
      </c>
      <c r="M1627" s="80"/>
      <c r="N1627" s="5"/>
    </row>
    <row r="1628" spans="1:14">
      <c r="A1628" s="252">
        <v>1622</v>
      </c>
      <c r="B1628" s="75"/>
      <c r="C1628" s="36"/>
      <c r="D1628" s="36"/>
      <c r="E1628" s="36"/>
      <c r="F1628" s="36">
        <v>5221103</v>
      </c>
      <c r="G1628" s="89" t="s">
        <v>3889</v>
      </c>
      <c r="H1628" s="247"/>
      <c r="I1628" s="80" t="s">
        <v>1907</v>
      </c>
      <c r="J1628" s="80"/>
      <c r="K1628" s="87"/>
      <c r="L1628" s="1" t="e">
        <f t="shared" si="28"/>
        <v>#REF!</v>
      </c>
      <c r="M1628" s="80"/>
      <c r="N1628" s="84"/>
    </row>
    <row r="1629" spans="1:14">
      <c r="A1629" s="252">
        <v>1623</v>
      </c>
      <c r="B1629" s="75"/>
      <c r="C1629" s="36"/>
      <c r="D1629" s="36"/>
      <c r="E1629" s="36"/>
      <c r="F1629" s="36">
        <v>5221104</v>
      </c>
      <c r="G1629" s="89" t="s">
        <v>3890</v>
      </c>
      <c r="H1629" s="247"/>
      <c r="I1629" s="80" t="s">
        <v>1909</v>
      </c>
      <c r="J1629" s="80"/>
      <c r="K1629" s="87"/>
      <c r="L1629" s="1" t="e">
        <f t="shared" si="28"/>
        <v>#REF!</v>
      </c>
      <c r="M1629" s="80"/>
      <c r="N1629" s="5"/>
    </row>
    <row r="1630" spans="1:14">
      <c r="A1630" s="252">
        <v>1624</v>
      </c>
      <c r="B1630" s="75"/>
      <c r="C1630" s="36"/>
      <c r="D1630" s="36"/>
      <c r="E1630" s="36"/>
      <c r="F1630" s="36">
        <v>5221105</v>
      </c>
      <c r="G1630" s="89" t="s">
        <v>3891</v>
      </c>
      <c r="H1630" s="247"/>
      <c r="I1630" s="80" t="s">
        <v>1911</v>
      </c>
      <c r="J1630" s="80"/>
      <c r="K1630" s="87"/>
      <c r="L1630" s="1" t="e">
        <f t="shared" si="28"/>
        <v>#REF!</v>
      </c>
      <c r="M1630" s="80"/>
      <c r="N1630" s="5"/>
    </row>
    <row r="1631" spans="1:14">
      <c r="A1631" s="252">
        <v>1625</v>
      </c>
      <c r="B1631" s="75"/>
      <c r="C1631" s="36"/>
      <c r="D1631" s="36"/>
      <c r="E1631" s="36"/>
      <c r="F1631" s="36">
        <v>5221106</v>
      </c>
      <c r="G1631" s="89" t="s">
        <v>3134</v>
      </c>
      <c r="H1631" s="247"/>
      <c r="I1631" s="80" t="s">
        <v>1913</v>
      </c>
      <c r="J1631" s="80"/>
      <c r="K1631" s="87"/>
      <c r="L1631" s="1" t="e">
        <f t="shared" si="28"/>
        <v>#REF!</v>
      </c>
      <c r="M1631" s="80"/>
      <c r="N1631" s="5"/>
    </row>
    <row r="1632" spans="1:14">
      <c r="A1632" s="252">
        <v>1626</v>
      </c>
      <c r="B1632" s="75"/>
      <c r="C1632" s="36"/>
      <c r="D1632" s="36"/>
      <c r="E1632" s="36"/>
      <c r="F1632" s="36">
        <v>5221107</v>
      </c>
      <c r="G1632" s="89" t="s">
        <v>5200</v>
      </c>
      <c r="H1632" s="247"/>
      <c r="I1632" s="80" t="s">
        <v>1915</v>
      </c>
      <c r="J1632" s="80"/>
      <c r="K1632" s="87"/>
      <c r="L1632" s="1" t="e">
        <f t="shared" si="28"/>
        <v>#REF!</v>
      </c>
      <c r="M1632" s="80"/>
      <c r="N1632" s="5"/>
    </row>
    <row r="1633" spans="1:17">
      <c r="A1633" s="252">
        <v>1627</v>
      </c>
      <c r="B1633" s="75"/>
      <c r="C1633" s="36"/>
      <c r="D1633" s="36"/>
      <c r="E1633" s="36"/>
      <c r="F1633" s="36">
        <v>5221108</v>
      </c>
      <c r="G1633" s="89" t="s">
        <v>3136</v>
      </c>
      <c r="H1633" s="247"/>
      <c r="I1633" s="80" t="s">
        <v>1917</v>
      </c>
      <c r="J1633" s="80"/>
      <c r="K1633" s="87"/>
      <c r="L1633" s="1" t="e">
        <f t="shared" si="28"/>
        <v>#REF!</v>
      </c>
      <c r="M1633" s="80"/>
      <c r="N1633" s="5"/>
    </row>
    <row r="1634" spans="1:17">
      <c r="A1634" s="252">
        <v>1628</v>
      </c>
      <c r="B1634" s="75"/>
      <c r="C1634" s="36"/>
      <c r="D1634" s="36"/>
      <c r="E1634" s="36"/>
      <c r="F1634" s="36">
        <v>5221109</v>
      </c>
      <c r="G1634" s="89" t="s">
        <v>3137</v>
      </c>
      <c r="H1634" s="247"/>
      <c r="I1634" s="80" t="s">
        <v>1919</v>
      </c>
      <c r="J1634" s="80"/>
      <c r="K1634" s="87"/>
      <c r="L1634" s="1" t="e">
        <f t="shared" si="28"/>
        <v>#REF!</v>
      </c>
      <c r="M1634" s="80"/>
      <c r="N1634" s="70"/>
    </row>
    <row r="1635" spans="1:17">
      <c r="A1635" s="252">
        <v>1629</v>
      </c>
      <c r="B1635" s="75"/>
      <c r="C1635" s="36"/>
      <c r="D1635" s="36"/>
      <c r="E1635" s="36"/>
      <c r="F1635" s="36">
        <v>5221110</v>
      </c>
      <c r="G1635" s="89" t="s">
        <v>3892</v>
      </c>
      <c r="H1635" s="247"/>
      <c r="I1635" s="80" t="s">
        <v>1921</v>
      </c>
      <c r="J1635" s="80"/>
      <c r="K1635" s="87"/>
      <c r="L1635" s="1" t="e">
        <f t="shared" si="28"/>
        <v>#REF!</v>
      </c>
      <c r="M1635" s="80"/>
      <c r="N1635" s="84"/>
    </row>
    <row r="1636" spans="1:17">
      <c r="A1636" s="252">
        <v>1630</v>
      </c>
      <c r="B1636" s="75"/>
      <c r="C1636" s="36"/>
      <c r="D1636" s="36"/>
      <c r="E1636" s="36"/>
      <c r="F1636" s="36">
        <v>5221111</v>
      </c>
      <c r="G1636" s="89" t="s">
        <v>3139</v>
      </c>
      <c r="H1636" s="247"/>
      <c r="I1636" s="80" t="s">
        <v>1923</v>
      </c>
      <c r="J1636" s="80"/>
      <c r="K1636" s="87"/>
      <c r="L1636" s="1" t="e">
        <f t="shared" si="28"/>
        <v>#REF!</v>
      </c>
      <c r="M1636" s="80"/>
      <c r="N1636" s="84"/>
    </row>
    <row r="1637" spans="1:17">
      <c r="A1637" s="252">
        <v>1631</v>
      </c>
      <c r="B1637" s="75"/>
      <c r="C1637" s="36"/>
      <c r="D1637" s="36"/>
      <c r="E1637" s="36"/>
      <c r="F1637" s="36">
        <v>5221112</v>
      </c>
      <c r="G1637" s="89" t="s">
        <v>3140</v>
      </c>
      <c r="H1637" s="247"/>
      <c r="I1637" s="80" t="s">
        <v>1925</v>
      </c>
      <c r="J1637" s="80"/>
      <c r="K1637" s="87"/>
      <c r="L1637" s="1" t="e">
        <f t="shared" si="28"/>
        <v>#REF!</v>
      </c>
      <c r="M1637" s="80"/>
    </row>
    <row r="1638" spans="1:17">
      <c r="A1638" s="252">
        <v>1632</v>
      </c>
      <c r="B1638" s="75"/>
      <c r="C1638" s="36"/>
      <c r="D1638" s="36"/>
      <c r="E1638" s="36"/>
      <c r="F1638" s="36">
        <v>5221113</v>
      </c>
      <c r="G1638" s="89" t="s">
        <v>3893</v>
      </c>
      <c r="H1638" s="247"/>
      <c r="I1638" s="80" t="s">
        <v>1927</v>
      </c>
      <c r="J1638" s="80"/>
      <c r="K1638" s="87"/>
      <c r="L1638" s="1" t="e">
        <f t="shared" si="28"/>
        <v>#REF!</v>
      </c>
      <c r="M1638" s="80"/>
    </row>
    <row r="1639" spans="1:17">
      <c r="A1639" s="252">
        <v>1633</v>
      </c>
      <c r="B1639" s="75"/>
      <c r="C1639" s="36"/>
      <c r="D1639" s="36"/>
      <c r="E1639" s="36"/>
      <c r="F1639" s="36">
        <v>5221114</v>
      </c>
      <c r="G1639" s="89" t="s">
        <v>5201</v>
      </c>
      <c r="H1639" s="247"/>
      <c r="I1639" s="80" t="s">
        <v>1929</v>
      </c>
      <c r="J1639" s="80"/>
      <c r="K1639" s="87"/>
      <c r="L1639" s="1" t="e">
        <f t="shared" si="28"/>
        <v>#REF!</v>
      </c>
      <c r="M1639" s="80"/>
    </row>
    <row r="1640" spans="1:17">
      <c r="A1640" s="252">
        <v>1634</v>
      </c>
      <c r="B1640" s="75"/>
      <c r="C1640" s="36"/>
      <c r="D1640" s="36"/>
      <c r="E1640" s="36"/>
      <c r="F1640" s="36">
        <v>5221115</v>
      </c>
      <c r="G1640" s="89" t="s">
        <v>3895</v>
      </c>
      <c r="H1640" s="247"/>
      <c r="I1640" s="80" t="s">
        <v>1931</v>
      </c>
      <c r="J1640" s="80"/>
      <c r="K1640" s="87"/>
      <c r="L1640" s="1" t="e">
        <f t="shared" si="28"/>
        <v>#REF!</v>
      </c>
      <c r="M1640" s="80"/>
    </row>
    <row r="1641" spans="1:17">
      <c r="A1641" s="252">
        <v>1635</v>
      </c>
      <c r="B1641" s="75"/>
      <c r="C1641" s="36"/>
      <c r="D1641" s="36"/>
      <c r="E1641" s="36"/>
      <c r="F1641" s="36">
        <v>5221116</v>
      </c>
      <c r="G1641" s="89" t="s">
        <v>3896</v>
      </c>
      <c r="H1641" s="247"/>
      <c r="I1641" s="80" t="s">
        <v>1933</v>
      </c>
      <c r="J1641" s="80"/>
      <c r="K1641" s="87"/>
      <c r="L1641" s="1" t="e">
        <f t="shared" si="28"/>
        <v>#REF!</v>
      </c>
      <c r="M1641" s="80"/>
    </row>
    <row r="1642" spans="1:17">
      <c r="A1642" s="252">
        <v>1636</v>
      </c>
      <c r="B1642" s="75"/>
      <c r="C1642" s="36"/>
      <c r="D1642" s="36"/>
      <c r="E1642" s="36"/>
      <c r="F1642" s="36">
        <v>5221117</v>
      </c>
      <c r="G1642" s="89" t="s">
        <v>3145</v>
      </c>
      <c r="H1642" s="247"/>
      <c r="I1642" s="80" t="s">
        <v>1935</v>
      </c>
      <c r="J1642" s="80"/>
      <c r="K1642" s="87"/>
      <c r="L1642" s="1" t="e">
        <f t="shared" si="28"/>
        <v>#REF!</v>
      </c>
      <c r="M1642" s="80"/>
    </row>
    <row r="1643" spans="1:17">
      <c r="A1643" s="252">
        <v>1637</v>
      </c>
      <c r="B1643" s="75"/>
      <c r="C1643" s="36"/>
      <c r="D1643" s="36"/>
      <c r="E1643" s="36"/>
      <c r="F1643" s="36">
        <v>5221118</v>
      </c>
      <c r="G1643" s="89" t="s">
        <v>3146</v>
      </c>
      <c r="H1643" s="247"/>
      <c r="I1643" s="80" t="s">
        <v>1937</v>
      </c>
      <c r="J1643" s="80"/>
      <c r="K1643" s="87"/>
      <c r="L1643" s="1" t="e">
        <f t="shared" si="28"/>
        <v>#REF!</v>
      </c>
      <c r="M1643" s="80"/>
    </row>
    <row r="1644" spans="1:17">
      <c r="A1644" s="252">
        <v>1638</v>
      </c>
      <c r="B1644" s="75"/>
      <c r="C1644" s="36"/>
      <c r="D1644" s="36"/>
      <c r="E1644" s="36"/>
      <c r="F1644" s="36">
        <v>5221119</v>
      </c>
      <c r="G1644" s="89" t="s">
        <v>3147</v>
      </c>
      <c r="H1644" s="247"/>
      <c r="I1644" s="80" t="s">
        <v>1939</v>
      </c>
      <c r="J1644" s="80"/>
      <c r="K1644" s="87"/>
      <c r="L1644" s="1" t="e">
        <f t="shared" si="28"/>
        <v>#REF!</v>
      </c>
      <c r="M1644" s="80"/>
    </row>
    <row r="1645" spans="1:17">
      <c r="A1645" s="252">
        <v>1639</v>
      </c>
      <c r="B1645" s="75"/>
      <c r="C1645" s="36"/>
      <c r="D1645" s="36"/>
      <c r="E1645" s="36"/>
      <c r="F1645" s="36">
        <v>5221120</v>
      </c>
      <c r="G1645" s="89" t="s">
        <v>5182</v>
      </c>
      <c r="H1645" s="247"/>
      <c r="I1645" s="80" t="s">
        <v>1941</v>
      </c>
      <c r="J1645" s="80"/>
      <c r="K1645" s="87"/>
      <c r="L1645" s="1" t="e">
        <f t="shared" si="28"/>
        <v>#REF!</v>
      </c>
      <c r="M1645" s="80"/>
    </row>
    <row r="1646" spans="1:17">
      <c r="A1646" s="252">
        <v>1640</v>
      </c>
      <c r="B1646" s="75"/>
      <c r="C1646" s="36"/>
      <c r="D1646" s="36"/>
      <c r="E1646" s="36"/>
      <c r="F1646" s="36">
        <v>5221121</v>
      </c>
      <c r="G1646" s="89" t="s">
        <v>3149</v>
      </c>
      <c r="H1646" s="247"/>
      <c r="I1646" s="80" t="s">
        <v>1943</v>
      </c>
      <c r="J1646" s="80"/>
      <c r="K1646" s="87"/>
      <c r="L1646" s="1" t="e">
        <f t="shared" si="28"/>
        <v>#REF!</v>
      </c>
      <c r="M1646" s="80"/>
    </row>
    <row r="1647" spans="1:17">
      <c r="A1647" s="252">
        <v>1641</v>
      </c>
      <c r="B1647" s="75"/>
      <c r="C1647" s="36"/>
      <c r="D1647" s="36"/>
      <c r="E1647" s="36"/>
      <c r="F1647" s="36">
        <v>5221122</v>
      </c>
      <c r="G1647" s="89" t="s">
        <v>3897</v>
      </c>
      <c r="H1647" s="247"/>
      <c r="I1647" s="80"/>
      <c r="J1647" s="80"/>
      <c r="K1647" s="87"/>
      <c r="M1647" s="80"/>
      <c r="Q1647" s="89"/>
    </row>
    <row r="1648" spans="1:17">
      <c r="A1648" s="252">
        <v>1642</v>
      </c>
      <c r="B1648" s="75"/>
      <c r="C1648" s="36"/>
      <c r="D1648" s="36"/>
      <c r="E1648" s="36"/>
      <c r="F1648" s="36">
        <v>5221999</v>
      </c>
      <c r="G1648" s="89" t="s">
        <v>3128</v>
      </c>
      <c r="H1648" s="247" t="s">
        <v>5816</v>
      </c>
      <c r="I1648" s="80"/>
      <c r="J1648" s="80"/>
      <c r="K1648" s="87"/>
      <c r="M1648" s="80"/>
      <c r="Q1648" s="247"/>
    </row>
    <row r="1649" spans="1:14">
      <c r="A1649" s="252">
        <v>1643</v>
      </c>
      <c r="B1649" s="31"/>
      <c r="C1649" s="31"/>
      <c r="D1649" s="31">
        <v>5230000</v>
      </c>
      <c r="E1649" s="31"/>
      <c r="F1649" s="33"/>
      <c r="G1649" s="90" t="s">
        <v>3150</v>
      </c>
      <c r="H1649" s="266"/>
      <c r="I1649" s="18" t="s">
        <v>2025</v>
      </c>
      <c r="J1649" s="18"/>
      <c r="K1649" s="18"/>
      <c r="L1649" s="1" t="e">
        <f>L1646+1</f>
        <v>#REF!</v>
      </c>
      <c r="M1649" s="85"/>
      <c r="N1649" s="84"/>
    </row>
    <row r="1650" spans="1:14">
      <c r="A1650" s="252">
        <v>1644</v>
      </c>
      <c r="B1650" s="31"/>
      <c r="C1650" s="31"/>
      <c r="D1650" s="31"/>
      <c r="E1650" s="31">
        <v>5231000</v>
      </c>
      <c r="F1650" s="33"/>
      <c r="G1650" s="90" t="s">
        <v>3151</v>
      </c>
      <c r="H1650" s="266"/>
      <c r="I1650" s="18" t="s">
        <v>2027</v>
      </c>
      <c r="J1650" s="18"/>
      <c r="K1650" s="18"/>
      <c r="L1650" s="1" t="e">
        <f t="shared" si="28"/>
        <v>#REF!</v>
      </c>
      <c r="M1650" s="85"/>
      <c r="N1650" s="84"/>
    </row>
    <row r="1651" spans="1:14">
      <c r="A1651" s="252">
        <v>1645</v>
      </c>
      <c r="B1651" s="36"/>
      <c r="C1651" s="36"/>
      <c r="D1651" s="36"/>
      <c r="E1651" s="36"/>
      <c r="F1651" s="36">
        <v>5231101</v>
      </c>
      <c r="G1651" s="89" t="s">
        <v>3152</v>
      </c>
      <c r="H1651" s="247"/>
      <c r="I1651" s="18" t="s">
        <v>2029</v>
      </c>
      <c r="J1651" s="18"/>
      <c r="K1651" s="18"/>
      <c r="L1651" s="1" t="e">
        <f t="shared" si="28"/>
        <v>#REF!</v>
      </c>
      <c r="M1651" s="85"/>
    </row>
    <row r="1652" spans="1:14">
      <c r="A1652" s="252">
        <v>1646</v>
      </c>
      <c r="B1652" s="36"/>
      <c r="C1652" s="36"/>
      <c r="D1652" s="36"/>
      <c r="E1652" s="36"/>
      <c r="F1652" s="36">
        <v>5231102</v>
      </c>
      <c r="G1652" s="89" t="s">
        <v>3153</v>
      </c>
      <c r="H1652" s="247"/>
      <c r="I1652" s="18" t="s">
        <v>2031</v>
      </c>
      <c r="J1652" s="18"/>
      <c r="K1652" s="18"/>
      <c r="L1652" s="1" t="e">
        <f t="shared" si="28"/>
        <v>#REF!</v>
      </c>
      <c r="M1652" s="85"/>
    </row>
    <row r="1653" spans="1:14">
      <c r="A1653" s="252">
        <v>1647</v>
      </c>
      <c r="B1653" s="36"/>
      <c r="C1653" s="36"/>
      <c r="D1653" s="36"/>
      <c r="E1653" s="36"/>
      <c r="F1653" s="36">
        <v>5231103</v>
      </c>
      <c r="G1653" s="89" t="s">
        <v>3154</v>
      </c>
      <c r="H1653" s="247"/>
      <c r="I1653" s="18" t="s">
        <v>2033</v>
      </c>
      <c r="J1653" s="18"/>
      <c r="K1653" s="18"/>
      <c r="L1653" s="1" t="e">
        <f t="shared" si="28"/>
        <v>#REF!</v>
      </c>
      <c r="M1653" s="85"/>
    </row>
    <row r="1654" spans="1:14">
      <c r="A1654" s="252">
        <v>1648</v>
      </c>
      <c r="B1654" s="36"/>
      <c r="C1654" s="36"/>
      <c r="D1654" s="36"/>
      <c r="E1654" s="36"/>
      <c r="F1654" s="36">
        <v>5231104</v>
      </c>
      <c r="G1654" s="89" t="s">
        <v>3155</v>
      </c>
      <c r="H1654" s="247"/>
      <c r="I1654" s="18" t="s">
        <v>2035</v>
      </c>
      <c r="J1654" s="18"/>
      <c r="K1654" s="18"/>
      <c r="L1654" s="1" t="e">
        <f t="shared" si="28"/>
        <v>#REF!</v>
      </c>
      <c r="M1654" s="85"/>
    </row>
    <row r="1655" spans="1:14">
      <c r="A1655" s="252">
        <v>1649</v>
      </c>
      <c r="B1655" s="36"/>
      <c r="C1655" s="36"/>
      <c r="D1655" s="36"/>
      <c r="E1655" s="36"/>
      <c r="F1655" s="36">
        <v>5231105</v>
      </c>
      <c r="G1655" s="89" t="s">
        <v>5113</v>
      </c>
      <c r="H1655" s="247"/>
      <c r="I1655" s="18" t="s">
        <v>2037</v>
      </c>
      <c r="J1655" s="18"/>
      <c r="K1655" s="18"/>
      <c r="L1655" s="1" t="e">
        <f t="shared" si="28"/>
        <v>#REF!</v>
      </c>
      <c r="M1655" s="85"/>
    </row>
    <row r="1656" spans="1:14">
      <c r="A1656" s="252">
        <v>1650</v>
      </c>
      <c r="B1656" s="36"/>
      <c r="C1656" s="36"/>
      <c r="D1656" s="36"/>
      <c r="E1656" s="36"/>
      <c r="F1656" s="36">
        <v>5231106</v>
      </c>
      <c r="G1656" s="89" t="s">
        <v>5846</v>
      </c>
      <c r="H1656" s="247"/>
      <c r="I1656" s="18" t="s">
        <v>2039</v>
      </c>
      <c r="J1656" s="18"/>
      <c r="K1656" s="18"/>
      <c r="L1656" s="1" t="e">
        <f t="shared" si="28"/>
        <v>#REF!</v>
      </c>
      <c r="M1656" s="85"/>
    </row>
    <row r="1657" spans="1:14">
      <c r="A1657" s="252">
        <v>1651</v>
      </c>
      <c r="B1657" s="36"/>
      <c r="C1657" s="36"/>
      <c r="D1657" s="36"/>
      <c r="E1657" s="36"/>
      <c r="F1657" s="36">
        <v>5231107</v>
      </c>
      <c r="G1657" s="89" t="s">
        <v>3158</v>
      </c>
      <c r="H1657" s="247"/>
      <c r="I1657" s="18" t="s">
        <v>2041</v>
      </c>
      <c r="J1657" s="18"/>
      <c r="K1657" s="18"/>
      <c r="L1657" s="1" t="e">
        <f t="shared" si="28"/>
        <v>#REF!</v>
      </c>
      <c r="M1657" s="85"/>
    </row>
    <row r="1658" spans="1:14">
      <c r="A1658" s="252">
        <v>1652</v>
      </c>
      <c r="B1658" s="36"/>
      <c r="C1658" s="36"/>
      <c r="D1658" s="36"/>
      <c r="E1658" s="36"/>
      <c r="F1658" s="36">
        <v>5231108</v>
      </c>
      <c r="G1658" s="89" t="s">
        <v>3159</v>
      </c>
      <c r="H1658" s="247"/>
      <c r="I1658" s="18" t="s">
        <v>2043</v>
      </c>
      <c r="J1658" s="18"/>
      <c r="K1658" s="18"/>
      <c r="L1658" s="1" t="e">
        <f t="shared" si="28"/>
        <v>#REF!</v>
      </c>
      <c r="M1658" s="85"/>
    </row>
    <row r="1659" spans="1:14">
      <c r="A1659" s="252">
        <v>1653</v>
      </c>
      <c r="B1659" s="36"/>
      <c r="C1659" s="36"/>
      <c r="D1659" s="36"/>
      <c r="E1659" s="36"/>
      <c r="F1659" s="36">
        <v>5231109</v>
      </c>
      <c r="G1659" s="89" t="s">
        <v>3160</v>
      </c>
      <c r="H1659" s="247"/>
      <c r="I1659" s="18" t="s">
        <v>2045</v>
      </c>
      <c r="J1659" s="18"/>
      <c r="K1659" s="18"/>
      <c r="L1659" s="1" t="e">
        <f t="shared" si="28"/>
        <v>#REF!</v>
      </c>
      <c r="M1659" s="85"/>
    </row>
    <row r="1660" spans="1:14">
      <c r="A1660" s="252">
        <v>1654</v>
      </c>
      <c r="B1660" s="36"/>
      <c r="C1660" s="36"/>
      <c r="D1660" s="36"/>
      <c r="E1660" s="36"/>
      <c r="F1660" s="36">
        <v>5231110</v>
      </c>
      <c r="G1660" s="89" t="s">
        <v>3161</v>
      </c>
      <c r="H1660" s="247"/>
      <c r="I1660" s="18" t="s">
        <v>2047</v>
      </c>
      <c r="J1660" s="18"/>
      <c r="K1660" s="18"/>
      <c r="L1660" s="1" t="e">
        <f t="shared" si="28"/>
        <v>#REF!</v>
      </c>
      <c r="M1660" s="85"/>
    </row>
    <row r="1661" spans="1:14">
      <c r="A1661" s="252">
        <v>1655</v>
      </c>
      <c r="B1661" s="36"/>
      <c r="C1661" s="36"/>
      <c r="D1661" s="36"/>
      <c r="E1661" s="36"/>
      <c r="F1661" s="36">
        <v>5231111</v>
      </c>
      <c r="G1661" s="89" t="s">
        <v>3162</v>
      </c>
      <c r="H1661" s="247"/>
      <c r="I1661" s="18" t="s">
        <v>2049</v>
      </c>
      <c r="J1661" s="18"/>
      <c r="K1661" s="18"/>
      <c r="L1661" s="1" t="e">
        <f t="shared" si="28"/>
        <v>#REF!</v>
      </c>
      <c r="M1661" s="85"/>
      <c r="N1661" s="5"/>
    </row>
    <row r="1662" spans="1:14">
      <c r="A1662" s="252">
        <v>1656</v>
      </c>
      <c r="B1662" s="36"/>
      <c r="C1662" s="36"/>
      <c r="D1662" s="36"/>
      <c r="E1662" s="36"/>
      <c r="F1662" s="36">
        <v>5231112</v>
      </c>
      <c r="G1662" s="89" t="s">
        <v>3163</v>
      </c>
      <c r="H1662" s="247"/>
      <c r="I1662" s="18" t="s">
        <v>2051</v>
      </c>
      <c r="J1662" s="18"/>
      <c r="K1662" s="18"/>
      <c r="L1662" s="1" t="e">
        <f t="shared" si="28"/>
        <v>#REF!</v>
      </c>
      <c r="M1662" s="85"/>
      <c r="N1662" s="5"/>
    </row>
    <row r="1663" spans="1:14">
      <c r="A1663" s="252">
        <v>1657</v>
      </c>
      <c r="B1663" s="36"/>
      <c r="C1663" s="36"/>
      <c r="D1663" s="36"/>
      <c r="E1663" s="36"/>
      <c r="F1663" s="36">
        <v>5231113</v>
      </c>
      <c r="G1663" s="89" t="s">
        <v>3164</v>
      </c>
      <c r="H1663" s="247"/>
      <c r="I1663" s="18" t="s">
        <v>2053</v>
      </c>
      <c r="J1663" s="18"/>
      <c r="K1663" s="18"/>
      <c r="L1663" s="1" t="e">
        <f t="shared" si="28"/>
        <v>#REF!</v>
      </c>
      <c r="M1663" s="85"/>
      <c r="N1663" s="5"/>
    </row>
    <row r="1664" spans="1:14">
      <c r="A1664" s="252">
        <v>1658</v>
      </c>
      <c r="B1664" s="36"/>
      <c r="C1664" s="36"/>
      <c r="D1664" s="36"/>
      <c r="E1664" s="36"/>
      <c r="F1664" s="36">
        <v>5231114</v>
      </c>
      <c r="G1664" s="89" t="s">
        <v>3165</v>
      </c>
      <c r="H1664" s="247"/>
      <c r="I1664" s="18" t="s">
        <v>2055</v>
      </c>
      <c r="J1664" s="18"/>
      <c r="K1664" s="18"/>
      <c r="L1664" s="1" t="e">
        <f t="shared" si="28"/>
        <v>#REF!</v>
      </c>
      <c r="M1664" s="85"/>
      <c r="N1664" s="5"/>
    </row>
    <row r="1665" spans="1:14">
      <c r="A1665" s="252">
        <v>1659</v>
      </c>
      <c r="B1665" s="36"/>
      <c r="C1665" s="36"/>
      <c r="D1665" s="36"/>
      <c r="E1665" s="36"/>
      <c r="F1665" s="36">
        <v>5231115</v>
      </c>
      <c r="G1665" s="89" t="s">
        <v>5219</v>
      </c>
      <c r="H1665" s="247"/>
      <c r="I1665" s="18" t="s">
        <v>2057</v>
      </c>
      <c r="J1665" s="18"/>
      <c r="K1665" s="18"/>
      <c r="L1665" s="1" t="e">
        <f t="shared" si="28"/>
        <v>#REF!</v>
      </c>
      <c r="M1665" s="85"/>
      <c r="N1665" s="5"/>
    </row>
    <row r="1666" spans="1:14">
      <c r="A1666" s="252">
        <v>1660</v>
      </c>
      <c r="B1666" s="36"/>
      <c r="C1666" s="36"/>
      <c r="D1666" s="36"/>
      <c r="E1666" s="36"/>
      <c r="F1666" s="36">
        <v>5231999</v>
      </c>
      <c r="G1666" s="89" t="s">
        <v>3151</v>
      </c>
      <c r="H1666" s="247" t="s">
        <v>5816</v>
      </c>
      <c r="I1666" s="18"/>
      <c r="J1666" s="18"/>
      <c r="K1666" s="18"/>
      <c r="M1666" s="85"/>
      <c r="N1666" s="5"/>
    </row>
    <row r="1667" spans="1:14">
      <c r="A1667" s="252">
        <v>1661</v>
      </c>
      <c r="B1667" s="31"/>
      <c r="C1667" s="31"/>
      <c r="D1667" s="31"/>
      <c r="E1667" s="31">
        <v>5232000</v>
      </c>
      <c r="F1667" s="33"/>
      <c r="G1667" s="90" t="s">
        <v>3167</v>
      </c>
      <c r="H1667" s="266"/>
      <c r="I1667" s="18" t="s">
        <v>2059</v>
      </c>
      <c r="J1667" s="18"/>
      <c r="K1667" s="18"/>
      <c r="L1667" s="1" t="e">
        <f>L1665+1</f>
        <v>#REF!</v>
      </c>
      <c r="M1667" s="85"/>
      <c r="N1667" s="84"/>
    </row>
    <row r="1668" spans="1:14">
      <c r="A1668" s="252">
        <v>1662</v>
      </c>
      <c r="B1668" s="36"/>
      <c r="C1668" s="36"/>
      <c r="D1668" s="36"/>
      <c r="E1668" s="36"/>
      <c r="F1668" s="36">
        <v>5232001</v>
      </c>
      <c r="G1668" s="89" t="s">
        <v>3168</v>
      </c>
      <c r="H1668" s="247"/>
      <c r="I1668" s="18" t="s">
        <v>2061</v>
      </c>
      <c r="J1668" s="18"/>
      <c r="K1668" s="18"/>
      <c r="L1668" s="1" t="e">
        <f t="shared" si="28"/>
        <v>#REF!</v>
      </c>
      <c r="M1668" s="85"/>
      <c r="N1668" s="5"/>
    </row>
    <row r="1669" spans="1:14">
      <c r="A1669" s="252">
        <v>1663</v>
      </c>
      <c r="B1669" s="36"/>
      <c r="C1669" s="36"/>
      <c r="D1669" s="36"/>
      <c r="E1669" s="36"/>
      <c r="F1669" s="36">
        <v>5232002</v>
      </c>
      <c r="G1669" s="89" t="s">
        <v>3169</v>
      </c>
      <c r="H1669" s="247"/>
      <c r="I1669" s="18" t="s">
        <v>2063</v>
      </c>
      <c r="J1669" s="18"/>
      <c r="K1669" s="18"/>
      <c r="L1669" s="1" t="e">
        <f t="shared" si="28"/>
        <v>#REF!</v>
      </c>
      <c r="M1669" s="85"/>
    </row>
    <row r="1670" spans="1:14">
      <c r="A1670" s="252">
        <v>1664</v>
      </c>
      <c r="B1670" s="36"/>
      <c r="C1670" s="36"/>
      <c r="D1670" s="36"/>
      <c r="E1670" s="36"/>
      <c r="F1670" s="36">
        <v>5232003</v>
      </c>
      <c r="G1670" s="89" t="s">
        <v>3170</v>
      </c>
      <c r="H1670" s="247"/>
      <c r="I1670" s="18" t="s">
        <v>2065</v>
      </c>
      <c r="J1670" s="18"/>
      <c r="K1670" s="18"/>
      <c r="L1670" s="1" t="e">
        <f t="shared" si="28"/>
        <v>#REF!</v>
      </c>
      <c r="M1670" s="85"/>
    </row>
    <row r="1671" spans="1:14">
      <c r="A1671" s="252">
        <v>1665</v>
      </c>
      <c r="B1671" s="36"/>
      <c r="C1671" s="36"/>
      <c r="D1671" s="36"/>
      <c r="E1671" s="36"/>
      <c r="F1671" s="36">
        <v>5232004</v>
      </c>
      <c r="G1671" s="89" t="s">
        <v>3171</v>
      </c>
      <c r="H1671" s="247"/>
      <c r="I1671" s="18" t="s">
        <v>2067</v>
      </c>
      <c r="J1671" s="18"/>
      <c r="K1671" s="18"/>
      <c r="L1671" s="1" t="e">
        <f t="shared" ref="L1671:L1745" si="29">L1670+1</f>
        <v>#REF!</v>
      </c>
      <c r="M1671" s="85"/>
    </row>
    <row r="1672" spans="1:14">
      <c r="A1672" s="252">
        <v>1666</v>
      </c>
      <c r="B1672" s="36"/>
      <c r="C1672" s="36"/>
      <c r="D1672" s="36"/>
      <c r="E1672" s="36"/>
      <c r="F1672" s="36">
        <v>5232005</v>
      </c>
      <c r="G1672" s="89" t="s">
        <v>3172</v>
      </c>
      <c r="H1672" s="247"/>
      <c r="I1672" s="18" t="s">
        <v>2069</v>
      </c>
      <c r="J1672" s="18"/>
      <c r="K1672" s="18"/>
      <c r="L1672" s="1" t="e">
        <f t="shared" si="29"/>
        <v>#REF!</v>
      </c>
      <c r="M1672" s="85"/>
      <c r="N1672" s="70"/>
    </row>
    <row r="1673" spans="1:14">
      <c r="A1673" s="252">
        <v>1667</v>
      </c>
      <c r="B1673" s="36"/>
      <c r="C1673" s="36"/>
      <c r="D1673" s="36"/>
      <c r="E1673" s="36"/>
      <c r="F1673" s="36">
        <v>5232999</v>
      </c>
      <c r="G1673" s="89" t="s">
        <v>3167</v>
      </c>
      <c r="H1673" s="247" t="s">
        <v>5816</v>
      </c>
      <c r="I1673" s="18"/>
      <c r="J1673" s="18"/>
      <c r="K1673" s="18"/>
      <c r="M1673" s="85"/>
      <c r="N1673" s="70"/>
    </row>
    <row r="1674" spans="1:14">
      <c r="A1674" s="252">
        <v>1668</v>
      </c>
      <c r="B1674" s="31"/>
      <c r="C1674" s="31"/>
      <c r="D1674" s="31"/>
      <c r="E1674" s="31">
        <v>5233000</v>
      </c>
      <c r="F1674" s="33"/>
      <c r="G1674" s="90" t="s">
        <v>3173</v>
      </c>
      <c r="H1674" s="266"/>
      <c r="I1674" s="18" t="s">
        <v>2071</v>
      </c>
      <c r="J1674" s="18"/>
      <c r="K1674" s="18"/>
      <c r="L1674" s="1" t="e">
        <f>L1672+1</f>
        <v>#REF!</v>
      </c>
      <c r="M1674" s="85"/>
    </row>
    <row r="1675" spans="1:14">
      <c r="A1675" s="252">
        <v>1669</v>
      </c>
      <c r="B1675" s="36"/>
      <c r="C1675" s="36"/>
      <c r="D1675" s="36"/>
      <c r="E1675" s="36"/>
      <c r="F1675" s="36">
        <v>5233001</v>
      </c>
      <c r="G1675" s="89" t="s">
        <v>3174</v>
      </c>
      <c r="H1675" s="247"/>
      <c r="I1675" s="18" t="s">
        <v>2073</v>
      </c>
      <c r="J1675" s="18"/>
      <c r="K1675" s="18"/>
      <c r="L1675" s="1" t="e">
        <f t="shared" si="29"/>
        <v>#REF!</v>
      </c>
      <c r="M1675" s="85"/>
      <c r="N1675" s="84"/>
    </row>
    <row r="1676" spans="1:14">
      <c r="A1676" s="252">
        <v>1670</v>
      </c>
      <c r="B1676" s="36"/>
      <c r="C1676" s="36"/>
      <c r="D1676" s="36"/>
      <c r="E1676" s="36"/>
      <c r="F1676" s="36">
        <v>5233002</v>
      </c>
      <c r="G1676" s="89" t="s">
        <v>3175</v>
      </c>
      <c r="H1676" s="247"/>
      <c r="I1676" s="18" t="s">
        <v>2075</v>
      </c>
      <c r="J1676" s="18"/>
      <c r="K1676" s="18"/>
      <c r="L1676" s="1" t="e">
        <f t="shared" si="29"/>
        <v>#REF!</v>
      </c>
      <c r="M1676" s="85"/>
      <c r="N1676" s="84"/>
    </row>
    <row r="1677" spans="1:14">
      <c r="A1677" s="252">
        <v>1671</v>
      </c>
      <c r="B1677" s="36"/>
      <c r="C1677" s="36"/>
      <c r="D1677" s="36"/>
      <c r="E1677" s="36"/>
      <c r="F1677" s="36">
        <v>5233003</v>
      </c>
      <c r="G1677" s="89" t="s">
        <v>3176</v>
      </c>
      <c r="H1677" s="247"/>
      <c r="I1677" s="18" t="s">
        <v>2077</v>
      </c>
      <c r="J1677" s="18"/>
      <c r="K1677" s="18"/>
      <c r="L1677" s="1" t="e">
        <f t="shared" si="29"/>
        <v>#REF!</v>
      </c>
      <c r="M1677" s="85"/>
      <c r="N1677" s="84"/>
    </row>
    <row r="1678" spans="1:14">
      <c r="A1678" s="252">
        <v>1672</v>
      </c>
      <c r="B1678" s="36"/>
      <c r="C1678" s="36"/>
      <c r="D1678" s="36"/>
      <c r="E1678" s="36"/>
      <c r="F1678" s="36">
        <v>5233004</v>
      </c>
      <c r="G1678" s="89" t="s">
        <v>3177</v>
      </c>
      <c r="H1678" s="247"/>
      <c r="I1678" s="18" t="s">
        <v>2079</v>
      </c>
      <c r="J1678" s="18"/>
      <c r="K1678" s="18"/>
      <c r="L1678" s="1" t="e">
        <f t="shared" si="29"/>
        <v>#REF!</v>
      </c>
      <c r="M1678" s="85"/>
      <c r="N1678" s="84"/>
    </row>
    <row r="1679" spans="1:14">
      <c r="A1679" s="252">
        <v>1673</v>
      </c>
      <c r="B1679" s="36"/>
      <c r="C1679" s="36"/>
      <c r="D1679" s="36"/>
      <c r="E1679" s="36"/>
      <c r="F1679" s="36">
        <v>5233005</v>
      </c>
      <c r="G1679" s="89" t="s">
        <v>3898</v>
      </c>
      <c r="H1679" s="247"/>
      <c r="I1679" s="18" t="s">
        <v>2081</v>
      </c>
      <c r="J1679" s="18"/>
      <c r="K1679" s="18"/>
      <c r="L1679" s="1" t="e">
        <f t="shared" si="29"/>
        <v>#REF!</v>
      </c>
      <c r="M1679" s="85"/>
      <c r="N1679" s="84"/>
    </row>
    <row r="1680" spans="1:14">
      <c r="A1680" s="252">
        <v>1674</v>
      </c>
      <c r="B1680" s="36"/>
      <c r="C1680" s="36"/>
      <c r="D1680" s="36"/>
      <c r="E1680" s="36"/>
      <c r="F1680" s="36">
        <v>5233006</v>
      </c>
      <c r="G1680" s="89" t="s">
        <v>5847</v>
      </c>
      <c r="H1680" s="247"/>
      <c r="I1680" s="18" t="s">
        <v>2083</v>
      </c>
      <c r="J1680" s="18"/>
      <c r="K1680" s="18"/>
      <c r="L1680" s="1" t="e">
        <f t="shared" si="29"/>
        <v>#REF!</v>
      </c>
      <c r="M1680" s="85"/>
    </row>
    <row r="1681" spans="1:13">
      <c r="A1681" s="252">
        <v>1675</v>
      </c>
      <c r="B1681" s="36"/>
      <c r="C1681" s="36"/>
      <c r="D1681" s="36"/>
      <c r="E1681" s="36"/>
      <c r="F1681" s="36">
        <v>5233007</v>
      </c>
      <c r="G1681" s="89" t="s">
        <v>3180</v>
      </c>
      <c r="H1681" s="247"/>
      <c r="I1681" s="18" t="s">
        <v>2085</v>
      </c>
      <c r="J1681" s="18"/>
      <c r="K1681" s="18"/>
      <c r="L1681" s="1" t="e">
        <f t="shared" si="29"/>
        <v>#REF!</v>
      </c>
      <c r="M1681" s="85"/>
    </row>
    <row r="1682" spans="1:13">
      <c r="A1682" s="252">
        <v>1676</v>
      </c>
      <c r="B1682" s="36"/>
      <c r="C1682" s="36"/>
      <c r="D1682" s="36"/>
      <c r="E1682" s="36"/>
      <c r="F1682" s="36">
        <v>5233008</v>
      </c>
      <c r="G1682" s="89" t="s">
        <v>3181</v>
      </c>
      <c r="H1682" s="247"/>
      <c r="I1682" s="18" t="s">
        <v>2087</v>
      </c>
      <c r="J1682" s="18"/>
      <c r="K1682" s="18"/>
      <c r="L1682" s="1" t="e">
        <f t="shared" si="29"/>
        <v>#REF!</v>
      </c>
      <c r="M1682" s="85"/>
    </row>
    <row r="1683" spans="1:13">
      <c r="A1683" s="252">
        <v>1677</v>
      </c>
      <c r="B1683" s="36"/>
      <c r="C1683" s="36"/>
      <c r="D1683" s="36"/>
      <c r="E1683" s="36"/>
      <c r="F1683" s="36">
        <v>5233009</v>
      </c>
      <c r="G1683" s="89" t="s">
        <v>3182</v>
      </c>
      <c r="H1683" s="247"/>
      <c r="I1683" s="18" t="s">
        <v>2089</v>
      </c>
      <c r="J1683" s="18"/>
      <c r="K1683" s="18"/>
      <c r="L1683" s="1" t="e">
        <f t="shared" si="29"/>
        <v>#REF!</v>
      </c>
      <c r="M1683" s="85"/>
    </row>
    <row r="1684" spans="1:13">
      <c r="A1684" s="252">
        <v>1678</v>
      </c>
      <c r="B1684" s="36"/>
      <c r="C1684" s="36"/>
      <c r="D1684" s="36"/>
      <c r="E1684" s="36"/>
      <c r="F1684" s="36">
        <v>5233010</v>
      </c>
      <c r="G1684" s="89" t="s">
        <v>3183</v>
      </c>
      <c r="H1684" s="247"/>
      <c r="I1684" s="18" t="s">
        <v>2091</v>
      </c>
      <c r="J1684" s="18"/>
      <c r="K1684" s="18"/>
      <c r="L1684" s="1" t="e">
        <f t="shared" si="29"/>
        <v>#REF!</v>
      </c>
      <c r="M1684" s="85"/>
    </row>
    <row r="1685" spans="1:13">
      <c r="A1685" s="252">
        <v>1679</v>
      </c>
      <c r="B1685" s="36"/>
      <c r="C1685" s="36"/>
      <c r="D1685" s="36"/>
      <c r="E1685" s="36"/>
      <c r="F1685" s="36">
        <v>5233011</v>
      </c>
      <c r="G1685" s="89" t="s">
        <v>3184</v>
      </c>
      <c r="H1685" s="247"/>
      <c r="I1685" s="18" t="s">
        <v>2093</v>
      </c>
      <c r="J1685" s="18"/>
      <c r="K1685" s="18"/>
      <c r="L1685" s="1" t="e">
        <f t="shared" si="29"/>
        <v>#REF!</v>
      </c>
      <c r="M1685" s="85"/>
    </row>
    <row r="1686" spans="1:13">
      <c r="A1686" s="252">
        <v>1680</v>
      </c>
      <c r="B1686" s="36"/>
      <c r="C1686" s="36"/>
      <c r="D1686" s="36"/>
      <c r="E1686" s="36"/>
      <c r="F1686" s="36">
        <v>5233012</v>
      </c>
      <c r="G1686" s="89" t="s">
        <v>3185</v>
      </c>
      <c r="H1686" s="247"/>
      <c r="I1686" s="18" t="s">
        <v>2095</v>
      </c>
      <c r="J1686" s="18"/>
      <c r="K1686" s="18"/>
      <c r="L1686" s="1" t="e">
        <f t="shared" si="29"/>
        <v>#REF!</v>
      </c>
      <c r="M1686" s="85"/>
    </row>
    <row r="1687" spans="1:13">
      <c r="A1687" s="252">
        <v>1681</v>
      </c>
      <c r="B1687" s="36"/>
      <c r="C1687" s="36"/>
      <c r="D1687" s="36"/>
      <c r="E1687" s="36"/>
      <c r="F1687" s="36">
        <v>5233013</v>
      </c>
      <c r="G1687" s="89" t="s">
        <v>3186</v>
      </c>
      <c r="H1687" s="247"/>
      <c r="I1687" s="18" t="s">
        <v>2096</v>
      </c>
      <c r="J1687" s="18"/>
      <c r="K1687" s="18"/>
      <c r="L1687" s="1" t="e">
        <f t="shared" si="29"/>
        <v>#REF!</v>
      </c>
      <c r="M1687" s="85"/>
    </row>
    <row r="1688" spans="1:13">
      <c r="A1688" s="252">
        <v>1682</v>
      </c>
      <c r="B1688" s="36"/>
      <c r="C1688" s="36"/>
      <c r="D1688" s="36"/>
      <c r="E1688" s="36"/>
      <c r="F1688" s="36">
        <v>5233014</v>
      </c>
      <c r="G1688" s="89" t="s">
        <v>3187</v>
      </c>
      <c r="H1688" s="247"/>
      <c r="I1688" s="18" t="s">
        <v>2097</v>
      </c>
      <c r="J1688" s="18"/>
      <c r="K1688" s="18"/>
      <c r="L1688" s="1" t="e">
        <f t="shared" si="29"/>
        <v>#REF!</v>
      </c>
      <c r="M1688" s="85"/>
    </row>
    <row r="1689" spans="1:13">
      <c r="A1689" s="252">
        <v>1683</v>
      </c>
      <c r="B1689" s="36"/>
      <c r="C1689" s="36"/>
      <c r="D1689" s="36"/>
      <c r="E1689" s="36"/>
      <c r="F1689" s="36">
        <v>5233015</v>
      </c>
      <c r="G1689" s="89" t="s">
        <v>3188</v>
      </c>
      <c r="H1689" s="247"/>
      <c r="I1689" s="18" t="s">
        <v>2098</v>
      </c>
      <c r="J1689" s="18"/>
      <c r="K1689" s="18"/>
      <c r="L1689" s="1" t="e">
        <f t="shared" si="29"/>
        <v>#REF!</v>
      </c>
      <c r="M1689" s="85"/>
    </row>
    <row r="1690" spans="1:13">
      <c r="A1690" s="252">
        <v>1684</v>
      </c>
      <c r="B1690" s="36"/>
      <c r="C1690" s="36"/>
      <c r="D1690" s="36"/>
      <c r="E1690" s="36"/>
      <c r="F1690" s="36">
        <v>5233016</v>
      </c>
      <c r="G1690" s="89" t="s">
        <v>3189</v>
      </c>
      <c r="H1690" s="247"/>
      <c r="I1690" s="18" t="s">
        <v>2099</v>
      </c>
      <c r="J1690" s="18"/>
      <c r="K1690" s="18"/>
      <c r="L1690" s="1" t="e">
        <f t="shared" si="29"/>
        <v>#REF!</v>
      </c>
      <c r="M1690" s="85"/>
    </row>
    <row r="1691" spans="1:13">
      <c r="A1691" s="252">
        <v>1685</v>
      </c>
      <c r="B1691" s="36"/>
      <c r="C1691" s="36"/>
      <c r="D1691" s="36"/>
      <c r="E1691" s="36"/>
      <c r="F1691" s="36">
        <v>5233017</v>
      </c>
      <c r="G1691" s="89" t="s">
        <v>3190</v>
      </c>
      <c r="H1691" s="247"/>
      <c r="I1691" s="18" t="s">
        <v>2100</v>
      </c>
      <c r="J1691" s="18"/>
      <c r="K1691" s="18"/>
      <c r="L1691" s="1" t="e">
        <f t="shared" si="29"/>
        <v>#REF!</v>
      </c>
      <c r="M1691" s="85"/>
    </row>
    <row r="1692" spans="1:13">
      <c r="A1692" s="252">
        <v>1686</v>
      </c>
      <c r="B1692" s="36"/>
      <c r="C1692" s="36"/>
      <c r="D1692" s="36"/>
      <c r="E1692" s="36"/>
      <c r="F1692" s="36">
        <v>5233018</v>
      </c>
      <c r="G1692" s="89" t="s">
        <v>3191</v>
      </c>
      <c r="H1692" s="247"/>
      <c r="I1692" s="18" t="s">
        <v>2101</v>
      </c>
      <c r="J1692" s="18"/>
      <c r="K1692" s="18"/>
      <c r="L1692" s="1" t="e">
        <f t="shared" si="29"/>
        <v>#REF!</v>
      </c>
      <c r="M1692" s="85"/>
    </row>
    <row r="1693" spans="1:13">
      <c r="A1693" s="252">
        <v>1687</v>
      </c>
      <c r="B1693" s="36"/>
      <c r="C1693" s="36"/>
      <c r="D1693" s="36"/>
      <c r="E1693" s="36"/>
      <c r="F1693" s="36">
        <v>5233019</v>
      </c>
      <c r="G1693" s="89" t="s">
        <v>3192</v>
      </c>
      <c r="H1693" s="247"/>
      <c r="I1693" s="18" t="s">
        <v>2102</v>
      </c>
      <c r="J1693" s="18"/>
      <c r="K1693" s="18"/>
      <c r="L1693" s="1" t="e">
        <f t="shared" si="29"/>
        <v>#REF!</v>
      </c>
      <c r="M1693" s="85"/>
    </row>
    <row r="1694" spans="1:13">
      <c r="A1694" s="252">
        <v>1688</v>
      </c>
      <c r="B1694" s="36"/>
      <c r="C1694" s="36"/>
      <c r="D1694" s="36"/>
      <c r="E1694" s="36"/>
      <c r="F1694" s="36">
        <v>5233020</v>
      </c>
      <c r="G1694" s="89" t="s">
        <v>3193</v>
      </c>
      <c r="H1694" s="247"/>
      <c r="I1694" s="18" t="s">
        <v>2103</v>
      </c>
      <c r="J1694" s="18"/>
      <c r="K1694" s="18"/>
      <c r="L1694" s="1" t="e">
        <f t="shared" si="29"/>
        <v>#REF!</v>
      </c>
      <c r="M1694" s="85"/>
    </row>
    <row r="1695" spans="1:13">
      <c r="A1695" s="252">
        <v>1689</v>
      </c>
      <c r="B1695" s="36"/>
      <c r="C1695" s="36"/>
      <c r="D1695" s="36"/>
      <c r="E1695" s="36"/>
      <c r="F1695" s="36">
        <v>5233021</v>
      </c>
      <c r="G1695" s="89" t="s">
        <v>3194</v>
      </c>
      <c r="H1695" s="247"/>
      <c r="I1695" s="18" t="s">
        <v>2104</v>
      </c>
      <c r="J1695" s="18"/>
      <c r="K1695" s="18"/>
      <c r="L1695" s="1" t="e">
        <f t="shared" si="29"/>
        <v>#REF!</v>
      </c>
      <c r="M1695" s="85"/>
    </row>
    <row r="1696" spans="1:13">
      <c r="A1696" s="252">
        <v>1690</v>
      </c>
      <c r="B1696" s="36"/>
      <c r="C1696" s="36"/>
      <c r="D1696" s="36"/>
      <c r="E1696" s="36"/>
      <c r="F1696" s="36">
        <v>5233022</v>
      </c>
      <c r="G1696" s="89" t="s">
        <v>3195</v>
      </c>
      <c r="H1696" s="247"/>
      <c r="I1696" s="18" t="s">
        <v>2105</v>
      </c>
      <c r="J1696" s="18"/>
      <c r="K1696" s="18"/>
      <c r="L1696" s="1" t="e">
        <f t="shared" si="29"/>
        <v>#REF!</v>
      </c>
      <c r="M1696" s="85"/>
    </row>
    <row r="1697" spans="1:13">
      <c r="A1697" s="252">
        <v>1691</v>
      </c>
      <c r="B1697" s="36"/>
      <c r="C1697" s="36"/>
      <c r="D1697" s="36"/>
      <c r="E1697" s="36"/>
      <c r="F1697" s="36">
        <v>5233023</v>
      </c>
      <c r="G1697" s="89" t="s">
        <v>3196</v>
      </c>
      <c r="H1697" s="247"/>
      <c r="I1697" s="18" t="s">
        <v>2106</v>
      </c>
      <c r="J1697" s="18"/>
      <c r="K1697" s="18"/>
      <c r="L1697" s="1" t="e">
        <f t="shared" si="29"/>
        <v>#REF!</v>
      </c>
      <c r="M1697" s="85"/>
    </row>
    <row r="1698" spans="1:13">
      <c r="A1698" s="252">
        <v>1692</v>
      </c>
      <c r="B1698" s="36"/>
      <c r="C1698" s="36"/>
      <c r="D1698" s="36"/>
      <c r="E1698" s="36"/>
      <c r="F1698" s="36">
        <v>5233024</v>
      </c>
      <c r="G1698" s="89" t="s">
        <v>3197</v>
      </c>
      <c r="H1698" s="247"/>
      <c r="I1698" s="18" t="s">
        <v>2107</v>
      </c>
      <c r="J1698" s="18"/>
      <c r="K1698" s="18"/>
      <c r="L1698" s="1" t="e">
        <f t="shared" si="29"/>
        <v>#REF!</v>
      </c>
      <c r="M1698" s="85"/>
    </row>
    <row r="1699" spans="1:13">
      <c r="A1699" s="252">
        <v>1693</v>
      </c>
      <c r="B1699" s="36"/>
      <c r="C1699" s="36"/>
      <c r="D1699" s="36"/>
      <c r="E1699" s="36"/>
      <c r="F1699" s="36">
        <v>5233025</v>
      </c>
      <c r="G1699" s="89" t="s">
        <v>3198</v>
      </c>
      <c r="H1699" s="247"/>
      <c r="I1699" s="18" t="s">
        <v>2108</v>
      </c>
      <c r="J1699" s="18"/>
      <c r="K1699" s="18"/>
      <c r="L1699" s="1" t="e">
        <f t="shared" si="29"/>
        <v>#REF!</v>
      </c>
      <c r="M1699" s="85"/>
    </row>
    <row r="1700" spans="1:13">
      <c r="A1700" s="252">
        <v>1694</v>
      </c>
      <c r="B1700" s="36"/>
      <c r="C1700" s="36"/>
      <c r="D1700" s="36"/>
      <c r="E1700" s="36"/>
      <c r="F1700" s="36">
        <v>5233026</v>
      </c>
      <c r="G1700" s="89" t="s">
        <v>3199</v>
      </c>
      <c r="H1700" s="247"/>
      <c r="I1700" s="18" t="s">
        <v>2109</v>
      </c>
      <c r="J1700" s="18"/>
      <c r="K1700" s="18"/>
      <c r="L1700" s="1" t="e">
        <f t="shared" si="29"/>
        <v>#REF!</v>
      </c>
      <c r="M1700" s="85"/>
    </row>
    <row r="1701" spans="1:13">
      <c r="A1701" s="252">
        <v>1695</v>
      </c>
      <c r="B1701" s="36"/>
      <c r="C1701" s="36"/>
      <c r="D1701" s="36"/>
      <c r="E1701" s="36"/>
      <c r="F1701" s="36">
        <v>5233027</v>
      </c>
      <c r="G1701" s="317" t="s">
        <v>5607</v>
      </c>
      <c r="H1701" s="247" t="s">
        <v>5615</v>
      </c>
      <c r="I1701" s="18"/>
      <c r="J1701" s="18"/>
      <c r="K1701" s="18"/>
      <c r="M1701" s="85"/>
    </row>
    <row r="1702" spans="1:13">
      <c r="A1702" s="252">
        <v>1696</v>
      </c>
      <c r="B1702" s="36"/>
      <c r="C1702" s="36"/>
      <c r="D1702" s="36"/>
      <c r="E1702" s="36"/>
      <c r="F1702" s="36">
        <v>5233028</v>
      </c>
      <c r="G1702" s="317" t="s">
        <v>5608</v>
      </c>
      <c r="H1702" s="247" t="s">
        <v>5615</v>
      </c>
      <c r="I1702" s="18"/>
      <c r="J1702" s="18"/>
      <c r="K1702" s="18"/>
      <c r="M1702" s="85"/>
    </row>
    <row r="1703" spans="1:13">
      <c r="A1703" s="252">
        <v>1697</v>
      </c>
      <c r="B1703" s="36"/>
      <c r="C1703" s="36"/>
      <c r="D1703" s="36"/>
      <c r="E1703" s="36"/>
      <c r="F1703" s="36">
        <v>5233029</v>
      </c>
      <c r="G1703" s="317" t="s">
        <v>5609</v>
      </c>
      <c r="H1703" s="247" t="s">
        <v>5615</v>
      </c>
      <c r="I1703" s="18"/>
      <c r="J1703" s="18"/>
      <c r="K1703" s="18"/>
      <c r="M1703" s="85"/>
    </row>
    <row r="1704" spans="1:13">
      <c r="A1704" s="252">
        <v>1698</v>
      </c>
      <c r="B1704" s="36"/>
      <c r="C1704" s="36"/>
      <c r="D1704" s="36"/>
      <c r="E1704" s="36"/>
      <c r="F1704" s="36">
        <v>5233030</v>
      </c>
      <c r="G1704" s="317" t="s">
        <v>5610</v>
      </c>
      <c r="H1704" s="247" t="s">
        <v>5615</v>
      </c>
      <c r="I1704" s="18"/>
      <c r="J1704" s="18"/>
      <c r="K1704" s="18"/>
      <c r="M1704" s="85"/>
    </row>
    <row r="1705" spans="1:13">
      <c r="A1705" s="252">
        <v>1699</v>
      </c>
      <c r="B1705" s="36"/>
      <c r="C1705" s="36"/>
      <c r="D1705" s="36"/>
      <c r="E1705" s="36"/>
      <c r="F1705" s="36">
        <v>5233031</v>
      </c>
      <c r="G1705" s="317" t="s">
        <v>5611</v>
      </c>
      <c r="H1705" s="247" t="s">
        <v>5615</v>
      </c>
      <c r="I1705" s="18"/>
      <c r="J1705" s="18"/>
      <c r="K1705" s="18"/>
      <c r="M1705" s="85"/>
    </row>
    <row r="1706" spans="1:13">
      <c r="A1706" s="252">
        <v>1700</v>
      </c>
      <c r="B1706" s="36"/>
      <c r="C1706" s="36"/>
      <c r="D1706" s="36"/>
      <c r="E1706" s="36"/>
      <c r="F1706" s="36">
        <v>5233032</v>
      </c>
      <c r="G1706" s="317" t="s">
        <v>5612</v>
      </c>
      <c r="H1706" s="247" t="s">
        <v>5615</v>
      </c>
      <c r="I1706" s="18"/>
      <c r="J1706" s="18"/>
      <c r="K1706" s="18"/>
      <c r="M1706" s="85"/>
    </row>
    <row r="1707" spans="1:13">
      <c r="A1707" s="252">
        <v>1701</v>
      </c>
      <c r="B1707" s="36"/>
      <c r="C1707" s="36"/>
      <c r="D1707" s="36"/>
      <c r="E1707" s="36"/>
      <c r="F1707" s="36">
        <v>5233033</v>
      </c>
      <c r="G1707" s="317" t="s">
        <v>5613</v>
      </c>
      <c r="H1707" s="247" t="s">
        <v>5615</v>
      </c>
      <c r="I1707" s="18"/>
      <c r="J1707" s="18"/>
      <c r="K1707" s="18"/>
      <c r="M1707" s="85"/>
    </row>
    <row r="1708" spans="1:13">
      <c r="A1708" s="252">
        <v>1702</v>
      </c>
      <c r="B1708" s="36"/>
      <c r="C1708" s="36"/>
      <c r="D1708" s="36"/>
      <c r="E1708" s="36"/>
      <c r="F1708" s="36">
        <v>5233034</v>
      </c>
      <c r="G1708" s="317" t="s">
        <v>5614</v>
      </c>
      <c r="H1708" s="247" t="s">
        <v>5615</v>
      </c>
      <c r="I1708" s="18"/>
      <c r="J1708" s="18"/>
      <c r="K1708" s="18"/>
      <c r="M1708" s="85"/>
    </row>
    <row r="1709" spans="1:13">
      <c r="A1709" s="252">
        <v>1703</v>
      </c>
      <c r="B1709" s="36"/>
      <c r="C1709" s="36"/>
      <c r="D1709" s="36"/>
      <c r="E1709" s="36"/>
      <c r="F1709" s="36">
        <v>5233035</v>
      </c>
      <c r="G1709" s="317" t="s">
        <v>5759</v>
      </c>
      <c r="H1709" s="247" t="s">
        <v>5734</v>
      </c>
      <c r="I1709" s="18"/>
      <c r="J1709" s="18"/>
      <c r="K1709" s="18"/>
      <c r="M1709" s="85"/>
    </row>
    <row r="1710" spans="1:13">
      <c r="A1710" s="252">
        <v>1704</v>
      </c>
      <c r="B1710" s="36"/>
      <c r="C1710" s="36"/>
      <c r="D1710" s="36"/>
      <c r="E1710" s="36"/>
      <c r="F1710" s="36">
        <v>5233999</v>
      </c>
      <c r="G1710" s="317" t="s">
        <v>3173</v>
      </c>
      <c r="H1710" s="247" t="s">
        <v>5816</v>
      </c>
      <c r="I1710" s="18"/>
      <c r="J1710" s="18"/>
      <c r="K1710" s="18"/>
      <c r="M1710" s="85"/>
    </row>
    <row r="1711" spans="1:13">
      <c r="A1711" s="252">
        <v>1705</v>
      </c>
      <c r="B1711" s="31"/>
      <c r="C1711" s="31"/>
      <c r="D1711" s="31"/>
      <c r="E1711" s="31">
        <v>5234000</v>
      </c>
      <c r="F1711" s="33"/>
      <c r="G1711" s="90" t="s">
        <v>3200</v>
      </c>
      <c r="H1711" s="266"/>
      <c r="I1711" s="18" t="s">
        <v>2111</v>
      </c>
      <c r="J1711" s="18"/>
      <c r="K1711" s="18"/>
      <c r="L1711" s="1" t="e">
        <f>L1700+1</f>
        <v>#REF!</v>
      </c>
      <c r="M1711" s="85"/>
    </row>
    <row r="1712" spans="1:13">
      <c r="A1712" s="252">
        <v>1706</v>
      </c>
      <c r="B1712" s="36"/>
      <c r="C1712" s="36"/>
      <c r="D1712" s="36"/>
      <c r="E1712" s="36"/>
      <c r="F1712" s="36">
        <v>5234001</v>
      </c>
      <c r="G1712" s="89" t="s">
        <v>4253</v>
      </c>
      <c r="H1712" s="247"/>
      <c r="I1712" s="18" t="s">
        <v>2113</v>
      </c>
      <c r="J1712" s="18"/>
      <c r="K1712" s="18"/>
      <c r="L1712" s="1" t="e">
        <f t="shared" si="29"/>
        <v>#REF!</v>
      </c>
      <c r="M1712" s="85"/>
    </row>
    <row r="1713" spans="1:15">
      <c r="A1713" s="252">
        <v>1707</v>
      </c>
      <c r="B1713" s="36"/>
      <c r="C1713" s="36"/>
      <c r="D1713" s="36"/>
      <c r="E1713" s="36"/>
      <c r="F1713" s="36">
        <v>5234002</v>
      </c>
      <c r="G1713" s="89" t="s">
        <v>3202</v>
      </c>
      <c r="H1713" s="247"/>
      <c r="I1713" s="18" t="s">
        <v>2115</v>
      </c>
      <c r="J1713" s="18"/>
      <c r="K1713" s="18"/>
      <c r="L1713" s="1" t="e">
        <f t="shared" si="29"/>
        <v>#REF!</v>
      </c>
      <c r="M1713" s="85"/>
    </row>
    <row r="1714" spans="1:15">
      <c r="A1714" s="252">
        <v>1708</v>
      </c>
      <c r="B1714" s="36"/>
      <c r="C1714" s="36"/>
      <c r="D1714" s="36"/>
      <c r="E1714" s="36"/>
      <c r="F1714" s="36">
        <v>5234003</v>
      </c>
      <c r="G1714" s="89" t="s">
        <v>3203</v>
      </c>
      <c r="H1714" s="247"/>
      <c r="I1714" s="18" t="s">
        <v>2117</v>
      </c>
      <c r="J1714" s="18"/>
      <c r="K1714" s="18"/>
      <c r="L1714" s="1" t="e">
        <f t="shared" si="29"/>
        <v>#REF!</v>
      </c>
      <c r="M1714" s="85"/>
    </row>
    <row r="1715" spans="1:15">
      <c r="A1715" s="252">
        <v>1709</v>
      </c>
      <c r="B1715" s="36"/>
      <c r="C1715" s="36"/>
      <c r="D1715" s="36"/>
      <c r="E1715" s="36"/>
      <c r="F1715" s="36">
        <v>5234004</v>
      </c>
      <c r="G1715" s="89" t="s">
        <v>3204</v>
      </c>
      <c r="H1715" s="247"/>
      <c r="I1715" s="18" t="s">
        <v>2119</v>
      </c>
      <c r="J1715" s="18"/>
      <c r="K1715" s="18"/>
      <c r="L1715" s="1" t="e">
        <f t="shared" si="29"/>
        <v>#REF!</v>
      </c>
      <c r="M1715" s="85"/>
    </row>
    <row r="1716" spans="1:15">
      <c r="A1716" s="252">
        <v>1710</v>
      </c>
      <c r="B1716" s="36"/>
      <c r="C1716" s="36"/>
      <c r="D1716" s="36"/>
      <c r="E1716" s="36"/>
      <c r="F1716" s="36">
        <v>5234005</v>
      </c>
      <c r="G1716" s="89" t="s">
        <v>3205</v>
      </c>
      <c r="H1716" s="247"/>
      <c r="I1716" s="18" t="s">
        <v>2121</v>
      </c>
      <c r="J1716" s="18"/>
      <c r="K1716" s="18"/>
      <c r="L1716" s="1" t="e">
        <f t="shared" si="29"/>
        <v>#REF!</v>
      </c>
      <c r="M1716" s="85"/>
    </row>
    <row r="1717" spans="1:15">
      <c r="A1717" s="252">
        <v>1711</v>
      </c>
      <c r="B1717" s="36"/>
      <c r="C1717" s="36"/>
      <c r="D1717" s="36"/>
      <c r="E1717" s="36"/>
      <c r="F1717" s="36">
        <v>5234006</v>
      </c>
      <c r="G1717" s="89" t="s">
        <v>5720</v>
      </c>
      <c r="H1717" s="247"/>
      <c r="I1717" s="18" t="s">
        <v>2123</v>
      </c>
      <c r="J1717" s="18"/>
      <c r="K1717" s="18"/>
      <c r="L1717" s="1" t="e">
        <f t="shared" si="29"/>
        <v>#REF!</v>
      </c>
      <c r="M1717" s="85"/>
    </row>
    <row r="1718" spans="1:15">
      <c r="A1718" s="252">
        <v>1712</v>
      </c>
      <c r="B1718" s="36"/>
      <c r="C1718" s="36"/>
      <c r="D1718" s="36"/>
      <c r="E1718" s="36"/>
      <c r="F1718" s="36">
        <v>5234007</v>
      </c>
      <c r="G1718" s="89" t="s">
        <v>3207</v>
      </c>
      <c r="H1718" s="247"/>
      <c r="I1718" s="18" t="s">
        <v>2125</v>
      </c>
      <c r="J1718" s="18"/>
      <c r="K1718" s="18"/>
      <c r="L1718" s="1" t="e">
        <f t="shared" si="29"/>
        <v>#REF!</v>
      </c>
      <c r="M1718" s="85"/>
    </row>
    <row r="1719" spans="1:15">
      <c r="A1719" s="252">
        <v>1713</v>
      </c>
      <c r="B1719" s="36"/>
      <c r="C1719" s="36"/>
      <c r="D1719" s="36"/>
      <c r="E1719" s="36"/>
      <c r="F1719" s="36">
        <v>5234008</v>
      </c>
      <c r="G1719" s="89" t="s">
        <v>3208</v>
      </c>
      <c r="H1719" s="247"/>
      <c r="I1719" s="18" t="s">
        <v>2127</v>
      </c>
      <c r="J1719" s="18"/>
      <c r="K1719" s="18"/>
      <c r="L1719" s="1" t="e">
        <f t="shared" si="29"/>
        <v>#REF!</v>
      </c>
      <c r="M1719" s="85"/>
    </row>
    <row r="1720" spans="1:15">
      <c r="A1720" s="252">
        <v>1714</v>
      </c>
      <c r="B1720" s="36"/>
      <c r="C1720" s="36"/>
      <c r="D1720" s="36"/>
      <c r="E1720" s="36"/>
      <c r="F1720" s="36">
        <v>5234009</v>
      </c>
      <c r="G1720" s="89" t="s">
        <v>3209</v>
      </c>
      <c r="H1720" s="247"/>
      <c r="I1720" s="18" t="s">
        <v>2129</v>
      </c>
      <c r="J1720" s="18"/>
      <c r="K1720" s="18"/>
      <c r="L1720" s="1" t="e">
        <f t="shared" si="29"/>
        <v>#REF!</v>
      </c>
      <c r="M1720" s="85"/>
      <c r="O1720" s="12" t="s">
        <v>3885</v>
      </c>
    </row>
    <row r="1721" spans="1:15">
      <c r="A1721" s="252">
        <v>1715</v>
      </c>
      <c r="B1721" s="36"/>
      <c r="C1721" s="36"/>
      <c r="D1721" s="36"/>
      <c r="E1721" s="36"/>
      <c r="F1721" s="36">
        <v>5234010</v>
      </c>
      <c r="G1721" s="89" t="s">
        <v>3210</v>
      </c>
      <c r="H1721" s="247"/>
      <c r="I1721" s="18" t="s">
        <v>2131</v>
      </c>
      <c r="J1721" s="18"/>
      <c r="K1721" s="18"/>
      <c r="L1721" s="1" t="e">
        <f t="shared" si="29"/>
        <v>#REF!</v>
      </c>
      <c r="M1721" s="85"/>
    </row>
    <row r="1722" spans="1:15">
      <c r="A1722" s="252">
        <v>1716</v>
      </c>
      <c r="B1722" s="36"/>
      <c r="C1722" s="36"/>
      <c r="D1722" s="36"/>
      <c r="E1722" s="36"/>
      <c r="F1722" s="36">
        <v>5234011</v>
      </c>
      <c r="G1722" s="89" t="s">
        <v>3211</v>
      </c>
      <c r="H1722" s="247"/>
      <c r="I1722" s="18" t="s">
        <v>2133</v>
      </c>
      <c r="J1722" s="18"/>
      <c r="K1722" s="18"/>
      <c r="L1722" s="1" t="e">
        <f t="shared" si="29"/>
        <v>#REF!</v>
      </c>
      <c r="M1722" s="85"/>
    </row>
    <row r="1723" spans="1:15">
      <c r="A1723" s="252">
        <v>1717</v>
      </c>
      <c r="B1723" s="36"/>
      <c r="C1723" s="36"/>
      <c r="D1723" s="36"/>
      <c r="E1723" s="36"/>
      <c r="F1723" s="36">
        <v>5234012</v>
      </c>
      <c r="G1723" s="89" t="s">
        <v>3212</v>
      </c>
      <c r="H1723" s="247"/>
      <c r="I1723" s="18" t="s">
        <v>2135</v>
      </c>
      <c r="J1723" s="18"/>
      <c r="K1723" s="18"/>
      <c r="L1723" s="1" t="e">
        <f t="shared" si="29"/>
        <v>#REF!</v>
      </c>
      <c r="M1723" s="85"/>
    </row>
    <row r="1724" spans="1:15">
      <c r="A1724" s="252">
        <v>1718</v>
      </c>
      <c r="B1724" s="36"/>
      <c r="C1724" s="36"/>
      <c r="D1724" s="36"/>
      <c r="E1724" s="36"/>
      <c r="F1724" s="36">
        <v>5234013</v>
      </c>
      <c r="G1724" s="89" t="s">
        <v>3213</v>
      </c>
      <c r="H1724" s="247"/>
      <c r="I1724" s="18" t="s">
        <v>2137</v>
      </c>
      <c r="J1724" s="18"/>
      <c r="K1724" s="18"/>
      <c r="L1724" s="1" t="e">
        <f t="shared" si="29"/>
        <v>#REF!</v>
      </c>
      <c r="M1724" s="85"/>
    </row>
    <row r="1725" spans="1:15">
      <c r="A1725" s="252">
        <v>1719</v>
      </c>
      <c r="B1725" s="36"/>
      <c r="C1725" s="36"/>
      <c r="D1725" s="36"/>
      <c r="E1725" s="36"/>
      <c r="F1725" s="36">
        <v>5234014</v>
      </c>
      <c r="G1725" s="89" t="s">
        <v>3214</v>
      </c>
      <c r="H1725" s="247"/>
      <c r="I1725" s="18" t="s">
        <v>2139</v>
      </c>
      <c r="J1725" s="18"/>
      <c r="K1725" s="18"/>
      <c r="L1725" s="1" t="e">
        <f t="shared" si="29"/>
        <v>#REF!</v>
      </c>
      <c r="M1725" s="85"/>
    </row>
    <row r="1726" spans="1:15">
      <c r="A1726" s="252">
        <v>1720</v>
      </c>
      <c r="B1726" s="36"/>
      <c r="C1726" s="36"/>
      <c r="D1726" s="36"/>
      <c r="E1726" s="36"/>
      <c r="F1726" s="36">
        <v>5234015</v>
      </c>
      <c r="G1726" s="89" t="s">
        <v>3215</v>
      </c>
      <c r="H1726" s="247"/>
      <c r="I1726" s="18" t="s">
        <v>2141</v>
      </c>
      <c r="J1726" s="18"/>
      <c r="K1726" s="18"/>
      <c r="L1726" s="1" t="e">
        <f t="shared" si="29"/>
        <v>#REF!</v>
      </c>
      <c r="M1726" s="85"/>
    </row>
    <row r="1727" spans="1:15">
      <c r="A1727" s="252">
        <v>1721</v>
      </c>
      <c r="B1727" s="36"/>
      <c r="C1727" s="36"/>
      <c r="D1727" s="36"/>
      <c r="E1727" s="36"/>
      <c r="F1727" s="36">
        <v>5234016</v>
      </c>
      <c r="G1727" s="89" t="s">
        <v>3216</v>
      </c>
      <c r="H1727" s="247"/>
      <c r="I1727" s="18"/>
      <c r="J1727" s="18"/>
      <c r="K1727" s="18"/>
      <c r="L1727" s="1" t="e">
        <f t="shared" si="29"/>
        <v>#REF!</v>
      </c>
      <c r="M1727" s="85"/>
    </row>
    <row r="1728" spans="1:15">
      <c r="A1728" s="252">
        <v>1722</v>
      </c>
      <c r="B1728" s="36"/>
      <c r="C1728" s="36"/>
      <c r="D1728" s="36"/>
      <c r="E1728" s="36"/>
      <c r="F1728" s="36">
        <v>5234017</v>
      </c>
      <c r="G1728" s="89" t="s">
        <v>3217</v>
      </c>
      <c r="H1728" s="247"/>
      <c r="I1728" s="18"/>
      <c r="J1728" s="18"/>
      <c r="K1728" s="18"/>
      <c r="L1728" s="1" t="e">
        <f t="shared" si="29"/>
        <v>#REF!</v>
      </c>
      <c r="M1728" s="85"/>
    </row>
    <row r="1729" spans="1:16">
      <c r="A1729" s="252">
        <v>1723</v>
      </c>
      <c r="B1729" s="36"/>
      <c r="C1729" s="36"/>
      <c r="D1729" s="36"/>
      <c r="E1729" s="36"/>
      <c r="F1729" s="36">
        <v>5234018</v>
      </c>
      <c r="G1729" s="89" t="s">
        <v>3218</v>
      </c>
      <c r="H1729" s="247"/>
      <c r="I1729" s="18"/>
      <c r="J1729" s="18"/>
      <c r="K1729" s="18"/>
      <c r="L1729" s="1" t="e">
        <f t="shared" si="29"/>
        <v>#REF!</v>
      </c>
      <c r="M1729" s="85"/>
    </row>
    <row r="1730" spans="1:16">
      <c r="A1730" s="252">
        <v>1724</v>
      </c>
      <c r="B1730" s="36"/>
      <c r="C1730" s="36"/>
      <c r="D1730" s="36"/>
      <c r="E1730" s="36"/>
      <c r="F1730" s="36">
        <v>5234019</v>
      </c>
      <c r="G1730" s="89" t="s">
        <v>3219</v>
      </c>
      <c r="H1730" s="247"/>
      <c r="I1730" s="18"/>
      <c r="J1730" s="18"/>
      <c r="K1730" s="18"/>
      <c r="L1730" s="1" t="e">
        <f t="shared" si="29"/>
        <v>#REF!</v>
      </c>
      <c r="M1730" s="85"/>
    </row>
    <row r="1731" spans="1:16">
      <c r="A1731" s="252">
        <v>1725</v>
      </c>
      <c r="B1731" s="36"/>
      <c r="C1731" s="36"/>
      <c r="D1731" s="36"/>
      <c r="E1731" s="36"/>
      <c r="F1731" s="36">
        <v>5234020</v>
      </c>
      <c r="G1731" s="89" t="s">
        <v>3220</v>
      </c>
      <c r="H1731" s="247"/>
      <c r="I1731" s="18"/>
      <c r="J1731" s="18"/>
      <c r="K1731" s="18"/>
      <c r="L1731" s="1" t="e">
        <f t="shared" si="29"/>
        <v>#REF!</v>
      </c>
      <c r="M1731" s="85"/>
    </row>
    <row r="1732" spans="1:16">
      <c r="A1732" s="252">
        <v>1726</v>
      </c>
      <c r="B1732" s="36"/>
      <c r="C1732" s="36"/>
      <c r="D1732" s="36"/>
      <c r="E1732" s="36"/>
      <c r="F1732" s="36">
        <v>5234021</v>
      </c>
      <c r="G1732" s="89" t="s">
        <v>3221</v>
      </c>
      <c r="H1732" s="247"/>
      <c r="I1732" s="18"/>
      <c r="J1732" s="18"/>
      <c r="K1732" s="18"/>
      <c r="L1732" s="1" t="e">
        <f t="shared" si="29"/>
        <v>#REF!</v>
      </c>
      <c r="M1732" s="85"/>
    </row>
    <row r="1733" spans="1:16">
      <c r="A1733" s="252">
        <v>1727</v>
      </c>
      <c r="B1733" s="36"/>
      <c r="C1733" s="36"/>
      <c r="D1733" s="36"/>
      <c r="E1733" s="36"/>
      <c r="F1733" s="36">
        <v>5234022</v>
      </c>
      <c r="G1733" s="89" t="s">
        <v>3222</v>
      </c>
      <c r="H1733" s="247"/>
      <c r="I1733" s="18"/>
      <c r="J1733" s="18"/>
      <c r="K1733" s="18"/>
      <c r="L1733" s="1" t="e">
        <f t="shared" si="29"/>
        <v>#REF!</v>
      </c>
      <c r="M1733" s="85"/>
    </row>
    <row r="1734" spans="1:16">
      <c r="A1734" s="252">
        <v>1728</v>
      </c>
      <c r="B1734" s="36"/>
      <c r="C1734" s="36"/>
      <c r="D1734" s="36"/>
      <c r="E1734" s="36"/>
      <c r="F1734" s="36">
        <v>5234023</v>
      </c>
      <c r="G1734" s="89" t="s">
        <v>3223</v>
      </c>
      <c r="H1734" s="247"/>
      <c r="I1734" s="18"/>
      <c r="J1734" s="18"/>
      <c r="K1734" s="18"/>
      <c r="L1734" s="1" t="e">
        <f t="shared" si="29"/>
        <v>#REF!</v>
      </c>
      <c r="M1734" s="85"/>
    </row>
    <row r="1735" spans="1:16">
      <c r="A1735" s="252">
        <v>1729</v>
      </c>
      <c r="B1735" s="36"/>
      <c r="C1735" s="36"/>
      <c r="D1735" s="36"/>
      <c r="E1735" s="36"/>
      <c r="F1735" s="36">
        <v>5234024</v>
      </c>
      <c r="G1735" s="89" t="s">
        <v>3224</v>
      </c>
      <c r="H1735" s="247"/>
      <c r="I1735" s="18" t="s">
        <v>2151</v>
      </c>
      <c r="J1735" s="18"/>
      <c r="K1735" s="18"/>
      <c r="L1735" s="1" t="e">
        <f t="shared" si="29"/>
        <v>#REF!</v>
      </c>
      <c r="M1735" s="85"/>
      <c r="O1735" s="12" t="s">
        <v>3885</v>
      </c>
      <c r="P1735" s="12" t="s">
        <v>3899</v>
      </c>
    </row>
    <row r="1736" spans="1:16">
      <c r="A1736" s="252">
        <v>1730</v>
      </c>
      <c r="B1736" s="36"/>
      <c r="C1736" s="36"/>
      <c r="D1736" s="36"/>
      <c r="E1736" s="36"/>
      <c r="F1736" s="36">
        <v>5234025</v>
      </c>
      <c r="G1736" s="89" t="s">
        <v>3225</v>
      </c>
      <c r="H1736" s="247"/>
      <c r="I1736" s="18"/>
      <c r="J1736" s="18"/>
      <c r="K1736" s="18"/>
      <c r="L1736" s="1" t="e">
        <f t="shared" si="29"/>
        <v>#REF!</v>
      </c>
      <c r="M1736" s="85"/>
      <c r="N1736" s="5"/>
      <c r="O1736" s="12" t="s">
        <v>3885</v>
      </c>
      <c r="P1736" s="12" t="s">
        <v>3548</v>
      </c>
    </row>
    <row r="1737" spans="1:16">
      <c r="A1737" s="252">
        <v>1731</v>
      </c>
      <c r="B1737" s="36"/>
      <c r="C1737" s="36"/>
      <c r="D1737" s="36"/>
      <c r="E1737" s="36"/>
      <c r="F1737" s="36">
        <v>5234026</v>
      </c>
      <c r="G1737" s="89" t="s">
        <v>3226</v>
      </c>
      <c r="H1737" s="247"/>
      <c r="I1737" s="18" t="s">
        <v>2154</v>
      </c>
      <c r="J1737" s="18"/>
      <c r="K1737" s="18"/>
      <c r="L1737" s="1" t="e">
        <f t="shared" si="29"/>
        <v>#REF!</v>
      </c>
      <c r="M1737" s="85"/>
      <c r="N1737" s="5"/>
    </row>
    <row r="1738" spans="1:16">
      <c r="A1738" s="252">
        <v>1732</v>
      </c>
      <c r="B1738" s="36"/>
      <c r="C1738" s="36"/>
      <c r="D1738" s="36"/>
      <c r="E1738" s="36"/>
      <c r="F1738" s="36">
        <v>5234027</v>
      </c>
      <c r="G1738" s="89" t="s">
        <v>3227</v>
      </c>
      <c r="H1738" s="247"/>
      <c r="I1738" s="18" t="s">
        <v>1185</v>
      </c>
      <c r="J1738" s="18"/>
      <c r="K1738" s="18"/>
      <c r="L1738" s="1" t="e">
        <f t="shared" si="29"/>
        <v>#REF!</v>
      </c>
      <c r="M1738" s="85"/>
      <c r="N1738" s="5"/>
    </row>
    <row r="1739" spans="1:16">
      <c r="A1739" s="252">
        <v>1733</v>
      </c>
      <c r="B1739" s="36"/>
      <c r="C1739" s="36"/>
      <c r="D1739" s="36"/>
      <c r="E1739" s="36"/>
      <c r="F1739" s="36">
        <v>5234028</v>
      </c>
      <c r="G1739" s="89" t="s">
        <v>3228</v>
      </c>
      <c r="H1739" s="247"/>
      <c r="I1739" s="18" t="s">
        <v>2157</v>
      </c>
      <c r="J1739" s="18"/>
      <c r="K1739" s="18"/>
      <c r="L1739" s="1" t="e">
        <f t="shared" si="29"/>
        <v>#REF!</v>
      </c>
      <c r="M1739" s="85"/>
      <c r="N1739" s="5"/>
    </row>
    <row r="1740" spans="1:16">
      <c r="A1740" s="252">
        <v>1734</v>
      </c>
      <c r="B1740" s="36"/>
      <c r="C1740" s="36"/>
      <c r="D1740" s="36"/>
      <c r="E1740" s="36"/>
      <c r="F1740" s="36">
        <v>5234029</v>
      </c>
      <c r="G1740" s="89" t="s">
        <v>5467</v>
      </c>
      <c r="H1740" s="247"/>
      <c r="I1740" s="18" t="s">
        <v>2159</v>
      </c>
      <c r="J1740" s="18"/>
      <c r="K1740" s="18"/>
      <c r="L1740" s="1" t="e">
        <f t="shared" si="29"/>
        <v>#REF!</v>
      </c>
      <c r="M1740" s="85"/>
    </row>
    <row r="1741" spans="1:16">
      <c r="A1741" s="252">
        <v>1735</v>
      </c>
      <c r="B1741" s="36"/>
      <c r="C1741" s="36"/>
      <c r="D1741" s="36"/>
      <c r="E1741" s="36"/>
      <c r="F1741" s="36">
        <v>5234030</v>
      </c>
      <c r="G1741" s="89" t="s">
        <v>3230</v>
      </c>
      <c r="H1741" s="247"/>
      <c r="I1741" s="18" t="s">
        <v>2161</v>
      </c>
      <c r="J1741" s="18"/>
      <c r="K1741" s="18"/>
      <c r="L1741" s="1" t="e">
        <f t="shared" si="29"/>
        <v>#REF!</v>
      </c>
      <c r="M1741" s="85"/>
    </row>
    <row r="1742" spans="1:16">
      <c r="A1742" s="252">
        <v>1736</v>
      </c>
      <c r="B1742" s="36"/>
      <c r="C1742" s="36"/>
      <c r="D1742" s="36"/>
      <c r="E1742" s="36"/>
      <c r="F1742" s="36">
        <v>5234031</v>
      </c>
      <c r="G1742" s="89" t="s">
        <v>3231</v>
      </c>
      <c r="H1742" s="247"/>
      <c r="I1742" s="18" t="s">
        <v>2163</v>
      </c>
      <c r="J1742" s="18"/>
      <c r="K1742" s="18"/>
      <c r="L1742" s="1" t="e">
        <f t="shared" si="29"/>
        <v>#REF!</v>
      </c>
      <c r="M1742" s="85"/>
    </row>
    <row r="1743" spans="1:16">
      <c r="A1743" s="252">
        <v>1737</v>
      </c>
      <c r="B1743" s="36"/>
      <c r="C1743" s="36"/>
      <c r="D1743" s="36"/>
      <c r="E1743" s="36"/>
      <c r="F1743" s="36">
        <v>5234032</v>
      </c>
      <c r="G1743" s="89" t="s">
        <v>3900</v>
      </c>
      <c r="H1743" s="247"/>
      <c r="I1743" s="18" t="s">
        <v>2165</v>
      </c>
      <c r="J1743" s="18"/>
      <c r="K1743" s="18"/>
      <c r="L1743" s="1" t="e">
        <f t="shared" si="29"/>
        <v>#REF!</v>
      </c>
      <c r="M1743" s="85"/>
    </row>
    <row r="1744" spans="1:16">
      <c r="A1744" s="252">
        <v>1738</v>
      </c>
      <c r="B1744" s="36"/>
      <c r="C1744" s="36"/>
      <c r="D1744" s="36"/>
      <c r="E1744" s="36"/>
      <c r="F1744" s="36">
        <v>5234033</v>
      </c>
      <c r="G1744" s="89" t="s">
        <v>3901</v>
      </c>
      <c r="H1744" s="247"/>
      <c r="I1744" s="18" t="s">
        <v>2167</v>
      </c>
      <c r="J1744" s="18"/>
      <c r="K1744" s="18"/>
      <c r="L1744" s="1" t="e">
        <f t="shared" si="29"/>
        <v>#REF!</v>
      </c>
      <c r="M1744" s="85"/>
    </row>
    <row r="1745" spans="1:13">
      <c r="A1745" s="252">
        <v>1739</v>
      </c>
      <c r="B1745" s="36"/>
      <c r="C1745" s="36"/>
      <c r="D1745" s="36"/>
      <c r="E1745" s="36"/>
      <c r="F1745" s="36">
        <v>5234034</v>
      </c>
      <c r="G1745" s="89" t="s">
        <v>3234</v>
      </c>
      <c r="H1745" s="247"/>
      <c r="I1745" s="18" t="s">
        <v>2169</v>
      </c>
      <c r="J1745" s="18"/>
      <c r="K1745" s="18"/>
      <c r="L1745" s="1" t="e">
        <f t="shared" si="29"/>
        <v>#REF!</v>
      </c>
      <c r="M1745" s="85"/>
    </row>
    <row r="1746" spans="1:13">
      <c r="A1746" s="252">
        <v>1740</v>
      </c>
      <c r="B1746" s="36"/>
      <c r="C1746" s="36"/>
      <c r="D1746" s="36"/>
      <c r="E1746" s="36"/>
      <c r="F1746" s="36">
        <v>5234035</v>
      </c>
      <c r="G1746" s="89" t="s">
        <v>3235</v>
      </c>
      <c r="H1746" s="247"/>
      <c r="I1746" s="18" t="s">
        <v>2171</v>
      </c>
      <c r="J1746" s="18"/>
      <c r="K1746" s="18"/>
      <c r="L1746" s="1" t="e">
        <f t="shared" ref="L1746:L1839" si="30">L1745+1</f>
        <v>#REF!</v>
      </c>
      <c r="M1746" s="85"/>
    </row>
    <row r="1747" spans="1:13">
      <c r="A1747" s="252">
        <v>1741</v>
      </c>
      <c r="B1747" s="36"/>
      <c r="C1747" s="36"/>
      <c r="D1747" s="36"/>
      <c r="E1747" s="36"/>
      <c r="F1747" s="36">
        <v>5234036</v>
      </c>
      <c r="G1747" s="89" t="s">
        <v>3236</v>
      </c>
      <c r="H1747" s="247"/>
      <c r="I1747" s="18" t="s">
        <v>1175</v>
      </c>
      <c r="J1747" s="18"/>
      <c r="K1747" s="18"/>
      <c r="L1747" s="1" t="e">
        <f t="shared" si="30"/>
        <v>#REF!</v>
      </c>
      <c r="M1747" s="85"/>
    </row>
    <row r="1748" spans="1:13">
      <c r="A1748" s="252">
        <v>1742</v>
      </c>
      <c r="B1748" s="36"/>
      <c r="C1748" s="36"/>
      <c r="D1748" s="36"/>
      <c r="E1748" s="36"/>
      <c r="F1748" s="36">
        <v>5234037</v>
      </c>
      <c r="G1748" s="89" t="s">
        <v>3237</v>
      </c>
      <c r="H1748" s="247"/>
      <c r="I1748" s="18" t="s">
        <v>2174</v>
      </c>
      <c r="J1748" s="18"/>
      <c r="K1748" s="18"/>
      <c r="L1748" s="1" t="e">
        <f t="shared" si="30"/>
        <v>#REF!</v>
      </c>
      <c r="M1748" s="85"/>
    </row>
    <row r="1749" spans="1:13">
      <c r="A1749" s="252">
        <v>1743</v>
      </c>
      <c r="B1749" s="36"/>
      <c r="C1749" s="36"/>
      <c r="D1749" s="36"/>
      <c r="E1749" s="36"/>
      <c r="F1749" s="36">
        <v>5234038</v>
      </c>
      <c r="G1749" s="89" t="s">
        <v>3238</v>
      </c>
      <c r="H1749" s="247"/>
      <c r="I1749" s="18" t="s">
        <v>2176</v>
      </c>
      <c r="J1749" s="18"/>
      <c r="K1749" s="18"/>
      <c r="L1749" s="1" t="e">
        <f t="shared" si="30"/>
        <v>#REF!</v>
      </c>
      <c r="M1749" s="85"/>
    </row>
    <row r="1750" spans="1:13">
      <c r="A1750" s="252">
        <v>1744</v>
      </c>
      <c r="B1750" s="36"/>
      <c r="C1750" s="36"/>
      <c r="D1750" s="36"/>
      <c r="E1750" s="36"/>
      <c r="F1750" s="36">
        <v>5234039</v>
      </c>
      <c r="G1750" s="89" t="s">
        <v>3239</v>
      </c>
      <c r="H1750" s="247"/>
      <c r="I1750" s="18" t="s">
        <v>2178</v>
      </c>
      <c r="J1750" s="18"/>
      <c r="K1750" s="18"/>
      <c r="L1750" s="1" t="e">
        <f t="shared" si="30"/>
        <v>#REF!</v>
      </c>
      <c r="M1750" s="85"/>
    </row>
    <row r="1751" spans="1:13">
      <c r="A1751" s="252">
        <v>1745</v>
      </c>
      <c r="B1751" s="36"/>
      <c r="C1751" s="36"/>
      <c r="D1751" s="36"/>
      <c r="E1751" s="36"/>
      <c r="F1751" s="36">
        <v>5234040</v>
      </c>
      <c r="G1751" s="89" t="s">
        <v>3240</v>
      </c>
      <c r="H1751" s="247"/>
      <c r="I1751" s="18" t="s">
        <v>2180</v>
      </c>
      <c r="J1751" s="18"/>
      <c r="K1751" s="18"/>
      <c r="L1751" s="1" t="e">
        <f t="shared" si="30"/>
        <v>#REF!</v>
      </c>
      <c r="M1751" s="85"/>
    </row>
    <row r="1752" spans="1:13">
      <c r="A1752" s="252">
        <v>1746</v>
      </c>
      <c r="B1752" s="36"/>
      <c r="C1752" s="36"/>
      <c r="D1752" s="36"/>
      <c r="E1752" s="36"/>
      <c r="F1752" s="36">
        <v>5234041</v>
      </c>
      <c r="G1752" s="89" t="s">
        <v>3241</v>
      </c>
      <c r="H1752" s="247"/>
      <c r="I1752" s="18" t="s">
        <v>2182</v>
      </c>
      <c r="J1752" s="18"/>
      <c r="K1752" s="18"/>
      <c r="L1752" s="1" t="e">
        <f t="shared" si="30"/>
        <v>#REF!</v>
      </c>
      <c r="M1752" s="85"/>
    </row>
    <row r="1753" spans="1:13">
      <c r="A1753" s="252">
        <v>1747</v>
      </c>
      <c r="B1753" s="36"/>
      <c r="C1753" s="36"/>
      <c r="D1753" s="36"/>
      <c r="E1753" s="36"/>
      <c r="F1753" s="36">
        <v>5234042</v>
      </c>
      <c r="G1753" s="89" t="s">
        <v>5479</v>
      </c>
      <c r="H1753" s="247"/>
      <c r="I1753" s="18" t="s">
        <v>2184</v>
      </c>
      <c r="J1753" s="18"/>
      <c r="K1753" s="18"/>
      <c r="L1753" s="1" t="e">
        <f t="shared" si="30"/>
        <v>#REF!</v>
      </c>
      <c r="M1753" s="85"/>
    </row>
    <row r="1754" spans="1:13">
      <c r="A1754" s="252">
        <v>1748</v>
      </c>
      <c r="B1754" s="36"/>
      <c r="C1754" s="36"/>
      <c r="D1754" s="36"/>
      <c r="E1754" s="36"/>
      <c r="F1754" s="36">
        <v>5234043</v>
      </c>
      <c r="G1754" s="89" t="s">
        <v>3243</v>
      </c>
      <c r="H1754" s="247"/>
      <c r="I1754" s="18" t="s">
        <v>2186</v>
      </c>
      <c r="J1754" s="18"/>
      <c r="K1754" s="18"/>
      <c r="L1754" s="1" t="e">
        <f t="shared" si="30"/>
        <v>#REF!</v>
      </c>
      <c r="M1754" s="85"/>
    </row>
    <row r="1755" spans="1:13">
      <c r="A1755" s="252">
        <v>1749</v>
      </c>
      <c r="B1755" s="36"/>
      <c r="C1755" s="36"/>
      <c r="D1755" s="36"/>
      <c r="E1755" s="36"/>
      <c r="F1755" s="36">
        <v>5234044</v>
      </c>
      <c r="G1755" s="89" t="s">
        <v>3244</v>
      </c>
      <c r="H1755" s="247"/>
      <c r="I1755" s="18" t="s">
        <v>2188</v>
      </c>
      <c r="J1755" s="18"/>
      <c r="K1755" s="18"/>
      <c r="L1755" s="1" t="e">
        <f t="shared" si="30"/>
        <v>#REF!</v>
      </c>
      <c r="M1755" s="85"/>
    </row>
    <row r="1756" spans="1:13">
      <c r="A1756" s="252">
        <v>1750</v>
      </c>
      <c r="B1756" s="36"/>
      <c r="C1756" s="36"/>
      <c r="D1756" s="36"/>
      <c r="E1756" s="36"/>
      <c r="F1756" s="36">
        <v>5234045</v>
      </c>
      <c r="G1756" s="89" t="s">
        <v>3245</v>
      </c>
      <c r="H1756" s="247"/>
      <c r="I1756" s="18" t="s">
        <v>2190</v>
      </c>
      <c r="J1756" s="18"/>
      <c r="K1756" s="18"/>
      <c r="L1756" s="1" t="e">
        <f t="shared" si="30"/>
        <v>#REF!</v>
      </c>
      <c r="M1756" s="85"/>
    </row>
    <row r="1757" spans="1:13">
      <c r="A1757" s="252">
        <v>1751</v>
      </c>
      <c r="B1757" s="36"/>
      <c r="C1757" s="36"/>
      <c r="D1757" s="36"/>
      <c r="E1757" s="36"/>
      <c r="F1757" s="36">
        <v>5234046</v>
      </c>
      <c r="G1757" s="89" t="s">
        <v>3246</v>
      </c>
      <c r="H1757" s="247"/>
      <c r="I1757" s="18" t="s">
        <v>2192</v>
      </c>
      <c r="J1757" s="18"/>
      <c r="K1757" s="18"/>
      <c r="L1757" s="1" t="e">
        <f t="shared" si="30"/>
        <v>#REF!</v>
      </c>
      <c r="M1757" s="85"/>
    </row>
    <row r="1758" spans="1:13">
      <c r="A1758" s="252">
        <v>1752</v>
      </c>
      <c r="B1758" s="75"/>
      <c r="C1758" s="36"/>
      <c r="D1758" s="36"/>
      <c r="E1758" s="36"/>
      <c r="F1758" s="36">
        <v>5234047</v>
      </c>
      <c r="G1758" s="89" t="s">
        <v>3247</v>
      </c>
      <c r="H1758" s="247"/>
      <c r="I1758" s="80" t="s">
        <v>1949</v>
      </c>
      <c r="J1758" s="80"/>
      <c r="K1758" s="80"/>
      <c r="L1758" s="1" t="e">
        <f t="shared" si="30"/>
        <v>#REF!</v>
      </c>
      <c r="M1758" s="87"/>
    </row>
    <row r="1759" spans="1:13">
      <c r="A1759" s="252">
        <v>1753</v>
      </c>
      <c r="B1759" s="75"/>
      <c r="C1759" s="36"/>
      <c r="D1759" s="36"/>
      <c r="E1759" s="36"/>
      <c r="F1759" s="36">
        <v>5234048</v>
      </c>
      <c r="G1759" s="89" t="s">
        <v>3248</v>
      </c>
      <c r="H1759" s="247"/>
      <c r="I1759" s="80" t="s">
        <v>1951</v>
      </c>
      <c r="J1759" s="80"/>
      <c r="K1759" s="80"/>
      <c r="L1759" s="1" t="e">
        <f t="shared" si="30"/>
        <v>#REF!</v>
      </c>
      <c r="M1759" s="87"/>
    </row>
    <row r="1760" spans="1:13">
      <c r="A1760" s="252">
        <v>1754</v>
      </c>
      <c r="B1760" s="75"/>
      <c r="C1760" s="36"/>
      <c r="D1760" s="36"/>
      <c r="E1760" s="36"/>
      <c r="F1760" s="36">
        <v>5234049</v>
      </c>
      <c r="G1760" s="89" t="s">
        <v>3249</v>
      </c>
      <c r="H1760" s="247"/>
      <c r="I1760" s="80" t="s">
        <v>1953</v>
      </c>
      <c r="J1760" s="80"/>
      <c r="K1760" s="80"/>
      <c r="L1760" s="1" t="e">
        <f t="shared" si="30"/>
        <v>#REF!</v>
      </c>
      <c r="M1760" s="87"/>
    </row>
    <row r="1761" spans="1:14">
      <c r="A1761" s="252">
        <v>1755</v>
      </c>
      <c r="B1761" s="75"/>
      <c r="C1761" s="36"/>
      <c r="D1761" s="36"/>
      <c r="E1761" s="36"/>
      <c r="F1761" s="36">
        <v>5234050</v>
      </c>
      <c r="G1761" s="89" t="s">
        <v>3250</v>
      </c>
      <c r="H1761" s="247"/>
      <c r="I1761" s="80" t="s">
        <v>1955</v>
      </c>
      <c r="J1761" s="80"/>
      <c r="K1761" s="80"/>
      <c r="L1761" s="1" t="e">
        <f t="shared" si="30"/>
        <v>#REF!</v>
      </c>
      <c r="M1761" s="87"/>
    </row>
    <row r="1762" spans="1:14">
      <c r="A1762" s="252">
        <v>1756</v>
      </c>
      <c r="B1762" s="36"/>
      <c r="C1762" s="36"/>
      <c r="D1762" s="36"/>
      <c r="E1762" s="36"/>
      <c r="F1762" s="36">
        <v>5234051</v>
      </c>
      <c r="G1762" s="89" t="s">
        <v>3251</v>
      </c>
      <c r="H1762" s="247"/>
      <c r="I1762" s="18" t="s">
        <v>2194</v>
      </c>
      <c r="J1762" s="18"/>
      <c r="K1762" s="18"/>
      <c r="L1762" s="1" t="e">
        <f t="shared" si="30"/>
        <v>#REF!</v>
      </c>
      <c r="M1762" s="85"/>
    </row>
    <row r="1763" spans="1:14">
      <c r="A1763" s="252">
        <v>1757</v>
      </c>
      <c r="B1763" s="36"/>
      <c r="C1763" s="36"/>
      <c r="D1763" s="36"/>
      <c r="E1763" s="36"/>
      <c r="F1763" s="36">
        <v>5234052</v>
      </c>
      <c r="G1763" s="89" t="s">
        <v>3252</v>
      </c>
      <c r="H1763" s="247"/>
      <c r="I1763" s="18" t="s">
        <v>2196</v>
      </c>
      <c r="J1763" s="18"/>
      <c r="K1763" s="18"/>
      <c r="L1763" s="1" t="e">
        <f t="shared" si="30"/>
        <v>#REF!</v>
      </c>
      <c r="M1763" s="85"/>
    </row>
    <row r="1764" spans="1:14">
      <c r="A1764" s="252">
        <v>1758</v>
      </c>
      <c r="B1764" s="36"/>
      <c r="C1764" s="36"/>
      <c r="D1764" s="36"/>
      <c r="E1764" s="36"/>
      <c r="F1764" s="36">
        <v>5234053</v>
      </c>
      <c r="G1764" s="89" t="s">
        <v>3253</v>
      </c>
      <c r="H1764" s="247"/>
      <c r="I1764" s="18" t="s">
        <v>2198</v>
      </c>
      <c r="J1764" s="18"/>
      <c r="K1764" s="18"/>
      <c r="L1764" s="1" t="e">
        <f t="shared" si="30"/>
        <v>#REF!</v>
      </c>
      <c r="M1764" s="85"/>
    </row>
    <row r="1765" spans="1:14">
      <c r="A1765" s="252">
        <v>1759</v>
      </c>
      <c r="B1765" s="36"/>
      <c r="C1765" s="36"/>
      <c r="D1765" s="36"/>
      <c r="E1765" s="36"/>
      <c r="F1765" s="36">
        <v>5234054</v>
      </c>
      <c r="G1765" s="89" t="s">
        <v>3254</v>
      </c>
      <c r="H1765" s="247"/>
      <c r="I1765" s="18" t="s">
        <v>2200</v>
      </c>
      <c r="J1765" s="18"/>
      <c r="K1765" s="18"/>
      <c r="L1765" s="1" t="e">
        <f t="shared" si="30"/>
        <v>#REF!</v>
      </c>
      <c r="M1765" s="85"/>
    </row>
    <row r="1766" spans="1:14">
      <c r="A1766" s="252">
        <v>1760</v>
      </c>
      <c r="B1766" s="36"/>
      <c r="C1766" s="36"/>
      <c r="D1766" s="36"/>
      <c r="E1766" s="36"/>
      <c r="F1766" s="36">
        <v>5234055</v>
      </c>
      <c r="G1766" s="89" t="s">
        <v>5706</v>
      </c>
      <c r="H1766" s="247"/>
      <c r="I1766" s="59"/>
      <c r="J1766" s="59"/>
      <c r="K1766" s="59"/>
      <c r="L1766" s="1" t="e">
        <f t="shared" si="30"/>
        <v>#REF!</v>
      </c>
      <c r="M1766" s="92"/>
    </row>
    <row r="1767" spans="1:14">
      <c r="A1767" s="252">
        <v>1761</v>
      </c>
      <c r="B1767" s="36"/>
      <c r="C1767" s="36"/>
      <c r="D1767" s="36"/>
      <c r="E1767" s="36"/>
      <c r="F1767" s="36">
        <v>5234056</v>
      </c>
      <c r="G1767" s="89" t="s">
        <v>5220</v>
      </c>
      <c r="H1767" s="247"/>
      <c r="I1767" s="59"/>
      <c r="J1767" s="59"/>
      <c r="K1767" s="59"/>
      <c r="L1767" s="1" t="e">
        <f t="shared" si="30"/>
        <v>#REF!</v>
      </c>
      <c r="M1767" s="92"/>
    </row>
    <row r="1768" spans="1:14">
      <c r="A1768" s="252">
        <v>1762</v>
      </c>
      <c r="B1768" s="36"/>
      <c r="C1768" s="36"/>
      <c r="D1768" s="36"/>
      <c r="E1768" s="36"/>
      <c r="F1768" s="36">
        <v>5234057</v>
      </c>
      <c r="G1768" s="89" t="s">
        <v>3257</v>
      </c>
      <c r="H1768" s="247"/>
      <c r="I1768" s="59"/>
      <c r="J1768" s="59"/>
      <c r="K1768" s="59"/>
      <c r="L1768" s="1" t="e">
        <f t="shared" si="30"/>
        <v>#REF!</v>
      </c>
      <c r="M1768" s="92"/>
      <c r="N1768" s="84"/>
    </row>
    <row r="1769" spans="1:14">
      <c r="A1769" s="252">
        <v>1763</v>
      </c>
      <c r="B1769" s="36"/>
      <c r="C1769" s="36"/>
      <c r="D1769" s="36"/>
      <c r="E1769" s="36"/>
      <c r="F1769" s="36">
        <v>5234058</v>
      </c>
      <c r="G1769" s="89" t="s">
        <v>3258</v>
      </c>
      <c r="H1769" s="247"/>
      <c r="I1769" s="59"/>
      <c r="J1769" s="59"/>
      <c r="K1769" s="59"/>
      <c r="L1769" s="1" t="e">
        <f t="shared" si="30"/>
        <v>#REF!</v>
      </c>
      <c r="M1769" s="92"/>
      <c r="N1769" s="84"/>
    </row>
    <row r="1770" spans="1:14">
      <c r="A1770" s="252">
        <v>1764</v>
      </c>
      <c r="B1770" s="36"/>
      <c r="C1770" s="36"/>
      <c r="D1770" s="36"/>
      <c r="E1770" s="36"/>
      <c r="F1770" s="36">
        <v>5234059</v>
      </c>
      <c r="G1770" s="89" t="s">
        <v>3571</v>
      </c>
      <c r="H1770" s="247"/>
      <c r="I1770" s="59"/>
      <c r="J1770" s="59"/>
      <c r="K1770" s="59"/>
      <c r="L1770" s="1" t="e">
        <f t="shared" si="30"/>
        <v>#REF!</v>
      </c>
      <c r="M1770" s="92"/>
      <c r="N1770" s="84"/>
    </row>
    <row r="1771" spans="1:14">
      <c r="A1771" s="252">
        <v>1765</v>
      </c>
      <c r="B1771" s="36"/>
      <c r="C1771" s="36"/>
      <c r="D1771" s="36"/>
      <c r="E1771" s="36"/>
      <c r="F1771" s="36">
        <v>5234060</v>
      </c>
      <c r="G1771" s="89" t="s">
        <v>3572</v>
      </c>
      <c r="H1771" s="247"/>
      <c r="I1771" s="59"/>
      <c r="J1771" s="59"/>
      <c r="K1771" s="59"/>
      <c r="M1771" s="92"/>
      <c r="N1771" s="84"/>
    </row>
    <row r="1772" spans="1:14">
      <c r="A1772" s="252">
        <v>1766</v>
      </c>
      <c r="B1772" s="36"/>
      <c r="C1772" s="36"/>
      <c r="D1772" s="36"/>
      <c r="E1772" s="36"/>
      <c r="F1772" s="36">
        <v>5234061</v>
      </c>
      <c r="G1772" s="89" t="s">
        <v>5755</v>
      </c>
      <c r="H1772" s="247"/>
      <c r="I1772" s="59"/>
      <c r="J1772" s="59"/>
      <c r="K1772" s="59"/>
      <c r="M1772" s="92"/>
      <c r="N1772" s="84"/>
    </row>
    <row r="1773" spans="1:14">
      <c r="A1773" s="252">
        <v>1767</v>
      </c>
      <c r="B1773" s="36"/>
      <c r="C1773" s="36"/>
      <c r="D1773" s="36"/>
      <c r="E1773" s="36"/>
      <c r="F1773" s="36">
        <v>5234062</v>
      </c>
      <c r="G1773" s="89" t="s">
        <v>3574</v>
      </c>
      <c r="H1773" s="247"/>
      <c r="I1773" s="59" t="s">
        <v>3575</v>
      </c>
      <c r="J1773" s="59"/>
      <c r="K1773" s="59"/>
      <c r="M1773" s="92"/>
      <c r="N1773" s="84"/>
    </row>
    <row r="1774" spans="1:14">
      <c r="A1774" s="252">
        <v>1768</v>
      </c>
      <c r="B1774" s="36"/>
      <c r="C1774" s="36"/>
      <c r="D1774" s="36"/>
      <c r="E1774" s="36"/>
      <c r="F1774" s="36">
        <v>5234063</v>
      </c>
      <c r="G1774" s="89" t="s">
        <v>5191</v>
      </c>
      <c r="H1774" s="247"/>
      <c r="I1774" s="59"/>
      <c r="J1774" s="59"/>
      <c r="K1774" s="59"/>
      <c r="M1774" s="92"/>
      <c r="N1774" s="84"/>
    </row>
    <row r="1775" spans="1:14">
      <c r="A1775" s="252">
        <v>1769</v>
      </c>
      <c r="B1775" s="36"/>
      <c r="C1775" s="36"/>
      <c r="D1775" s="36"/>
      <c r="E1775" s="36"/>
      <c r="F1775" s="36">
        <v>5234064</v>
      </c>
      <c r="G1775" s="89" t="s">
        <v>5437</v>
      </c>
      <c r="H1775" s="247" t="s">
        <v>5436</v>
      </c>
      <c r="I1775" s="59"/>
      <c r="J1775" s="59"/>
      <c r="K1775" s="59"/>
      <c r="M1775" s="92"/>
      <c r="N1775" s="84"/>
    </row>
    <row r="1776" spans="1:14">
      <c r="A1776" s="252">
        <v>1770</v>
      </c>
      <c r="B1776" s="36"/>
      <c r="C1776" s="36"/>
      <c r="D1776" s="36"/>
      <c r="E1776" s="36"/>
      <c r="F1776" s="36">
        <v>5234065</v>
      </c>
      <c r="G1776" s="89" t="s">
        <v>5438</v>
      </c>
      <c r="H1776" s="247" t="s">
        <v>5436</v>
      </c>
      <c r="I1776" s="59"/>
      <c r="J1776" s="59"/>
      <c r="K1776" s="59"/>
      <c r="M1776" s="92"/>
      <c r="N1776" s="84"/>
    </row>
    <row r="1777" spans="1:14">
      <c r="A1777" s="252">
        <v>1771</v>
      </c>
      <c r="B1777" s="36"/>
      <c r="C1777" s="36"/>
      <c r="D1777" s="36"/>
      <c r="E1777" s="36"/>
      <c r="F1777" s="36">
        <v>5234066</v>
      </c>
      <c r="G1777" s="89" t="s">
        <v>5457</v>
      </c>
      <c r="H1777" s="247" t="s">
        <v>5616</v>
      </c>
      <c r="I1777" s="59"/>
      <c r="J1777" s="59"/>
      <c r="K1777" s="59"/>
      <c r="M1777" s="92"/>
      <c r="N1777" s="84"/>
    </row>
    <row r="1778" spans="1:14">
      <c r="A1778" s="252">
        <v>1772</v>
      </c>
      <c r="B1778" s="36"/>
      <c r="C1778" s="36"/>
      <c r="D1778" s="36"/>
      <c r="E1778" s="36"/>
      <c r="F1778" s="318">
        <v>5234067</v>
      </c>
      <c r="G1778" s="89" t="s">
        <v>5552</v>
      </c>
      <c r="H1778" s="247" t="s">
        <v>5554</v>
      </c>
      <c r="I1778" s="59"/>
      <c r="J1778" s="59"/>
      <c r="K1778" s="59"/>
      <c r="M1778" s="92"/>
      <c r="N1778" s="84"/>
    </row>
    <row r="1779" spans="1:14">
      <c r="A1779" s="252">
        <v>1773</v>
      </c>
      <c r="B1779" s="36"/>
      <c r="C1779" s="36"/>
      <c r="D1779" s="36"/>
      <c r="E1779" s="36"/>
      <c r="F1779" s="318">
        <v>5234068</v>
      </c>
      <c r="G1779" s="89" t="s">
        <v>5553</v>
      </c>
      <c r="H1779" s="247" t="s">
        <v>5554</v>
      </c>
      <c r="I1779" s="59"/>
      <c r="J1779" s="59"/>
      <c r="K1779" s="59"/>
      <c r="M1779" s="92"/>
      <c r="N1779" s="84"/>
    </row>
    <row r="1780" spans="1:14">
      <c r="A1780" s="252">
        <v>1774</v>
      </c>
      <c r="B1780" s="36"/>
      <c r="C1780" s="36"/>
      <c r="D1780" s="36"/>
      <c r="E1780" s="36"/>
      <c r="F1780" s="318">
        <v>5234069</v>
      </c>
      <c r="G1780" s="89" t="s">
        <v>5716</v>
      </c>
      <c r="H1780" s="247" t="s">
        <v>5645</v>
      </c>
      <c r="I1780" s="59"/>
      <c r="J1780" s="59"/>
      <c r="K1780" s="59"/>
      <c r="M1780" s="92"/>
      <c r="N1780" s="84"/>
    </row>
    <row r="1781" spans="1:14">
      <c r="A1781" s="252">
        <v>1775</v>
      </c>
      <c r="B1781" s="36"/>
      <c r="C1781" s="36"/>
      <c r="D1781" s="36"/>
      <c r="E1781" s="36"/>
      <c r="F1781" s="318">
        <v>5234070</v>
      </c>
      <c r="G1781" s="89" t="s">
        <v>5725</v>
      </c>
      <c r="H1781" s="247" t="s">
        <v>5734</v>
      </c>
      <c r="I1781" s="59"/>
      <c r="J1781" s="59"/>
      <c r="K1781" s="59"/>
      <c r="M1781" s="92"/>
      <c r="N1781" s="84"/>
    </row>
    <row r="1782" spans="1:14">
      <c r="A1782" s="252">
        <v>1776</v>
      </c>
      <c r="B1782" s="36"/>
      <c r="C1782" s="36"/>
      <c r="D1782" s="36"/>
      <c r="E1782" s="36"/>
      <c r="F1782" s="318">
        <v>5234071</v>
      </c>
      <c r="G1782" s="89" t="s">
        <v>5726</v>
      </c>
      <c r="H1782" s="247" t="s">
        <v>5734</v>
      </c>
      <c r="I1782" s="59"/>
      <c r="J1782" s="59"/>
      <c r="K1782" s="59"/>
      <c r="M1782" s="92"/>
      <c r="N1782" s="84"/>
    </row>
    <row r="1783" spans="1:14">
      <c r="A1783" s="252">
        <v>1777</v>
      </c>
      <c r="B1783" s="36"/>
      <c r="C1783" s="36"/>
      <c r="D1783" s="36"/>
      <c r="E1783" s="36"/>
      <c r="F1783" s="318">
        <v>5234072</v>
      </c>
      <c r="G1783" s="89" t="s">
        <v>5727</v>
      </c>
      <c r="H1783" s="247" t="s">
        <v>5734</v>
      </c>
      <c r="I1783" s="59"/>
      <c r="J1783" s="59"/>
      <c r="K1783" s="59"/>
      <c r="M1783" s="92"/>
      <c r="N1783" s="84"/>
    </row>
    <row r="1784" spans="1:14">
      <c r="A1784" s="252">
        <v>1778</v>
      </c>
      <c r="B1784" s="36"/>
      <c r="C1784" s="36"/>
      <c r="D1784" s="36"/>
      <c r="E1784" s="36"/>
      <c r="F1784" s="318">
        <v>5234073</v>
      </c>
      <c r="G1784" s="89" t="s">
        <v>5728</v>
      </c>
      <c r="H1784" s="247" t="s">
        <v>5734</v>
      </c>
      <c r="I1784" s="59"/>
      <c r="J1784" s="59"/>
      <c r="K1784" s="59"/>
      <c r="M1784" s="92"/>
      <c r="N1784" s="84"/>
    </row>
    <row r="1785" spans="1:14">
      <c r="A1785" s="252">
        <v>1779</v>
      </c>
      <c r="B1785" s="36"/>
      <c r="C1785" s="36"/>
      <c r="D1785" s="36"/>
      <c r="E1785" s="36"/>
      <c r="F1785" s="318">
        <v>5234074</v>
      </c>
      <c r="G1785" s="89" t="s">
        <v>5729</v>
      </c>
      <c r="H1785" s="247" t="s">
        <v>5734</v>
      </c>
      <c r="I1785" s="59"/>
      <c r="J1785" s="59"/>
      <c r="K1785" s="59"/>
      <c r="M1785" s="92"/>
      <c r="N1785" s="84"/>
    </row>
    <row r="1786" spans="1:14">
      <c r="A1786" s="252">
        <v>1780</v>
      </c>
      <c r="B1786" s="36"/>
      <c r="C1786" s="36"/>
      <c r="D1786" s="36"/>
      <c r="E1786" s="36"/>
      <c r="F1786" s="318">
        <v>5234075</v>
      </c>
      <c r="G1786" s="89" t="s">
        <v>5730</v>
      </c>
      <c r="H1786" s="247" t="s">
        <v>5734</v>
      </c>
      <c r="I1786" s="59"/>
      <c r="J1786" s="59"/>
      <c r="K1786" s="59"/>
      <c r="M1786" s="92"/>
      <c r="N1786" s="84"/>
    </row>
    <row r="1787" spans="1:14">
      <c r="A1787" s="252">
        <v>1781</v>
      </c>
      <c r="B1787" s="36"/>
      <c r="C1787" s="36"/>
      <c r="D1787" s="36"/>
      <c r="E1787" s="36"/>
      <c r="F1787" s="318">
        <v>5234076</v>
      </c>
      <c r="G1787" s="89" t="s">
        <v>5731</v>
      </c>
      <c r="H1787" s="247" t="s">
        <v>5734</v>
      </c>
      <c r="I1787" s="59"/>
      <c r="J1787" s="59"/>
      <c r="K1787" s="59"/>
      <c r="M1787" s="92"/>
      <c r="N1787" s="84"/>
    </row>
    <row r="1788" spans="1:14">
      <c r="A1788" s="252">
        <v>1782</v>
      </c>
      <c r="B1788" s="36"/>
      <c r="C1788" s="36"/>
      <c r="D1788" s="36"/>
      <c r="E1788" s="36"/>
      <c r="F1788" s="318">
        <v>5234077</v>
      </c>
      <c r="G1788" s="89" t="s">
        <v>5732</v>
      </c>
      <c r="H1788" s="247" t="s">
        <v>5734</v>
      </c>
      <c r="I1788" s="59"/>
      <c r="J1788" s="59"/>
      <c r="K1788" s="59"/>
      <c r="M1788" s="92"/>
      <c r="N1788" s="84"/>
    </row>
    <row r="1789" spans="1:14">
      <c r="A1789" s="252">
        <v>1783</v>
      </c>
      <c r="B1789" s="36"/>
      <c r="C1789" s="36"/>
      <c r="D1789" s="36"/>
      <c r="E1789" s="36"/>
      <c r="F1789" s="318">
        <v>5234078</v>
      </c>
      <c r="G1789" s="89" t="s">
        <v>5735</v>
      </c>
      <c r="H1789" s="247" t="s">
        <v>5734</v>
      </c>
      <c r="I1789" s="59"/>
      <c r="J1789" s="59"/>
      <c r="K1789" s="59"/>
      <c r="M1789" s="92"/>
      <c r="N1789" s="84"/>
    </row>
    <row r="1790" spans="1:14">
      <c r="A1790" s="252">
        <v>1784</v>
      </c>
      <c r="B1790" s="36"/>
      <c r="C1790" s="36"/>
      <c r="D1790" s="36"/>
      <c r="E1790" s="36"/>
      <c r="F1790" s="318">
        <v>5234079</v>
      </c>
      <c r="G1790" s="89" t="s">
        <v>5745</v>
      </c>
      <c r="H1790" s="247" t="s">
        <v>5734</v>
      </c>
      <c r="I1790" s="59"/>
      <c r="J1790" s="59"/>
      <c r="K1790" s="59"/>
      <c r="M1790" s="92"/>
      <c r="N1790" s="84"/>
    </row>
    <row r="1791" spans="1:14">
      <c r="A1791" s="252">
        <v>1785</v>
      </c>
      <c r="B1791" s="36"/>
      <c r="C1791" s="36"/>
      <c r="D1791" s="36"/>
      <c r="E1791" s="36"/>
      <c r="F1791" s="318">
        <v>5234080</v>
      </c>
      <c r="G1791" s="89" t="s">
        <v>5746</v>
      </c>
      <c r="H1791" s="247" t="s">
        <v>5734</v>
      </c>
      <c r="I1791" s="59"/>
      <c r="J1791" s="59"/>
      <c r="K1791" s="59"/>
      <c r="M1791" s="92"/>
      <c r="N1791" s="84"/>
    </row>
    <row r="1792" spans="1:14">
      <c r="A1792" s="252">
        <v>1786</v>
      </c>
      <c r="B1792" s="36"/>
      <c r="C1792" s="36"/>
      <c r="D1792" s="36"/>
      <c r="E1792" s="36"/>
      <c r="F1792" s="318">
        <v>5234081</v>
      </c>
      <c r="G1792" s="89" t="s">
        <v>5747</v>
      </c>
      <c r="H1792" s="247" t="s">
        <v>5734</v>
      </c>
      <c r="I1792" s="59"/>
      <c r="J1792" s="59"/>
      <c r="K1792" s="59"/>
      <c r="M1792" s="92"/>
      <c r="N1792" s="84"/>
    </row>
    <row r="1793" spans="1:14">
      <c r="A1793" s="252">
        <v>1787</v>
      </c>
      <c r="B1793" s="36"/>
      <c r="C1793" s="36"/>
      <c r="D1793" s="36"/>
      <c r="E1793" s="36"/>
      <c r="F1793" s="318">
        <v>5234082</v>
      </c>
      <c r="G1793" s="89" t="s">
        <v>5757</v>
      </c>
      <c r="H1793" s="247" t="s">
        <v>5734</v>
      </c>
      <c r="I1793" s="59"/>
      <c r="J1793" s="59"/>
      <c r="K1793" s="59"/>
      <c r="M1793" s="92"/>
      <c r="N1793" s="84"/>
    </row>
    <row r="1794" spans="1:14">
      <c r="A1794" s="252">
        <v>1788</v>
      </c>
      <c r="B1794" s="36"/>
      <c r="C1794" s="36"/>
      <c r="D1794" s="36"/>
      <c r="E1794" s="36"/>
      <c r="F1794" s="318">
        <v>5234083</v>
      </c>
      <c r="G1794" s="89" t="s">
        <v>5758</v>
      </c>
      <c r="H1794" s="247" t="s">
        <v>5734</v>
      </c>
      <c r="I1794" s="59"/>
      <c r="J1794" s="59"/>
      <c r="K1794" s="59"/>
      <c r="M1794" s="92"/>
      <c r="N1794" s="84"/>
    </row>
    <row r="1795" spans="1:14">
      <c r="A1795" s="252">
        <v>1789</v>
      </c>
      <c r="B1795" s="36"/>
      <c r="C1795" s="36"/>
      <c r="D1795" s="36"/>
      <c r="E1795" s="36"/>
      <c r="F1795" s="318">
        <v>5234084</v>
      </c>
      <c r="G1795" s="326" t="s">
        <v>5853</v>
      </c>
      <c r="H1795" s="247"/>
      <c r="I1795" s="59"/>
      <c r="J1795" s="59"/>
      <c r="K1795" s="59"/>
      <c r="M1795" s="92"/>
      <c r="N1795" s="84"/>
    </row>
    <row r="1796" spans="1:14">
      <c r="A1796" s="252">
        <v>1790</v>
      </c>
      <c r="B1796" s="36"/>
      <c r="C1796" s="36"/>
      <c r="D1796" s="36"/>
      <c r="E1796" s="36"/>
      <c r="F1796" s="318">
        <v>5234999</v>
      </c>
      <c r="G1796" s="89" t="s">
        <v>3200</v>
      </c>
      <c r="H1796" s="247" t="s">
        <v>5816</v>
      </c>
      <c r="I1796" s="59"/>
      <c r="J1796" s="59"/>
      <c r="K1796" s="59"/>
      <c r="M1796" s="92"/>
      <c r="N1796" s="84"/>
    </row>
    <row r="1797" spans="1:14">
      <c r="A1797" s="252">
        <v>1791</v>
      </c>
      <c r="B1797" s="31"/>
      <c r="C1797" s="31"/>
      <c r="D1797" s="31"/>
      <c r="E1797" s="31">
        <v>5235000</v>
      </c>
      <c r="F1797" s="33"/>
      <c r="G1797" s="90" t="s">
        <v>3259</v>
      </c>
      <c r="H1797" s="266"/>
      <c r="I1797" s="18" t="s">
        <v>2206</v>
      </c>
      <c r="J1797" s="18"/>
      <c r="K1797" s="18"/>
      <c r="L1797" s="1" t="e">
        <f>L1770+1</f>
        <v>#REF!</v>
      </c>
      <c r="M1797" s="85"/>
    </row>
    <row r="1798" spans="1:14">
      <c r="A1798" s="252">
        <v>1792</v>
      </c>
      <c r="B1798" s="36"/>
      <c r="C1798" s="36"/>
      <c r="D1798" s="36"/>
      <c r="E1798" s="36"/>
      <c r="F1798" s="36">
        <v>5235001</v>
      </c>
      <c r="G1798" s="89" t="s">
        <v>3260</v>
      </c>
      <c r="H1798" s="247"/>
      <c r="I1798" s="18" t="s">
        <v>2208</v>
      </c>
      <c r="J1798" s="18"/>
      <c r="K1798" s="18"/>
      <c r="L1798" s="1" t="e">
        <f t="shared" si="30"/>
        <v>#REF!</v>
      </c>
      <c r="M1798" s="85"/>
      <c r="N1798" s="84"/>
    </row>
    <row r="1799" spans="1:14" ht="15">
      <c r="A1799" s="252">
        <v>1793</v>
      </c>
      <c r="B1799" s="36"/>
      <c r="C1799" s="314"/>
      <c r="D1799" s="36"/>
      <c r="E1799" s="36"/>
      <c r="F1799" s="36">
        <v>5235002</v>
      </c>
      <c r="G1799" s="89" t="s">
        <v>3261</v>
      </c>
      <c r="H1799" s="247"/>
      <c r="I1799" s="18" t="s">
        <v>2210</v>
      </c>
      <c r="J1799" s="18"/>
      <c r="K1799" s="18"/>
      <c r="L1799" s="1" t="e">
        <f t="shared" si="30"/>
        <v>#REF!</v>
      </c>
      <c r="M1799" s="85"/>
      <c r="N1799" s="84"/>
    </row>
    <row r="1800" spans="1:14">
      <c r="A1800" s="252">
        <v>1794</v>
      </c>
      <c r="B1800" s="36"/>
      <c r="C1800" s="36"/>
      <c r="D1800" s="36"/>
      <c r="E1800" s="36"/>
      <c r="F1800" s="36">
        <v>5235003</v>
      </c>
      <c r="G1800" s="89" t="s">
        <v>3262</v>
      </c>
      <c r="H1800" s="247"/>
      <c r="I1800" s="18" t="s">
        <v>2212</v>
      </c>
      <c r="J1800" s="18"/>
      <c r="K1800" s="18"/>
      <c r="L1800" s="1" t="e">
        <f t="shared" si="30"/>
        <v>#REF!</v>
      </c>
      <c r="M1800" s="85"/>
    </row>
    <row r="1801" spans="1:14">
      <c r="A1801" s="252">
        <v>1795</v>
      </c>
      <c r="B1801" s="36"/>
      <c r="C1801" s="36"/>
      <c r="D1801" s="36"/>
      <c r="E1801" s="36"/>
      <c r="F1801" s="36">
        <v>5235004</v>
      </c>
      <c r="G1801" s="89" t="s">
        <v>3263</v>
      </c>
      <c r="H1801" s="247"/>
      <c r="I1801" s="18" t="s">
        <v>2214</v>
      </c>
      <c r="J1801" s="18"/>
      <c r="K1801" s="18"/>
      <c r="L1801" s="1" t="e">
        <f t="shared" si="30"/>
        <v>#REF!</v>
      </c>
      <c r="M1801" s="85"/>
    </row>
    <row r="1802" spans="1:14">
      <c r="A1802" s="252">
        <v>1796</v>
      </c>
      <c r="B1802" s="36"/>
      <c r="C1802" s="36"/>
      <c r="D1802" s="36"/>
      <c r="E1802" s="36"/>
      <c r="F1802" s="36">
        <v>5235005</v>
      </c>
      <c r="G1802" s="89" t="s">
        <v>3264</v>
      </c>
      <c r="H1802" s="247"/>
      <c r="I1802" s="18" t="s">
        <v>2216</v>
      </c>
      <c r="J1802" s="18"/>
      <c r="K1802" s="18"/>
      <c r="L1802" s="1" t="e">
        <f t="shared" si="30"/>
        <v>#REF!</v>
      </c>
      <c r="M1802" s="85"/>
    </row>
    <row r="1803" spans="1:14">
      <c r="A1803" s="252">
        <v>1797</v>
      </c>
      <c r="B1803" s="36"/>
      <c r="C1803" s="36"/>
      <c r="D1803" s="36"/>
      <c r="E1803" s="36"/>
      <c r="F1803" s="36">
        <v>5235006</v>
      </c>
      <c r="G1803" s="89" t="s">
        <v>3265</v>
      </c>
      <c r="H1803" s="247"/>
      <c r="I1803" s="18" t="s">
        <v>2218</v>
      </c>
      <c r="J1803" s="18"/>
      <c r="K1803" s="18"/>
      <c r="L1803" s="1" t="e">
        <f t="shared" si="30"/>
        <v>#REF!</v>
      </c>
      <c r="M1803" s="85"/>
    </row>
    <row r="1804" spans="1:14" s="13" customFormat="1">
      <c r="A1804" s="252">
        <v>1798</v>
      </c>
      <c r="B1804" s="106"/>
      <c r="C1804" s="36"/>
      <c r="D1804" s="36"/>
      <c r="E1804" s="36"/>
      <c r="F1804" s="36">
        <v>5235007</v>
      </c>
      <c r="G1804" s="89" t="s">
        <v>3259</v>
      </c>
      <c r="H1804" s="247"/>
      <c r="I1804" s="91"/>
      <c r="J1804" s="91"/>
      <c r="K1804" s="91"/>
      <c r="L1804" s="1" t="e">
        <f t="shared" si="30"/>
        <v>#REF!</v>
      </c>
      <c r="M1804" s="107"/>
      <c r="N1804" s="1"/>
    </row>
    <row r="1805" spans="1:14" s="13" customFormat="1">
      <c r="A1805" s="252">
        <v>1799</v>
      </c>
      <c r="B1805" s="106"/>
      <c r="C1805" s="36"/>
      <c r="D1805" s="36"/>
      <c r="E1805" s="36"/>
      <c r="F1805" s="36">
        <v>5235999</v>
      </c>
      <c r="G1805" s="89" t="s">
        <v>3259</v>
      </c>
      <c r="H1805" s="247" t="s">
        <v>5816</v>
      </c>
      <c r="I1805" s="91"/>
      <c r="J1805" s="91"/>
      <c r="K1805" s="91"/>
      <c r="L1805" s="1"/>
      <c r="M1805" s="107"/>
      <c r="N1805" s="1"/>
    </row>
    <row r="1806" spans="1:14">
      <c r="A1806" s="252">
        <v>1800</v>
      </c>
      <c r="B1806" s="31"/>
      <c r="C1806" s="31"/>
      <c r="D1806" s="31"/>
      <c r="E1806" s="31">
        <v>5239000</v>
      </c>
      <c r="F1806" s="33"/>
      <c r="G1806" s="90" t="s">
        <v>3266</v>
      </c>
      <c r="H1806" s="266"/>
      <c r="I1806" s="18" t="s">
        <v>2220</v>
      </c>
      <c r="J1806" s="18"/>
      <c r="K1806" s="18"/>
      <c r="L1806" s="1" t="e">
        <f>L1804+1</f>
        <v>#REF!</v>
      </c>
      <c r="M1806" s="85"/>
    </row>
    <row r="1807" spans="1:14">
      <c r="A1807" s="252">
        <v>1801</v>
      </c>
      <c r="B1807" s="36"/>
      <c r="C1807" s="36"/>
      <c r="D1807" s="36"/>
      <c r="E1807" s="36"/>
      <c r="F1807" s="36">
        <v>5239001</v>
      </c>
      <c r="G1807" s="89" t="s">
        <v>3267</v>
      </c>
      <c r="H1807" s="247"/>
      <c r="I1807" s="18" t="s">
        <v>2222</v>
      </c>
      <c r="J1807" s="18"/>
      <c r="K1807" s="18"/>
      <c r="L1807" s="1" t="e">
        <f t="shared" si="30"/>
        <v>#REF!</v>
      </c>
      <c r="M1807" s="85"/>
    </row>
    <row r="1808" spans="1:14">
      <c r="A1808" s="252">
        <v>1802</v>
      </c>
      <c r="B1808" s="36"/>
      <c r="C1808" s="36"/>
      <c r="D1808" s="36"/>
      <c r="E1808" s="36"/>
      <c r="F1808" s="36">
        <v>5239002</v>
      </c>
      <c r="G1808" s="89" t="s">
        <v>3268</v>
      </c>
      <c r="H1808" s="247"/>
      <c r="I1808" s="18" t="s">
        <v>2224</v>
      </c>
      <c r="J1808" s="18"/>
      <c r="K1808" s="18"/>
      <c r="L1808" s="1" t="e">
        <f t="shared" si="30"/>
        <v>#REF!</v>
      </c>
      <c r="M1808" s="85"/>
    </row>
    <row r="1809" spans="1:13">
      <c r="A1809" s="252">
        <v>1803</v>
      </c>
      <c r="B1809" s="36"/>
      <c r="C1809" s="36"/>
      <c r="D1809" s="36"/>
      <c r="E1809" s="36"/>
      <c r="F1809" s="36">
        <v>5239003</v>
      </c>
      <c r="G1809" s="89" t="s">
        <v>3269</v>
      </c>
      <c r="H1809" s="247"/>
      <c r="I1809" s="18" t="s">
        <v>2226</v>
      </c>
      <c r="J1809" s="18"/>
      <c r="K1809" s="18"/>
      <c r="L1809" s="1" t="e">
        <f t="shared" si="30"/>
        <v>#REF!</v>
      </c>
      <c r="M1809" s="85"/>
    </row>
    <row r="1810" spans="1:13">
      <c r="A1810" s="252">
        <v>1804</v>
      </c>
      <c r="B1810" s="36"/>
      <c r="C1810" s="36"/>
      <c r="D1810" s="36"/>
      <c r="E1810" s="36"/>
      <c r="F1810" s="36">
        <v>5239004</v>
      </c>
      <c r="G1810" s="89" t="s">
        <v>3576</v>
      </c>
      <c r="H1810" s="247"/>
      <c r="I1810" s="108" t="s">
        <v>3577</v>
      </c>
      <c r="J1810" s="18"/>
      <c r="K1810" s="18"/>
      <c r="M1810" s="85"/>
    </row>
    <row r="1811" spans="1:13">
      <c r="A1811" s="252">
        <v>1805</v>
      </c>
      <c r="B1811" s="36"/>
      <c r="C1811" s="36"/>
      <c r="D1811" s="36"/>
      <c r="E1811" s="36"/>
      <c r="F1811" s="36">
        <v>5239005</v>
      </c>
      <c r="G1811" s="89" t="s">
        <v>3578</v>
      </c>
      <c r="H1811" s="247"/>
      <c r="I1811" s="108" t="s">
        <v>2220</v>
      </c>
      <c r="J1811" s="18"/>
      <c r="K1811" s="18"/>
      <c r="M1811" s="85"/>
    </row>
    <row r="1812" spans="1:13">
      <c r="A1812" s="252">
        <v>1806</v>
      </c>
      <c r="B1812" s="36"/>
      <c r="C1812" s="36"/>
      <c r="D1812" s="36"/>
      <c r="E1812" s="36"/>
      <c r="F1812" s="36">
        <v>5239999</v>
      </c>
      <c r="G1812" s="89" t="s">
        <v>3266</v>
      </c>
      <c r="H1812" s="247" t="s">
        <v>5816</v>
      </c>
      <c r="I1812" s="108"/>
      <c r="J1812" s="18"/>
      <c r="K1812" s="18"/>
      <c r="M1812" s="85"/>
    </row>
    <row r="1813" spans="1:13">
      <c r="A1813" s="252">
        <v>1807</v>
      </c>
      <c r="B1813" s="31"/>
      <c r="C1813" s="31">
        <v>5300000</v>
      </c>
      <c r="D1813" s="31"/>
      <c r="E1813" s="31"/>
      <c r="F1813" s="33"/>
      <c r="G1813" s="90" t="s">
        <v>2227</v>
      </c>
      <c r="H1813" s="266"/>
      <c r="I1813" s="18"/>
      <c r="J1813" s="18"/>
      <c r="K1813" s="18"/>
      <c r="L1813" s="1" t="e">
        <f>L1809+1</f>
        <v>#REF!</v>
      </c>
      <c r="M1813" s="85"/>
    </row>
    <row r="1814" spans="1:13">
      <c r="A1814" s="252">
        <v>1808</v>
      </c>
      <c r="B1814" s="79"/>
      <c r="C1814" s="31"/>
      <c r="D1814" s="31">
        <v>5310000</v>
      </c>
      <c r="E1814" s="31"/>
      <c r="F1814" s="33"/>
      <c r="G1814" s="90" t="s">
        <v>2227</v>
      </c>
      <c r="H1814" s="266"/>
      <c r="I1814" s="80"/>
      <c r="J1814" s="80"/>
      <c r="K1814" s="80"/>
      <c r="L1814" s="1" t="e">
        <f t="shared" si="30"/>
        <v>#REF!</v>
      </c>
      <c r="M1814" s="87"/>
    </row>
    <row r="1815" spans="1:13">
      <c r="A1815" s="252">
        <v>1809</v>
      </c>
      <c r="B1815" s="31"/>
      <c r="C1815" s="31"/>
      <c r="D1815" s="31"/>
      <c r="E1815" s="31">
        <v>5311000</v>
      </c>
      <c r="F1815" s="33"/>
      <c r="G1815" s="90" t="s">
        <v>2227</v>
      </c>
      <c r="H1815" s="266"/>
      <c r="I1815" s="80"/>
      <c r="J1815" s="80"/>
      <c r="K1815" s="80"/>
      <c r="L1815" s="1" t="e">
        <f t="shared" si="30"/>
        <v>#REF!</v>
      </c>
      <c r="M1815" s="87"/>
    </row>
    <row r="1816" spans="1:13">
      <c r="A1816" s="252">
        <v>1810</v>
      </c>
      <c r="B1816" s="75"/>
      <c r="C1816" s="36"/>
      <c r="D1816" s="36"/>
      <c r="E1816" s="36"/>
      <c r="F1816" s="96">
        <v>5311101</v>
      </c>
      <c r="G1816" s="89" t="s">
        <v>2227</v>
      </c>
      <c r="H1816" s="247"/>
      <c r="I1816" s="80"/>
      <c r="J1816" s="80"/>
      <c r="K1816" s="80"/>
      <c r="L1816" s="1" t="e">
        <f t="shared" si="30"/>
        <v>#REF!</v>
      </c>
      <c r="M1816" s="87"/>
    </row>
    <row r="1817" spans="1:13">
      <c r="A1817" s="252">
        <v>1811</v>
      </c>
      <c r="B1817" s="75"/>
      <c r="C1817" s="36"/>
      <c r="D1817" s="36"/>
      <c r="E1817" s="36"/>
      <c r="F1817" s="96">
        <v>5311999</v>
      </c>
      <c r="G1817" s="89" t="s">
        <v>2227</v>
      </c>
      <c r="H1817" s="247" t="s">
        <v>5816</v>
      </c>
      <c r="I1817" s="80"/>
      <c r="J1817" s="80"/>
      <c r="K1817" s="80"/>
      <c r="M1817" s="87"/>
    </row>
    <row r="1818" spans="1:13">
      <c r="A1818" s="252">
        <v>1812</v>
      </c>
      <c r="B1818" s="31"/>
      <c r="C1818" s="31">
        <v>5400000</v>
      </c>
      <c r="D1818" s="31"/>
      <c r="E1818" s="31"/>
      <c r="F1818" s="33"/>
      <c r="G1818" s="90" t="s">
        <v>2228</v>
      </c>
      <c r="H1818" s="266"/>
      <c r="I1818" s="18"/>
      <c r="J1818" s="18"/>
      <c r="K1818" s="18"/>
      <c r="L1818" s="1" t="e">
        <f>L1816+1</f>
        <v>#REF!</v>
      </c>
      <c r="M1818" s="85"/>
    </row>
    <row r="1819" spans="1:13">
      <c r="A1819" s="252">
        <v>1813</v>
      </c>
      <c r="B1819" s="79"/>
      <c r="C1819" s="31"/>
      <c r="D1819" s="31">
        <v>5410000</v>
      </c>
      <c r="E1819" s="31"/>
      <c r="F1819" s="33"/>
      <c r="G1819" s="90" t="s">
        <v>2228</v>
      </c>
      <c r="H1819" s="266"/>
      <c r="I1819" s="80"/>
      <c r="J1819" s="80"/>
      <c r="K1819" s="80"/>
      <c r="L1819" s="1" t="e">
        <f t="shared" si="30"/>
        <v>#REF!</v>
      </c>
      <c r="M1819" s="87"/>
    </row>
    <row r="1820" spans="1:13">
      <c r="A1820" s="252">
        <v>1814</v>
      </c>
      <c r="B1820" s="31"/>
      <c r="C1820" s="31"/>
      <c r="D1820" s="31"/>
      <c r="E1820" s="31">
        <v>5411000</v>
      </c>
      <c r="F1820" s="33"/>
      <c r="G1820" s="90" t="s">
        <v>2228</v>
      </c>
      <c r="H1820" s="266"/>
      <c r="I1820" s="80"/>
      <c r="J1820" s="80"/>
      <c r="K1820" s="80"/>
      <c r="L1820" s="1" t="e">
        <f t="shared" si="30"/>
        <v>#REF!</v>
      </c>
      <c r="M1820" s="87"/>
    </row>
    <row r="1821" spans="1:13">
      <c r="A1821" s="252">
        <v>1815</v>
      </c>
      <c r="B1821" s="75"/>
      <c r="C1821" s="36"/>
      <c r="D1821" s="36"/>
      <c r="E1821" s="36"/>
      <c r="F1821" s="96">
        <v>5411101</v>
      </c>
      <c r="G1821" s="89" t="s">
        <v>2228</v>
      </c>
      <c r="H1821" s="247"/>
      <c r="I1821" s="80"/>
      <c r="J1821" s="80"/>
      <c r="K1821" s="80"/>
      <c r="L1821" s="1" t="e">
        <f t="shared" si="30"/>
        <v>#REF!</v>
      </c>
      <c r="M1821" s="87"/>
    </row>
    <row r="1822" spans="1:13">
      <c r="A1822" s="252">
        <v>1816</v>
      </c>
      <c r="B1822" s="75"/>
      <c r="C1822" s="36"/>
      <c r="D1822" s="36"/>
      <c r="E1822" s="36"/>
      <c r="F1822" s="96">
        <v>5411999</v>
      </c>
      <c r="G1822" s="89" t="s">
        <v>2228</v>
      </c>
      <c r="H1822" s="247" t="s">
        <v>5816</v>
      </c>
      <c r="I1822" s="80"/>
      <c r="J1822" s="80"/>
      <c r="K1822" s="80"/>
      <c r="M1822" s="87"/>
    </row>
    <row r="1823" spans="1:13">
      <c r="A1823" s="252">
        <v>1817</v>
      </c>
      <c r="B1823" s="31"/>
      <c r="C1823" s="31">
        <v>5500000</v>
      </c>
      <c r="D1823" s="31"/>
      <c r="E1823" s="31"/>
      <c r="F1823" s="33"/>
      <c r="G1823" s="90" t="s">
        <v>2229</v>
      </c>
      <c r="H1823" s="266"/>
      <c r="I1823" s="18"/>
      <c r="J1823" s="18"/>
      <c r="K1823" s="18"/>
      <c r="L1823" s="1" t="e">
        <f>L1821+1</f>
        <v>#REF!</v>
      </c>
      <c r="M1823" s="85"/>
    </row>
    <row r="1824" spans="1:13">
      <c r="A1824" s="252">
        <v>1818</v>
      </c>
      <c r="B1824" s="79"/>
      <c r="C1824" s="31"/>
      <c r="D1824" s="31">
        <v>5510000</v>
      </c>
      <c r="E1824" s="31"/>
      <c r="F1824" s="33"/>
      <c r="G1824" s="90" t="s">
        <v>2229</v>
      </c>
      <c r="H1824" s="266"/>
      <c r="I1824" s="80"/>
      <c r="J1824" s="80"/>
      <c r="K1824" s="80"/>
      <c r="L1824" s="1" t="e">
        <f t="shared" si="30"/>
        <v>#REF!</v>
      </c>
      <c r="M1824" s="87"/>
    </row>
    <row r="1825" spans="1:15">
      <c r="A1825" s="252">
        <v>1819</v>
      </c>
      <c r="B1825" s="31"/>
      <c r="C1825" s="31"/>
      <c r="D1825" s="31"/>
      <c r="E1825" s="31">
        <v>5511000</v>
      </c>
      <c r="F1825" s="33"/>
      <c r="G1825" s="90" t="s">
        <v>2229</v>
      </c>
      <c r="H1825" s="266"/>
      <c r="I1825" s="80"/>
      <c r="J1825" s="80"/>
      <c r="K1825" s="80"/>
      <c r="L1825" s="1" t="e">
        <f t="shared" si="30"/>
        <v>#REF!</v>
      </c>
      <c r="M1825" s="87"/>
    </row>
    <row r="1826" spans="1:15">
      <c r="A1826" s="252">
        <v>1820</v>
      </c>
      <c r="B1826" s="75"/>
      <c r="C1826" s="36"/>
      <c r="D1826" s="36"/>
      <c r="E1826" s="36"/>
      <c r="F1826" s="96">
        <v>5511101</v>
      </c>
      <c r="G1826" s="89" t="s">
        <v>2229</v>
      </c>
      <c r="H1826" s="247"/>
      <c r="I1826" s="80"/>
      <c r="J1826" s="80"/>
      <c r="K1826" s="80"/>
      <c r="L1826" s="1" t="e">
        <f t="shared" si="30"/>
        <v>#REF!</v>
      </c>
      <c r="M1826" s="87"/>
    </row>
    <row r="1827" spans="1:15" s="13" customFormat="1">
      <c r="A1827" s="252">
        <v>1821</v>
      </c>
      <c r="B1827" s="106"/>
      <c r="C1827" s="36"/>
      <c r="D1827" s="36"/>
      <c r="E1827" s="36"/>
      <c r="F1827" s="96">
        <v>5511102</v>
      </c>
      <c r="G1827" s="89" t="s">
        <v>2442</v>
      </c>
      <c r="H1827" s="247"/>
      <c r="I1827" s="109"/>
      <c r="J1827" s="109"/>
      <c r="K1827" s="109"/>
      <c r="L1827" s="1" t="e">
        <f t="shared" si="30"/>
        <v>#REF!</v>
      </c>
      <c r="M1827" s="110"/>
      <c r="N1827" s="1"/>
    </row>
    <row r="1828" spans="1:15" s="13" customFormat="1">
      <c r="A1828" s="252">
        <v>1822</v>
      </c>
      <c r="B1828" s="106"/>
      <c r="C1828" s="36"/>
      <c r="D1828" s="36"/>
      <c r="E1828" s="36"/>
      <c r="F1828" s="96">
        <v>5511103</v>
      </c>
      <c r="G1828" s="89" t="s">
        <v>5143</v>
      </c>
      <c r="H1828" s="271" t="s">
        <v>5177</v>
      </c>
      <c r="I1828" s="109"/>
      <c r="J1828" s="109"/>
      <c r="K1828" s="109"/>
      <c r="L1828" s="1" t="e">
        <f t="shared" si="30"/>
        <v>#REF!</v>
      </c>
      <c r="M1828" s="110"/>
      <c r="N1828" s="1"/>
    </row>
    <row r="1829" spans="1:15" s="13" customFormat="1">
      <c r="A1829" s="252">
        <v>1823</v>
      </c>
      <c r="B1829" s="106"/>
      <c r="C1829" s="36"/>
      <c r="D1829" s="36"/>
      <c r="E1829" s="36"/>
      <c r="F1829" s="96">
        <v>5511104</v>
      </c>
      <c r="G1829" s="89" t="s">
        <v>3902</v>
      </c>
      <c r="H1829" s="247"/>
      <c r="I1829" s="109"/>
      <c r="J1829" s="109"/>
      <c r="K1829" s="109"/>
      <c r="L1829" s="1"/>
      <c r="M1829" s="110"/>
      <c r="N1829" s="1"/>
      <c r="O1829" s="13">
        <v>1</v>
      </c>
    </row>
    <row r="1830" spans="1:15" s="13" customFormat="1" ht="25.5">
      <c r="A1830" s="252">
        <v>1824</v>
      </c>
      <c r="B1830" s="106"/>
      <c r="C1830" s="36"/>
      <c r="D1830" s="36"/>
      <c r="E1830" s="36"/>
      <c r="F1830" s="96">
        <v>5511105</v>
      </c>
      <c r="G1830" s="324" t="s">
        <v>5157</v>
      </c>
      <c r="H1830" s="308" t="s">
        <v>5209</v>
      </c>
      <c r="I1830" s="109"/>
      <c r="J1830" s="109"/>
      <c r="K1830" s="109"/>
      <c r="L1830" s="1"/>
      <c r="M1830" s="110" t="s">
        <v>5158</v>
      </c>
      <c r="N1830" s="1"/>
    </row>
    <row r="1831" spans="1:15" s="13" customFormat="1">
      <c r="A1831" s="252">
        <v>1825</v>
      </c>
      <c r="B1831" s="106"/>
      <c r="C1831" s="36"/>
      <c r="D1831" s="36"/>
      <c r="E1831" s="36"/>
      <c r="F1831" s="96">
        <v>5511106</v>
      </c>
      <c r="G1831" s="89" t="s">
        <v>5618</v>
      </c>
      <c r="H1831" s="247" t="s">
        <v>5617</v>
      </c>
      <c r="I1831" s="109"/>
      <c r="J1831" s="109"/>
      <c r="K1831" s="109"/>
      <c r="L1831" s="1"/>
      <c r="M1831" s="110" t="s">
        <v>5159</v>
      </c>
      <c r="N1831" s="1"/>
    </row>
    <row r="1832" spans="1:15" s="13" customFormat="1">
      <c r="A1832" s="252">
        <v>1826</v>
      </c>
      <c r="B1832" s="106"/>
      <c r="C1832" s="36"/>
      <c r="D1832" s="36"/>
      <c r="E1832" s="36"/>
      <c r="F1832" s="96">
        <v>5511999</v>
      </c>
      <c r="G1832" s="89" t="s">
        <v>2229</v>
      </c>
      <c r="H1832" s="247" t="s">
        <v>5816</v>
      </c>
      <c r="I1832" s="109"/>
      <c r="J1832" s="109"/>
      <c r="K1832" s="109"/>
      <c r="L1832" s="1"/>
      <c r="M1832" s="110"/>
      <c r="N1832" s="1"/>
    </row>
    <row r="1833" spans="1:15">
      <c r="A1833" s="252">
        <v>1827</v>
      </c>
      <c r="B1833" s="27">
        <v>6000000</v>
      </c>
      <c r="C1833" s="28"/>
      <c r="D1833" s="28"/>
      <c r="E1833" s="28"/>
      <c r="F1833" s="29"/>
      <c r="G1833" s="90" t="s">
        <v>3270</v>
      </c>
      <c r="H1833" s="266"/>
      <c r="I1833" s="18" t="s">
        <v>2231</v>
      </c>
      <c r="J1833" s="18"/>
      <c r="K1833" s="85"/>
      <c r="L1833" s="1" t="e">
        <f>L1828+1</f>
        <v>#REF!</v>
      </c>
      <c r="M1833" s="18"/>
    </row>
    <row r="1834" spans="1:15">
      <c r="A1834" s="252">
        <v>1828</v>
      </c>
      <c r="B1834" s="79"/>
      <c r="C1834" s="31">
        <v>6100000</v>
      </c>
      <c r="D1834" s="31"/>
      <c r="E1834" s="31"/>
      <c r="F1834" s="33"/>
      <c r="G1834" s="90" t="s">
        <v>3270</v>
      </c>
      <c r="H1834" s="266"/>
      <c r="I1834" s="80" t="s">
        <v>2231</v>
      </c>
      <c r="J1834" s="80"/>
      <c r="K1834" s="87"/>
      <c r="L1834" s="1" t="e">
        <f t="shared" si="30"/>
        <v>#REF!</v>
      </c>
      <c r="M1834" s="80"/>
    </row>
    <row r="1835" spans="1:15">
      <c r="A1835" s="252">
        <v>1829</v>
      </c>
      <c r="B1835" s="31"/>
      <c r="C1835" s="31"/>
      <c r="D1835" s="31">
        <v>6110000</v>
      </c>
      <c r="E1835" s="31"/>
      <c r="F1835" s="33"/>
      <c r="G1835" s="90" t="s">
        <v>3271</v>
      </c>
      <c r="H1835" s="266"/>
      <c r="I1835" s="18" t="s">
        <v>2233</v>
      </c>
      <c r="J1835" s="18"/>
      <c r="K1835" s="85"/>
      <c r="L1835" s="1" t="e">
        <f t="shared" si="30"/>
        <v>#REF!</v>
      </c>
      <c r="M1835" s="18"/>
    </row>
    <row r="1836" spans="1:15">
      <c r="A1836" s="252">
        <v>1830</v>
      </c>
      <c r="B1836" s="31"/>
      <c r="C1836" s="31"/>
      <c r="D1836" s="31"/>
      <c r="E1836" s="31">
        <v>6111000</v>
      </c>
      <c r="F1836" s="33"/>
      <c r="G1836" s="90" t="s">
        <v>3272</v>
      </c>
      <c r="H1836" s="266"/>
      <c r="I1836" s="18" t="s">
        <v>2235</v>
      </c>
      <c r="J1836" s="18"/>
      <c r="K1836" s="18"/>
      <c r="L1836" s="1" t="e">
        <f t="shared" si="30"/>
        <v>#REF!</v>
      </c>
      <c r="M1836" s="85"/>
    </row>
    <row r="1837" spans="1:15">
      <c r="A1837" s="252">
        <v>1831</v>
      </c>
      <c r="B1837" s="75"/>
      <c r="C1837" s="36"/>
      <c r="D1837" s="36"/>
      <c r="E1837" s="36"/>
      <c r="F1837" s="36">
        <v>6111101</v>
      </c>
      <c r="G1837" s="89" t="s">
        <v>5202</v>
      </c>
      <c r="H1837" s="247"/>
      <c r="I1837" s="80" t="s">
        <v>1904</v>
      </c>
      <c r="J1837" s="80"/>
      <c r="K1837" s="80"/>
      <c r="L1837" s="1" t="e">
        <f t="shared" si="30"/>
        <v>#REF!</v>
      </c>
      <c r="M1837" s="87"/>
    </row>
    <row r="1838" spans="1:15">
      <c r="A1838" s="252">
        <v>1832</v>
      </c>
      <c r="B1838" s="75"/>
      <c r="C1838" s="36"/>
      <c r="D1838" s="36"/>
      <c r="E1838" s="36"/>
      <c r="F1838" s="36">
        <v>6111102</v>
      </c>
      <c r="G1838" s="89" t="s">
        <v>3274</v>
      </c>
      <c r="H1838" s="247"/>
      <c r="I1838" s="80" t="s">
        <v>101</v>
      </c>
      <c r="J1838" s="80"/>
      <c r="K1838" s="80"/>
      <c r="L1838" s="1" t="e">
        <f t="shared" si="30"/>
        <v>#REF!</v>
      </c>
      <c r="M1838" s="87"/>
    </row>
    <row r="1839" spans="1:15">
      <c r="A1839" s="252">
        <v>1833</v>
      </c>
      <c r="B1839" s="75"/>
      <c r="C1839" s="36"/>
      <c r="D1839" s="36"/>
      <c r="E1839" s="36"/>
      <c r="F1839" s="36">
        <v>6111103</v>
      </c>
      <c r="G1839" s="89" t="s">
        <v>3903</v>
      </c>
      <c r="H1839" s="247"/>
      <c r="I1839" s="80" t="s">
        <v>1907</v>
      </c>
      <c r="J1839" s="80"/>
      <c r="K1839" s="80"/>
      <c r="L1839" s="1" t="e">
        <f t="shared" si="30"/>
        <v>#REF!</v>
      </c>
      <c r="M1839" s="87"/>
    </row>
    <row r="1840" spans="1:15">
      <c r="A1840" s="252">
        <v>1834</v>
      </c>
      <c r="B1840" s="75"/>
      <c r="C1840" s="36"/>
      <c r="D1840" s="36"/>
      <c r="E1840" s="36"/>
      <c r="F1840" s="36">
        <v>6111104</v>
      </c>
      <c r="G1840" s="330" t="s">
        <v>3904</v>
      </c>
      <c r="H1840" s="247"/>
      <c r="I1840" s="80" t="s">
        <v>1909</v>
      </c>
      <c r="J1840" s="80"/>
      <c r="K1840" s="80"/>
      <c r="L1840" s="1" t="e">
        <f t="shared" ref="L1840:L1907" si="31">L1839+1</f>
        <v>#REF!</v>
      </c>
      <c r="M1840" s="87"/>
    </row>
    <row r="1841" spans="1:13">
      <c r="A1841" s="252">
        <v>1835</v>
      </c>
      <c r="B1841" s="75"/>
      <c r="C1841" s="36"/>
      <c r="D1841" s="36"/>
      <c r="E1841" s="36"/>
      <c r="F1841" s="36">
        <v>6111105</v>
      </c>
      <c r="G1841" s="89" t="s">
        <v>3905</v>
      </c>
      <c r="H1841" s="247"/>
      <c r="I1841" s="80" t="s">
        <v>1911</v>
      </c>
      <c r="J1841" s="80"/>
      <c r="K1841" s="80"/>
      <c r="L1841" s="1" t="e">
        <f t="shared" si="31"/>
        <v>#REF!</v>
      </c>
      <c r="M1841" s="87"/>
    </row>
    <row r="1842" spans="1:13">
      <c r="A1842" s="252">
        <v>1836</v>
      </c>
      <c r="B1842" s="75"/>
      <c r="C1842" s="36"/>
      <c r="D1842" s="36"/>
      <c r="E1842" s="36"/>
      <c r="F1842" s="36">
        <v>6111106</v>
      </c>
      <c r="G1842" s="89" t="s">
        <v>3278</v>
      </c>
      <c r="H1842" s="247"/>
      <c r="I1842" s="80" t="s">
        <v>1913</v>
      </c>
      <c r="J1842" s="80"/>
      <c r="K1842" s="80"/>
      <c r="L1842" s="1" t="e">
        <f t="shared" si="31"/>
        <v>#REF!</v>
      </c>
      <c r="M1842" s="87"/>
    </row>
    <row r="1843" spans="1:13">
      <c r="A1843" s="252">
        <v>1837</v>
      </c>
      <c r="B1843" s="75"/>
      <c r="C1843" s="36"/>
      <c r="D1843" s="36"/>
      <c r="E1843" s="36"/>
      <c r="F1843" s="36">
        <v>6111107</v>
      </c>
      <c r="G1843" s="89" t="s">
        <v>5203</v>
      </c>
      <c r="H1843" s="247"/>
      <c r="I1843" s="80" t="s">
        <v>1915</v>
      </c>
      <c r="J1843" s="80"/>
      <c r="K1843" s="80"/>
      <c r="L1843" s="1" t="e">
        <f t="shared" si="31"/>
        <v>#REF!</v>
      </c>
      <c r="M1843" s="87"/>
    </row>
    <row r="1844" spans="1:13">
      <c r="A1844" s="252">
        <v>1838</v>
      </c>
      <c r="B1844" s="75"/>
      <c r="C1844" s="36"/>
      <c r="D1844" s="36"/>
      <c r="E1844" s="36"/>
      <c r="F1844" s="36">
        <v>6111108</v>
      </c>
      <c r="G1844" s="89" t="s">
        <v>3280</v>
      </c>
      <c r="H1844" s="247"/>
      <c r="I1844" s="80" t="s">
        <v>1917</v>
      </c>
      <c r="J1844" s="80"/>
      <c r="K1844" s="80"/>
      <c r="L1844" s="1" t="e">
        <f t="shared" si="31"/>
        <v>#REF!</v>
      </c>
      <c r="M1844" s="87"/>
    </row>
    <row r="1845" spans="1:13">
      <c r="A1845" s="252">
        <v>1839</v>
      </c>
      <c r="B1845" s="75"/>
      <c r="C1845" s="36"/>
      <c r="D1845" s="36"/>
      <c r="E1845" s="36"/>
      <c r="F1845" s="36">
        <v>6111109</v>
      </c>
      <c r="G1845" s="89" t="s">
        <v>3281</v>
      </c>
      <c r="H1845" s="247"/>
      <c r="I1845" s="80" t="s">
        <v>1919</v>
      </c>
      <c r="J1845" s="80"/>
      <c r="K1845" s="80"/>
      <c r="L1845" s="1" t="e">
        <f t="shared" si="31"/>
        <v>#REF!</v>
      </c>
      <c r="M1845" s="87"/>
    </row>
    <row r="1846" spans="1:13">
      <c r="A1846" s="252">
        <v>1840</v>
      </c>
      <c r="B1846" s="75"/>
      <c r="C1846" s="36"/>
      <c r="D1846" s="36"/>
      <c r="E1846" s="36"/>
      <c r="F1846" s="36">
        <v>6111110</v>
      </c>
      <c r="G1846" s="89" t="s">
        <v>3906</v>
      </c>
      <c r="H1846" s="247"/>
      <c r="I1846" s="80" t="s">
        <v>1921</v>
      </c>
      <c r="J1846" s="80"/>
      <c r="K1846" s="80"/>
      <c r="L1846" s="1" t="e">
        <f t="shared" si="31"/>
        <v>#REF!</v>
      </c>
      <c r="M1846" s="87"/>
    </row>
    <row r="1847" spans="1:13">
      <c r="A1847" s="252">
        <v>1841</v>
      </c>
      <c r="B1847" s="75"/>
      <c r="C1847" s="36"/>
      <c r="D1847" s="36"/>
      <c r="E1847" s="36"/>
      <c r="F1847" s="36">
        <v>6111111</v>
      </c>
      <c r="G1847" s="89" t="s">
        <v>3283</v>
      </c>
      <c r="H1847" s="247"/>
      <c r="I1847" s="80" t="s">
        <v>1923</v>
      </c>
      <c r="J1847" s="80"/>
      <c r="K1847" s="80"/>
      <c r="L1847" s="1" t="e">
        <f t="shared" si="31"/>
        <v>#REF!</v>
      </c>
      <c r="M1847" s="87"/>
    </row>
    <row r="1848" spans="1:13">
      <c r="A1848" s="252">
        <v>1842</v>
      </c>
      <c r="B1848" s="75"/>
      <c r="C1848" s="36"/>
      <c r="D1848" s="36"/>
      <c r="E1848" s="36"/>
      <c r="F1848" s="36">
        <v>6111112</v>
      </c>
      <c r="G1848" s="89" t="s">
        <v>3284</v>
      </c>
      <c r="H1848" s="247"/>
      <c r="I1848" s="80" t="s">
        <v>1925</v>
      </c>
      <c r="J1848" s="80"/>
      <c r="K1848" s="80"/>
      <c r="L1848" s="1" t="e">
        <f t="shared" si="31"/>
        <v>#REF!</v>
      </c>
      <c r="M1848" s="87"/>
    </row>
    <row r="1849" spans="1:13">
      <c r="A1849" s="252">
        <v>1843</v>
      </c>
      <c r="B1849" s="75"/>
      <c r="C1849" s="36"/>
      <c r="D1849" s="36"/>
      <c r="E1849" s="36"/>
      <c r="F1849" s="36">
        <v>6111113</v>
      </c>
      <c r="G1849" s="89" t="s">
        <v>3907</v>
      </c>
      <c r="H1849" s="247"/>
      <c r="I1849" s="80" t="s">
        <v>1927</v>
      </c>
      <c r="J1849" s="80"/>
      <c r="K1849" s="80"/>
      <c r="L1849" s="1" t="e">
        <f t="shared" si="31"/>
        <v>#REF!</v>
      </c>
      <c r="M1849" s="87"/>
    </row>
    <row r="1850" spans="1:13">
      <c r="A1850" s="252">
        <v>1844</v>
      </c>
      <c r="B1850" s="75"/>
      <c r="C1850" s="36"/>
      <c r="D1850" s="36"/>
      <c r="E1850" s="36"/>
      <c r="F1850" s="36">
        <v>6111114</v>
      </c>
      <c r="G1850" s="89" t="s">
        <v>5204</v>
      </c>
      <c r="H1850" s="247"/>
      <c r="I1850" s="80" t="s">
        <v>1929</v>
      </c>
      <c r="J1850" s="80"/>
      <c r="K1850" s="80"/>
      <c r="L1850" s="1" t="e">
        <f t="shared" si="31"/>
        <v>#REF!</v>
      </c>
      <c r="M1850" s="87"/>
    </row>
    <row r="1851" spans="1:13">
      <c r="A1851" s="252">
        <v>1845</v>
      </c>
      <c r="B1851" s="75"/>
      <c r="C1851" s="36"/>
      <c r="D1851" s="36"/>
      <c r="E1851" s="36"/>
      <c r="F1851" s="36">
        <v>6111115</v>
      </c>
      <c r="G1851" s="89" t="s">
        <v>3909</v>
      </c>
      <c r="H1851" s="247"/>
      <c r="I1851" s="80" t="s">
        <v>1931</v>
      </c>
      <c r="J1851" s="80"/>
      <c r="K1851" s="80"/>
      <c r="L1851" s="1" t="e">
        <f t="shared" si="31"/>
        <v>#REF!</v>
      </c>
      <c r="M1851" s="87"/>
    </row>
    <row r="1852" spans="1:13">
      <c r="A1852" s="252">
        <v>1846</v>
      </c>
      <c r="B1852" s="75"/>
      <c r="C1852" s="36"/>
      <c r="D1852" s="36"/>
      <c r="E1852" s="36"/>
      <c r="F1852" s="36">
        <v>6111116</v>
      </c>
      <c r="G1852" s="89" t="s">
        <v>3910</v>
      </c>
      <c r="H1852" s="247"/>
      <c r="I1852" s="80" t="s">
        <v>1933</v>
      </c>
      <c r="J1852" s="80"/>
      <c r="K1852" s="80"/>
      <c r="L1852" s="1" t="e">
        <f t="shared" si="31"/>
        <v>#REF!</v>
      </c>
      <c r="M1852" s="87"/>
    </row>
    <row r="1853" spans="1:13">
      <c r="A1853" s="252">
        <v>1847</v>
      </c>
      <c r="B1853" s="75"/>
      <c r="C1853" s="36"/>
      <c r="D1853" s="36"/>
      <c r="E1853" s="36"/>
      <c r="F1853" s="36">
        <v>6111117</v>
      </c>
      <c r="G1853" s="89" t="s">
        <v>3289</v>
      </c>
      <c r="H1853" s="247"/>
      <c r="I1853" s="80" t="s">
        <v>1935</v>
      </c>
      <c r="J1853" s="80"/>
      <c r="K1853" s="80"/>
      <c r="L1853" s="1" t="e">
        <f t="shared" si="31"/>
        <v>#REF!</v>
      </c>
      <c r="M1853" s="87"/>
    </row>
    <row r="1854" spans="1:13">
      <c r="A1854" s="252">
        <v>1848</v>
      </c>
      <c r="B1854" s="75"/>
      <c r="C1854" s="36"/>
      <c r="D1854" s="36"/>
      <c r="E1854" s="36"/>
      <c r="F1854" s="36">
        <v>6111118</v>
      </c>
      <c r="G1854" s="89" t="s">
        <v>3290</v>
      </c>
      <c r="H1854" s="247"/>
      <c r="I1854" s="80" t="s">
        <v>1937</v>
      </c>
      <c r="J1854" s="80"/>
      <c r="K1854" s="80"/>
      <c r="L1854" s="1" t="e">
        <f t="shared" si="31"/>
        <v>#REF!</v>
      </c>
      <c r="M1854" s="87"/>
    </row>
    <row r="1855" spans="1:13">
      <c r="A1855" s="252">
        <v>1849</v>
      </c>
      <c r="B1855" s="75"/>
      <c r="C1855" s="36"/>
      <c r="D1855" s="36"/>
      <c r="E1855" s="36"/>
      <c r="F1855" s="36">
        <v>6111119</v>
      </c>
      <c r="G1855" s="89" t="s">
        <v>3291</v>
      </c>
      <c r="H1855" s="247"/>
      <c r="I1855" s="80" t="s">
        <v>1939</v>
      </c>
      <c r="J1855" s="80"/>
      <c r="K1855" s="80"/>
      <c r="L1855" s="1" t="e">
        <f t="shared" si="31"/>
        <v>#REF!</v>
      </c>
      <c r="M1855" s="87"/>
    </row>
    <row r="1856" spans="1:13">
      <c r="A1856" s="252">
        <v>1850</v>
      </c>
      <c r="B1856" s="75"/>
      <c r="C1856" s="36"/>
      <c r="D1856" s="36"/>
      <c r="E1856" s="36"/>
      <c r="F1856" s="36">
        <v>6111120</v>
      </c>
      <c r="G1856" s="89" t="s">
        <v>5183</v>
      </c>
      <c r="H1856" s="247"/>
      <c r="I1856" s="80" t="s">
        <v>1941</v>
      </c>
      <c r="J1856" s="80"/>
      <c r="K1856" s="80"/>
      <c r="L1856" s="1" t="e">
        <f t="shared" si="31"/>
        <v>#REF!</v>
      </c>
      <c r="M1856" s="87"/>
    </row>
    <row r="1857" spans="1:17">
      <c r="A1857" s="252">
        <v>1851</v>
      </c>
      <c r="B1857" s="75"/>
      <c r="C1857" s="36"/>
      <c r="D1857" s="36"/>
      <c r="E1857" s="36"/>
      <c r="F1857" s="36">
        <v>6111121</v>
      </c>
      <c r="G1857" s="89" t="s">
        <v>3293</v>
      </c>
      <c r="H1857" s="247"/>
      <c r="I1857" s="80" t="s">
        <v>1943</v>
      </c>
      <c r="J1857" s="80"/>
      <c r="K1857" s="80"/>
      <c r="L1857" s="1" t="e">
        <f t="shared" si="31"/>
        <v>#REF!</v>
      </c>
      <c r="M1857" s="87"/>
    </row>
    <row r="1858" spans="1:17">
      <c r="A1858" s="252">
        <v>1852</v>
      </c>
      <c r="B1858" s="36"/>
      <c r="C1858" s="36"/>
      <c r="D1858" s="36"/>
      <c r="E1858" s="36"/>
      <c r="F1858" s="36">
        <v>6111122</v>
      </c>
      <c r="G1858" s="89" t="s">
        <v>3911</v>
      </c>
      <c r="H1858" s="247"/>
      <c r="I1858" s="59"/>
      <c r="J1858" s="59"/>
      <c r="K1858" s="59"/>
      <c r="L1858" s="1" t="e">
        <f t="shared" si="31"/>
        <v>#REF!</v>
      </c>
      <c r="M1858" s="92"/>
      <c r="Q1858" s="89"/>
    </row>
    <row r="1859" spans="1:17">
      <c r="A1859" s="252">
        <v>1853</v>
      </c>
      <c r="B1859" s="36"/>
      <c r="C1859" s="36"/>
      <c r="D1859" s="36"/>
      <c r="E1859" s="36"/>
      <c r="F1859" s="36">
        <v>6111123</v>
      </c>
      <c r="G1859" s="89" t="s">
        <v>3295</v>
      </c>
      <c r="H1859" s="247"/>
      <c r="I1859" s="59"/>
      <c r="J1859" s="59"/>
      <c r="K1859" s="59"/>
      <c r="L1859" s="1" t="e">
        <f t="shared" si="31"/>
        <v>#REF!</v>
      </c>
      <c r="M1859" s="92"/>
    </row>
    <row r="1860" spans="1:17">
      <c r="A1860" s="252">
        <v>1854</v>
      </c>
      <c r="B1860" s="36"/>
      <c r="C1860" s="36"/>
      <c r="D1860" s="36"/>
      <c r="E1860" s="36"/>
      <c r="F1860" s="36">
        <v>6111999</v>
      </c>
      <c r="G1860" s="89" t="s">
        <v>3272</v>
      </c>
      <c r="H1860" s="247" t="s">
        <v>5816</v>
      </c>
      <c r="I1860" s="59"/>
      <c r="J1860" s="59"/>
      <c r="K1860" s="59"/>
      <c r="M1860" s="92"/>
    </row>
    <row r="1861" spans="1:17">
      <c r="A1861" s="252">
        <v>1855</v>
      </c>
      <c r="B1861" s="31"/>
      <c r="C1861" s="31"/>
      <c r="D1861" s="31"/>
      <c r="E1861" s="31">
        <v>6112000</v>
      </c>
      <c r="F1861" s="33"/>
      <c r="G1861" s="90" t="s">
        <v>3296</v>
      </c>
      <c r="H1861" s="266"/>
      <c r="I1861" s="80" t="s">
        <v>2027</v>
      </c>
      <c r="J1861" s="80"/>
      <c r="K1861" s="80"/>
      <c r="L1861" s="1" t="e">
        <f>L1859+1</f>
        <v>#REF!</v>
      </c>
      <c r="M1861" s="87"/>
    </row>
    <row r="1862" spans="1:17">
      <c r="A1862" s="252">
        <v>1856</v>
      </c>
      <c r="B1862" s="75"/>
      <c r="C1862" s="36"/>
      <c r="D1862" s="36"/>
      <c r="E1862" s="36"/>
      <c r="F1862" s="36">
        <v>6112101</v>
      </c>
      <c r="G1862" s="89" t="s">
        <v>3912</v>
      </c>
      <c r="H1862" s="247"/>
      <c r="I1862" s="80" t="s">
        <v>2029</v>
      </c>
      <c r="J1862" s="80"/>
      <c r="K1862" s="80"/>
      <c r="L1862" s="1" t="e">
        <f t="shared" si="31"/>
        <v>#REF!</v>
      </c>
      <c r="M1862" s="87"/>
    </row>
    <row r="1863" spans="1:17">
      <c r="A1863" s="252">
        <v>1857</v>
      </c>
      <c r="B1863" s="75"/>
      <c r="C1863" s="36"/>
      <c r="D1863" s="36"/>
      <c r="E1863" s="36"/>
      <c r="F1863" s="36">
        <v>6112102</v>
      </c>
      <c r="G1863" s="89" t="s">
        <v>3913</v>
      </c>
      <c r="H1863" s="247"/>
      <c r="I1863" s="80" t="s">
        <v>2031</v>
      </c>
      <c r="J1863" s="80"/>
      <c r="K1863" s="80"/>
      <c r="L1863" s="1" t="e">
        <f t="shared" si="31"/>
        <v>#REF!</v>
      </c>
      <c r="M1863" s="87"/>
    </row>
    <row r="1864" spans="1:17">
      <c r="A1864" s="252">
        <v>1858</v>
      </c>
      <c r="B1864" s="75"/>
      <c r="C1864" s="36"/>
      <c r="D1864" s="36"/>
      <c r="E1864" s="36"/>
      <c r="F1864" s="36">
        <v>6112103</v>
      </c>
      <c r="G1864" s="89" t="s">
        <v>3914</v>
      </c>
      <c r="H1864" s="247"/>
      <c r="I1864" s="80" t="s">
        <v>2033</v>
      </c>
      <c r="J1864" s="80"/>
      <c r="K1864" s="80"/>
      <c r="L1864" s="1" t="e">
        <f t="shared" si="31"/>
        <v>#REF!</v>
      </c>
      <c r="M1864" s="87"/>
    </row>
    <row r="1865" spans="1:17">
      <c r="A1865" s="252">
        <v>1859</v>
      </c>
      <c r="B1865" s="75"/>
      <c r="C1865" s="36"/>
      <c r="D1865" s="36"/>
      <c r="E1865" s="36"/>
      <c r="F1865" s="36">
        <v>6112104</v>
      </c>
      <c r="G1865" s="89" t="s">
        <v>3915</v>
      </c>
      <c r="H1865" s="247"/>
      <c r="I1865" s="80" t="s">
        <v>2035</v>
      </c>
      <c r="J1865" s="80"/>
      <c r="K1865" s="80"/>
      <c r="L1865" s="1" t="e">
        <f t="shared" si="31"/>
        <v>#REF!</v>
      </c>
      <c r="M1865" s="87"/>
    </row>
    <row r="1866" spans="1:17">
      <c r="A1866" s="252">
        <v>1860</v>
      </c>
      <c r="B1866" s="75"/>
      <c r="C1866" s="36"/>
      <c r="D1866" s="36"/>
      <c r="E1866" s="36"/>
      <c r="F1866" s="36">
        <v>6112105</v>
      </c>
      <c r="G1866" s="89" t="s">
        <v>5114</v>
      </c>
      <c r="H1866" s="247"/>
      <c r="I1866" s="80" t="s">
        <v>2037</v>
      </c>
      <c r="J1866" s="80"/>
      <c r="K1866" s="80"/>
      <c r="L1866" s="1" t="e">
        <f t="shared" si="31"/>
        <v>#REF!</v>
      </c>
      <c r="M1866" s="87"/>
    </row>
    <row r="1867" spans="1:17">
      <c r="A1867" s="252">
        <v>1861</v>
      </c>
      <c r="B1867" s="75"/>
      <c r="C1867" s="36"/>
      <c r="D1867" s="36"/>
      <c r="E1867" s="36"/>
      <c r="F1867" s="36">
        <v>6112106</v>
      </c>
      <c r="G1867" s="89" t="s">
        <v>5848</v>
      </c>
      <c r="H1867" s="247"/>
      <c r="I1867" s="80" t="s">
        <v>2039</v>
      </c>
      <c r="J1867" s="80"/>
      <c r="K1867" s="80"/>
      <c r="L1867" s="1" t="e">
        <f t="shared" si="31"/>
        <v>#REF!</v>
      </c>
      <c r="M1867" s="87"/>
    </row>
    <row r="1868" spans="1:17">
      <c r="A1868" s="252">
        <v>1862</v>
      </c>
      <c r="B1868" s="75"/>
      <c r="C1868" s="36"/>
      <c r="D1868" s="36"/>
      <c r="E1868" s="36"/>
      <c r="F1868" s="36">
        <v>6112107</v>
      </c>
      <c r="G1868" s="89" t="s">
        <v>3918</v>
      </c>
      <c r="H1868" s="247"/>
      <c r="I1868" s="80" t="s">
        <v>2041</v>
      </c>
      <c r="J1868" s="80"/>
      <c r="K1868" s="80"/>
      <c r="L1868" s="1" t="e">
        <f t="shared" si="31"/>
        <v>#REF!</v>
      </c>
      <c r="M1868" s="87"/>
    </row>
    <row r="1869" spans="1:17">
      <c r="A1869" s="252">
        <v>1863</v>
      </c>
      <c r="B1869" s="75"/>
      <c r="C1869" s="36"/>
      <c r="D1869" s="36"/>
      <c r="E1869" s="36"/>
      <c r="F1869" s="36">
        <v>6112108</v>
      </c>
      <c r="G1869" s="89" t="s">
        <v>3919</v>
      </c>
      <c r="H1869" s="247"/>
      <c r="I1869" s="80" t="s">
        <v>2043</v>
      </c>
      <c r="J1869" s="80"/>
      <c r="K1869" s="80"/>
      <c r="L1869" s="1" t="e">
        <f t="shared" si="31"/>
        <v>#REF!</v>
      </c>
      <c r="M1869" s="87"/>
    </row>
    <row r="1870" spans="1:17">
      <c r="A1870" s="252">
        <v>1864</v>
      </c>
      <c r="B1870" s="75"/>
      <c r="C1870" s="36"/>
      <c r="D1870" s="36"/>
      <c r="E1870" s="36"/>
      <c r="F1870" s="36">
        <v>6112109</v>
      </c>
      <c r="G1870" s="89" t="s">
        <v>3920</v>
      </c>
      <c r="H1870" s="247"/>
      <c r="I1870" s="80" t="s">
        <v>2045</v>
      </c>
      <c r="J1870" s="80"/>
      <c r="K1870" s="80"/>
      <c r="L1870" s="1" t="e">
        <f t="shared" si="31"/>
        <v>#REF!</v>
      </c>
      <c r="M1870" s="87"/>
    </row>
    <row r="1871" spans="1:17">
      <c r="A1871" s="252">
        <v>1865</v>
      </c>
      <c r="B1871" s="75"/>
      <c r="C1871" s="36"/>
      <c r="D1871" s="36"/>
      <c r="E1871" s="36"/>
      <c r="F1871" s="36">
        <v>6112110</v>
      </c>
      <c r="G1871" s="89" t="s">
        <v>3306</v>
      </c>
      <c r="H1871" s="247"/>
      <c r="I1871" s="80" t="s">
        <v>2055</v>
      </c>
      <c r="J1871" s="80"/>
      <c r="K1871" s="80"/>
      <c r="L1871" s="1" t="e">
        <f t="shared" si="31"/>
        <v>#REF!</v>
      </c>
      <c r="M1871" s="87"/>
    </row>
    <row r="1872" spans="1:17">
      <c r="A1872" s="252">
        <v>1866</v>
      </c>
      <c r="B1872" s="75"/>
      <c r="C1872" s="36"/>
      <c r="D1872" s="36"/>
      <c r="E1872" s="36"/>
      <c r="F1872" s="36">
        <v>6112111</v>
      </c>
      <c r="G1872" s="89" t="s">
        <v>3307</v>
      </c>
      <c r="H1872" s="247"/>
      <c r="I1872" s="80" t="s">
        <v>2057</v>
      </c>
      <c r="J1872" s="80"/>
      <c r="K1872" s="80"/>
      <c r="L1872" s="1" t="e">
        <f t="shared" si="31"/>
        <v>#REF!</v>
      </c>
      <c r="M1872" s="87"/>
    </row>
    <row r="1873" spans="1:13">
      <c r="A1873" s="252">
        <v>1867</v>
      </c>
      <c r="B1873" s="75"/>
      <c r="C1873" s="36"/>
      <c r="D1873" s="36"/>
      <c r="E1873" s="36"/>
      <c r="F1873" s="36">
        <v>6112999</v>
      </c>
      <c r="G1873" s="89" t="s">
        <v>3296</v>
      </c>
      <c r="H1873" s="247" t="s">
        <v>5816</v>
      </c>
      <c r="I1873" s="80"/>
      <c r="J1873" s="80"/>
      <c r="K1873" s="80"/>
      <c r="M1873" s="87"/>
    </row>
    <row r="1874" spans="1:13">
      <c r="A1874" s="252">
        <v>1868</v>
      </c>
      <c r="B1874" s="31"/>
      <c r="C1874" s="31"/>
      <c r="D1874" s="31"/>
      <c r="E1874" s="31">
        <v>6113000</v>
      </c>
      <c r="F1874" s="33"/>
      <c r="G1874" s="89" t="s">
        <v>3308</v>
      </c>
      <c r="H1874" s="247"/>
      <c r="I1874" s="80" t="s">
        <v>2059</v>
      </c>
      <c r="J1874" s="80"/>
      <c r="K1874" s="80"/>
      <c r="L1874" s="1" t="e">
        <f>L1872+1</f>
        <v>#REF!</v>
      </c>
      <c r="M1874" s="87"/>
    </row>
    <row r="1875" spans="1:13">
      <c r="A1875" s="252">
        <v>1869</v>
      </c>
      <c r="B1875" s="75"/>
      <c r="C1875" s="36"/>
      <c r="D1875" s="36"/>
      <c r="E1875" s="36"/>
      <c r="F1875" s="36">
        <v>6113101</v>
      </c>
      <c r="G1875" s="89" t="s">
        <v>3309</v>
      </c>
      <c r="H1875" s="247"/>
      <c r="I1875" s="80" t="s">
        <v>2061</v>
      </c>
      <c r="J1875" s="80"/>
      <c r="K1875" s="80"/>
      <c r="L1875" s="1" t="e">
        <f t="shared" si="31"/>
        <v>#REF!</v>
      </c>
      <c r="M1875" s="87"/>
    </row>
    <row r="1876" spans="1:13">
      <c r="A1876" s="252">
        <v>1870</v>
      </c>
      <c r="B1876" s="75"/>
      <c r="C1876" s="36"/>
      <c r="D1876" s="36"/>
      <c r="E1876" s="36"/>
      <c r="F1876" s="36">
        <v>6113102</v>
      </c>
      <c r="G1876" s="89" t="s">
        <v>3310</v>
      </c>
      <c r="H1876" s="247"/>
      <c r="I1876" s="80" t="s">
        <v>2063</v>
      </c>
      <c r="J1876" s="80"/>
      <c r="K1876" s="80"/>
      <c r="L1876" s="1" t="e">
        <f t="shared" si="31"/>
        <v>#REF!</v>
      </c>
      <c r="M1876" s="87"/>
    </row>
    <row r="1877" spans="1:13">
      <c r="A1877" s="252">
        <v>1871</v>
      </c>
      <c r="B1877" s="75"/>
      <c r="C1877" s="36"/>
      <c r="D1877" s="36"/>
      <c r="E1877" s="36"/>
      <c r="F1877" s="36">
        <v>6113103</v>
      </c>
      <c r="G1877" s="89" t="s">
        <v>3311</v>
      </c>
      <c r="H1877" s="247"/>
      <c r="I1877" s="80" t="s">
        <v>2065</v>
      </c>
      <c r="J1877" s="80"/>
      <c r="K1877" s="80"/>
      <c r="L1877" s="1" t="e">
        <f t="shared" si="31"/>
        <v>#REF!</v>
      </c>
      <c r="M1877" s="87"/>
    </row>
    <row r="1878" spans="1:13">
      <c r="A1878" s="252">
        <v>1872</v>
      </c>
      <c r="B1878" s="75"/>
      <c r="C1878" s="36"/>
      <c r="D1878" s="36"/>
      <c r="E1878" s="36"/>
      <c r="F1878" s="36">
        <v>6113104</v>
      </c>
      <c r="G1878" s="89" t="s">
        <v>3312</v>
      </c>
      <c r="H1878" s="247"/>
      <c r="I1878" s="80" t="s">
        <v>2067</v>
      </c>
      <c r="J1878" s="80"/>
      <c r="K1878" s="80"/>
      <c r="L1878" s="1" t="e">
        <f t="shared" si="31"/>
        <v>#REF!</v>
      </c>
      <c r="M1878" s="87"/>
    </row>
    <row r="1879" spans="1:13">
      <c r="A1879" s="252">
        <v>1873</v>
      </c>
      <c r="B1879" s="75"/>
      <c r="C1879" s="36"/>
      <c r="D1879" s="36"/>
      <c r="E1879" s="36"/>
      <c r="F1879" s="36">
        <v>6113999</v>
      </c>
      <c r="G1879" s="89" t="s">
        <v>3308</v>
      </c>
      <c r="H1879" s="247" t="s">
        <v>5816</v>
      </c>
      <c r="I1879" s="80"/>
      <c r="J1879" s="80"/>
      <c r="K1879" s="80"/>
      <c r="M1879" s="87"/>
    </row>
    <row r="1880" spans="1:13">
      <c r="A1880" s="252">
        <v>1874</v>
      </c>
      <c r="B1880" s="31"/>
      <c r="C1880" s="31"/>
      <c r="D1880" s="31"/>
      <c r="E1880" s="31">
        <v>6114000</v>
      </c>
      <c r="F1880" s="33"/>
      <c r="G1880" s="90" t="s">
        <v>3313</v>
      </c>
      <c r="H1880" s="266"/>
      <c r="I1880" s="80" t="s">
        <v>2071</v>
      </c>
      <c r="J1880" s="80"/>
      <c r="K1880" s="80"/>
      <c r="L1880" s="1" t="e">
        <f>L1878+1</f>
        <v>#REF!</v>
      </c>
      <c r="M1880" s="87"/>
    </row>
    <row r="1881" spans="1:13" ht="25.5">
      <c r="A1881" s="252">
        <v>1875</v>
      </c>
      <c r="B1881" s="75"/>
      <c r="C1881" s="36"/>
      <c r="D1881" s="36"/>
      <c r="E1881" s="36"/>
      <c r="F1881" s="36">
        <v>6114101</v>
      </c>
      <c r="G1881" s="89" t="s">
        <v>3314</v>
      </c>
      <c r="H1881" s="247"/>
      <c r="I1881" s="80" t="s">
        <v>2073</v>
      </c>
      <c r="J1881" s="80"/>
      <c r="K1881" s="80"/>
      <c r="L1881" s="1" t="e">
        <f t="shared" si="31"/>
        <v>#REF!</v>
      </c>
      <c r="M1881" s="87"/>
    </row>
    <row r="1882" spans="1:13">
      <c r="A1882" s="252">
        <v>1876</v>
      </c>
      <c r="B1882" s="75"/>
      <c r="C1882" s="36"/>
      <c r="D1882" s="36"/>
      <c r="E1882" s="36"/>
      <c r="F1882" s="36">
        <v>6114102</v>
      </c>
      <c r="G1882" s="89" t="s">
        <v>3315</v>
      </c>
      <c r="H1882" s="247"/>
      <c r="I1882" s="80" t="s">
        <v>2075</v>
      </c>
      <c r="J1882" s="80"/>
      <c r="K1882" s="80"/>
      <c r="L1882" s="1" t="e">
        <f t="shared" si="31"/>
        <v>#REF!</v>
      </c>
      <c r="M1882" s="87"/>
    </row>
    <row r="1883" spans="1:13">
      <c r="A1883" s="252">
        <v>1877</v>
      </c>
      <c r="B1883" s="75"/>
      <c r="C1883" s="36"/>
      <c r="D1883" s="36"/>
      <c r="E1883" s="36"/>
      <c r="F1883" s="36">
        <v>6114103</v>
      </c>
      <c r="G1883" s="89" t="s">
        <v>3316</v>
      </c>
      <c r="H1883" s="247"/>
      <c r="I1883" s="80" t="s">
        <v>2077</v>
      </c>
      <c r="J1883" s="80"/>
      <c r="K1883" s="80"/>
      <c r="L1883" s="1" t="e">
        <f t="shared" si="31"/>
        <v>#REF!</v>
      </c>
      <c r="M1883" s="87"/>
    </row>
    <row r="1884" spans="1:13">
      <c r="A1884" s="252">
        <v>1878</v>
      </c>
      <c r="B1884" s="75"/>
      <c r="C1884" s="36"/>
      <c r="D1884" s="36"/>
      <c r="E1884" s="36"/>
      <c r="F1884" s="36">
        <v>6114104</v>
      </c>
      <c r="G1884" s="89" t="s">
        <v>3317</v>
      </c>
      <c r="H1884" s="247"/>
      <c r="I1884" s="80" t="s">
        <v>2079</v>
      </c>
      <c r="J1884" s="80"/>
      <c r="K1884" s="80"/>
      <c r="L1884" s="1" t="e">
        <f t="shared" si="31"/>
        <v>#REF!</v>
      </c>
      <c r="M1884" s="87"/>
    </row>
    <row r="1885" spans="1:13">
      <c r="A1885" s="252">
        <v>1879</v>
      </c>
      <c r="B1885" s="75"/>
      <c r="C1885" s="36"/>
      <c r="D1885" s="36"/>
      <c r="E1885" s="36"/>
      <c r="F1885" s="36">
        <v>6114105</v>
      </c>
      <c r="G1885" s="89" t="s">
        <v>3921</v>
      </c>
      <c r="H1885" s="247"/>
      <c r="I1885" s="80" t="s">
        <v>2081</v>
      </c>
      <c r="J1885" s="80"/>
      <c r="K1885" s="80"/>
      <c r="L1885" s="1" t="e">
        <f t="shared" si="31"/>
        <v>#REF!</v>
      </c>
      <c r="M1885" s="87"/>
    </row>
    <row r="1886" spans="1:13">
      <c r="A1886" s="252">
        <v>1880</v>
      </c>
      <c r="B1886" s="75"/>
      <c r="C1886" s="36"/>
      <c r="D1886" s="36"/>
      <c r="E1886" s="36"/>
      <c r="F1886" s="36">
        <v>6114106</v>
      </c>
      <c r="G1886" s="89" t="s">
        <v>5849</v>
      </c>
      <c r="H1886" s="247"/>
      <c r="I1886" s="80" t="s">
        <v>2083</v>
      </c>
      <c r="J1886" s="80"/>
      <c r="K1886" s="80"/>
      <c r="L1886" s="1" t="e">
        <f t="shared" si="31"/>
        <v>#REF!</v>
      </c>
      <c r="M1886" s="87"/>
    </row>
    <row r="1887" spans="1:13">
      <c r="A1887" s="252">
        <v>1881</v>
      </c>
      <c r="B1887" s="75"/>
      <c r="C1887" s="36"/>
      <c r="D1887" s="36"/>
      <c r="E1887" s="36"/>
      <c r="F1887" s="36">
        <v>6114107</v>
      </c>
      <c r="G1887" s="89" t="s">
        <v>3320</v>
      </c>
      <c r="H1887" s="247"/>
      <c r="I1887" s="80" t="s">
        <v>2085</v>
      </c>
      <c r="J1887" s="80"/>
      <c r="K1887" s="80"/>
      <c r="L1887" s="1" t="e">
        <f t="shared" si="31"/>
        <v>#REF!</v>
      </c>
      <c r="M1887" s="87"/>
    </row>
    <row r="1888" spans="1:13">
      <c r="A1888" s="252">
        <v>1882</v>
      </c>
      <c r="B1888" s="75"/>
      <c r="C1888" s="36"/>
      <c r="D1888" s="36"/>
      <c r="E1888" s="36"/>
      <c r="F1888" s="36">
        <v>6114108</v>
      </c>
      <c r="G1888" s="89" t="s">
        <v>3321</v>
      </c>
      <c r="H1888" s="247"/>
      <c r="I1888" s="80" t="s">
        <v>2087</v>
      </c>
      <c r="J1888" s="80"/>
      <c r="K1888" s="80"/>
      <c r="L1888" s="1" t="e">
        <f t="shared" si="31"/>
        <v>#REF!</v>
      </c>
      <c r="M1888" s="87"/>
    </row>
    <row r="1889" spans="1:13">
      <c r="A1889" s="252">
        <v>1883</v>
      </c>
      <c r="B1889" s="75"/>
      <c r="C1889" s="36"/>
      <c r="D1889" s="36"/>
      <c r="E1889" s="36"/>
      <c r="F1889" s="36">
        <v>6114109</v>
      </c>
      <c r="G1889" s="89" t="s">
        <v>3322</v>
      </c>
      <c r="H1889" s="247"/>
      <c r="I1889" s="80" t="s">
        <v>2091</v>
      </c>
      <c r="J1889" s="80"/>
      <c r="K1889" s="80"/>
      <c r="L1889" s="1" t="e">
        <f t="shared" si="31"/>
        <v>#REF!</v>
      </c>
      <c r="M1889" s="87"/>
    </row>
    <row r="1890" spans="1:13">
      <c r="A1890" s="252">
        <v>1884</v>
      </c>
      <c r="B1890" s="75"/>
      <c r="C1890" s="36"/>
      <c r="D1890" s="36"/>
      <c r="E1890" s="36"/>
      <c r="F1890" s="36">
        <v>6114999</v>
      </c>
      <c r="G1890" s="89" t="s">
        <v>3313</v>
      </c>
      <c r="H1890" s="247" t="s">
        <v>5816</v>
      </c>
      <c r="I1890" s="80"/>
      <c r="J1890" s="80"/>
      <c r="K1890" s="80"/>
      <c r="M1890" s="87"/>
    </row>
    <row r="1891" spans="1:13">
      <c r="A1891" s="252">
        <v>1885</v>
      </c>
      <c r="B1891" s="31"/>
      <c r="C1891" s="31"/>
      <c r="D1891" s="31"/>
      <c r="E1891" s="31">
        <v>6115000</v>
      </c>
      <c r="F1891" s="33"/>
      <c r="G1891" s="90" t="s">
        <v>3323</v>
      </c>
      <c r="H1891" s="266"/>
      <c r="I1891" s="18" t="s">
        <v>2239</v>
      </c>
      <c r="J1891" s="18"/>
      <c r="K1891" s="18"/>
      <c r="L1891" s="1" t="e">
        <f>L1889+1</f>
        <v>#REF!</v>
      </c>
      <c r="M1891" s="85"/>
    </row>
    <row r="1892" spans="1:13">
      <c r="A1892" s="252">
        <v>1886</v>
      </c>
      <c r="B1892" s="75"/>
      <c r="C1892" s="36"/>
      <c r="D1892" s="36"/>
      <c r="E1892" s="36"/>
      <c r="F1892" s="36">
        <v>6115101</v>
      </c>
      <c r="G1892" s="89" t="s">
        <v>4254</v>
      </c>
      <c r="H1892" s="247"/>
      <c r="I1892" s="80" t="s">
        <v>2113</v>
      </c>
      <c r="J1892" s="80"/>
      <c r="K1892" s="80"/>
      <c r="L1892" s="1" t="e">
        <f t="shared" si="31"/>
        <v>#REF!</v>
      </c>
      <c r="M1892" s="87"/>
    </row>
    <row r="1893" spans="1:13">
      <c r="A1893" s="252">
        <v>1887</v>
      </c>
      <c r="B1893" s="75"/>
      <c r="C1893" s="36"/>
      <c r="D1893" s="36"/>
      <c r="E1893" s="36"/>
      <c r="F1893" s="36">
        <v>6115102</v>
      </c>
      <c r="G1893" s="89" t="s">
        <v>3325</v>
      </c>
      <c r="H1893" s="247"/>
      <c r="I1893" s="80" t="s">
        <v>2115</v>
      </c>
      <c r="J1893" s="80"/>
      <c r="K1893" s="80"/>
      <c r="L1893" s="1" t="e">
        <f t="shared" si="31"/>
        <v>#REF!</v>
      </c>
      <c r="M1893" s="87"/>
    </row>
    <row r="1894" spans="1:13">
      <c r="A1894" s="252">
        <v>1888</v>
      </c>
      <c r="B1894" s="75"/>
      <c r="C1894" s="36"/>
      <c r="D1894" s="36"/>
      <c r="E1894" s="36"/>
      <c r="F1894" s="36">
        <v>6115103</v>
      </c>
      <c r="G1894" s="89" t="s">
        <v>3326</v>
      </c>
      <c r="H1894" s="247"/>
      <c r="I1894" s="80" t="s">
        <v>2117</v>
      </c>
      <c r="J1894" s="80"/>
      <c r="K1894" s="80"/>
      <c r="L1894" s="1" t="e">
        <f t="shared" si="31"/>
        <v>#REF!</v>
      </c>
      <c r="M1894" s="87"/>
    </row>
    <row r="1895" spans="1:13">
      <c r="A1895" s="252">
        <v>1889</v>
      </c>
      <c r="B1895" s="75"/>
      <c r="C1895" s="36"/>
      <c r="D1895" s="36"/>
      <c r="E1895" s="36"/>
      <c r="F1895" s="36">
        <v>6115104</v>
      </c>
      <c r="G1895" s="89" t="s">
        <v>3327</v>
      </c>
      <c r="H1895" s="247"/>
      <c r="I1895" s="80" t="s">
        <v>2119</v>
      </c>
      <c r="J1895" s="80"/>
      <c r="K1895" s="80"/>
      <c r="L1895" s="1" t="e">
        <f t="shared" si="31"/>
        <v>#REF!</v>
      </c>
      <c r="M1895" s="87"/>
    </row>
    <row r="1896" spans="1:13">
      <c r="A1896" s="252">
        <v>1890</v>
      </c>
      <c r="B1896" s="75"/>
      <c r="C1896" s="36"/>
      <c r="D1896" s="36"/>
      <c r="E1896" s="36"/>
      <c r="F1896" s="36">
        <v>6115105</v>
      </c>
      <c r="G1896" s="89" t="s">
        <v>3328</v>
      </c>
      <c r="H1896" s="247"/>
      <c r="I1896" s="80" t="s">
        <v>2121</v>
      </c>
      <c r="J1896" s="80"/>
      <c r="K1896" s="80"/>
      <c r="L1896" s="1" t="e">
        <f t="shared" si="31"/>
        <v>#REF!</v>
      </c>
      <c r="M1896" s="87"/>
    </row>
    <row r="1897" spans="1:13">
      <c r="A1897" s="252">
        <v>1891</v>
      </c>
      <c r="B1897" s="75"/>
      <c r="C1897" s="36"/>
      <c r="D1897" s="36"/>
      <c r="E1897" s="36"/>
      <c r="F1897" s="36">
        <v>6115106</v>
      </c>
      <c r="G1897" s="89" t="s">
        <v>5721</v>
      </c>
      <c r="H1897" s="247"/>
      <c r="I1897" s="80" t="s">
        <v>2123</v>
      </c>
      <c r="J1897" s="80"/>
      <c r="K1897" s="80"/>
      <c r="L1897" s="1" t="e">
        <f t="shared" si="31"/>
        <v>#REF!</v>
      </c>
      <c r="M1897" s="87"/>
    </row>
    <row r="1898" spans="1:13">
      <c r="A1898" s="252">
        <v>1892</v>
      </c>
      <c r="B1898" s="75"/>
      <c r="C1898" s="36"/>
      <c r="D1898" s="36"/>
      <c r="E1898" s="36"/>
      <c r="F1898" s="36">
        <v>6115107</v>
      </c>
      <c r="G1898" s="89" t="s">
        <v>3330</v>
      </c>
      <c r="H1898" s="247"/>
      <c r="I1898" s="80" t="s">
        <v>2125</v>
      </c>
      <c r="J1898" s="80"/>
      <c r="K1898" s="80"/>
      <c r="L1898" s="1" t="e">
        <f t="shared" si="31"/>
        <v>#REF!</v>
      </c>
      <c r="M1898" s="87"/>
    </row>
    <row r="1899" spans="1:13">
      <c r="A1899" s="252">
        <v>1893</v>
      </c>
      <c r="B1899" s="75"/>
      <c r="C1899" s="36"/>
      <c r="D1899" s="36"/>
      <c r="E1899" s="36"/>
      <c r="F1899" s="36">
        <v>6115108</v>
      </c>
      <c r="G1899" s="89" t="s">
        <v>3331</v>
      </c>
      <c r="H1899" s="247"/>
      <c r="I1899" s="80" t="s">
        <v>2127</v>
      </c>
      <c r="J1899" s="80"/>
      <c r="K1899" s="80"/>
      <c r="L1899" s="1" t="e">
        <f t="shared" si="31"/>
        <v>#REF!</v>
      </c>
      <c r="M1899" s="87"/>
    </row>
    <row r="1900" spans="1:13">
      <c r="A1900" s="252">
        <v>1894</v>
      </c>
      <c r="B1900" s="36"/>
      <c r="C1900" s="36"/>
      <c r="D1900" s="36"/>
      <c r="E1900" s="36"/>
      <c r="F1900" s="36">
        <v>6115109</v>
      </c>
      <c r="G1900" s="89" t="s">
        <v>3332</v>
      </c>
      <c r="H1900" s="247"/>
      <c r="I1900" s="18" t="s">
        <v>2241</v>
      </c>
      <c r="J1900" s="18"/>
      <c r="K1900" s="18"/>
      <c r="L1900" s="1" t="e">
        <f t="shared" si="31"/>
        <v>#REF!</v>
      </c>
      <c r="M1900" s="85"/>
    </row>
    <row r="1901" spans="1:13">
      <c r="A1901" s="252">
        <v>1895</v>
      </c>
      <c r="B1901" s="75"/>
      <c r="C1901" s="36"/>
      <c r="D1901" s="36"/>
      <c r="E1901" s="36"/>
      <c r="F1901" s="36">
        <v>6115110</v>
      </c>
      <c r="G1901" s="89" t="s">
        <v>3333</v>
      </c>
      <c r="H1901" s="247"/>
      <c r="I1901" s="80" t="s">
        <v>2137</v>
      </c>
      <c r="J1901" s="80"/>
      <c r="K1901" s="80"/>
      <c r="L1901" s="1" t="e">
        <f t="shared" si="31"/>
        <v>#REF!</v>
      </c>
      <c r="M1901" s="87"/>
    </row>
    <row r="1902" spans="1:13">
      <c r="A1902" s="252">
        <v>1896</v>
      </c>
      <c r="B1902" s="75"/>
      <c r="C1902" s="36"/>
      <c r="D1902" s="36"/>
      <c r="E1902" s="36"/>
      <c r="F1902" s="36">
        <v>6115111</v>
      </c>
      <c r="G1902" s="89" t="s">
        <v>3334</v>
      </c>
      <c r="H1902" s="247"/>
      <c r="I1902" s="80" t="s">
        <v>2139</v>
      </c>
      <c r="J1902" s="80"/>
      <c r="K1902" s="80"/>
      <c r="L1902" s="1" t="e">
        <f t="shared" si="31"/>
        <v>#REF!</v>
      </c>
      <c r="M1902" s="87"/>
    </row>
    <row r="1903" spans="1:13">
      <c r="A1903" s="252">
        <v>1897</v>
      </c>
      <c r="B1903" s="36"/>
      <c r="C1903" s="36"/>
      <c r="D1903" s="36"/>
      <c r="E1903" s="36"/>
      <c r="F1903" s="36">
        <v>6115112</v>
      </c>
      <c r="G1903" s="89" t="s">
        <v>3335</v>
      </c>
      <c r="H1903" s="247"/>
      <c r="I1903" s="18" t="s">
        <v>2243</v>
      </c>
      <c r="J1903" s="18"/>
      <c r="K1903" s="18"/>
      <c r="L1903" s="1" t="e">
        <f t="shared" si="31"/>
        <v>#REF!</v>
      </c>
      <c r="M1903" s="85"/>
    </row>
    <row r="1904" spans="1:13">
      <c r="A1904" s="252">
        <v>1898</v>
      </c>
      <c r="B1904" s="75"/>
      <c r="C1904" s="36"/>
      <c r="D1904" s="36"/>
      <c r="E1904" s="36"/>
      <c r="F1904" s="36">
        <v>6115113</v>
      </c>
      <c r="G1904" s="89" t="s">
        <v>3336</v>
      </c>
      <c r="H1904" s="247"/>
      <c r="I1904" s="98"/>
      <c r="J1904" s="98"/>
      <c r="K1904" s="98"/>
      <c r="L1904" s="1" t="e">
        <f t="shared" si="31"/>
        <v>#REF!</v>
      </c>
      <c r="M1904" s="99"/>
    </row>
    <row r="1905" spans="1:14">
      <c r="A1905" s="252">
        <v>1899</v>
      </c>
      <c r="B1905" s="36"/>
      <c r="C1905" s="36"/>
      <c r="D1905" s="36"/>
      <c r="E1905" s="36"/>
      <c r="F1905" s="36">
        <v>6115114</v>
      </c>
      <c r="G1905" s="89" t="s">
        <v>3337</v>
      </c>
      <c r="H1905" s="247"/>
      <c r="I1905" s="59"/>
      <c r="J1905" s="59"/>
      <c r="K1905" s="59"/>
      <c r="L1905" s="1" t="e">
        <f t="shared" si="31"/>
        <v>#REF!</v>
      </c>
      <c r="M1905" s="92"/>
    </row>
    <row r="1906" spans="1:14">
      <c r="A1906" s="252">
        <v>1900</v>
      </c>
      <c r="B1906" s="75"/>
      <c r="C1906" s="36"/>
      <c r="D1906" s="36"/>
      <c r="E1906" s="36"/>
      <c r="F1906" s="36">
        <v>6115115</v>
      </c>
      <c r="G1906" s="89" t="s">
        <v>3338</v>
      </c>
      <c r="H1906" s="247"/>
      <c r="I1906" s="98"/>
      <c r="J1906" s="98"/>
      <c r="K1906" s="98"/>
      <c r="L1906" s="1" t="e">
        <f t="shared" si="31"/>
        <v>#REF!</v>
      </c>
      <c r="M1906" s="99"/>
    </row>
    <row r="1907" spans="1:14">
      <c r="A1907" s="252">
        <v>1901</v>
      </c>
      <c r="B1907" s="36"/>
      <c r="C1907" s="36"/>
      <c r="D1907" s="36"/>
      <c r="E1907" s="36"/>
      <c r="F1907" s="36">
        <v>6115116</v>
      </c>
      <c r="G1907" s="89" t="s">
        <v>3339</v>
      </c>
      <c r="H1907" s="247"/>
      <c r="I1907" s="59"/>
      <c r="J1907" s="59"/>
      <c r="K1907" s="59"/>
      <c r="L1907" s="1" t="e">
        <f t="shared" si="31"/>
        <v>#REF!</v>
      </c>
      <c r="M1907" s="92"/>
    </row>
    <row r="1908" spans="1:14">
      <c r="A1908" s="252">
        <v>1902</v>
      </c>
      <c r="B1908" s="36"/>
      <c r="C1908" s="36"/>
      <c r="D1908" s="36"/>
      <c r="E1908" s="36"/>
      <c r="F1908" s="36">
        <v>6115117</v>
      </c>
      <c r="G1908" s="89" t="s">
        <v>5192</v>
      </c>
      <c r="H1908" s="247"/>
      <c r="I1908" s="59"/>
      <c r="J1908" s="59"/>
      <c r="K1908" s="59"/>
      <c r="M1908" s="92"/>
    </row>
    <row r="1909" spans="1:14">
      <c r="A1909" s="252">
        <v>1903</v>
      </c>
      <c r="B1909" s="36"/>
      <c r="C1909" s="36"/>
      <c r="D1909" s="36"/>
      <c r="E1909" s="36"/>
      <c r="F1909" s="36">
        <v>6115999</v>
      </c>
      <c r="G1909" s="89" t="s">
        <v>3323</v>
      </c>
      <c r="H1909" s="247" t="s">
        <v>5816</v>
      </c>
      <c r="I1909" s="59"/>
      <c r="J1909" s="59"/>
      <c r="K1909" s="59"/>
      <c r="M1909" s="92"/>
    </row>
    <row r="1910" spans="1:14">
      <c r="A1910" s="252">
        <v>1904</v>
      </c>
      <c r="B1910" s="31"/>
      <c r="C1910" s="31"/>
      <c r="D1910" s="31"/>
      <c r="E1910" s="31">
        <v>6116000</v>
      </c>
      <c r="F1910" s="33"/>
      <c r="G1910" s="90" t="s">
        <v>3340</v>
      </c>
      <c r="H1910" s="266"/>
      <c r="I1910" s="80" t="s">
        <v>2206</v>
      </c>
      <c r="J1910" s="80"/>
      <c r="K1910" s="80"/>
      <c r="L1910" s="1" t="e">
        <f>L1907+1</f>
        <v>#REF!</v>
      </c>
      <c r="M1910" s="87"/>
    </row>
    <row r="1911" spans="1:14">
      <c r="A1911" s="252">
        <v>1905</v>
      </c>
      <c r="B1911" s="75"/>
      <c r="C1911" s="36"/>
      <c r="D1911" s="36"/>
      <c r="E1911" s="36"/>
      <c r="F1911" s="36">
        <v>6116101</v>
      </c>
      <c r="G1911" s="89" t="s">
        <v>3341</v>
      </c>
      <c r="H1911" s="247"/>
      <c r="I1911" s="80" t="s">
        <v>2216</v>
      </c>
      <c r="J1911" s="80"/>
      <c r="K1911" s="80"/>
      <c r="L1911" s="1" t="e">
        <f t="shared" ref="L1911:L1981" si="32">L1910+1</f>
        <v>#REF!</v>
      </c>
      <c r="M1911" s="87"/>
    </row>
    <row r="1912" spans="1:14">
      <c r="A1912" s="252">
        <v>1906</v>
      </c>
      <c r="B1912" s="36"/>
      <c r="C1912" s="36"/>
      <c r="D1912" s="36"/>
      <c r="E1912" s="36"/>
      <c r="F1912" s="36">
        <v>6116102</v>
      </c>
      <c r="G1912" s="89" t="s">
        <v>3342</v>
      </c>
      <c r="H1912" s="247"/>
      <c r="I1912" s="18" t="s">
        <v>2248</v>
      </c>
      <c r="J1912" s="18"/>
      <c r="K1912" s="18"/>
      <c r="L1912" s="1" t="e">
        <f t="shared" si="32"/>
        <v>#REF!</v>
      </c>
      <c r="M1912" s="85"/>
    </row>
    <row r="1913" spans="1:14">
      <c r="A1913" s="252">
        <v>1907</v>
      </c>
      <c r="B1913" s="36"/>
      <c r="C1913" s="36"/>
      <c r="D1913" s="36"/>
      <c r="E1913" s="36"/>
      <c r="F1913" s="36">
        <v>6116103</v>
      </c>
      <c r="G1913" s="89" t="s">
        <v>3343</v>
      </c>
      <c r="H1913" s="247"/>
      <c r="I1913" s="18" t="s">
        <v>2250</v>
      </c>
      <c r="J1913" s="18"/>
      <c r="K1913" s="18"/>
      <c r="L1913" s="1" t="e">
        <f t="shared" si="32"/>
        <v>#REF!</v>
      </c>
      <c r="M1913" s="85"/>
    </row>
    <row r="1914" spans="1:14">
      <c r="A1914" s="252">
        <v>1908</v>
      </c>
      <c r="B1914" s="36"/>
      <c r="C1914" s="36"/>
      <c r="D1914" s="36"/>
      <c r="E1914" s="36"/>
      <c r="F1914" s="36">
        <v>6116104</v>
      </c>
      <c r="G1914" s="89" t="s">
        <v>3344</v>
      </c>
      <c r="H1914" s="247"/>
      <c r="I1914" s="18" t="s">
        <v>2252</v>
      </c>
      <c r="J1914" s="18"/>
      <c r="K1914" s="18"/>
      <c r="L1914" s="1" t="e">
        <f t="shared" si="32"/>
        <v>#REF!</v>
      </c>
      <c r="M1914" s="85"/>
    </row>
    <row r="1915" spans="1:14">
      <c r="A1915" s="252">
        <v>1909</v>
      </c>
      <c r="B1915" s="36"/>
      <c r="C1915" s="36"/>
      <c r="D1915" s="36"/>
      <c r="E1915" s="36"/>
      <c r="F1915" s="36">
        <v>6116105</v>
      </c>
      <c r="G1915" s="89" t="s">
        <v>3345</v>
      </c>
      <c r="H1915" s="247"/>
      <c r="I1915" s="18" t="s">
        <v>2254</v>
      </c>
      <c r="J1915" s="18"/>
      <c r="K1915" s="18"/>
      <c r="L1915" s="1" t="e">
        <f t="shared" si="32"/>
        <v>#REF!</v>
      </c>
      <c r="M1915" s="85"/>
    </row>
    <row r="1916" spans="1:14">
      <c r="A1916" s="252">
        <v>1910</v>
      </c>
      <c r="B1916" s="36"/>
      <c r="C1916" s="36"/>
      <c r="D1916" s="36"/>
      <c r="E1916" s="36"/>
      <c r="F1916" s="36">
        <v>6116106</v>
      </c>
      <c r="G1916" s="89" t="s">
        <v>3346</v>
      </c>
      <c r="H1916" s="247"/>
      <c r="I1916" s="18" t="s">
        <v>2256</v>
      </c>
      <c r="J1916" s="18"/>
      <c r="K1916" s="18"/>
      <c r="L1916" s="1" t="e">
        <f t="shared" si="32"/>
        <v>#REF!</v>
      </c>
      <c r="M1916" s="85"/>
    </row>
    <row r="1917" spans="1:14" s="13" customFormat="1">
      <c r="A1917" s="252">
        <v>1911</v>
      </c>
      <c r="B1917" s="106"/>
      <c r="C1917" s="36"/>
      <c r="D1917" s="36"/>
      <c r="E1917" s="36"/>
      <c r="F1917" s="36">
        <v>6116107</v>
      </c>
      <c r="G1917" s="89" t="s">
        <v>3340</v>
      </c>
      <c r="H1917" s="247"/>
      <c r="I1917" s="91"/>
      <c r="J1917" s="91"/>
      <c r="K1917" s="91"/>
      <c r="L1917" s="1" t="e">
        <f t="shared" si="32"/>
        <v>#REF!</v>
      </c>
      <c r="M1917" s="107"/>
      <c r="N1917" s="1"/>
    </row>
    <row r="1918" spans="1:14" s="13" customFormat="1">
      <c r="A1918" s="252">
        <v>1912</v>
      </c>
      <c r="B1918" s="106"/>
      <c r="C1918" s="36"/>
      <c r="D1918" s="36"/>
      <c r="E1918" s="36"/>
      <c r="F1918" s="36">
        <v>6116999</v>
      </c>
      <c r="G1918" s="89" t="s">
        <v>3340</v>
      </c>
      <c r="H1918" s="247" t="s">
        <v>5816</v>
      </c>
      <c r="I1918" s="91"/>
      <c r="J1918" s="91"/>
      <c r="K1918" s="91"/>
      <c r="L1918" s="1"/>
      <c r="M1918" s="107"/>
      <c r="N1918" s="1"/>
    </row>
    <row r="1919" spans="1:14">
      <c r="A1919" s="252">
        <v>1913</v>
      </c>
      <c r="B1919" s="31"/>
      <c r="C1919" s="31"/>
      <c r="D1919" s="31"/>
      <c r="E1919" s="31">
        <v>6117000</v>
      </c>
      <c r="F1919" s="33"/>
      <c r="G1919" s="90" t="s">
        <v>3347</v>
      </c>
      <c r="H1919" s="266"/>
      <c r="I1919" s="18" t="s">
        <v>2258</v>
      </c>
      <c r="J1919" s="18"/>
      <c r="K1919" s="18"/>
      <c r="L1919" s="1" t="e">
        <f>L1917+1</f>
        <v>#REF!</v>
      </c>
      <c r="M1919" s="85"/>
    </row>
    <row r="1920" spans="1:14">
      <c r="A1920" s="252">
        <v>1914</v>
      </c>
      <c r="B1920" s="36"/>
      <c r="C1920" s="36"/>
      <c r="D1920" s="36"/>
      <c r="E1920" s="36"/>
      <c r="F1920" s="36">
        <v>6117101</v>
      </c>
      <c r="G1920" s="89" t="s">
        <v>3348</v>
      </c>
      <c r="H1920" s="247"/>
      <c r="I1920" s="18" t="s">
        <v>2260</v>
      </c>
      <c r="J1920" s="18"/>
      <c r="K1920" s="18"/>
      <c r="L1920" s="1" t="e">
        <f t="shared" si="32"/>
        <v>#REF!</v>
      </c>
      <c r="M1920" s="85"/>
    </row>
    <row r="1921" spans="1:13">
      <c r="A1921" s="252">
        <v>1915</v>
      </c>
      <c r="B1921" s="75"/>
      <c r="C1921" s="36"/>
      <c r="D1921" s="36"/>
      <c r="E1921" s="36"/>
      <c r="F1921" s="36">
        <v>6117102</v>
      </c>
      <c r="G1921" s="89" t="s">
        <v>3349</v>
      </c>
      <c r="H1921" s="247"/>
      <c r="I1921" s="80" t="s">
        <v>2261</v>
      </c>
      <c r="J1921" s="80"/>
      <c r="K1921" s="80"/>
      <c r="L1921" s="1" t="e">
        <f t="shared" si="32"/>
        <v>#REF!</v>
      </c>
      <c r="M1921" s="87"/>
    </row>
    <row r="1922" spans="1:13">
      <c r="A1922" s="252">
        <v>1916</v>
      </c>
      <c r="B1922" s="75"/>
      <c r="C1922" s="36"/>
      <c r="D1922" s="36"/>
      <c r="E1922" s="36"/>
      <c r="F1922" s="36">
        <v>6117103</v>
      </c>
      <c r="G1922" s="89" t="s">
        <v>3350</v>
      </c>
      <c r="H1922" s="247"/>
      <c r="I1922" s="80" t="s">
        <v>2157</v>
      </c>
      <c r="J1922" s="80"/>
      <c r="K1922" s="80"/>
      <c r="L1922" s="1" t="e">
        <f t="shared" si="32"/>
        <v>#REF!</v>
      </c>
      <c r="M1922" s="87"/>
    </row>
    <row r="1923" spans="1:13">
      <c r="A1923" s="252">
        <v>1917</v>
      </c>
      <c r="B1923" s="36"/>
      <c r="C1923" s="36"/>
      <c r="D1923" s="36"/>
      <c r="E1923" s="36"/>
      <c r="F1923" s="36">
        <v>6117104</v>
      </c>
      <c r="G1923" s="89" t="s">
        <v>3351</v>
      </c>
      <c r="H1923" s="247"/>
      <c r="I1923" s="18" t="s">
        <v>2263</v>
      </c>
      <c r="J1923" s="18"/>
      <c r="K1923" s="18"/>
      <c r="L1923" s="1" t="e">
        <f t="shared" si="32"/>
        <v>#REF!</v>
      </c>
      <c r="M1923" s="85"/>
    </row>
    <row r="1924" spans="1:13">
      <c r="A1924" s="252">
        <v>1918</v>
      </c>
      <c r="B1924" s="75"/>
      <c r="C1924" s="36"/>
      <c r="D1924" s="36"/>
      <c r="E1924" s="36"/>
      <c r="F1924" s="36">
        <v>6117105</v>
      </c>
      <c r="G1924" s="89" t="s">
        <v>3352</v>
      </c>
      <c r="H1924" s="247"/>
      <c r="I1924" s="80" t="s">
        <v>2161</v>
      </c>
      <c r="J1924" s="80"/>
      <c r="K1924" s="80"/>
      <c r="L1924" s="1" t="e">
        <f t="shared" si="32"/>
        <v>#REF!</v>
      </c>
      <c r="M1924" s="87"/>
    </row>
    <row r="1925" spans="1:13">
      <c r="A1925" s="252">
        <v>1919</v>
      </c>
      <c r="B1925" s="75"/>
      <c r="C1925" s="36"/>
      <c r="D1925" s="36"/>
      <c r="E1925" s="36"/>
      <c r="F1925" s="36">
        <v>6117106</v>
      </c>
      <c r="G1925" s="89" t="s">
        <v>3353</v>
      </c>
      <c r="H1925" s="247"/>
      <c r="I1925" s="80" t="s">
        <v>2163</v>
      </c>
      <c r="J1925" s="80"/>
      <c r="K1925" s="80"/>
      <c r="L1925" s="1" t="e">
        <f t="shared" si="32"/>
        <v>#REF!</v>
      </c>
      <c r="M1925" s="87"/>
    </row>
    <row r="1926" spans="1:13">
      <c r="A1926" s="252">
        <v>1920</v>
      </c>
      <c r="B1926" s="75"/>
      <c r="C1926" s="36"/>
      <c r="D1926" s="36"/>
      <c r="E1926" s="36"/>
      <c r="F1926" s="36">
        <v>6117999</v>
      </c>
      <c r="G1926" s="89" t="s">
        <v>3347</v>
      </c>
      <c r="H1926" s="247" t="s">
        <v>5816</v>
      </c>
      <c r="I1926" s="80"/>
      <c r="J1926" s="80"/>
      <c r="K1926" s="80"/>
      <c r="M1926" s="87"/>
    </row>
    <row r="1927" spans="1:13">
      <c r="A1927" s="252">
        <v>1921</v>
      </c>
      <c r="B1927" s="31"/>
      <c r="C1927" s="31"/>
      <c r="D1927" s="31"/>
      <c r="E1927" s="31">
        <v>6118000</v>
      </c>
      <c r="F1927" s="33"/>
      <c r="G1927" s="90" t="s">
        <v>3354</v>
      </c>
      <c r="H1927" s="266"/>
      <c r="I1927" s="18" t="s">
        <v>2265</v>
      </c>
      <c r="J1927" s="18"/>
      <c r="K1927" s="18"/>
      <c r="L1927" s="1" t="e">
        <f>L1925+1</f>
        <v>#REF!</v>
      </c>
      <c r="M1927" s="18"/>
    </row>
    <row r="1928" spans="1:13">
      <c r="A1928" s="252">
        <v>1922</v>
      </c>
      <c r="B1928" s="75"/>
      <c r="C1928" s="36"/>
      <c r="D1928" s="36"/>
      <c r="E1928" s="36"/>
      <c r="F1928" s="36">
        <v>6118101</v>
      </c>
      <c r="G1928" s="89" t="s">
        <v>3922</v>
      </c>
      <c r="H1928" s="247"/>
      <c r="I1928" s="80" t="s">
        <v>2265</v>
      </c>
      <c r="J1928" s="80"/>
      <c r="K1928" s="80"/>
      <c r="L1928" s="1" t="e">
        <f t="shared" si="32"/>
        <v>#REF!</v>
      </c>
      <c r="M1928" s="80"/>
    </row>
    <row r="1929" spans="1:13">
      <c r="A1929" s="252">
        <v>1923</v>
      </c>
      <c r="B1929" s="36"/>
      <c r="C1929" s="36"/>
      <c r="D1929" s="36"/>
      <c r="E1929" s="36"/>
      <c r="F1929" s="36">
        <v>6118102</v>
      </c>
      <c r="G1929" s="89" t="s">
        <v>3923</v>
      </c>
      <c r="H1929" s="247"/>
      <c r="I1929" s="18" t="s">
        <v>2267</v>
      </c>
      <c r="J1929" s="18"/>
      <c r="K1929" s="18"/>
      <c r="L1929" s="1" t="e">
        <f t="shared" si="32"/>
        <v>#REF!</v>
      </c>
      <c r="M1929" s="18"/>
    </row>
    <row r="1930" spans="1:13">
      <c r="A1930" s="252">
        <v>1924</v>
      </c>
      <c r="B1930" s="36"/>
      <c r="C1930" s="36"/>
      <c r="D1930" s="36"/>
      <c r="E1930" s="36"/>
      <c r="F1930" s="36">
        <v>6118103</v>
      </c>
      <c r="G1930" s="89" t="s">
        <v>3924</v>
      </c>
      <c r="H1930" s="247"/>
      <c r="I1930" s="18" t="s">
        <v>2269</v>
      </c>
      <c r="J1930" s="18"/>
      <c r="K1930" s="18"/>
      <c r="L1930" s="1" t="e">
        <f t="shared" si="32"/>
        <v>#REF!</v>
      </c>
      <c r="M1930" s="18"/>
    </row>
    <row r="1931" spans="1:13">
      <c r="A1931" s="252">
        <v>1925</v>
      </c>
      <c r="B1931" s="36"/>
      <c r="C1931" s="36"/>
      <c r="D1931" s="36"/>
      <c r="E1931" s="36"/>
      <c r="F1931" s="36">
        <v>6118104</v>
      </c>
      <c r="G1931" s="89" t="s">
        <v>3357</v>
      </c>
      <c r="H1931" s="247"/>
      <c r="I1931" s="18" t="s">
        <v>2271</v>
      </c>
      <c r="J1931" s="18"/>
      <c r="K1931" s="18"/>
      <c r="L1931" s="1" t="e">
        <f t="shared" si="32"/>
        <v>#REF!</v>
      </c>
      <c r="M1931" s="18"/>
    </row>
    <row r="1932" spans="1:13">
      <c r="A1932" s="252">
        <v>1926</v>
      </c>
      <c r="B1932" s="36"/>
      <c r="C1932" s="36"/>
      <c r="D1932" s="36"/>
      <c r="E1932" s="36"/>
      <c r="F1932" s="36">
        <v>6118105</v>
      </c>
      <c r="G1932" s="89" t="s">
        <v>3358</v>
      </c>
      <c r="H1932" s="247"/>
      <c r="I1932" s="18" t="s">
        <v>2273</v>
      </c>
      <c r="J1932" s="18"/>
      <c r="K1932" s="18"/>
      <c r="L1932" s="1" t="e">
        <f t="shared" si="32"/>
        <v>#REF!</v>
      </c>
      <c r="M1932" s="18"/>
    </row>
    <row r="1933" spans="1:13">
      <c r="A1933" s="252">
        <v>1927</v>
      </c>
      <c r="B1933" s="36"/>
      <c r="C1933" s="36"/>
      <c r="D1933" s="36"/>
      <c r="E1933" s="36"/>
      <c r="F1933" s="36">
        <v>6118106</v>
      </c>
      <c r="G1933" s="89" t="s">
        <v>3359</v>
      </c>
      <c r="H1933" s="247"/>
      <c r="I1933" s="18" t="s">
        <v>2275</v>
      </c>
      <c r="J1933" s="18"/>
      <c r="K1933" s="18"/>
      <c r="L1933" s="1" t="e">
        <f t="shared" si="32"/>
        <v>#REF!</v>
      </c>
      <c r="M1933" s="18"/>
    </row>
    <row r="1934" spans="1:13">
      <c r="A1934" s="252">
        <v>1928</v>
      </c>
      <c r="B1934" s="36"/>
      <c r="C1934" s="36"/>
      <c r="D1934" s="36"/>
      <c r="E1934" s="36"/>
      <c r="F1934" s="36">
        <v>6118999</v>
      </c>
      <c r="G1934" s="89" t="s">
        <v>3354</v>
      </c>
      <c r="H1934" s="247" t="s">
        <v>5816</v>
      </c>
      <c r="I1934" s="18"/>
      <c r="J1934" s="18"/>
      <c r="K1934" s="18"/>
      <c r="M1934" s="18"/>
    </row>
    <row r="1935" spans="1:13">
      <c r="A1935" s="252">
        <v>1929</v>
      </c>
      <c r="B1935" s="31"/>
      <c r="C1935" s="31"/>
      <c r="D1935" s="31"/>
      <c r="E1935" s="31">
        <v>6119000</v>
      </c>
      <c r="F1935" s="33"/>
      <c r="G1935" s="90" t="s">
        <v>3360</v>
      </c>
      <c r="H1935" s="266"/>
      <c r="I1935" s="18" t="s">
        <v>2277</v>
      </c>
      <c r="J1935" s="18"/>
      <c r="K1935" s="18"/>
      <c r="L1935" s="1" t="e">
        <f>L1933+1</f>
        <v>#REF!</v>
      </c>
      <c r="M1935" s="85"/>
    </row>
    <row r="1936" spans="1:13">
      <c r="A1936" s="252">
        <v>1930</v>
      </c>
      <c r="B1936" s="36"/>
      <c r="C1936" s="36"/>
      <c r="D1936" s="36"/>
      <c r="E1936" s="36"/>
      <c r="F1936" s="36">
        <v>6119101</v>
      </c>
      <c r="G1936" s="89" t="s">
        <v>3361</v>
      </c>
      <c r="H1936" s="247"/>
      <c r="I1936" s="18" t="s">
        <v>2279</v>
      </c>
      <c r="J1936" s="18"/>
      <c r="K1936" s="18"/>
      <c r="L1936" s="1" t="e">
        <f t="shared" si="32"/>
        <v>#REF!</v>
      </c>
      <c r="M1936" s="85"/>
    </row>
    <row r="1937" spans="1:13">
      <c r="A1937" s="252">
        <v>1931</v>
      </c>
      <c r="B1937" s="36"/>
      <c r="C1937" s="36"/>
      <c r="D1937" s="36"/>
      <c r="E1937" s="36"/>
      <c r="F1937" s="36">
        <v>6119102</v>
      </c>
      <c r="G1937" s="89" t="s">
        <v>3362</v>
      </c>
      <c r="H1937" s="247"/>
      <c r="I1937" s="18" t="s">
        <v>2281</v>
      </c>
      <c r="J1937" s="18"/>
      <c r="K1937" s="18"/>
      <c r="L1937" s="1" t="e">
        <f t="shared" si="32"/>
        <v>#REF!</v>
      </c>
      <c r="M1937" s="85"/>
    </row>
    <row r="1938" spans="1:13">
      <c r="A1938" s="252">
        <v>1932</v>
      </c>
      <c r="B1938" s="36"/>
      <c r="C1938" s="36"/>
      <c r="D1938" s="36"/>
      <c r="E1938" s="36"/>
      <c r="F1938" s="36">
        <v>6119999</v>
      </c>
      <c r="G1938" s="89" t="s">
        <v>3360</v>
      </c>
      <c r="H1938" s="247" t="s">
        <v>5816</v>
      </c>
      <c r="I1938" s="18"/>
      <c r="J1938" s="18"/>
      <c r="K1938" s="18"/>
      <c r="M1938" s="85"/>
    </row>
    <row r="1939" spans="1:13">
      <c r="A1939" s="252">
        <v>1933</v>
      </c>
      <c r="B1939" s="31"/>
      <c r="C1939" s="31"/>
      <c r="D1939" s="31">
        <v>6130000</v>
      </c>
      <c r="E1939" s="31"/>
      <c r="F1939" s="33"/>
      <c r="G1939" s="90" t="s">
        <v>3363</v>
      </c>
      <c r="H1939" s="266"/>
      <c r="I1939" s="18" t="s">
        <v>2283</v>
      </c>
      <c r="J1939" s="18"/>
      <c r="K1939" s="85"/>
      <c r="L1939" s="1" t="e">
        <f>L1937+1</f>
        <v>#REF!</v>
      </c>
      <c r="M1939" s="18"/>
    </row>
    <row r="1940" spans="1:13">
      <c r="A1940" s="252">
        <v>1934</v>
      </c>
      <c r="B1940" s="31"/>
      <c r="C1940" s="31"/>
      <c r="D1940" s="31"/>
      <c r="E1940" s="31">
        <v>6131000</v>
      </c>
      <c r="F1940" s="33"/>
      <c r="G1940" s="90" t="s">
        <v>3364</v>
      </c>
      <c r="H1940" s="266"/>
      <c r="I1940" s="80" t="s">
        <v>2235</v>
      </c>
      <c r="J1940" s="80"/>
      <c r="K1940" s="80"/>
      <c r="L1940" s="1" t="e">
        <f t="shared" si="32"/>
        <v>#REF!</v>
      </c>
      <c r="M1940" s="87"/>
    </row>
    <row r="1941" spans="1:13">
      <c r="A1941" s="252">
        <v>1935</v>
      </c>
      <c r="B1941" s="75"/>
      <c r="C1941" s="36"/>
      <c r="D1941" s="36"/>
      <c r="E1941" s="36"/>
      <c r="F1941" s="96">
        <v>6131101</v>
      </c>
      <c r="G1941" s="89" t="s">
        <v>5205</v>
      </c>
      <c r="H1941" s="247"/>
      <c r="I1941" s="80" t="s">
        <v>1904</v>
      </c>
      <c r="J1941" s="80"/>
      <c r="K1941" s="80"/>
      <c r="L1941" s="1" t="e">
        <f t="shared" si="32"/>
        <v>#REF!</v>
      </c>
      <c r="M1941" s="87"/>
    </row>
    <row r="1942" spans="1:13">
      <c r="A1942" s="252">
        <v>1936</v>
      </c>
      <c r="B1942" s="75"/>
      <c r="C1942" s="36"/>
      <c r="D1942" s="36"/>
      <c r="E1942" s="36"/>
      <c r="F1942" s="96">
        <v>6131102</v>
      </c>
      <c r="G1942" s="89" t="s">
        <v>3366</v>
      </c>
      <c r="H1942" s="247"/>
      <c r="I1942" s="80" t="s">
        <v>101</v>
      </c>
      <c r="J1942" s="80"/>
      <c r="K1942" s="80"/>
      <c r="L1942" s="1" t="e">
        <f t="shared" si="32"/>
        <v>#REF!</v>
      </c>
      <c r="M1942" s="87"/>
    </row>
    <row r="1943" spans="1:13">
      <c r="A1943" s="252">
        <v>1937</v>
      </c>
      <c r="B1943" s="75"/>
      <c r="C1943" s="36"/>
      <c r="D1943" s="36"/>
      <c r="E1943" s="36"/>
      <c r="F1943" s="96">
        <v>6131103</v>
      </c>
      <c r="G1943" s="89" t="s">
        <v>3579</v>
      </c>
      <c r="H1943" s="247"/>
      <c r="I1943" s="80" t="s">
        <v>1907</v>
      </c>
      <c r="J1943" s="80"/>
      <c r="K1943" s="80"/>
      <c r="L1943" s="1" t="e">
        <f t="shared" si="32"/>
        <v>#REF!</v>
      </c>
      <c r="M1943" s="87"/>
    </row>
    <row r="1944" spans="1:13">
      <c r="A1944" s="252">
        <v>1938</v>
      </c>
      <c r="B1944" s="75"/>
      <c r="C1944" s="36"/>
      <c r="D1944" s="36"/>
      <c r="E1944" s="36"/>
      <c r="F1944" s="96">
        <v>6131104</v>
      </c>
      <c r="G1944" s="330" t="s">
        <v>3580</v>
      </c>
      <c r="H1944" s="247"/>
      <c r="I1944" s="80" t="s">
        <v>1909</v>
      </c>
      <c r="J1944" s="80"/>
      <c r="K1944" s="80"/>
      <c r="L1944" s="1" t="e">
        <f t="shared" si="32"/>
        <v>#REF!</v>
      </c>
      <c r="M1944" s="87"/>
    </row>
    <row r="1945" spans="1:13">
      <c r="A1945" s="252">
        <v>1939</v>
      </c>
      <c r="B1945" s="75"/>
      <c r="C1945" s="36"/>
      <c r="D1945" s="36"/>
      <c r="E1945" s="36"/>
      <c r="F1945" s="96">
        <v>6131105</v>
      </c>
      <c r="G1945" s="89" t="s">
        <v>3925</v>
      </c>
      <c r="H1945" s="247"/>
      <c r="I1945" s="80" t="s">
        <v>1911</v>
      </c>
      <c r="J1945" s="80"/>
      <c r="K1945" s="80"/>
      <c r="L1945" s="1" t="e">
        <f t="shared" si="32"/>
        <v>#REF!</v>
      </c>
      <c r="M1945" s="87"/>
    </row>
    <row r="1946" spans="1:13">
      <c r="A1946" s="252">
        <v>1940</v>
      </c>
      <c r="B1946" s="75"/>
      <c r="C1946" s="36"/>
      <c r="D1946" s="36"/>
      <c r="E1946" s="36"/>
      <c r="F1946" s="96">
        <v>6131106</v>
      </c>
      <c r="G1946" s="89" t="s">
        <v>3370</v>
      </c>
      <c r="H1946" s="247"/>
      <c r="I1946" s="80" t="s">
        <v>1913</v>
      </c>
      <c r="J1946" s="80"/>
      <c r="K1946" s="80"/>
      <c r="L1946" s="1" t="e">
        <f t="shared" si="32"/>
        <v>#REF!</v>
      </c>
      <c r="M1946" s="87"/>
    </row>
    <row r="1947" spans="1:13">
      <c r="A1947" s="252">
        <v>1941</v>
      </c>
      <c r="B1947" s="75"/>
      <c r="C1947" s="36"/>
      <c r="D1947" s="36"/>
      <c r="E1947" s="36"/>
      <c r="F1947" s="96">
        <v>6131107</v>
      </c>
      <c r="G1947" s="89" t="s">
        <v>5206</v>
      </c>
      <c r="H1947" s="247"/>
      <c r="I1947" s="80" t="s">
        <v>1915</v>
      </c>
      <c r="J1947" s="80"/>
      <c r="K1947" s="80"/>
      <c r="L1947" s="1" t="e">
        <f t="shared" si="32"/>
        <v>#REF!</v>
      </c>
      <c r="M1947" s="87"/>
    </row>
    <row r="1948" spans="1:13">
      <c r="A1948" s="252">
        <v>1942</v>
      </c>
      <c r="B1948" s="75"/>
      <c r="C1948" s="36"/>
      <c r="D1948" s="36"/>
      <c r="E1948" s="36"/>
      <c r="F1948" s="96">
        <v>6131108</v>
      </c>
      <c r="G1948" s="89" t="s">
        <v>3372</v>
      </c>
      <c r="H1948" s="247"/>
      <c r="I1948" s="80" t="s">
        <v>1917</v>
      </c>
      <c r="J1948" s="80"/>
      <c r="K1948" s="80"/>
      <c r="L1948" s="1" t="e">
        <f t="shared" si="32"/>
        <v>#REF!</v>
      </c>
      <c r="M1948" s="87"/>
    </row>
    <row r="1949" spans="1:13">
      <c r="A1949" s="252">
        <v>1943</v>
      </c>
      <c r="B1949" s="75"/>
      <c r="C1949" s="36"/>
      <c r="D1949" s="36"/>
      <c r="E1949" s="36"/>
      <c r="F1949" s="96">
        <v>6131109</v>
      </c>
      <c r="G1949" s="89" t="s">
        <v>3373</v>
      </c>
      <c r="H1949" s="247"/>
      <c r="I1949" s="80" t="s">
        <v>1919</v>
      </c>
      <c r="J1949" s="80"/>
      <c r="K1949" s="80"/>
      <c r="L1949" s="1" t="e">
        <f t="shared" si="32"/>
        <v>#REF!</v>
      </c>
      <c r="M1949" s="87"/>
    </row>
    <row r="1950" spans="1:13">
      <c r="A1950" s="252">
        <v>1944</v>
      </c>
      <c r="B1950" s="75"/>
      <c r="C1950" s="36"/>
      <c r="D1950" s="36"/>
      <c r="E1950" s="36"/>
      <c r="F1950" s="96">
        <v>6131110</v>
      </c>
      <c r="G1950" s="89" t="s">
        <v>3926</v>
      </c>
      <c r="H1950" s="247"/>
      <c r="I1950" s="80" t="s">
        <v>1921</v>
      </c>
      <c r="J1950" s="80"/>
      <c r="K1950" s="80"/>
      <c r="L1950" s="1" t="e">
        <f t="shared" si="32"/>
        <v>#REF!</v>
      </c>
      <c r="M1950" s="87"/>
    </row>
    <row r="1951" spans="1:13">
      <c r="A1951" s="252">
        <v>1945</v>
      </c>
      <c r="B1951" s="75"/>
      <c r="C1951" s="36"/>
      <c r="D1951" s="36"/>
      <c r="E1951" s="36"/>
      <c r="F1951" s="96">
        <v>6131111</v>
      </c>
      <c r="G1951" s="89" t="s">
        <v>3375</v>
      </c>
      <c r="H1951" s="247"/>
      <c r="I1951" s="80" t="s">
        <v>1923</v>
      </c>
      <c r="J1951" s="80"/>
      <c r="K1951" s="80"/>
      <c r="L1951" s="1" t="e">
        <f t="shared" si="32"/>
        <v>#REF!</v>
      </c>
      <c r="M1951" s="87"/>
    </row>
    <row r="1952" spans="1:13">
      <c r="A1952" s="252">
        <v>1946</v>
      </c>
      <c r="B1952" s="75"/>
      <c r="C1952" s="36"/>
      <c r="D1952" s="36"/>
      <c r="E1952" s="36"/>
      <c r="F1952" s="96">
        <v>6131112</v>
      </c>
      <c r="G1952" s="89" t="s">
        <v>3376</v>
      </c>
      <c r="H1952" s="247"/>
      <c r="I1952" s="80" t="s">
        <v>1925</v>
      </c>
      <c r="J1952" s="80"/>
      <c r="K1952" s="80"/>
      <c r="L1952" s="1" t="e">
        <f t="shared" si="32"/>
        <v>#REF!</v>
      </c>
      <c r="M1952" s="87"/>
    </row>
    <row r="1953" spans="1:17">
      <c r="A1953" s="252">
        <v>1947</v>
      </c>
      <c r="B1953" s="75"/>
      <c r="C1953" s="36"/>
      <c r="D1953" s="36"/>
      <c r="E1953" s="36"/>
      <c r="F1953" s="96">
        <v>6131113</v>
      </c>
      <c r="G1953" s="89" t="s">
        <v>3927</v>
      </c>
      <c r="H1953" s="247"/>
      <c r="I1953" s="80" t="s">
        <v>1927</v>
      </c>
      <c r="J1953" s="80"/>
      <c r="K1953" s="80"/>
      <c r="L1953" s="1" t="e">
        <f t="shared" si="32"/>
        <v>#REF!</v>
      </c>
      <c r="M1953" s="87"/>
    </row>
    <row r="1954" spans="1:17">
      <c r="A1954" s="252">
        <v>1948</v>
      </c>
      <c r="B1954" s="75"/>
      <c r="C1954" s="36"/>
      <c r="D1954" s="36"/>
      <c r="E1954" s="36"/>
      <c r="F1954" s="96">
        <v>6131114</v>
      </c>
      <c r="G1954" s="89" t="s">
        <v>5207</v>
      </c>
      <c r="H1954" s="247"/>
      <c r="I1954" s="80" t="s">
        <v>1929</v>
      </c>
      <c r="J1954" s="80"/>
      <c r="K1954" s="80"/>
      <c r="L1954" s="1" t="e">
        <f t="shared" si="32"/>
        <v>#REF!</v>
      </c>
      <c r="M1954" s="87"/>
    </row>
    <row r="1955" spans="1:17">
      <c r="A1955" s="252">
        <v>1949</v>
      </c>
      <c r="B1955" s="75"/>
      <c r="C1955" s="36"/>
      <c r="D1955" s="36"/>
      <c r="E1955" s="36"/>
      <c r="F1955" s="96">
        <v>6131115</v>
      </c>
      <c r="G1955" s="89" t="s">
        <v>3929</v>
      </c>
      <c r="H1955" s="247"/>
      <c r="I1955" s="80" t="s">
        <v>1931</v>
      </c>
      <c r="J1955" s="80"/>
      <c r="K1955" s="80"/>
      <c r="L1955" s="1" t="e">
        <f t="shared" si="32"/>
        <v>#REF!</v>
      </c>
      <c r="M1955" s="87"/>
    </row>
    <row r="1956" spans="1:17">
      <c r="A1956" s="252">
        <v>1950</v>
      </c>
      <c r="B1956" s="75"/>
      <c r="C1956" s="36"/>
      <c r="D1956" s="36"/>
      <c r="E1956" s="36"/>
      <c r="F1956" s="96">
        <v>6131116</v>
      </c>
      <c r="G1956" s="89" t="s">
        <v>3930</v>
      </c>
      <c r="H1956" s="247"/>
      <c r="I1956" s="80" t="s">
        <v>1933</v>
      </c>
      <c r="J1956" s="80"/>
      <c r="K1956" s="80"/>
      <c r="L1956" s="1" t="e">
        <f t="shared" si="32"/>
        <v>#REF!</v>
      </c>
      <c r="M1956" s="87"/>
    </row>
    <row r="1957" spans="1:17">
      <c r="A1957" s="252">
        <v>1951</v>
      </c>
      <c r="B1957" s="75"/>
      <c r="C1957" s="36"/>
      <c r="D1957" s="36"/>
      <c r="E1957" s="36"/>
      <c r="F1957" s="96">
        <v>6131117</v>
      </c>
      <c r="G1957" s="89" t="s">
        <v>3381</v>
      </c>
      <c r="H1957" s="247"/>
      <c r="I1957" s="80" t="s">
        <v>1935</v>
      </c>
      <c r="J1957" s="80"/>
      <c r="K1957" s="80"/>
      <c r="L1957" s="1" t="e">
        <f t="shared" si="32"/>
        <v>#REF!</v>
      </c>
      <c r="M1957" s="87"/>
    </row>
    <row r="1958" spans="1:17">
      <c r="A1958" s="252">
        <v>1952</v>
      </c>
      <c r="B1958" s="75"/>
      <c r="C1958" s="36"/>
      <c r="D1958" s="36"/>
      <c r="E1958" s="36"/>
      <c r="F1958" s="96">
        <v>6131118</v>
      </c>
      <c r="G1958" s="89" t="s">
        <v>3382</v>
      </c>
      <c r="H1958" s="247"/>
      <c r="I1958" s="80" t="s">
        <v>1937</v>
      </c>
      <c r="J1958" s="80"/>
      <c r="K1958" s="80"/>
      <c r="L1958" s="1" t="e">
        <f t="shared" si="32"/>
        <v>#REF!</v>
      </c>
      <c r="M1958" s="87"/>
    </row>
    <row r="1959" spans="1:17">
      <c r="A1959" s="252">
        <v>1953</v>
      </c>
      <c r="B1959" s="75"/>
      <c r="C1959" s="36"/>
      <c r="D1959" s="36"/>
      <c r="E1959" s="36"/>
      <c r="F1959" s="96">
        <v>6131119</v>
      </c>
      <c r="G1959" s="89" t="s">
        <v>3383</v>
      </c>
      <c r="H1959" s="247"/>
      <c r="I1959" s="80" t="s">
        <v>1939</v>
      </c>
      <c r="J1959" s="80"/>
      <c r="K1959" s="80"/>
      <c r="L1959" s="1" t="e">
        <f t="shared" si="32"/>
        <v>#REF!</v>
      </c>
      <c r="M1959" s="87"/>
    </row>
    <row r="1960" spans="1:17">
      <c r="A1960" s="252">
        <v>1954</v>
      </c>
      <c r="B1960" s="75"/>
      <c r="C1960" s="36"/>
      <c r="D1960" s="36"/>
      <c r="E1960" s="36"/>
      <c r="F1960" s="96">
        <v>6131120</v>
      </c>
      <c r="G1960" s="89" t="s">
        <v>5185</v>
      </c>
      <c r="H1960" s="247"/>
      <c r="I1960" s="80" t="s">
        <v>1941</v>
      </c>
      <c r="J1960" s="80"/>
      <c r="K1960" s="80"/>
      <c r="L1960" s="1" t="e">
        <f t="shared" si="32"/>
        <v>#REF!</v>
      </c>
      <c r="M1960" s="87"/>
    </row>
    <row r="1961" spans="1:17">
      <c r="A1961" s="252">
        <v>1955</v>
      </c>
      <c r="B1961" s="75"/>
      <c r="C1961" s="36"/>
      <c r="D1961" s="36"/>
      <c r="E1961" s="36"/>
      <c r="F1961" s="96">
        <v>6131121</v>
      </c>
      <c r="G1961" s="89" t="s">
        <v>3385</v>
      </c>
      <c r="H1961" s="247"/>
      <c r="I1961" s="80" t="s">
        <v>1943</v>
      </c>
      <c r="J1961" s="80"/>
      <c r="K1961" s="80"/>
      <c r="L1961" s="1" t="e">
        <f t="shared" si="32"/>
        <v>#REF!</v>
      </c>
      <c r="M1961" s="87"/>
    </row>
    <row r="1962" spans="1:17">
      <c r="A1962" s="252">
        <v>1956</v>
      </c>
      <c r="B1962" s="75"/>
      <c r="C1962" s="36"/>
      <c r="D1962" s="36"/>
      <c r="E1962" s="36"/>
      <c r="F1962" s="36">
        <v>6131122</v>
      </c>
      <c r="G1962" s="89" t="s">
        <v>3931</v>
      </c>
      <c r="H1962" s="247"/>
      <c r="I1962" s="98"/>
      <c r="J1962" s="98"/>
      <c r="K1962" s="98"/>
      <c r="L1962" s="1" t="e">
        <f t="shared" si="32"/>
        <v>#REF!</v>
      </c>
      <c r="M1962" s="99"/>
      <c r="Q1962" s="89"/>
    </row>
    <row r="1963" spans="1:17">
      <c r="A1963" s="252">
        <v>1957</v>
      </c>
      <c r="B1963" s="75"/>
      <c r="C1963" s="36"/>
      <c r="D1963" s="36"/>
      <c r="E1963" s="36"/>
      <c r="F1963" s="36">
        <v>6131123</v>
      </c>
      <c r="G1963" s="89" t="s">
        <v>3387</v>
      </c>
      <c r="H1963" s="247"/>
      <c r="I1963" s="98"/>
      <c r="J1963" s="98"/>
      <c r="K1963" s="98"/>
      <c r="L1963" s="1" t="e">
        <f t="shared" si="32"/>
        <v>#REF!</v>
      </c>
      <c r="M1963" s="99"/>
    </row>
    <row r="1964" spans="1:17">
      <c r="A1964" s="252">
        <v>1958</v>
      </c>
      <c r="B1964" s="75"/>
      <c r="C1964" s="36"/>
      <c r="D1964" s="36"/>
      <c r="E1964" s="36"/>
      <c r="F1964" s="36">
        <v>6131124</v>
      </c>
      <c r="G1964" s="89" t="s">
        <v>5474</v>
      </c>
      <c r="H1964" s="247"/>
      <c r="I1964" s="98"/>
      <c r="J1964" s="98"/>
      <c r="K1964" s="98"/>
      <c r="M1964" s="99"/>
    </row>
    <row r="1965" spans="1:17">
      <c r="A1965" s="252">
        <v>1959</v>
      </c>
      <c r="B1965" s="75"/>
      <c r="C1965" s="36"/>
      <c r="D1965" s="36"/>
      <c r="E1965" s="36"/>
      <c r="F1965" s="36">
        <v>6131125</v>
      </c>
      <c r="G1965" s="89" t="s">
        <v>5661</v>
      </c>
      <c r="H1965" s="247"/>
      <c r="I1965" s="98"/>
      <c r="J1965" s="98"/>
      <c r="K1965" s="98"/>
      <c r="M1965" s="99"/>
    </row>
    <row r="1966" spans="1:17">
      <c r="A1966" s="252">
        <v>1960</v>
      </c>
      <c r="B1966" s="75"/>
      <c r="C1966" s="36"/>
      <c r="D1966" s="36"/>
      <c r="E1966" s="36"/>
      <c r="F1966" s="36">
        <v>6131999</v>
      </c>
      <c r="G1966" s="89" t="s">
        <v>3364</v>
      </c>
      <c r="H1966" s="247" t="s">
        <v>5816</v>
      </c>
      <c r="I1966" s="98"/>
      <c r="J1966" s="98"/>
      <c r="K1966" s="98"/>
      <c r="M1966" s="99"/>
    </row>
    <row r="1967" spans="1:17">
      <c r="A1967" s="252">
        <v>1961</v>
      </c>
      <c r="B1967" s="31"/>
      <c r="C1967" s="31"/>
      <c r="D1967" s="31"/>
      <c r="E1967" s="31">
        <v>6132000</v>
      </c>
      <c r="F1967" s="33"/>
      <c r="G1967" s="90" t="s">
        <v>3388</v>
      </c>
      <c r="H1967" s="266"/>
      <c r="I1967" s="80" t="s">
        <v>2027</v>
      </c>
      <c r="J1967" s="80"/>
      <c r="K1967" s="80"/>
      <c r="L1967" s="1" t="e">
        <f>L1963+1</f>
        <v>#REF!</v>
      </c>
      <c r="M1967" s="87"/>
    </row>
    <row r="1968" spans="1:17">
      <c r="A1968" s="252">
        <v>1962</v>
      </c>
      <c r="B1968" s="75"/>
      <c r="C1968" s="36"/>
      <c r="D1968" s="36"/>
      <c r="E1968" s="36"/>
      <c r="F1968" s="36">
        <v>6132101</v>
      </c>
      <c r="G1968" s="89" t="s">
        <v>3389</v>
      </c>
      <c r="H1968" s="247"/>
      <c r="I1968" s="80" t="s">
        <v>2029</v>
      </c>
      <c r="J1968" s="80"/>
      <c r="K1968" s="80"/>
      <c r="L1968" s="1" t="e">
        <f t="shared" si="32"/>
        <v>#REF!</v>
      </c>
      <c r="M1968" s="87"/>
    </row>
    <row r="1969" spans="1:13">
      <c r="A1969" s="252">
        <v>1963</v>
      </c>
      <c r="B1969" s="75"/>
      <c r="C1969" s="36"/>
      <c r="D1969" s="36"/>
      <c r="E1969" s="36"/>
      <c r="F1969" s="36">
        <v>6132102</v>
      </c>
      <c r="G1969" s="89" t="s">
        <v>3390</v>
      </c>
      <c r="H1969" s="247"/>
      <c r="I1969" s="80" t="s">
        <v>2031</v>
      </c>
      <c r="J1969" s="80"/>
      <c r="K1969" s="80"/>
      <c r="L1969" s="1" t="e">
        <f t="shared" si="32"/>
        <v>#REF!</v>
      </c>
      <c r="M1969" s="87"/>
    </row>
    <row r="1970" spans="1:13">
      <c r="A1970" s="252">
        <v>1964</v>
      </c>
      <c r="B1970" s="75"/>
      <c r="C1970" s="36"/>
      <c r="D1970" s="36"/>
      <c r="E1970" s="36"/>
      <c r="F1970" s="36">
        <v>6132103</v>
      </c>
      <c r="G1970" s="89" t="s">
        <v>3391</v>
      </c>
      <c r="H1970" s="247"/>
      <c r="I1970" s="80" t="s">
        <v>2033</v>
      </c>
      <c r="J1970" s="80"/>
      <c r="K1970" s="80"/>
      <c r="L1970" s="1" t="e">
        <f t="shared" si="32"/>
        <v>#REF!</v>
      </c>
      <c r="M1970" s="87"/>
    </row>
    <row r="1971" spans="1:13">
      <c r="A1971" s="252">
        <v>1965</v>
      </c>
      <c r="B1971" s="75"/>
      <c r="C1971" s="36"/>
      <c r="D1971" s="36"/>
      <c r="E1971" s="36"/>
      <c r="F1971" s="36">
        <v>6132104</v>
      </c>
      <c r="G1971" s="89" t="s">
        <v>3392</v>
      </c>
      <c r="H1971" s="247"/>
      <c r="I1971" s="80" t="s">
        <v>2035</v>
      </c>
      <c r="J1971" s="80"/>
      <c r="K1971" s="80"/>
      <c r="L1971" s="1" t="e">
        <f t="shared" si="32"/>
        <v>#REF!</v>
      </c>
      <c r="M1971" s="87"/>
    </row>
    <row r="1972" spans="1:13">
      <c r="A1972" s="252">
        <v>1966</v>
      </c>
      <c r="B1972" s="75"/>
      <c r="C1972" s="36"/>
      <c r="D1972" s="36"/>
      <c r="E1972" s="36"/>
      <c r="F1972" s="36">
        <v>6132105</v>
      </c>
      <c r="G1972" s="89" t="s">
        <v>5115</v>
      </c>
      <c r="H1972" s="247"/>
      <c r="I1972" s="80" t="s">
        <v>2037</v>
      </c>
      <c r="J1972" s="80"/>
      <c r="K1972" s="80"/>
      <c r="L1972" s="1" t="e">
        <f t="shared" si="32"/>
        <v>#REF!</v>
      </c>
      <c r="M1972" s="87"/>
    </row>
    <row r="1973" spans="1:13">
      <c r="A1973" s="252">
        <v>1967</v>
      </c>
      <c r="B1973" s="75"/>
      <c r="C1973" s="36"/>
      <c r="D1973" s="36"/>
      <c r="E1973" s="36"/>
      <c r="F1973" s="36">
        <v>6132106</v>
      </c>
      <c r="G1973" s="89" t="s">
        <v>5850</v>
      </c>
      <c r="H1973" s="247"/>
      <c r="I1973" s="80" t="s">
        <v>2039</v>
      </c>
      <c r="J1973" s="80"/>
      <c r="K1973" s="80"/>
      <c r="L1973" s="1" t="e">
        <f t="shared" si="32"/>
        <v>#REF!</v>
      </c>
      <c r="M1973" s="87"/>
    </row>
    <row r="1974" spans="1:13">
      <c r="A1974" s="252">
        <v>1968</v>
      </c>
      <c r="B1974" s="75"/>
      <c r="C1974" s="36"/>
      <c r="D1974" s="36"/>
      <c r="E1974" s="36"/>
      <c r="F1974" s="36">
        <v>6132107</v>
      </c>
      <c r="G1974" s="89" t="s">
        <v>3395</v>
      </c>
      <c r="H1974" s="247"/>
      <c r="I1974" s="80" t="s">
        <v>2041</v>
      </c>
      <c r="J1974" s="80"/>
      <c r="K1974" s="80"/>
      <c r="L1974" s="1" t="e">
        <f t="shared" si="32"/>
        <v>#REF!</v>
      </c>
      <c r="M1974" s="87"/>
    </row>
    <row r="1975" spans="1:13">
      <c r="A1975" s="252">
        <v>1969</v>
      </c>
      <c r="B1975" s="75"/>
      <c r="C1975" s="36"/>
      <c r="D1975" s="36"/>
      <c r="E1975" s="36"/>
      <c r="F1975" s="36">
        <v>6132108</v>
      </c>
      <c r="G1975" s="89" t="s">
        <v>3396</v>
      </c>
      <c r="H1975" s="247"/>
      <c r="I1975" s="80" t="s">
        <v>2043</v>
      </c>
      <c r="J1975" s="80"/>
      <c r="K1975" s="80"/>
      <c r="L1975" s="1" t="e">
        <f t="shared" si="32"/>
        <v>#REF!</v>
      </c>
      <c r="M1975" s="87"/>
    </row>
    <row r="1976" spans="1:13">
      <c r="A1976" s="252">
        <v>1970</v>
      </c>
      <c r="B1976" s="75"/>
      <c r="C1976" s="36"/>
      <c r="D1976" s="36"/>
      <c r="E1976" s="36"/>
      <c r="F1976" s="36">
        <v>6132109</v>
      </c>
      <c r="G1976" s="89" t="s">
        <v>3397</v>
      </c>
      <c r="H1976" s="247"/>
      <c r="I1976" s="80" t="s">
        <v>2045</v>
      </c>
      <c r="J1976" s="80"/>
      <c r="K1976" s="80"/>
      <c r="L1976" s="1" t="e">
        <f t="shared" si="32"/>
        <v>#REF!</v>
      </c>
      <c r="M1976" s="87"/>
    </row>
    <row r="1977" spans="1:13">
      <c r="A1977" s="252">
        <v>1971</v>
      </c>
      <c r="B1977" s="75"/>
      <c r="C1977" s="36"/>
      <c r="D1977" s="36"/>
      <c r="E1977" s="36"/>
      <c r="F1977" s="36">
        <v>6132110</v>
      </c>
      <c r="G1977" s="89" t="s">
        <v>3398</v>
      </c>
      <c r="H1977" s="247"/>
      <c r="I1977" s="80" t="s">
        <v>2055</v>
      </c>
      <c r="J1977" s="80"/>
      <c r="K1977" s="80"/>
      <c r="L1977" s="1" t="e">
        <f t="shared" si="32"/>
        <v>#REF!</v>
      </c>
      <c r="M1977" s="87"/>
    </row>
    <row r="1978" spans="1:13">
      <c r="A1978" s="252">
        <v>1972</v>
      </c>
      <c r="B1978" s="75"/>
      <c r="C1978" s="36"/>
      <c r="D1978" s="36"/>
      <c r="E1978" s="36"/>
      <c r="F1978" s="36">
        <v>6132111</v>
      </c>
      <c r="G1978" s="89" t="s">
        <v>3399</v>
      </c>
      <c r="H1978" s="247"/>
      <c r="I1978" s="80" t="s">
        <v>2057</v>
      </c>
      <c r="J1978" s="80"/>
      <c r="K1978" s="80"/>
      <c r="L1978" s="1" t="e">
        <f t="shared" si="32"/>
        <v>#REF!</v>
      </c>
      <c r="M1978" s="87"/>
    </row>
    <row r="1979" spans="1:13">
      <c r="A1979" s="252">
        <v>1973</v>
      </c>
      <c r="B1979" s="75"/>
      <c r="C1979" s="36"/>
      <c r="D1979" s="36"/>
      <c r="E1979" s="36"/>
      <c r="F1979" s="36">
        <v>6132999</v>
      </c>
      <c r="G1979" s="89" t="s">
        <v>3388</v>
      </c>
      <c r="H1979" s="247" t="s">
        <v>5816</v>
      </c>
      <c r="I1979" s="80"/>
      <c r="J1979" s="80"/>
      <c r="K1979" s="80"/>
      <c r="M1979" s="87"/>
    </row>
    <row r="1980" spans="1:13">
      <c r="A1980" s="252">
        <v>1974</v>
      </c>
      <c r="B1980" s="31"/>
      <c r="C1980" s="31"/>
      <c r="D1980" s="31"/>
      <c r="E1980" s="31">
        <v>6133000</v>
      </c>
      <c r="F1980" s="33"/>
      <c r="G1980" s="90" t="s">
        <v>3400</v>
      </c>
      <c r="H1980" s="266"/>
      <c r="I1980" s="80" t="s">
        <v>2059</v>
      </c>
      <c r="J1980" s="80"/>
      <c r="K1980" s="80"/>
      <c r="L1980" s="1" t="e">
        <f>L1978+1</f>
        <v>#REF!</v>
      </c>
      <c r="M1980" s="87"/>
    </row>
    <row r="1981" spans="1:13">
      <c r="A1981" s="252">
        <v>1975</v>
      </c>
      <c r="B1981" s="75"/>
      <c r="C1981" s="36"/>
      <c r="D1981" s="36"/>
      <c r="E1981" s="36"/>
      <c r="F1981" s="36">
        <v>6133101</v>
      </c>
      <c r="G1981" s="89" t="s">
        <v>3401</v>
      </c>
      <c r="H1981" s="247"/>
      <c r="I1981" s="80" t="s">
        <v>2061</v>
      </c>
      <c r="J1981" s="80"/>
      <c r="K1981" s="80"/>
      <c r="L1981" s="1" t="e">
        <f t="shared" si="32"/>
        <v>#REF!</v>
      </c>
      <c r="M1981" s="87"/>
    </row>
    <row r="1982" spans="1:13">
      <c r="A1982" s="252">
        <v>1976</v>
      </c>
      <c r="B1982" s="75"/>
      <c r="C1982" s="36"/>
      <c r="D1982" s="36"/>
      <c r="E1982" s="36"/>
      <c r="F1982" s="36">
        <v>6133102</v>
      </c>
      <c r="G1982" s="89" t="s">
        <v>3402</v>
      </c>
      <c r="H1982" s="247"/>
      <c r="I1982" s="80" t="s">
        <v>2063</v>
      </c>
      <c r="J1982" s="80"/>
      <c r="K1982" s="80"/>
      <c r="L1982" s="1" t="e">
        <f t="shared" ref="L1982:L2054" si="33">L1981+1</f>
        <v>#REF!</v>
      </c>
      <c r="M1982" s="87"/>
    </row>
    <row r="1983" spans="1:13">
      <c r="A1983" s="252">
        <v>1977</v>
      </c>
      <c r="B1983" s="75"/>
      <c r="C1983" s="36"/>
      <c r="D1983" s="36"/>
      <c r="E1983" s="36"/>
      <c r="F1983" s="36">
        <v>6133103</v>
      </c>
      <c r="G1983" s="89" t="s">
        <v>3403</v>
      </c>
      <c r="H1983" s="247"/>
      <c r="I1983" s="80" t="s">
        <v>2065</v>
      </c>
      <c r="J1983" s="80"/>
      <c r="K1983" s="80"/>
      <c r="L1983" s="1" t="e">
        <f t="shared" si="33"/>
        <v>#REF!</v>
      </c>
      <c r="M1983" s="87"/>
    </row>
    <row r="1984" spans="1:13">
      <c r="A1984" s="252">
        <v>1978</v>
      </c>
      <c r="B1984" s="75"/>
      <c r="C1984" s="36"/>
      <c r="D1984" s="36"/>
      <c r="E1984" s="36"/>
      <c r="F1984" s="36">
        <v>6133104</v>
      </c>
      <c r="G1984" s="89" t="s">
        <v>3404</v>
      </c>
      <c r="H1984" s="247"/>
      <c r="I1984" s="80" t="s">
        <v>2067</v>
      </c>
      <c r="J1984" s="80"/>
      <c r="K1984" s="80"/>
      <c r="L1984" s="1" t="e">
        <f>L1983+1</f>
        <v>#REF!</v>
      </c>
      <c r="M1984" s="87"/>
    </row>
    <row r="1985" spans="1:13">
      <c r="A1985" s="252">
        <v>1979</v>
      </c>
      <c r="B1985" s="75"/>
      <c r="C1985" s="36"/>
      <c r="D1985" s="36"/>
      <c r="E1985" s="36"/>
      <c r="F1985" s="36">
        <v>6133105</v>
      </c>
      <c r="G1985" s="89" t="s">
        <v>5227</v>
      </c>
      <c r="H1985" s="247"/>
      <c r="I1985" s="80"/>
      <c r="J1985" s="80"/>
      <c r="K1985" s="80"/>
      <c r="M1985" s="87"/>
    </row>
    <row r="1986" spans="1:13">
      <c r="A1986" s="252">
        <v>1980</v>
      </c>
      <c r="B1986" s="75"/>
      <c r="C1986" s="36"/>
      <c r="D1986" s="36"/>
      <c r="E1986" s="36"/>
      <c r="F1986" s="36">
        <v>6133999</v>
      </c>
      <c r="G1986" s="89" t="s">
        <v>3400</v>
      </c>
      <c r="H1986" s="247" t="s">
        <v>5816</v>
      </c>
      <c r="I1986" s="80"/>
      <c r="J1986" s="80"/>
      <c r="K1986" s="80"/>
      <c r="M1986" s="87"/>
    </row>
    <row r="1987" spans="1:13">
      <c r="A1987" s="252">
        <v>1981</v>
      </c>
      <c r="B1987" s="31"/>
      <c r="C1987" s="31"/>
      <c r="D1987" s="31"/>
      <c r="E1987" s="31">
        <v>6134000</v>
      </c>
      <c r="F1987" s="33"/>
      <c r="G1987" s="90" t="s">
        <v>3405</v>
      </c>
      <c r="H1987" s="266"/>
      <c r="I1987" s="80" t="s">
        <v>2071</v>
      </c>
      <c r="J1987" s="80"/>
      <c r="K1987" s="80"/>
      <c r="L1987" s="1" t="e">
        <f>L1984+1</f>
        <v>#REF!</v>
      </c>
      <c r="M1987" s="87"/>
    </row>
    <row r="1988" spans="1:13" ht="14.25" customHeight="1">
      <c r="A1988" s="252">
        <v>1982</v>
      </c>
      <c r="B1988" s="75"/>
      <c r="C1988" s="36"/>
      <c r="D1988" s="36"/>
      <c r="E1988" s="36"/>
      <c r="F1988" s="36">
        <v>6134101</v>
      </c>
      <c r="G1988" s="89" t="s">
        <v>3406</v>
      </c>
      <c r="H1988" s="247"/>
      <c r="I1988" s="80" t="s">
        <v>2073</v>
      </c>
      <c r="J1988" s="80"/>
      <c r="K1988" s="80"/>
      <c r="L1988" s="1" t="e">
        <f t="shared" si="33"/>
        <v>#REF!</v>
      </c>
      <c r="M1988" s="87"/>
    </row>
    <row r="1989" spans="1:13">
      <c r="A1989" s="252">
        <v>1983</v>
      </c>
      <c r="B1989" s="75"/>
      <c r="C1989" s="36"/>
      <c r="D1989" s="36"/>
      <c r="E1989" s="36"/>
      <c r="F1989" s="36">
        <v>6134102</v>
      </c>
      <c r="G1989" s="89" t="s">
        <v>3407</v>
      </c>
      <c r="H1989" s="247"/>
      <c r="I1989" s="80" t="s">
        <v>2075</v>
      </c>
      <c r="J1989" s="80"/>
      <c r="K1989" s="80"/>
      <c r="L1989" s="1" t="e">
        <f t="shared" si="33"/>
        <v>#REF!</v>
      </c>
      <c r="M1989" s="87"/>
    </row>
    <row r="1990" spans="1:13">
      <c r="A1990" s="252">
        <v>1984</v>
      </c>
      <c r="B1990" s="75"/>
      <c r="C1990" s="36"/>
      <c r="D1990" s="36"/>
      <c r="E1990" s="36"/>
      <c r="F1990" s="36">
        <v>6134103</v>
      </c>
      <c r="G1990" s="89" t="s">
        <v>3408</v>
      </c>
      <c r="H1990" s="247"/>
      <c r="I1990" s="80" t="s">
        <v>2077</v>
      </c>
      <c r="J1990" s="80"/>
      <c r="K1990" s="80"/>
      <c r="L1990" s="1" t="e">
        <f t="shared" si="33"/>
        <v>#REF!</v>
      </c>
      <c r="M1990" s="87"/>
    </row>
    <row r="1991" spans="1:13">
      <c r="A1991" s="252">
        <v>1985</v>
      </c>
      <c r="B1991" s="75"/>
      <c r="C1991" s="36"/>
      <c r="D1991" s="36"/>
      <c r="E1991" s="36"/>
      <c r="F1991" s="36">
        <v>6134104</v>
      </c>
      <c r="G1991" s="89" t="s">
        <v>3409</v>
      </c>
      <c r="H1991" s="247"/>
      <c r="I1991" s="80" t="s">
        <v>2079</v>
      </c>
      <c r="J1991" s="80"/>
      <c r="K1991" s="80"/>
      <c r="L1991" s="1" t="e">
        <f t="shared" si="33"/>
        <v>#REF!</v>
      </c>
      <c r="M1991" s="87"/>
    </row>
    <row r="1992" spans="1:13">
      <c r="A1992" s="252">
        <v>1986</v>
      </c>
      <c r="B1992" s="75"/>
      <c r="C1992" s="36"/>
      <c r="D1992" s="36"/>
      <c r="E1992" s="36"/>
      <c r="F1992" s="36">
        <v>6134105</v>
      </c>
      <c r="G1992" s="89" t="s">
        <v>3932</v>
      </c>
      <c r="H1992" s="247"/>
      <c r="I1992" s="80" t="s">
        <v>2081</v>
      </c>
      <c r="J1992" s="80"/>
      <c r="K1992" s="80"/>
      <c r="L1992" s="1" t="e">
        <f t="shared" si="33"/>
        <v>#REF!</v>
      </c>
      <c r="M1992" s="87"/>
    </row>
    <row r="1993" spans="1:13">
      <c r="A1993" s="252">
        <v>1987</v>
      </c>
      <c r="B1993" s="75"/>
      <c r="C1993" s="36"/>
      <c r="D1993" s="36"/>
      <c r="E1993" s="36"/>
      <c r="F1993" s="36">
        <v>6134106</v>
      </c>
      <c r="G1993" s="89" t="s">
        <v>5851</v>
      </c>
      <c r="H1993" s="247"/>
      <c r="I1993" s="80" t="s">
        <v>2083</v>
      </c>
      <c r="J1993" s="80"/>
      <c r="K1993" s="80"/>
      <c r="L1993" s="1" t="e">
        <f t="shared" si="33"/>
        <v>#REF!</v>
      </c>
      <c r="M1993" s="87"/>
    </row>
    <row r="1994" spans="1:13">
      <c r="A1994" s="252">
        <v>1988</v>
      </c>
      <c r="B1994" s="75"/>
      <c r="C1994" s="36"/>
      <c r="D1994" s="36"/>
      <c r="E1994" s="36"/>
      <c r="F1994" s="36">
        <v>6134107</v>
      </c>
      <c r="G1994" s="89" t="s">
        <v>3412</v>
      </c>
      <c r="H1994" s="247"/>
      <c r="I1994" s="80" t="s">
        <v>2085</v>
      </c>
      <c r="J1994" s="80"/>
      <c r="K1994" s="80"/>
      <c r="L1994" s="1" t="e">
        <f t="shared" si="33"/>
        <v>#REF!</v>
      </c>
      <c r="M1994" s="87"/>
    </row>
    <row r="1995" spans="1:13">
      <c r="A1995" s="252">
        <v>1989</v>
      </c>
      <c r="B1995" s="75"/>
      <c r="C1995" s="36"/>
      <c r="D1995" s="36"/>
      <c r="E1995" s="36"/>
      <c r="F1995" s="36">
        <v>6134108</v>
      </c>
      <c r="G1995" s="89" t="s">
        <v>3413</v>
      </c>
      <c r="H1995" s="247"/>
      <c r="I1995" s="80" t="s">
        <v>2087</v>
      </c>
      <c r="J1995" s="80"/>
      <c r="K1995" s="80"/>
      <c r="L1995" s="1" t="e">
        <f t="shared" si="33"/>
        <v>#REF!</v>
      </c>
      <c r="M1995" s="87"/>
    </row>
    <row r="1996" spans="1:13">
      <c r="A1996" s="252">
        <v>1990</v>
      </c>
      <c r="B1996" s="75"/>
      <c r="C1996" s="36"/>
      <c r="D1996" s="36"/>
      <c r="E1996" s="36"/>
      <c r="F1996" s="36">
        <v>6134109</v>
      </c>
      <c r="G1996" s="89" t="s">
        <v>3414</v>
      </c>
      <c r="H1996" s="247"/>
      <c r="I1996" s="80" t="s">
        <v>2091</v>
      </c>
      <c r="J1996" s="80"/>
      <c r="K1996" s="80"/>
      <c r="L1996" s="1" t="e">
        <f t="shared" si="33"/>
        <v>#REF!</v>
      </c>
      <c r="M1996" s="87"/>
    </row>
    <row r="1997" spans="1:13">
      <c r="A1997" s="252">
        <v>1991</v>
      </c>
      <c r="B1997" s="75"/>
      <c r="C1997" s="36"/>
      <c r="D1997" s="36"/>
      <c r="E1997" s="36"/>
      <c r="F1997" s="36">
        <v>6134999</v>
      </c>
      <c r="G1997" s="89" t="s">
        <v>3405</v>
      </c>
      <c r="H1997" s="247" t="s">
        <v>5816</v>
      </c>
      <c r="I1997" s="80"/>
      <c r="J1997" s="80"/>
      <c r="K1997" s="80"/>
      <c r="M1997" s="87"/>
    </row>
    <row r="1998" spans="1:13">
      <c r="A1998" s="252">
        <v>1992</v>
      </c>
      <c r="B1998" s="31"/>
      <c r="C1998" s="31"/>
      <c r="D1998" s="31"/>
      <c r="E1998" s="31">
        <v>6135000</v>
      </c>
      <c r="F1998" s="33"/>
      <c r="G1998" s="90" t="s">
        <v>3415</v>
      </c>
      <c r="H1998" s="266"/>
      <c r="I1998" s="80" t="s">
        <v>2239</v>
      </c>
      <c r="J1998" s="80"/>
      <c r="K1998" s="80"/>
      <c r="L1998" s="1" t="e">
        <f>L1996+1</f>
        <v>#REF!</v>
      </c>
      <c r="M1998" s="87"/>
    </row>
    <row r="1999" spans="1:13">
      <c r="A1999" s="252">
        <v>1993</v>
      </c>
      <c r="B1999" s="75"/>
      <c r="C1999" s="36"/>
      <c r="D1999" s="36"/>
      <c r="E1999" s="36"/>
      <c r="F1999" s="36">
        <v>6135101</v>
      </c>
      <c r="G1999" s="89" t="s">
        <v>4255</v>
      </c>
      <c r="H1999" s="247"/>
      <c r="I1999" s="80" t="s">
        <v>2113</v>
      </c>
      <c r="J1999" s="80"/>
      <c r="K1999" s="80"/>
      <c r="L1999" s="1" t="e">
        <f t="shared" si="33"/>
        <v>#REF!</v>
      </c>
      <c r="M1999" s="87"/>
    </row>
    <row r="2000" spans="1:13">
      <c r="A2000" s="252">
        <v>1994</v>
      </c>
      <c r="B2000" s="75"/>
      <c r="C2000" s="36"/>
      <c r="D2000" s="36"/>
      <c r="E2000" s="36"/>
      <c r="F2000" s="36">
        <v>6135102</v>
      </c>
      <c r="G2000" s="89" t="s">
        <v>3417</v>
      </c>
      <c r="H2000" s="247"/>
      <c r="I2000" s="80" t="s">
        <v>2115</v>
      </c>
      <c r="J2000" s="80"/>
      <c r="K2000" s="80"/>
      <c r="L2000" s="1" t="e">
        <f t="shared" si="33"/>
        <v>#REF!</v>
      </c>
      <c r="M2000" s="87"/>
    </row>
    <row r="2001" spans="1:13">
      <c r="A2001" s="252">
        <v>1995</v>
      </c>
      <c r="B2001" s="75"/>
      <c r="C2001" s="36"/>
      <c r="D2001" s="36"/>
      <c r="E2001" s="36"/>
      <c r="F2001" s="36">
        <v>6135103</v>
      </c>
      <c r="G2001" s="89" t="s">
        <v>3418</v>
      </c>
      <c r="H2001" s="247"/>
      <c r="I2001" s="80" t="s">
        <v>2117</v>
      </c>
      <c r="J2001" s="80"/>
      <c r="K2001" s="80"/>
      <c r="L2001" s="1" t="e">
        <f t="shared" si="33"/>
        <v>#REF!</v>
      </c>
      <c r="M2001" s="87"/>
    </row>
    <row r="2002" spans="1:13">
      <c r="A2002" s="252">
        <v>1996</v>
      </c>
      <c r="B2002" s="75"/>
      <c r="C2002" s="36"/>
      <c r="D2002" s="36"/>
      <c r="E2002" s="36"/>
      <c r="F2002" s="36">
        <v>6135104</v>
      </c>
      <c r="G2002" s="89" t="s">
        <v>3419</v>
      </c>
      <c r="H2002" s="247"/>
      <c r="I2002" s="80" t="s">
        <v>2119</v>
      </c>
      <c r="J2002" s="80"/>
      <c r="K2002" s="80"/>
      <c r="L2002" s="1" t="e">
        <f t="shared" si="33"/>
        <v>#REF!</v>
      </c>
      <c r="M2002" s="87"/>
    </row>
    <row r="2003" spans="1:13">
      <c r="A2003" s="252">
        <v>1997</v>
      </c>
      <c r="B2003" s="75"/>
      <c r="C2003" s="36"/>
      <c r="D2003" s="36"/>
      <c r="E2003" s="36"/>
      <c r="F2003" s="36">
        <v>6135105</v>
      </c>
      <c r="G2003" s="89" t="s">
        <v>3420</v>
      </c>
      <c r="H2003" s="247"/>
      <c r="I2003" s="80" t="s">
        <v>2121</v>
      </c>
      <c r="J2003" s="80"/>
      <c r="K2003" s="80"/>
      <c r="L2003" s="1" t="e">
        <f t="shared" si="33"/>
        <v>#REF!</v>
      </c>
      <c r="M2003" s="87"/>
    </row>
    <row r="2004" spans="1:13">
      <c r="A2004" s="252">
        <v>1998</v>
      </c>
      <c r="B2004" s="75"/>
      <c r="C2004" s="36"/>
      <c r="D2004" s="36"/>
      <c r="E2004" s="36"/>
      <c r="F2004" s="36">
        <v>6135106</v>
      </c>
      <c r="G2004" s="89" t="s">
        <v>5722</v>
      </c>
      <c r="H2004" s="247"/>
      <c r="I2004" s="80" t="s">
        <v>2123</v>
      </c>
      <c r="J2004" s="80"/>
      <c r="K2004" s="80"/>
      <c r="L2004" s="1" t="e">
        <f t="shared" si="33"/>
        <v>#REF!</v>
      </c>
      <c r="M2004" s="87"/>
    </row>
    <row r="2005" spans="1:13">
      <c r="A2005" s="252">
        <v>1999</v>
      </c>
      <c r="B2005" s="75"/>
      <c r="C2005" s="36"/>
      <c r="D2005" s="36"/>
      <c r="E2005" s="36"/>
      <c r="F2005" s="36">
        <v>6135107</v>
      </c>
      <c r="G2005" s="89" t="s">
        <v>3422</v>
      </c>
      <c r="H2005" s="247"/>
      <c r="I2005" s="80" t="s">
        <v>2125</v>
      </c>
      <c r="J2005" s="80"/>
      <c r="K2005" s="80"/>
      <c r="L2005" s="1" t="e">
        <f t="shared" si="33"/>
        <v>#REF!</v>
      </c>
      <c r="M2005" s="87"/>
    </row>
    <row r="2006" spans="1:13">
      <c r="A2006" s="252">
        <v>2000</v>
      </c>
      <c r="B2006" s="75"/>
      <c r="C2006" s="36"/>
      <c r="D2006" s="36"/>
      <c r="E2006" s="36"/>
      <c r="F2006" s="36">
        <v>6135108</v>
      </c>
      <c r="G2006" s="89" t="s">
        <v>3423</v>
      </c>
      <c r="H2006" s="247"/>
      <c r="I2006" s="80" t="s">
        <v>2127</v>
      </c>
      <c r="J2006" s="80"/>
      <c r="K2006" s="80"/>
      <c r="L2006" s="1" t="e">
        <f t="shared" si="33"/>
        <v>#REF!</v>
      </c>
      <c r="M2006" s="87"/>
    </row>
    <row r="2007" spans="1:13">
      <c r="A2007" s="252">
        <v>2001</v>
      </c>
      <c r="B2007" s="75"/>
      <c r="C2007" s="36"/>
      <c r="D2007" s="36"/>
      <c r="E2007" s="36"/>
      <c r="F2007" s="36">
        <v>6135109</v>
      </c>
      <c r="G2007" s="89" t="s">
        <v>3424</v>
      </c>
      <c r="H2007" s="247"/>
      <c r="I2007" s="80" t="s">
        <v>2241</v>
      </c>
      <c r="J2007" s="80"/>
      <c r="K2007" s="80"/>
      <c r="L2007" s="1" t="e">
        <f t="shared" si="33"/>
        <v>#REF!</v>
      </c>
      <c r="M2007" s="87"/>
    </row>
    <row r="2008" spans="1:13">
      <c r="A2008" s="252">
        <v>2002</v>
      </c>
      <c r="B2008" s="75"/>
      <c r="C2008" s="36"/>
      <c r="D2008" s="36"/>
      <c r="E2008" s="36"/>
      <c r="F2008" s="36">
        <v>6135110</v>
      </c>
      <c r="G2008" s="89" t="s">
        <v>3425</v>
      </c>
      <c r="H2008" s="247"/>
      <c r="I2008" s="80" t="s">
        <v>2137</v>
      </c>
      <c r="J2008" s="80"/>
      <c r="K2008" s="80"/>
      <c r="L2008" s="1" t="e">
        <f t="shared" si="33"/>
        <v>#REF!</v>
      </c>
      <c r="M2008" s="87"/>
    </row>
    <row r="2009" spans="1:13">
      <c r="A2009" s="252">
        <v>2003</v>
      </c>
      <c r="B2009" s="75"/>
      <c r="C2009" s="36"/>
      <c r="D2009" s="36"/>
      <c r="E2009" s="36"/>
      <c r="F2009" s="36">
        <v>6135111</v>
      </c>
      <c r="G2009" s="89" t="s">
        <v>3426</v>
      </c>
      <c r="H2009" s="247"/>
      <c r="I2009" s="80" t="s">
        <v>2139</v>
      </c>
      <c r="J2009" s="80"/>
      <c r="K2009" s="80"/>
      <c r="L2009" s="1" t="e">
        <f t="shared" si="33"/>
        <v>#REF!</v>
      </c>
      <c r="M2009" s="87"/>
    </row>
    <row r="2010" spans="1:13">
      <c r="A2010" s="252">
        <v>2004</v>
      </c>
      <c r="B2010" s="75"/>
      <c r="C2010" s="36"/>
      <c r="D2010" s="36"/>
      <c r="E2010" s="36"/>
      <c r="F2010" s="36">
        <v>6135112</v>
      </c>
      <c r="G2010" s="89" t="s">
        <v>3427</v>
      </c>
      <c r="H2010" s="247"/>
      <c r="I2010" s="80" t="s">
        <v>2243</v>
      </c>
      <c r="J2010" s="80"/>
      <c r="K2010" s="80"/>
      <c r="L2010" s="1" t="e">
        <f t="shared" si="33"/>
        <v>#REF!</v>
      </c>
      <c r="M2010" s="87"/>
    </row>
    <row r="2011" spans="1:13">
      <c r="A2011" s="252">
        <v>2005</v>
      </c>
      <c r="B2011" s="36"/>
      <c r="C2011" s="36"/>
      <c r="D2011" s="36"/>
      <c r="E2011" s="36"/>
      <c r="F2011" s="36">
        <v>6135113</v>
      </c>
      <c r="G2011" s="89" t="s">
        <v>3428</v>
      </c>
      <c r="H2011" s="247"/>
      <c r="I2011" s="59"/>
      <c r="J2011" s="59"/>
      <c r="K2011" s="59"/>
      <c r="L2011" s="1" t="e">
        <f t="shared" si="33"/>
        <v>#REF!</v>
      </c>
      <c r="M2011" s="92"/>
    </row>
    <row r="2012" spans="1:13">
      <c r="A2012" s="252">
        <v>2006</v>
      </c>
      <c r="B2012" s="75"/>
      <c r="C2012" s="36"/>
      <c r="D2012" s="36"/>
      <c r="E2012" s="36"/>
      <c r="F2012" s="36">
        <v>6135114</v>
      </c>
      <c r="G2012" s="89" t="s">
        <v>3429</v>
      </c>
      <c r="H2012" s="247"/>
      <c r="I2012" s="98"/>
      <c r="J2012" s="98"/>
      <c r="K2012" s="98"/>
      <c r="L2012" s="1" t="e">
        <f t="shared" si="33"/>
        <v>#REF!</v>
      </c>
      <c r="M2012" s="99"/>
    </row>
    <row r="2013" spans="1:13">
      <c r="A2013" s="252">
        <v>2007</v>
      </c>
      <c r="B2013" s="75"/>
      <c r="C2013" s="36"/>
      <c r="D2013" s="36"/>
      <c r="E2013" s="36"/>
      <c r="F2013" s="36">
        <v>6135115</v>
      </c>
      <c r="G2013" s="89" t="s">
        <v>3430</v>
      </c>
      <c r="H2013" s="247"/>
      <c r="I2013" s="98"/>
      <c r="J2013" s="98"/>
      <c r="K2013" s="98"/>
      <c r="L2013" s="1" t="e">
        <f t="shared" si="33"/>
        <v>#REF!</v>
      </c>
      <c r="M2013" s="99"/>
    </row>
    <row r="2014" spans="1:13">
      <c r="A2014" s="252">
        <v>2008</v>
      </c>
      <c r="B2014" s="75"/>
      <c r="C2014" s="36"/>
      <c r="D2014" s="36"/>
      <c r="E2014" s="36"/>
      <c r="F2014" s="36">
        <v>6135116</v>
      </c>
      <c r="G2014" s="89" t="s">
        <v>5193</v>
      </c>
      <c r="H2014" s="247"/>
      <c r="I2014" s="98"/>
      <c r="J2014" s="98"/>
      <c r="K2014" s="98"/>
      <c r="M2014" s="99"/>
    </row>
    <row r="2015" spans="1:13">
      <c r="A2015" s="252">
        <v>2009</v>
      </c>
      <c r="B2015" s="75"/>
      <c r="C2015" s="36"/>
      <c r="D2015" s="36"/>
      <c r="E2015" s="36"/>
      <c r="F2015" s="36">
        <v>6135117</v>
      </c>
      <c r="G2015" s="89" t="s">
        <v>5195</v>
      </c>
      <c r="H2015" s="247"/>
      <c r="I2015" s="98"/>
      <c r="J2015" s="98"/>
      <c r="K2015" s="98"/>
      <c r="M2015" s="99"/>
    </row>
    <row r="2016" spans="1:13">
      <c r="A2016" s="252">
        <v>2010</v>
      </c>
      <c r="B2016" s="75"/>
      <c r="C2016" s="36"/>
      <c r="D2016" s="36"/>
      <c r="E2016" s="36"/>
      <c r="F2016" s="36">
        <v>6135999</v>
      </c>
      <c r="G2016" s="89" t="s">
        <v>3415</v>
      </c>
      <c r="H2016" s="247" t="s">
        <v>5816</v>
      </c>
      <c r="I2016" s="98"/>
      <c r="J2016" s="98"/>
      <c r="K2016" s="98"/>
      <c r="M2016" s="99"/>
    </row>
    <row r="2017" spans="1:14">
      <c r="A2017" s="252">
        <v>2011</v>
      </c>
      <c r="B2017" s="31"/>
      <c r="C2017" s="31"/>
      <c r="D2017" s="31"/>
      <c r="E2017" s="31">
        <v>6136000</v>
      </c>
      <c r="F2017" s="33"/>
      <c r="G2017" s="90" t="s">
        <v>3431</v>
      </c>
      <c r="H2017" s="266"/>
      <c r="I2017" s="80" t="s">
        <v>2206</v>
      </c>
      <c r="J2017" s="80"/>
      <c r="K2017" s="80"/>
      <c r="L2017" s="1" t="e">
        <f>L2013+1</f>
        <v>#REF!</v>
      </c>
      <c r="M2017" s="87"/>
    </row>
    <row r="2018" spans="1:14">
      <c r="A2018" s="252">
        <v>2012</v>
      </c>
      <c r="B2018" s="75"/>
      <c r="C2018" s="36"/>
      <c r="D2018" s="36"/>
      <c r="E2018" s="36"/>
      <c r="F2018" s="36">
        <v>6136101</v>
      </c>
      <c r="G2018" s="89" t="s">
        <v>3933</v>
      </c>
      <c r="H2018" s="247"/>
      <c r="I2018" s="80" t="s">
        <v>2216</v>
      </c>
      <c r="J2018" s="80"/>
      <c r="K2018" s="80"/>
      <c r="L2018" s="1" t="e">
        <f t="shared" si="33"/>
        <v>#REF!</v>
      </c>
      <c r="M2018" s="87"/>
    </row>
    <row r="2019" spans="1:14">
      <c r="A2019" s="252">
        <v>2013</v>
      </c>
      <c r="B2019" s="75"/>
      <c r="C2019" s="36"/>
      <c r="D2019" s="36"/>
      <c r="E2019" s="36"/>
      <c r="F2019" s="36">
        <v>6136102</v>
      </c>
      <c r="G2019" s="89" t="s">
        <v>3433</v>
      </c>
      <c r="H2019" s="247"/>
      <c r="I2019" s="80" t="s">
        <v>2248</v>
      </c>
      <c r="J2019" s="80"/>
      <c r="K2019" s="80"/>
      <c r="L2019" s="1" t="e">
        <f t="shared" si="33"/>
        <v>#REF!</v>
      </c>
      <c r="M2019" s="87"/>
    </row>
    <row r="2020" spans="1:14">
      <c r="A2020" s="252">
        <v>2014</v>
      </c>
      <c r="B2020" s="75"/>
      <c r="C2020" s="36"/>
      <c r="D2020" s="36"/>
      <c r="E2020" s="36"/>
      <c r="F2020" s="36">
        <v>6136103</v>
      </c>
      <c r="G2020" s="89" t="s">
        <v>3582</v>
      </c>
      <c r="H2020" s="247"/>
      <c r="I2020" s="80" t="s">
        <v>2250</v>
      </c>
      <c r="J2020" s="80"/>
      <c r="K2020" s="80"/>
      <c r="L2020" s="1" t="e">
        <f t="shared" si="33"/>
        <v>#REF!</v>
      </c>
      <c r="M2020" s="87"/>
    </row>
    <row r="2021" spans="1:14">
      <c r="A2021" s="252">
        <v>2015</v>
      </c>
      <c r="B2021" s="75"/>
      <c r="C2021" s="36"/>
      <c r="D2021" s="36"/>
      <c r="E2021" s="36"/>
      <c r="F2021" s="36">
        <v>6136104</v>
      </c>
      <c r="G2021" s="89" t="s">
        <v>3583</v>
      </c>
      <c r="H2021" s="247"/>
      <c r="I2021" s="80" t="s">
        <v>2252</v>
      </c>
      <c r="J2021" s="80"/>
      <c r="K2021" s="80"/>
      <c r="L2021" s="1" t="e">
        <f t="shared" si="33"/>
        <v>#REF!</v>
      </c>
      <c r="M2021" s="87"/>
    </row>
    <row r="2022" spans="1:14">
      <c r="A2022" s="252">
        <v>2016</v>
      </c>
      <c r="B2022" s="75"/>
      <c r="C2022" s="36"/>
      <c r="D2022" s="36"/>
      <c r="E2022" s="36"/>
      <c r="F2022" s="36">
        <v>6136105</v>
      </c>
      <c r="G2022" s="89" t="s">
        <v>3436</v>
      </c>
      <c r="H2022" s="247"/>
      <c r="I2022" s="80" t="s">
        <v>2254</v>
      </c>
      <c r="J2022" s="80"/>
      <c r="K2022" s="80"/>
      <c r="L2022" s="1" t="e">
        <f t="shared" si="33"/>
        <v>#REF!</v>
      </c>
      <c r="M2022" s="87"/>
    </row>
    <row r="2023" spans="1:14">
      <c r="A2023" s="252">
        <v>2017</v>
      </c>
      <c r="B2023" s="75"/>
      <c r="C2023" s="36"/>
      <c r="D2023" s="36"/>
      <c r="E2023" s="36"/>
      <c r="F2023" s="36">
        <v>6136106</v>
      </c>
      <c r="G2023" s="89" t="s">
        <v>3437</v>
      </c>
      <c r="H2023" s="247"/>
      <c r="I2023" s="80" t="s">
        <v>2256</v>
      </c>
      <c r="J2023" s="80"/>
      <c r="K2023" s="80"/>
      <c r="L2023" s="1" t="e">
        <f t="shared" si="33"/>
        <v>#REF!</v>
      </c>
      <c r="M2023" s="87"/>
    </row>
    <row r="2024" spans="1:14" s="13" customFormat="1">
      <c r="A2024" s="252">
        <v>2018</v>
      </c>
      <c r="B2024" s="106"/>
      <c r="C2024" s="36"/>
      <c r="D2024" s="36"/>
      <c r="E2024" s="36"/>
      <c r="F2024" s="36">
        <v>6136107</v>
      </c>
      <c r="G2024" s="89" t="s">
        <v>3431</v>
      </c>
      <c r="H2024" s="247"/>
      <c r="I2024" s="109"/>
      <c r="J2024" s="109"/>
      <c r="K2024" s="109"/>
      <c r="L2024" s="1" t="e">
        <f t="shared" si="33"/>
        <v>#REF!</v>
      </c>
      <c r="M2024" s="110"/>
      <c r="N2024" s="1"/>
    </row>
    <row r="2025" spans="1:14" s="13" customFormat="1">
      <c r="A2025" s="252">
        <v>2019</v>
      </c>
      <c r="B2025" s="106"/>
      <c r="C2025" s="36"/>
      <c r="D2025" s="36"/>
      <c r="E2025" s="36"/>
      <c r="F2025" s="36">
        <v>6136999</v>
      </c>
      <c r="G2025" s="89" t="s">
        <v>3431</v>
      </c>
      <c r="H2025" s="247" t="s">
        <v>5816</v>
      </c>
      <c r="I2025" s="109"/>
      <c r="J2025" s="109"/>
      <c r="K2025" s="109"/>
      <c r="L2025" s="1"/>
      <c r="M2025" s="110"/>
      <c r="N2025" s="1"/>
    </row>
    <row r="2026" spans="1:14">
      <c r="A2026" s="252">
        <v>2020</v>
      </c>
      <c r="B2026" s="31"/>
      <c r="C2026" s="31"/>
      <c r="D2026" s="31"/>
      <c r="E2026" s="31">
        <v>6137000</v>
      </c>
      <c r="F2026" s="33"/>
      <c r="G2026" s="90" t="s">
        <v>3438</v>
      </c>
      <c r="H2026" s="266"/>
      <c r="I2026" s="80" t="s">
        <v>2258</v>
      </c>
      <c r="J2026" s="80"/>
      <c r="K2026" s="80"/>
      <c r="L2026" s="1" t="e">
        <f>L2024+1</f>
        <v>#REF!</v>
      </c>
      <c r="M2026" s="87"/>
    </row>
    <row r="2027" spans="1:14">
      <c r="A2027" s="252">
        <v>2021</v>
      </c>
      <c r="B2027" s="75"/>
      <c r="C2027" s="36"/>
      <c r="D2027" s="36"/>
      <c r="E2027" s="36"/>
      <c r="F2027" s="36">
        <v>6137101</v>
      </c>
      <c r="G2027" s="89" t="s">
        <v>3439</v>
      </c>
      <c r="H2027" s="247"/>
      <c r="I2027" s="80" t="s">
        <v>2260</v>
      </c>
      <c r="J2027" s="80"/>
      <c r="K2027" s="80"/>
      <c r="L2027" s="1" t="e">
        <f t="shared" si="33"/>
        <v>#REF!</v>
      </c>
      <c r="M2027" s="87"/>
    </row>
    <row r="2028" spans="1:14">
      <c r="A2028" s="252">
        <v>2022</v>
      </c>
      <c r="B2028" s="75"/>
      <c r="C2028" s="36"/>
      <c r="D2028" s="36"/>
      <c r="E2028" s="36"/>
      <c r="F2028" s="36">
        <v>6137102</v>
      </c>
      <c r="G2028" s="89" t="s">
        <v>3440</v>
      </c>
      <c r="H2028" s="247"/>
      <c r="I2028" s="80" t="s">
        <v>2261</v>
      </c>
      <c r="J2028" s="80"/>
      <c r="K2028" s="80"/>
      <c r="L2028" s="1" t="e">
        <f t="shared" si="33"/>
        <v>#REF!</v>
      </c>
      <c r="M2028" s="87"/>
    </row>
    <row r="2029" spans="1:14">
      <c r="A2029" s="252">
        <v>2023</v>
      </c>
      <c r="B2029" s="36"/>
      <c r="C2029" s="36"/>
      <c r="D2029" s="36"/>
      <c r="E2029" s="36"/>
      <c r="F2029" s="36">
        <v>6137103</v>
      </c>
      <c r="G2029" s="89" t="s">
        <v>3441</v>
      </c>
      <c r="H2029" s="247"/>
      <c r="I2029" s="18" t="s">
        <v>2287</v>
      </c>
      <c r="J2029" s="18"/>
      <c r="K2029" s="18"/>
      <c r="L2029" s="1" t="e">
        <f t="shared" si="33"/>
        <v>#REF!</v>
      </c>
      <c r="M2029" s="85"/>
    </row>
    <row r="2030" spans="1:14">
      <c r="A2030" s="252">
        <v>2024</v>
      </c>
      <c r="B2030" s="36"/>
      <c r="C2030" s="36"/>
      <c r="D2030" s="36"/>
      <c r="E2030" s="36"/>
      <c r="F2030" s="36">
        <v>6137104</v>
      </c>
      <c r="G2030" s="89" t="s">
        <v>3442</v>
      </c>
      <c r="H2030" s="247"/>
      <c r="I2030" s="18" t="s">
        <v>2289</v>
      </c>
      <c r="J2030" s="18"/>
      <c r="K2030" s="18"/>
      <c r="L2030" s="1" t="e">
        <f t="shared" si="33"/>
        <v>#REF!</v>
      </c>
      <c r="M2030" s="85"/>
    </row>
    <row r="2031" spans="1:14">
      <c r="A2031" s="252">
        <v>2025</v>
      </c>
      <c r="B2031" s="36"/>
      <c r="C2031" s="36"/>
      <c r="D2031" s="36"/>
      <c r="E2031" s="36"/>
      <c r="F2031" s="36">
        <v>6137105</v>
      </c>
      <c r="G2031" s="89" t="s">
        <v>3443</v>
      </c>
      <c r="H2031" s="247"/>
      <c r="I2031" s="18" t="s">
        <v>2291</v>
      </c>
      <c r="J2031" s="18"/>
      <c r="K2031" s="18"/>
      <c r="L2031" s="1" t="e">
        <f t="shared" si="33"/>
        <v>#REF!</v>
      </c>
      <c r="M2031" s="85"/>
    </row>
    <row r="2032" spans="1:14">
      <c r="A2032" s="252">
        <v>2026</v>
      </c>
      <c r="B2032" s="36"/>
      <c r="C2032" s="36"/>
      <c r="D2032" s="36"/>
      <c r="E2032" s="36"/>
      <c r="F2032" s="36">
        <v>6137106</v>
      </c>
      <c r="G2032" s="89" t="s">
        <v>3444</v>
      </c>
      <c r="H2032" s="247"/>
      <c r="I2032" s="18" t="s">
        <v>2293</v>
      </c>
      <c r="J2032" s="18"/>
      <c r="K2032" s="18"/>
      <c r="L2032" s="1" t="e">
        <f t="shared" si="33"/>
        <v>#REF!</v>
      </c>
      <c r="M2032" s="85"/>
    </row>
    <row r="2033" spans="1:13">
      <c r="A2033" s="252">
        <v>2027</v>
      </c>
      <c r="B2033" s="36"/>
      <c r="C2033" s="36"/>
      <c r="D2033" s="36"/>
      <c r="E2033" s="36"/>
      <c r="F2033" s="36">
        <v>6137107</v>
      </c>
      <c r="G2033" s="89" t="s">
        <v>3445</v>
      </c>
      <c r="H2033" s="247"/>
      <c r="I2033" s="18" t="s">
        <v>2295</v>
      </c>
      <c r="J2033" s="18"/>
      <c r="K2033" s="18"/>
      <c r="L2033" s="1" t="e">
        <f t="shared" si="33"/>
        <v>#REF!</v>
      </c>
      <c r="M2033" s="85"/>
    </row>
    <row r="2034" spans="1:13">
      <c r="A2034" s="252">
        <v>2028</v>
      </c>
      <c r="B2034" s="75"/>
      <c r="C2034" s="36"/>
      <c r="D2034" s="36"/>
      <c r="E2034" s="36"/>
      <c r="F2034" s="36">
        <v>6137108</v>
      </c>
      <c r="G2034" s="89" t="s">
        <v>3446</v>
      </c>
      <c r="H2034" s="247"/>
      <c r="I2034" s="80" t="s">
        <v>2157</v>
      </c>
      <c r="J2034" s="80"/>
      <c r="K2034" s="80"/>
      <c r="L2034" s="1" t="e">
        <f t="shared" si="33"/>
        <v>#REF!</v>
      </c>
      <c r="M2034" s="87"/>
    </row>
    <row r="2035" spans="1:13">
      <c r="A2035" s="252">
        <v>2029</v>
      </c>
      <c r="B2035" s="75"/>
      <c r="C2035" s="36"/>
      <c r="D2035" s="36"/>
      <c r="E2035" s="36"/>
      <c r="F2035" s="36">
        <v>6137109</v>
      </c>
      <c r="G2035" s="89" t="s">
        <v>3447</v>
      </c>
      <c r="H2035" s="247"/>
      <c r="I2035" s="80" t="s">
        <v>2263</v>
      </c>
      <c r="J2035" s="80"/>
      <c r="K2035" s="80"/>
      <c r="L2035" s="1" t="e">
        <f t="shared" si="33"/>
        <v>#REF!</v>
      </c>
      <c r="M2035" s="87"/>
    </row>
    <row r="2036" spans="1:13">
      <c r="A2036" s="252">
        <v>2030</v>
      </c>
      <c r="B2036" s="36"/>
      <c r="C2036" s="36"/>
      <c r="D2036" s="36"/>
      <c r="E2036" s="36"/>
      <c r="F2036" s="36">
        <v>6137110</v>
      </c>
      <c r="G2036" s="89" t="s">
        <v>3448</v>
      </c>
      <c r="H2036" s="247"/>
      <c r="I2036" s="18" t="s">
        <v>2297</v>
      </c>
      <c r="J2036" s="18"/>
      <c r="K2036" s="18"/>
      <c r="L2036" s="1" t="e">
        <f t="shared" si="33"/>
        <v>#REF!</v>
      </c>
      <c r="M2036" s="85"/>
    </row>
    <row r="2037" spans="1:13">
      <c r="A2037" s="252">
        <v>2031</v>
      </c>
      <c r="B2037" s="75"/>
      <c r="C2037" s="36"/>
      <c r="D2037" s="36"/>
      <c r="E2037" s="36"/>
      <c r="F2037" s="36">
        <v>6137111</v>
      </c>
      <c r="G2037" s="89" t="s">
        <v>3449</v>
      </c>
      <c r="H2037" s="247"/>
      <c r="I2037" s="80" t="s">
        <v>2194</v>
      </c>
      <c r="J2037" s="80"/>
      <c r="K2037" s="80"/>
      <c r="L2037" s="1" t="e">
        <f t="shared" si="33"/>
        <v>#REF!</v>
      </c>
      <c r="M2037" s="87"/>
    </row>
    <row r="2038" spans="1:13">
      <c r="A2038" s="252">
        <v>2032</v>
      </c>
      <c r="B2038" s="75"/>
      <c r="C2038" s="36"/>
      <c r="D2038" s="36"/>
      <c r="E2038" s="36"/>
      <c r="F2038" s="36">
        <v>6137112</v>
      </c>
      <c r="G2038" s="89" t="s">
        <v>3450</v>
      </c>
      <c r="H2038" s="247"/>
      <c r="I2038" s="80" t="s">
        <v>2161</v>
      </c>
      <c r="J2038" s="80"/>
      <c r="K2038" s="80"/>
      <c r="L2038" s="1" t="e">
        <f t="shared" si="33"/>
        <v>#REF!</v>
      </c>
      <c r="M2038" s="87"/>
    </row>
    <row r="2039" spans="1:13">
      <c r="A2039" s="252">
        <v>2033</v>
      </c>
      <c r="B2039" s="75"/>
      <c r="C2039" s="36"/>
      <c r="D2039" s="36"/>
      <c r="E2039" s="36"/>
      <c r="F2039" s="36">
        <v>6137113</v>
      </c>
      <c r="G2039" s="89" t="s">
        <v>3451</v>
      </c>
      <c r="H2039" s="247"/>
      <c r="I2039" s="80" t="s">
        <v>2163</v>
      </c>
      <c r="J2039" s="80"/>
      <c r="K2039" s="80"/>
      <c r="L2039" s="1" t="e">
        <f t="shared" si="33"/>
        <v>#REF!</v>
      </c>
      <c r="M2039" s="87"/>
    </row>
    <row r="2040" spans="1:13">
      <c r="A2040" s="252">
        <v>2034</v>
      </c>
      <c r="B2040" s="75"/>
      <c r="C2040" s="36"/>
      <c r="D2040" s="36"/>
      <c r="E2040" s="36"/>
      <c r="F2040" s="36">
        <v>6137114</v>
      </c>
      <c r="G2040" s="89" t="s">
        <v>3934</v>
      </c>
      <c r="H2040" s="247"/>
      <c r="I2040" s="80"/>
      <c r="J2040" s="80"/>
      <c r="K2040" s="80"/>
      <c r="L2040" s="1" t="e">
        <f t="shared" si="33"/>
        <v>#REF!</v>
      </c>
      <c r="M2040" s="87"/>
    </row>
    <row r="2041" spans="1:13">
      <c r="A2041" s="252">
        <v>2035</v>
      </c>
      <c r="B2041" s="75"/>
      <c r="C2041" s="36"/>
      <c r="D2041" s="36"/>
      <c r="E2041" s="36"/>
      <c r="F2041" s="36">
        <v>6137999</v>
      </c>
      <c r="G2041" s="89" t="s">
        <v>3438</v>
      </c>
      <c r="H2041" s="247" t="s">
        <v>5816</v>
      </c>
      <c r="I2041" s="80"/>
      <c r="J2041" s="80"/>
      <c r="K2041" s="80"/>
      <c r="M2041" s="87"/>
    </row>
    <row r="2042" spans="1:13">
      <c r="A2042" s="252">
        <v>2036</v>
      </c>
      <c r="B2042" s="31"/>
      <c r="C2042" s="31"/>
      <c r="D2042" s="31"/>
      <c r="E2042" s="31">
        <v>6138000</v>
      </c>
      <c r="F2042" s="33"/>
      <c r="G2042" s="90" t="s">
        <v>3452</v>
      </c>
      <c r="H2042" s="266"/>
      <c r="I2042" s="18" t="s">
        <v>2299</v>
      </c>
      <c r="J2042" s="18"/>
      <c r="K2042" s="18"/>
      <c r="L2042" s="1" t="e">
        <f>L2040+1</f>
        <v>#REF!</v>
      </c>
      <c r="M2042" s="85"/>
    </row>
    <row r="2043" spans="1:13">
      <c r="A2043" s="252">
        <v>2037</v>
      </c>
      <c r="B2043" s="75"/>
      <c r="C2043" s="36"/>
      <c r="D2043" s="36"/>
      <c r="E2043" s="36"/>
      <c r="F2043" s="36">
        <v>6138101</v>
      </c>
      <c r="G2043" s="89" t="s">
        <v>3452</v>
      </c>
      <c r="H2043" s="247"/>
      <c r="I2043" s="80" t="s">
        <v>2299</v>
      </c>
      <c r="J2043" s="80"/>
      <c r="K2043" s="80"/>
      <c r="L2043" s="1" t="e">
        <f t="shared" si="33"/>
        <v>#REF!</v>
      </c>
      <c r="M2043" s="87"/>
    </row>
    <row r="2044" spans="1:13">
      <c r="A2044" s="252">
        <v>2038</v>
      </c>
      <c r="B2044" s="75"/>
      <c r="C2044" s="36"/>
      <c r="D2044" s="36"/>
      <c r="E2044" s="36"/>
      <c r="F2044" s="36">
        <v>6138999</v>
      </c>
      <c r="G2044" s="89" t="s">
        <v>3452</v>
      </c>
      <c r="H2044" s="247" t="s">
        <v>5816</v>
      </c>
      <c r="I2044" s="80"/>
      <c r="J2044" s="80"/>
      <c r="K2044" s="80"/>
      <c r="M2044" s="87"/>
    </row>
    <row r="2045" spans="1:13">
      <c r="A2045" s="252">
        <v>2039</v>
      </c>
      <c r="B2045" s="31"/>
      <c r="C2045" s="31">
        <v>6300000</v>
      </c>
      <c r="D2045" s="31"/>
      <c r="E2045" s="31"/>
      <c r="F2045" s="33"/>
      <c r="G2045" s="90" t="s">
        <v>3453</v>
      </c>
      <c r="H2045" s="266"/>
      <c r="I2045" s="18" t="s">
        <v>2301</v>
      </c>
      <c r="J2045" s="85"/>
      <c r="K2045" s="18"/>
      <c r="L2045" s="1" t="e">
        <f>L2043+1</f>
        <v>#REF!</v>
      </c>
      <c r="M2045" s="18"/>
    </row>
    <row r="2046" spans="1:13">
      <c r="A2046" s="252">
        <v>2040</v>
      </c>
      <c r="B2046" s="31"/>
      <c r="C2046" s="31"/>
      <c r="D2046" s="31">
        <v>6310000</v>
      </c>
      <c r="E2046" s="31"/>
      <c r="F2046" s="33"/>
      <c r="G2046" s="90" t="s">
        <v>2302</v>
      </c>
      <c r="H2046" s="266"/>
      <c r="I2046" s="18" t="s">
        <v>2303</v>
      </c>
      <c r="J2046" s="18"/>
      <c r="K2046" s="85"/>
      <c r="L2046" s="1" t="e">
        <f t="shared" si="33"/>
        <v>#REF!</v>
      </c>
      <c r="M2046" s="18"/>
    </row>
    <row r="2047" spans="1:13">
      <c r="A2047" s="252">
        <v>2041</v>
      </c>
      <c r="B2047" s="31"/>
      <c r="C2047" s="31"/>
      <c r="D2047" s="31"/>
      <c r="E2047" s="31">
        <v>6311000</v>
      </c>
      <c r="F2047" s="33"/>
      <c r="G2047" s="90" t="s">
        <v>3935</v>
      </c>
      <c r="H2047" s="266"/>
      <c r="I2047" s="18" t="s">
        <v>2305</v>
      </c>
      <c r="J2047" s="18"/>
      <c r="K2047" s="18"/>
      <c r="L2047" s="1" t="e">
        <f t="shared" si="33"/>
        <v>#REF!</v>
      </c>
      <c r="M2047" s="85"/>
    </row>
    <row r="2048" spans="1:13">
      <c r="A2048" s="252">
        <v>2042</v>
      </c>
      <c r="B2048" s="36"/>
      <c r="C2048" s="36"/>
      <c r="D2048" s="36"/>
      <c r="E2048" s="36"/>
      <c r="F2048" s="36">
        <v>6311101</v>
      </c>
      <c r="G2048" s="89" t="s">
        <v>3936</v>
      </c>
      <c r="H2048" s="247"/>
      <c r="I2048" s="18" t="s">
        <v>2307</v>
      </c>
      <c r="J2048" s="18"/>
      <c r="K2048" s="18"/>
      <c r="L2048" s="1" t="e">
        <f t="shared" si="33"/>
        <v>#REF!</v>
      </c>
      <c r="M2048" s="85"/>
    </row>
    <row r="2049" spans="1:13">
      <c r="A2049" s="252">
        <v>2043</v>
      </c>
      <c r="B2049" s="36"/>
      <c r="C2049" s="36"/>
      <c r="D2049" s="36"/>
      <c r="E2049" s="36"/>
      <c r="F2049" s="36">
        <v>6311102</v>
      </c>
      <c r="G2049" s="89" t="s">
        <v>3937</v>
      </c>
      <c r="H2049" s="247"/>
      <c r="I2049" s="18" t="s">
        <v>2309</v>
      </c>
      <c r="J2049" s="18"/>
      <c r="K2049" s="18"/>
      <c r="L2049" s="1" t="e">
        <f t="shared" si="33"/>
        <v>#REF!</v>
      </c>
      <c r="M2049" s="85"/>
    </row>
    <row r="2050" spans="1:13">
      <c r="A2050" s="252">
        <v>2044</v>
      </c>
      <c r="B2050" s="36"/>
      <c r="C2050" s="36"/>
      <c r="D2050" s="36"/>
      <c r="E2050" s="36"/>
      <c r="F2050" s="36">
        <v>6311103</v>
      </c>
      <c r="G2050" s="89" t="s">
        <v>3938</v>
      </c>
      <c r="H2050" s="247"/>
      <c r="I2050" s="18" t="s">
        <v>2311</v>
      </c>
      <c r="J2050" s="18"/>
      <c r="K2050" s="18"/>
      <c r="L2050" s="1" t="e">
        <f t="shared" si="33"/>
        <v>#REF!</v>
      </c>
      <c r="M2050" s="85"/>
    </row>
    <row r="2051" spans="1:13">
      <c r="A2051" s="252">
        <v>2045</v>
      </c>
      <c r="B2051" s="36"/>
      <c r="C2051" s="36"/>
      <c r="D2051" s="36"/>
      <c r="E2051" s="36"/>
      <c r="F2051" s="36">
        <v>6311104</v>
      </c>
      <c r="G2051" s="89" t="s">
        <v>3939</v>
      </c>
      <c r="H2051" s="247"/>
      <c r="I2051" s="18" t="s">
        <v>2313</v>
      </c>
      <c r="J2051" s="18"/>
      <c r="K2051" s="18"/>
      <c r="L2051" s="1" t="e">
        <f t="shared" si="33"/>
        <v>#REF!</v>
      </c>
      <c r="M2051" s="85"/>
    </row>
    <row r="2052" spans="1:13">
      <c r="A2052" s="252">
        <v>2046</v>
      </c>
      <c r="B2052" s="36"/>
      <c r="C2052" s="36"/>
      <c r="D2052" s="36"/>
      <c r="E2052" s="36"/>
      <c r="F2052" s="36">
        <v>6311105</v>
      </c>
      <c r="G2052" s="89" t="s">
        <v>3940</v>
      </c>
      <c r="H2052" s="247"/>
      <c r="I2052" s="18" t="s">
        <v>2315</v>
      </c>
      <c r="J2052" s="18"/>
      <c r="K2052" s="18"/>
      <c r="L2052" s="1" t="e">
        <f t="shared" si="33"/>
        <v>#REF!</v>
      </c>
      <c r="M2052" s="85"/>
    </row>
    <row r="2053" spans="1:13">
      <c r="A2053" s="252">
        <v>2047</v>
      </c>
      <c r="B2053" s="36"/>
      <c r="C2053" s="36"/>
      <c r="D2053" s="36"/>
      <c r="E2053" s="36"/>
      <c r="F2053" s="36">
        <v>6311106</v>
      </c>
      <c r="G2053" s="89" t="s">
        <v>3941</v>
      </c>
      <c r="H2053" s="247"/>
      <c r="I2053" s="18" t="s">
        <v>2317</v>
      </c>
      <c r="J2053" s="18"/>
      <c r="K2053" s="18"/>
      <c r="L2053" s="1" t="e">
        <f>L2052+1</f>
        <v>#REF!</v>
      </c>
      <c r="M2053" s="85"/>
    </row>
    <row r="2054" spans="1:13">
      <c r="A2054" s="252">
        <v>2048</v>
      </c>
      <c r="B2054" s="36"/>
      <c r="C2054" s="36"/>
      <c r="D2054" s="36"/>
      <c r="E2054" s="36"/>
      <c r="F2054" s="36">
        <v>6311107</v>
      </c>
      <c r="G2054" s="89" t="s">
        <v>3942</v>
      </c>
      <c r="H2054" s="247"/>
      <c r="I2054" s="18" t="s">
        <v>2319</v>
      </c>
      <c r="J2054" s="18"/>
      <c r="K2054" s="18"/>
      <c r="L2054" s="1" t="e">
        <f t="shared" si="33"/>
        <v>#REF!</v>
      </c>
      <c r="M2054" s="85"/>
    </row>
    <row r="2055" spans="1:13">
      <c r="A2055" s="252">
        <v>2049</v>
      </c>
      <c r="B2055" s="36"/>
      <c r="C2055" s="36"/>
      <c r="D2055" s="36"/>
      <c r="E2055" s="36"/>
      <c r="F2055" s="36">
        <v>6311108</v>
      </c>
      <c r="G2055" s="89" t="s">
        <v>3943</v>
      </c>
      <c r="H2055" s="247"/>
      <c r="I2055" s="18" t="s">
        <v>2321</v>
      </c>
      <c r="J2055" s="18"/>
      <c r="K2055" s="18"/>
      <c r="L2055" s="1" t="e">
        <f t="shared" ref="L2055:L2149" si="34">L2054+1</f>
        <v>#REF!</v>
      </c>
      <c r="M2055" s="85"/>
    </row>
    <row r="2056" spans="1:13">
      <c r="A2056" s="252">
        <v>2050</v>
      </c>
      <c r="B2056" s="36"/>
      <c r="C2056" s="36"/>
      <c r="D2056" s="36"/>
      <c r="E2056" s="36"/>
      <c r="F2056" s="36">
        <v>6311109</v>
      </c>
      <c r="G2056" s="89" t="s">
        <v>5126</v>
      </c>
      <c r="H2056" s="247"/>
      <c r="I2056" s="18"/>
      <c r="J2056" s="18"/>
      <c r="K2056" s="18"/>
      <c r="M2056" s="85"/>
    </row>
    <row r="2057" spans="1:13">
      <c r="A2057" s="252">
        <v>2051</v>
      </c>
      <c r="B2057" s="36"/>
      <c r="C2057" s="36"/>
      <c r="D2057" s="36"/>
      <c r="E2057" s="36"/>
      <c r="F2057" s="36">
        <v>6311110</v>
      </c>
      <c r="G2057" s="89" t="s">
        <v>5127</v>
      </c>
      <c r="H2057" s="247"/>
      <c r="I2057" s="18"/>
      <c r="J2057" s="18"/>
      <c r="K2057" s="18"/>
      <c r="M2057" s="85"/>
    </row>
    <row r="2058" spans="1:13">
      <c r="A2058" s="252">
        <v>2052</v>
      </c>
      <c r="B2058" s="36"/>
      <c r="C2058" s="36"/>
      <c r="D2058" s="36"/>
      <c r="E2058" s="36"/>
      <c r="F2058" s="36">
        <v>6311111</v>
      </c>
      <c r="G2058" s="89" t="s">
        <v>5128</v>
      </c>
      <c r="H2058" s="247"/>
      <c r="I2058" s="18"/>
      <c r="J2058" s="18"/>
      <c r="K2058" s="18"/>
      <c r="M2058" s="85"/>
    </row>
    <row r="2059" spans="1:13">
      <c r="A2059" s="252">
        <v>2053</v>
      </c>
      <c r="B2059" s="36"/>
      <c r="C2059" s="36"/>
      <c r="D2059" s="36"/>
      <c r="E2059" s="36"/>
      <c r="F2059" s="36">
        <v>6311112</v>
      </c>
      <c r="G2059" s="89" t="s">
        <v>5129</v>
      </c>
      <c r="H2059" s="247"/>
      <c r="I2059" s="18"/>
      <c r="J2059" s="18"/>
      <c r="K2059" s="18"/>
      <c r="M2059" s="85"/>
    </row>
    <row r="2060" spans="1:13">
      <c r="A2060" s="252">
        <v>2054</v>
      </c>
      <c r="B2060" s="36"/>
      <c r="C2060" s="36"/>
      <c r="D2060" s="36"/>
      <c r="E2060" s="36"/>
      <c r="F2060" s="36">
        <v>6311113</v>
      </c>
      <c r="G2060" s="89" t="s">
        <v>5130</v>
      </c>
      <c r="H2060" s="247"/>
      <c r="I2060" s="18"/>
      <c r="J2060" s="18"/>
      <c r="K2060" s="18"/>
      <c r="M2060" s="85"/>
    </row>
    <row r="2061" spans="1:13">
      <c r="A2061" s="252">
        <v>2055</v>
      </c>
      <c r="B2061" s="36"/>
      <c r="C2061" s="36"/>
      <c r="D2061" s="36"/>
      <c r="E2061" s="36"/>
      <c r="F2061" s="36">
        <v>6311114</v>
      </c>
      <c r="G2061" s="89" t="s">
        <v>5131</v>
      </c>
      <c r="H2061" s="247"/>
      <c r="I2061" s="18"/>
      <c r="J2061" s="18"/>
      <c r="K2061" s="18"/>
      <c r="M2061" s="85"/>
    </row>
    <row r="2062" spans="1:13">
      <c r="A2062" s="252">
        <v>2056</v>
      </c>
      <c r="B2062" s="36"/>
      <c r="C2062" s="36"/>
      <c r="D2062" s="36"/>
      <c r="E2062" s="36"/>
      <c r="F2062" s="36">
        <v>6311115</v>
      </c>
      <c r="G2062" s="89" t="s">
        <v>5819</v>
      </c>
      <c r="H2062" s="247"/>
      <c r="I2062" s="18"/>
      <c r="J2062" s="18"/>
      <c r="K2062" s="18"/>
      <c r="M2062" s="85"/>
    </row>
    <row r="2063" spans="1:13">
      <c r="A2063" s="252">
        <v>2057</v>
      </c>
      <c r="B2063" s="36"/>
      <c r="C2063" s="36"/>
      <c r="D2063" s="36"/>
      <c r="E2063" s="36"/>
      <c r="F2063" s="36">
        <v>6311116</v>
      </c>
      <c r="G2063" s="89" t="s">
        <v>5899</v>
      </c>
      <c r="H2063" s="247" t="s">
        <v>5491</v>
      </c>
      <c r="I2063" s="18"/>
      <c r="J2063" s="18"/>
      <c r="K2063" s="18"/>
      <c r="M2063" s="85"/>
    </row>
    <row r="2064" spans="1:13">
      <c r="A2064" s="252">
        <v>2058</v>
      </c>
      <c r="B2064" s="36"/>
      <c r="C2064" s="36"/>
      <c r="D2064" s="36"/>
      <c r="E2064" s="36"/>
      <c r="F2064" s="36">
        <v>6311117</v>
      </c>
      <c r="G2064" s="89" t="s">
        <v>5917</v>
      </c>
      <c r="H2064" s="247" t="s">
        <v>5491</v>
      </c>
      <c r="I2064" s="18"/>
      <c r="J2064" s="18"/>
      <c r="K2064" s="18"/>
      <c r="M2064" s="85"/>
    </row>
    <row r="2065" spans="1:13">
      <c r="A2065" s="252">
        <v>2059</v>
      </c>
      <c r="B2065" s="36"/>
      <c r="C2065" s="36"/>
      <c r="D2065" s="36"/>
      <c r="E2065" s="36"/>
      <c r="F2065" s="36">
        <v>6311998</v>
      </c>
      <c r="G2065" s="89" t="s">
        <v>3935</v>
      </c>
      <c r="H2065" s="247" t="s">
        <v>5816</v>
      </c>
      <c r="I2065" s="18"/>
      <c r="J2065" s="18"/>
      <c r="K2065" s="18"/>
      <c r="M2065" s="85"/>
    </row>
    <row r="2066" spans="1:13">
      <c r="A2066" s="252">
        <v>2060</v>
      </c>
      <c r="B2066" s="36"/>
      <c r="C2066" s="36"/>
      <c r="D2066" s="36"/>
      <c r="E2066" s="36"/>
      <c r="F2066" s="36">
        <v>6311999</v>
      </c>
      <c r="G2066" s="89" t="s">
        <v>5464</v>
      </c>
      <c r="H2066" s="247"/>
      <c r="I2066" s="18"/>
      <c r="J2066" s="18"/>
      <c r="K2066" s="18"/>
      <c r="M2066" s="85"/>
    </row>
    <row r="2067" spans="1:13">
      <c r="A2067" s="252">
        <v>2061</v>
      </c>
      <c r="B2067" s="31"/>
      <c r="C2067" s="31"/>
      <c r="D2067" s="31"/>
      <c r="E2067" s="31">
        <v>6312000</v>
      </c>
      <c r="F2067" s="33"/>
      <c r="G2067" s="90" t="s">
        <v>3944</v>
      </c>
      <c r="H2067" s="266"/>
      <c r="I2067" s="18" t="s">
        <v>2323</v>
      </c>
      <c r="J2067" s="18"/>
      <c r="K2067" s="18"/>
      <c r="L2067" s="1" t="e">
        <f>L2055+1</f>
        <v>#REF!</v>
      </c>
      <c r="M2067" s="85"/>
    </row>
    <row r="2068" spans="1:13">
      <c r="A2068" s="252">
        <v>2062</v>
      </c>
      <c r="B2068" s="36"/>
      <c r="C2068" s="36"/>
      <c r="D2068" s="36"/>
      <c r="E2068" s="36"/>
      <c r="F2068" s="36">
        <v>6312101</v>
      </c>
      <c r="G2068" s="89" t="s">
        <v>3945</v>
      </c>
      <c r="H2068" s="247"/>
      <c r="I2068" s="18" t="s">
        <v>2325</v>
      </c>
      <c r="J2068" s="18"/>
      <c r="K2068" s="18"/>
      <c r="L2068" s="1" t="e">
        <f t="shared" si="34"/>
        <v>#REF!</v>
      </c>
      <c r="M2068" s="85"/>
    </row>
    <row r="2069" spans="1:13">
      <c r="A2069" s="252">
        <v>2063</v>
      </c>
      <c r="B2069" s="36"/>
      <c r="C2069" s="36"/>
      <c r="D2069" s="36"/>
      <c r="E2069" s="36"/>
      <c r="F2069" s="36">
        <v>6312102</v>
      </c>
      <c r="G2069" s="89" t="s">
        <v>3946</v>
      </c>
      <c r="H2069" s="247"/>
      <c r="I2069" s="18" t="s">
        <v>2327</v>
      </c>
      <c r="J2069" s="18"/>
      <c r="K2069" s="18"/>
      <c r="L2069" s="1" t="e">
        <f t="shared" si="34"/>
        <v>#REF!</v>
      </c>
      <c r="M2069" s="85"/>
    </row>
    <row r="2070" spans="1:13">
      <c r="A2070" s="252">
        <v>2064</v>
      </c>
      <c r="B2070" s="36"/>
      <c r="C2070" s="36"/>
      <c r="D2070" s="36"/>
      <c r="E2070" s="36"/>
      <c r="F2070" s="36">
        <v>6312103</v>
      </c>
      <c r="G2070" s="89" t="s">
        <v>3947</v>
      </c>
      <c r="H2070" s="247"/>
      <c r="I2070" s="18" t="s">
        <v>2329</v>
      </c>
      <c r="J2070" s="18"/>
      <c r="K2070" s="18"/>
      <c r="L2070" s="1" t="e">
        <f t="shared" si="34"/>
        <v>#REF!</v>
      </c>
      <c r="M2070" s="85"/>
    </row>
    <row r="2071" spans="1:13">
      <c r="A2071" s="252">
        <v>2065</v>
      </c>
      <c r="B2071" s="36"/>
      <c r="C2071" s="36"/>
      <c r="D2071" s="36"/>
      <c r="E2071" s="36"/>
      <c r="F2071" s="36">
        <v>6312104</v>
      </c>
      <c r="G2071" s="89" t="s">
        <v>3948</v>
      </c>
      <c r="H2071" s="247"/>
      <c r="I2071" s="18" t="s">
        <v>2331</v>
      </c>
      <c r="J2071" s="18"/>
      <c r="K2071" s="18"/>
      <c r="L2071" s="1" t="e">
        <f t="shared" si="34"/>
        <v>#REF!</v>
      </c>
      <c r="M2071" s="85"/>
    </row>
    <row r="2072" spans="1:13">
      <c r="A2072" s="252">
        <v>2066</v>
      </c>
      <c r="B2072" s="36"/>
      <c r="C2072" s="36"/>
      <c r="D2072" s="36"/>
      <c r="E2072" s="36"/>
      <c r="F2072" s="36">
        <v>6312105</v>
      </c>
      <c r="G2072" s="89" t="s">
        <v>3949</v>
      </c>
      <c r="H2072" s="247"/>
      <c r="I2072" s="18" t="s">
        <v>2333</v>
      </c>
      <c r="J2072" s="18"/>
      <c r="K2072" s="18"/>
      <c r="L2072" s="1" t="e">
        <f t="shared" si="34"/>
        <v>#REF!</v>
      </c>
      <c r="M2072" s="85"/>
    </row>
    <row r="2073" spans="1:13">
      <c r="A2073" s="252">
        <v>2067</v>
      </c>
      <c r="B2073" s="36"/>
      <c r="C2073" s="36"/>
      <c r="D2073" s="36"/>
      <c r="E2073" s="36"/>
      <c r="F2073" s="36">
        <v>6312106</v>
      </c>
      <c r="G2073" s="89" t="s">
        <v>3950</v>
      </c>
      <c r="H2073" s="247"/>
      <c r="I2073" s="18" t="s">
        <v>2335</v>
      </c>
      <c r="J2073" s="18"/>
      <c r="K2073" s="18"/>
      <c r="L2073" s="1" t="e">
        <f t="shared" si="34"/>
        <v>#REF!</v>
      </c>
      <c r="M2073" s="85"/>
    </row>
    <row r="2074" spans="1:13">
      <c r="A2074" s="252">
        <v>2068</v>
      </c>
      <c r="B2074" s="36"/>
      <c r="C2074" s="36"/>
      <c r="D2074" s="36"/>
      <c r="E2074" s="36"/>
      <c r="F2074" s="36">
        <v>6312107</v>
      </c>
      <c r="G2074" s="89" t="s">
        <v>3951</v>
      </c>
      <c r="H2074" s="247"/>
      <c r="I2074" s="18" t="s">
        <v>2337</v>
      </c>
      <c r="J2074" s="18"/>
      <c r="K2074" s="18"/>
      <c r="L2074" s="1" t="e">
        <f t="shared" si="34"/>
        <v>#REF!</v>
      </c>
      <c r="M2074" s="85"/>
    </row>
    <row r="2075" spans="1:13">
      <c r="A2075" s="252">
        <v>2069</v>
      </c>
      <c r="B2075" s="36"/>
      <c r="C2075" s="36"/>
      <c r="D2075" s="36"/>
      <c r="E2075" s="36"/>
      <c r="F2075" s="36">
        <v>6312108</v>
      </c>
      <c r="G2075" s="89" t="s">
        <v>3952</v>
      </c>
      <c r="H2075" s="247"/>
      <c r="I2075" s="18" t="s">
        <v>2339</v>
      </c>
      <c r="J2075" s="18"/>
      <c r="K2075" s="18"/>
      <c r="L2075" s="1" t="e">
        <f t="shared" si="34"/>
        <v>#REF!</v>
      </c>
      <c r="M2075" s="85"/>
    </row>
    <row r="2076" spans="1:13">
      <c r="A2076" s="252">
        <v>2070</v>
      </c>
      <c r="B2076" s="36"/>
      <c r="C2076" s="36"/>
      <c r="D2076" s="36"/>
      <c r="E2076" s="36"/>
      <c r="F2076" s="36">
        <v>6312109</v>
      </c>
      <c r="G2076" s="89" t="s">
        <v>5646</v>
      </c>
      <c r="H2076" s="247" t="s">
        <v>5645</v>
      </c>
      <c r="I2076" s="18"/>
      <c r="J2076" s="18"/>
      <c r="K2076" s="18"/>
      <c r="M2076" s="85"/>
    </row>
    <row r="2077" spans="1:13">
      <c r="A2077" s="252">
        <v>2071</v>
      </c>
      <c r="B2077" s="36"/>
      <c r="C2077" s="36"/>
      <c r="D2077" s="36"/>
      <c r="E2077" s="36"/>
      <c r="F2077" s="36">
        <v>6312110</v>
      </c>
      <c r="G2077" s="89" t="s">
        <v>5900</v>
      </c>
      <c r="H2077" s="247" t="s">
        <v>5491</v>
      </c>
      <c r="I2077" s="18"/>
      <c r="J2077" s="18"/>
      <c r="K2077" s="18"/>
      <c r="M2077" s="85"/>
    </row>
    <row r="2078" spans="1:13">
      <c r="A2078" s="252">
        <v>2072</v>
      </c>
      <c r="B2078" s="36"/>
      <c r="C2078" s="36"/>
      <c r="D2078" s="36"/>
      <c r="E2078" s="36"/>
      <c r="F2078" s="36">
        <v>6312998</v>
      </c>
      <c r="G2078" s="89" t="s">
        <v>3944</v>
      </c>
      <c r="H2078" s="247" t="s">
        <v>5816</v>
      </c>
      <c r="I2078" s="18"/>
      <c r="J2078" s="18"/>
      <c r="K2078" s="18"/>
      <c r="M2078" s="85"/>
    </row>
    <row r="2079" spans="1:13">
      <c r="A2079" s="252">
        <v>2073</v>
      </c>
      <c r="B2079" s="36"/>
      <c r="C2079" s="36"/>
      <c r="D2079" s="36"/>
      <c r="E2079" s="36"/>
      <c r="F2079" s="36">
        <v>6312999</v>
      </c>
      <c r="G2079" s="89" t="s">
        <v>5465</v>
      </c>
      <c r="H2079" s="247"/>
      <c r="I2079" s="18"/>
      <c r="J2079" s="18"/>
      <c r="K2079" s="18"/>
      <c r="M2079" s="85"/>
    </row>
    <row r="2080" spans="1:13">
      <c r="A2080" s="252">
        <v>2074</v>
      </c>
      <c r="B2080" s="31"/>
      <c r="C2080" s="31"/>
      <c r="D2080" s="31"/>
      <c r="E2080" s="31">
        <v>6313000</v>
      </c>
      <c r="F2080" s="33"/>
      <c r="G2080" s="90" t="s">
        <v>3953</v>
      </c>
      <c r="H2080" s="266"/>
      <c r="I2080" s="18" t="s">
        <v>2341</v>
      </c>
      <c r="J2080" s="18"/>
      <c r="K2080" s="18"/>
      <c r="L2080" s="1" t="e">
        <f>L2075+1</f>
        <v>#REF!</v>
      </c>
      <c r="M2080" s="85"/>
    </row>
    <row r="2081" spans="1:14">
      <c r="A2081" s="252">
        <v>2075</v>
      </c>
      <c r="B2081" s="36"/>
      <c r="C2081" s="36"/>
      <c r="D2081" s="36"/>
      <c r="E2081" s="36"/>
      <c r="F2081" s="36">
        <v>6313101</v>
      </c>
      <c r="G2081" s="89" t="s">
        <v>3954</v>
      </c>
      <c r="H2081" s="247"/>
      <c r="I2081" s="18" t="s">
        <v>2343</v>
      </c>
      <c r="J2081" s="18"/>
      <c r="K2081" s="18"/>
      <c r="L2081" s="1" t="e">
        <f t="shared" si="34"/>
        <v>#REF!</v>
      </c>
      <c r="M2081" s="85"/>
    </row>
    <row r="2082" spans="1:14">
      <c r="A2082" s="252">
        <v>2076</v>
      </c>
      <c r="B2082" s="36"/>
      <c r="C2082" s="36"/>
      <c r="D2082" s="36"/>
      <c r="E2082" s="36"/>
      <c r="F2082" s="36">
        <v>6313102</v>
      </c>
      <c r="G2082" s="89" t="s">
        <v>3955</v>
      </c>
      <c r="H2082" s="247"/>
      <c r="I2082" s="18" t="s">
        <v>2345</v>
      </c>
      <c r="J2082" s="18"/>
      <c r="K2082" s="18"/>
      <c r="L2082" s="1" t="e">
        <f t="shared" si="34"/>
        <v>#REF!</v>
      </c>
      <c r="M2082" s="85"/>
    </row>
    <row r="2083" spans="1:14">
      <c r="A2083" s="252">
        <v>2077</v>
      </c>
      <c r="B2083" s="36"/>
      <c r="C2083" s="36"/>
      <c r="D2083" s="36"/>
      <c r="E2083" s="36"/>
      <c r="F2083" s="36">
        <v>6313103</v>
      </c>
      <c r="G2083" s="89" t="s">
        <v>3956</v>
      </c>
      <c r="H2083" s="247"/>
      <c r="I2083" s="18" t="s">
        <v>2347</v>
      </c>
      <c r="J2083" s="18"/>
      <c r="K2083" s="18"/>
      <c r="L2083" s="1" t="e">
        <f t="shared" si="34"/>
        <v>#REF!</v>
      </c>
      <c r="M2083" s="85"/>
    </row>
    <row r="2084" spans="1:14">
      <c r="A2084" s="252">
        <v>2078</v>
      </c>
      <c r="B2084" s="36"/>
      <c r="C2084" s="36"/>
      <c r="D2084" s="36"/>
      <c r="E2084" s="36"/>
      <c r="F2084" s="36">
        <v>6313104</v>
      </c>
      <c r="G2084" s="89" t="s">
        <v>3957</v>
      </c>
      <c r="H2084" s="247"/>
      <c r="I2084" s="18" t="s">
        <v>2349</v>
      </c>
      <c r="J2084" s="18"/>
      <c r="K2084" s="18"/>
      <c r="L2084" s="1" t="e">
        <f t="shared" si="34"/>
        <v>#REF!</v>
      </c>
      <c r="M2084" s="85"/>
    </row>
    <row r="2085" spans="1:14">
      <c r="A2085" s="252">
        <v>2079</v>
      </c>
      <c r="B2085" s="36"/>
      <c r="C2085" s="36"/>
      <c r="D2085" s="36"/>
      <c r="E2085" s="36"/>
      <c r="F2085" s="36">
        <v>6313105</v>
      </c>
      <c r="G2085" s="89" t="s">
        <v>3958</v>
      </c>
      <c r="H2085" s="247"/>
      <c r="I2085" s="18" t="s">
        <v>2351</v>
      </c>
      <c r="J2085" s="18"/>
      <c r="K2085" s="18"/>
      <c r="L2085" s="1" t="e">
        <f t="shared" si="34"/>
        <v>#REF!</v>
      </c>
      <c r="M2085" s="85"/>
    </row>
    <row r="2086" spans="1:14">
      <c r="A2086" s="252">
        <v>2080</v>
      </c>
      <c r="B2086" s="36"/>
      <c r="C2086" s="36"/>
      <c r="D2086" s="36"/>
      <c r="E2086" s="36"/>
      <c r="F2086" s="36">
        <v>6313106</v>
      </c>
      <c r="G2086" s="89" t="s">
        <v>3959</v>
      </c>
      <c r="H2086" s="247"/>
      <c r="I2086" s="18" t="s">
        <v>2353</v>
      </c>
      <c r="J2086" s="18"/>
      <c r="K2086" s="18"/>
      <c r="L2086" s="1" t="e">
        <f t="shared" si="34"/>
        <v>#REF!</v>
      </c>
      <c r="M2086" s="85"/>
    </row>
    <row r="2087" spans="1:14">
      <c r="A2087" s="252">
        <v>2081</v>
      </c>
      <c r="B2087" s="36"/>
      <c r="C2087" s="36"/>
      <c r="D2087" s="36"/>
      <c r="E2087" s="36"/>
      <c r="F2087" s="36">
        <v>6313107</v>
      </c>
      <c r="G2087" s="89" t="s">
        <v>3960</v>
      </c>
      <c r="H2087" s="247"/>
      <c r="I2087" s="18" t="s">
        <v>2355</v>
      </c>
      <c r="J2087" s="18"/>
      <c r="K2087" s="18"/>
      <c r="L2087" s="1" t="e">
        <f t="shared" si="34"/>
        <v>#REF!</v>
      </c>
      <c r="M2087" s="85"/>
    </row>
    <row r="2088" spans="1:14">
      <c r="A2088" s="252">
        <v>2082</v>
      </c>
      <c r="B2088" s="36"/>
      <c r="C2088" s="36"/>
      <c r="D2088" s="36"/>
      <c r="E2088" s="36"/>
      <c r="F2088" s="36">
        <v>6313108</v>
      </c>
      <c r="G2088" s="89" t="s">
        <v>3961</v>
      </c>
      <c r="H2088" s="247"/>
      <c r="I2088" s="18" t="s">
        <v>2357</v>
      </c>
      <c r="J2088" s="18"/>
      <c r="K2088" s="18"/>
      <c r="L2088" s="1" t="e">
        <f t="shared" si="34"/>
        <v>#REF!</v>
      </c>
      <c r="M2088" s="85"/>
    </row>
    <row r="2089" spans="1:14">
      <c r="A2089" s="252">
        <v>2083</v>
      </c>
      <c r="B2089" s="36"/>
      <c r="C2089" s="36"/>
      <c r="D2089" s="36"/>
      <c r="E2089" s="36"/>
      <c r="F2089" s="36">
        <v>6313999</v>
      </c>
      <c r="G2089" s="89" t="s">
        <v>3953</v>
      </c>
      <c r="H2089" s="247" t="s">
        <v>5816</v>
      </c>
      <c r="I2089" s="18"/>
      <c r="J2089" s="18"/>
      <c r="K2089" s="18"/>
      <c r="M2089" s="85"/>
    </row>
    <row r="2090" spans="1:14">
      <c r="A2090" s="252">
        <v>2084</v>
      </c>
      <c r="B2090" s="31"/>
      <c r="C2090" s="31"/>
      <c r="D2090" s="31"/>
      <c r="E2090" s="31">
        <v>6314000</v>
      </c>
      <c r="F2090" s="33"/>
      <c r="G2090" s="90" t="s">
        <v>3481</v>
      </c>
      <c r="H2090" s="266"/>
      <c r="I2090" s="55" t="s">
        <v>2359</v>
      </c>
      <c r="J2090" s="55"/>
      <c r="K2090" s="55"/>
      <c r="L2090" s="1" t="e">
        <f>L2088+1</f>
        <v>#REF!</v>
      </c>
      <c r="M2090" s="97"/>
    </row>
    <row r="2091" spans="1:14">
      <c r="A2091" s="252">
        <v>2085</v>
      </c>
      <c r="B2091" s="36"/>
      <c r="C2091" s="36"/>
      <c r="D2091" s="36"/>
      <c r="E2091" s="36"/>
      <c r="F2091" s="36">
        <v>6314101</v>
      </c>
      <c r="G2091" s="89" t="s">
        <v>3962</v>
      </c>
      <c r="H2091" s="247"/>
      <c r="I2091" s="18" t="s">
        <v>2361</v>
      </c>
      <c r="J2091" s="18"/>
      <c r="K2091" s="18"/>
      <c r="L2091" s="1" t="e">
        <f t="shared" si="34"/>
        <v>#REF!</v>
      </c>
      <c r="M2091" s="85"/>
    </row>
    <row r="2092" spans="1:14">
      <c r="A2092" s="252">
        <v>2086</v>
      </c>
      <c r="B2092" s="36"/>
      <c r="C2092" s="36"/>
      <c r="D2092" s="36"/>
      <c r="E2092" s="36"/>
      <c r="F2092" s="36">
        <v>6314102</v>
      </c>
      <c r="G2092" s="89" t="s">
        <v>3963</v>
      </c>
      <c r="H2092" s="247"/>
      <c r="I2092" s="18" t="s">
        <v>2363</v>
      </c>
      <c r="J2092" s="18"/>
      <c r="K2092" s="18"/>
      <c r="L2092" s="1" t="e">
        <f t="shared" si="34"/>
        <v>#REF!</v>
      </c>
      <c r="M2092" s="85"/>
    </row>
    <row r="2093" spans="1:14">
      <c r="A2093" s="252">
        <v>2087</v>
      </c>
      <c r="B2093" s="36"/>
      <c r="C2093" s="36"/>
      <c r="D2093" s="36"/>
      <c r="E2093" s="36"/>
      <c r="F2093" s="36">
        <v>6314103</v>
      </c>
      <c r="G2093" s="89" t="s">
        <v>2364</v>
      </c>
      <c r="H2093" s="247"/>
      <c r="I2093" s="18" t="s">
        <v>2365</v>
      </c>
      <c r="J2093" s="18"/>
      <c r="K2093" s="18"/>
      <c r="L2093" s="1" t="e">
        <f t="shared" si="34"/>
        <v>#REF!</v>
      </c>
      <c r="M2093" s="85"/>
    </row>
    <row r="2094" spans="1:14">
      <c r="A2094" s="252">
        <v>2088</v>
      </c>
      <c r="B2094" s="36"/>
      <c r="C2094" s="36"/>
      <c r="D2094" s="36"/>
      <c r="E2094" s="36"/>
      <c r="F2094" s="36">
        <v>6314104</v>
      </c>
      <c r="G2094" s="89" t="s">
        <v>3484</v>
      </c>
      <c r="H2094" s="247"/>
      <c r="I2094" s="18" t="s">
        <v>2367</v>
      </c>
      <c r="J2094" s="18"/>
      <c r="K2094" s="18"/>
      <c r="L2094" s="1" t="e">
        <f t="shared" si="34"/>
        <v>#REF!</v>
      </c>
      <c r="M2094" s="85"/>
    </row>
    <row r="2095" spans="1:14">
      <c r="A2095" s="252">
        <v>2089</v>
      </c>
      <c r="B2095" s="36"/>
      <c r="C2095" s="36"/>
      <c r="D2095" s="36"/>
      <c r="E2095" s="36"/>
      <c r="F2095" s="36">
        <v>6314105</v>
      </c>
      <c r="G2095" s="89" t="s">
        <v>3485</v>
      </c>
      <c r="H2095" s="247"/>
      <c r="I2095" s="18" t="s">
        <v>2369</v>
      </c>
      <c r="J2095" s="18"/>
      <c r="K2095" s="18"/>
      <c r="L2095" s="1" t="e">
        <f t="shared" si="34"/>
        <v>#REF!</v>
      </c>
      <c r="M2095" s="85"/>
    </row>
    <row r="2096" spans="1:14">
      <c r="A2096" s="252">
        <v>2090</v>
      </c>
      <c r="B2096" s="36"/>
      <c r="C2096" s="36"/>
      <c r="D2096" s="36"/>
      <c r="E2096" s="36"/>
      <c r="F2096" s="36">
        <v>6314106</v>
      </c>
      <c r="G2096" s="89" t="s">
        <v>2370</v>
      </c>
      <c r="H2096" s="247"/>
      <c r="I2096" s="18" t="s">
        <v>2371</v>
      </c>
      <c r="J2096" s="18"/>
      <c r="K2096" s="18"/>
      <c r="L2096" s="1" t="e">
        <f t="shared" si="34"/>
        <v>#REF!</v>
      </c>
      <c r="M2096" s="85"/>
      <c r="N2096" s="84"/>
    </row>
    <row r="2097" spans="1:14">
      <c r="A2097" s="252">
        <v>2091</v>
      </c>
      <c r="B2097" s="36"/>
      <c r="C2097" s="36"/>
      <c r="D2097" s="36"/>
      <c r="E2097" s="36"/>
      <c r="F2097" s="36">
        <v>6314107</v>
      </c>
      <c r="G2097" s="89" t="s">
        <v>3486</v>
      </c>
      <c r="H2097" s="247"/>
      <c r="I2097" s="59" t="s">
        <v>2371</v>
      </c>
      <c r="J2097" s="59"/>
      <c r="K2097" s="59"/>
      <c r="L2097" s="1" t="e">
        <f t="shared" si="34"/>
        <v>#REF!</v>
      </c>
      <c r="M2097" s="92"/>
      <c r="N2097" s="84"/>
    </row>
    <row r="2098" spans="1:14">
      <c r="A2098" s="252">
        <v>2092</v>
      </c>
      <c r="B2098" s="36"/>
      <c r="C2098" s="36"/>
      <c r="D2098" s="36"/>
      <c r="E2098" s="36"/>
      <c r="F2098" s="36">
        <v>6314999</v>
      </c>
      <c r="G2098" s="89" t="s">
        <v>3481</v>
      </c>
      <c r="H2098" s="247" t="s">
        <v>5816</v>
      </c>
      <c r="I2098" s="59"/>
      <c r="J2098" s="59"/>
      <c r="K2098" s="59"/>
      <c r="M2098" s="92"/>
      <c r="N2098" s="84"/>
    </row>
    <row r="2099" spans="1:14">
      <c r="A2099" s="252">
        <v>2093</v>
      </c>
      <c r="B2099" s="36"/>
      <c r="C2099" s="36"/>
      <c r="D2099" s="36"/>
      <c r="E2099" s="31">
        <v>6315000</v>
      </c>
      <c r="F2099" s="36"/>
      <c r="G2099" s="90" t="s">
        <v>5901</v>
      </c>
      <c r="H2099" s="247" t="s">
        <v>5491</v>
      </c>
      <c r="I2099" s="59"/>
      <c r="J2099" s="59"/>
      <c r="K2099" s="59"/>
      <c r="M2099" s="92"/>
      <c r="N2099" s="84"/>
    </row>
    <row r="2100" spans="1:14">
      <c r="A2100" s="252">
        <v>2094</v>
      </c>
      <c r="B2100" s="36"/>
      <c r="C2100" s="36"/>
      <c r="D2100" s="36"/>
      <c r="E2100" s="31"/>
      <c r="F2100" s="36">
        <v>6315101</v>
      </c>
      <c r="G2100" s="89" t="s">
        <v>5902</v>
      </c>
      <c r="H2100" s="247" t="s">
        <v>5491</v>
      </c>
      <c r="I2100" s="59"/>
      <c r="J2100" s="59"/>
      <c r="K2100" s="59"/>
      <c r="M2100" s="92"/>
      <c r="N2100" s="84"/>
    </row>
    <row r="2101" spans="1:14">
      <c r="A2101" s="252">
        <v>2095</v>
      </c>
      <c r="B2101" s="36"/>
      <c r="C2101" s="36"/>
      <c r="D2101" s="36"/>
      <c r="E2101" s="31"/>
      <c r="F2101" s="36">
        <v>6315999</v>
      </c>
      <c r="G2101" s="89" t="s">
        <v>5901</v>
      </c>
      <c r="H2101" s="247" t="s">
        <v>5816</v>
      </c>
      <c r="I2101" s="59"/>
      <c r="J2101" s="59"/>
      <c r="K2101" s="59"/>
      <c r="M2101" s="92"/>
      <c r="N2101" s="84"/>
    </row>
    <row r="2102" spans="1:14">
      <c r="A2102" s="252">
        <v>2096</v>
      </c>
      <c r="B2102" s="31"/>
      <c r="C2102" s="31"/>
      <c r="D2102" s="31"/>
      <c r="E2102" s="31">
        <v>6319000</v>
      </c>
      <c r="F2102" s="33"/>
      <c r="G2102" s="90" t="s">
        <v>3487</v>
      </c>
      <c r="H2102" s="266"/>
      <c r="I2102" s="59" t="s">
        <v>3964</v>
      </c>
      <c r="J2102" s="59"/>
      <c r="K2102" s="59"/>
      <c r="L2102" s="1" t="e">
        <f>L2097+1</f>
        <v>#REF!</v>
      </c>
      <c r="M2102" s="92"/>
    </row>
    <row r="2103" spans="1:14">
      <c r="A2103" s="252">
        <v>2097</v>
      </c>
      <c r="B2103" s="75"/>
      <c r="C2103" s="36"/>
      <c r="D2103" s="36"/>
      <c r="E2103" s="36"/>
      <c r="F2103" s="36">
        <v>6319101</v>
      </c>
      <c r="G2103" s="89" t="s">
        <v>3487</v>
      </c>
      <c r="H2103" s="247"/>
      <c r="I2103" s="59" t="s">
        <v>3964</v>
      </c>
      <c r="J2103" s="98"/>
      <c r="K2103" s="98"/>
      <c r="L2103" s="1" t="e">
        <f t="shared" si="34"/>
        <v>#REF!</v>
      </c>
      <c r="M2103" s="99"/>
      <c r="N2103" s="84"/>
    </row>
    <row r="2104" spans="1:14">
      <c r="A2104" s="252">
        <v>2098</v>
      </c>
      <c r="B2104" s="75"/>
      <c r="C2104" s="36"/>
      <c r="D2104" s="36"/>
      <c r="E2104" s="36"/>
      <c r="F2104" s="36">
        <v>6319999</v>
      </c>
      <c r="G2104" s="89" t="s">
        <v>3487</v>
      </c>
      <c r="H2104" s="247" t="s">
        <v>5816</v>
      </c>
      <c r="I2104" s="59"/>
      <c r="J2104" s="98"/>
      <c r="K2104" s="98"/>
      <c r="M2104" s="99"/>
      <c r="N2104" s="84"/>
    </row>
    <row r="2105" spans="1:14">
      <c r="A2105" s="252">
        <v>2099</v>
      </c>
      <c r="B2105" s="79"/>
      <c r="C2105" s="31"/>
      <c r="D2105" s="31">
        <v>6320000</v>
      </c>
      <c r="E2105" s="31"/>
      <c r="F2105" s="33"/>
      <c r="G2105" s="90" t="s">
        <v>3453</v>
      </c>
      <c r="H2105" s="266"/>
      <c r="I2105" s="80" t="s">
        <v>2374</v>
      </c>
      <c r="J2105" s="80"/>
      <c r="K2105" s="87"/>
      <c r="L2105" s="1" t="e">
        <f>L2103+1</f>
        <v>#REF!</v>
      </c>
      <c r="M2105" s="80"/>
    </row>
    <row r="2106" spans="1:14">
      <c r="A2106" s="252">
        <v>2100</v>
      </c>
      <c r="B2106" s="31"/>
      <c r="C2106" s="31"/>
      <c r="D2106" s="31"/>
      <c r="E2106" s="31">
        <v>6321000</v>
      </c>
      <c r="F2106" s="33"/>
      <c r="G2106" s="90" t="s">
        <v>2375</v>
      </c>
      <c r="H2106" s="266"/>
      <c r="I2106" s="18" t="s">
        <v>2376</v>
      </c>
      <c r="J2106" s="18"/>
      <c r="K2106" s="85"/>
      <c r="L2106" s="1" t="e">
        <f t="shared" si="34"/>
        <v>#REF!</v>
      </c>
      <c r="M2106" s="18"/>
    </row>
    <row r="2107" spans="1:14">
      <c r="A2107" s="252">
        <v>2101</v>
      </c>
      <c r="B2107" s="36"/>
      <c r="C2107" s="36"/>
      <c r="D2107" s="36"/>
      <c r="E2107" s="36"/>
      <c r="F2107" s="36">
        <v>6321101</v>
      </c>
      <c r="G2107" s="89" t="s">
        <v>2377</v>
      </c>
      <c r="H2107" s="247"/>
      <c r="I2107" s="18" t="s">
        <v>2378</v>
      </c>
      <c r="J2107" s="18"/>
      <c r="K2107" s="18"/>
      <c r="L2107" s="1" t="e">
        <f t="shared" si="34"/>
        <v>#REF!</v>
      </c>
      <c r="M2107" s="85"/>
      <c r="N2107" s="84"/>
    </row>
    <row r="2108" spans="1:14">
      <c r="A2108" s="252">
        <v>2102</v>
      </c>
      <c r="B2108" s="36"/>
      <c r="C2108" s="36"/>
      <c r="D2108" s="36"/>
      <c r="E2108" s="36"/>
      <c r="F2108" s="36">
        <v>6321102</v>
      </c>
      <c r="G2108" s="89" t="s">
        <v>2379</v>
      </c>
      <c r="H2108" s="247"/>
      <c r="I2108" s="18" t="s">
        <v>2380</v>
      </c>
      <c r="J2108" s="18"/>
      <c r="K2108" s="18"/>
      <c r="L2108" s="1" t="e">
        <f t="shared" si="34"/>
        <v>#REF!</v>
      </c>
      <c r="M2108" s="85"/>
    </row>
    <row r="2109" spans="1:14">
      <c r="A2109" s="252">
        <v>2103</v>
      </c>
      <c r="B2109" s="36"/>
      <c r="C2109" s="36"/>
      <c r="D2109" s="36"/>
      <c r="E2109" s="36"/>
      <c r="F2109" s="36">
        <v>6321103</v>
      </c>
      <c r="G2109" s="89" t="s">
        <v>2381</v>
      </c>
      <c r="H2109" s="247"/>
      <c r="I2109" s="18" t="s">
        <v>2382</v>
      </c>
      <c r="J2109" s="18"/>
      <c r="K2109" s="18"/>
      <c r="L2109" s="1" t="e">
        <f t="shared" si="34"/>
        <v>#REF!</v>
      </c>
      <c r="M2109" s="85"/>
    </row>
    <row r="2110" spans="1:14">
      <c r="A2110" s="252">
        <v>2104</v>
      </c>
      <c r="B2110" s="36"/>
      <c r="C2110" s="36"/>
      <c r="D2110" s="36"/>
      <c r="E2110" s="36"/>
      <c r="F2110" s="36">
        <v>6321104</v>
      </c>
      <c r="G2110" s="89" t="s">
        <v>2383</v>
      </c>
      <c r="H2110" s="247"/>
      <c r="I2110" s="18" t="s">
        <v>2384</v>
      </c>
      <c r="J2110" s="18"/>
      <c r="K2110" s="18"/>
      <c r="L2110" s="1" t="e">
        <f t="shared" si="34"/>
        <v>#REF!</v>
      </c>
      <c r="M2110" s="85"/>
    </row>
    <row r="2111" spans="1:14">
      <c r="A2111" s="252">
        <v>2105</v>
      </c>
      <c r="B2111" s="36"/>
      <c r="C2111" s="36"/>
      <c r="D2111" s="36"/>
      <c r="E2111" s="36"/>
      <c r="F2111" s="36">
        <v>6321999</v>
      </c>
      <c r="G2111" s="89" t="s">
        <v>2375</v>
      </c>
      <c r="H2111" s="247" t="s">
        <v>5816</v>
      </c>
      <c r="I2111" s="18"/>
      <c r="J2111" s="18"/>
      <c r="K2111" s="18"/>
      <c r="M2111" s="85"/>
    </row>
    <row r="2112" spans="1:14">
      <c r="A2112" s="252">
        <v>2106</v>
      </c>
      <c r="B2112" s="31"/>
      <c r="C2112" s="31"/>
      <c r="D2112" s="31"/>
      <c r="E2112" s="31">
        <v>6322000</v>
      </c>
      <c r="F2112" s="33"/>
      <c r="G2112" s="90" t="s">
        <v>2385</v>
      </c>
      <c r="H2112" s="266"/>
      <c r="I2112" s="18" t="s">
        <v>2386</v>
      </c>
      <c r="J2112" s="18"/>
      <c r="K2112" s="85"/>
      <c r="L2112" s="1" t="e">
        <f>L2110+1</f>
        <v>#REF!</v>
      </c>
      <c r="M2112" s="18"/>
    </row>
    <row r="2113" spans="1:14">
      <c r="A2113" s="252">
        <v>2107</v>
      </c>
      <c r="B2113" s="36"/>
      <c r="C2113" s="36"/>
      <c r="D2113" s="36"/>
      <c r="E2113" s="36"/>
      <c r="F2113" s="36">
        <v>6322101</v>
      </c>
      <c r="G2113" s="89" t="s">
        <v>2387</v>
      </c>
      <c r="H2113" s="247"/>
      <c r="I2113" s="18" t="s">
        <v>2388</v>
      </c>
      <c r="J2113" s="18"/>
      <c r="K2113" s="18"/>
      <c r="L2113" s="1" t="e">
        <f t="shared" si="34"/>
        <v>#REF!</v>
      </c>
      <c r="M2113" s="85"/>
    </row>
    <row r="2114" spans="1:14">
      <c r="A2114" s="252">
        <v>2108</v>
      </c>
      <c r="B2114" s="36"/>
      <c r="C2114" s="36"/>
      <c r="D2114" s="36"/>
      <c r="E2114" s="36"/>
      <c r="F2114" s="36">
        <v>6322102</v>
      </c>
      <c r="G2114" s="89" t="s">
        <v>2389</v>
      </c>
      <c r="H2114" s="247"/>
      <c r="I2114" s="18" t="s">
        <v>2390</v>
      </c>
      <c r="J2114" s="18"/>
      <c r="K2114" s="18"/>
      <c r="L2114" s="1" t="e">
        <f t="shared" si="34"/>
        <v>#REF!</v>
      </c>
      <c r="M2114" s="85"/>
    </row>
    <row r="2115" spans="1:14">
      <c r="A2115" s="252">
        <v>2109</v>
      </c>
      <c r="B2115" s="36"/>
      <c r="C2115" s="36"/>
      <c r="D2115" s="36"/>
      <c r="E2115" s="36"/>
      <c r="F2115" s="36">
        <v>6322103</v>
      </c>
      <c r="G2115" s="89" t="s">
        <v>2391</v>
      </c>
      <c r="H2115" s="247"/>
      <c r="I2115" s="18" t="s">
        <v>2392</v>
      </c>
      <c r="J2115" s="18"/>
      <c r="K2115" s="18"/>
      <c r="L2115" s="1" t="e">
        <f t="shared" si="34"/>
        <v>#REF!</v>
      </c>
      <c r="M2115" s="85"/>
    </row>
    <row r="2116" spans="1:14">
      <c r="A2116" s="252">
        <v>2110</v>
      </c>
      <c r="B2116" s="36"/>
      <c r="C2116" s="36"/>
      <c r="D2116" s="36"/>
      <c r="E2116" s="36"/>
      <c r="F2116" s="36">
        <v>6322999</v>
      </c>
      <c r="G2116" s="89" t="s">
        <v>2385</v>
      </c>
      <c r="H2116" s="247" t="s">
        <v>5816</v>
      </c>
      <c r="I2116" s="18"/>
      <c r="J2116" s="18"/>
      <c r="K2116" s="18"/>
      <c r="M2116" s="85"/>
    </row>
    <row r="2117" spans="1:14">
      <c r="A2117" s="252">
        <v>2111</v>
      </c>
      <c r="B2117" s="31"/>
      <c r="C2117" s="31"/>
      <c r="D2117" s="31"/>
      <c r="E2117" s="31">
        <v>6323000</v>
      </c>
      <c r="F2117" s="33"/>
      <c r="G2117" s="90" t="s">
        <v>2393</v>
      </c>
      <c r="H2117" s="266"/>
      <c r="I2117" s="18" t="s">
        <v>2394</v>
      </c>
      <c r="J2117" s="18"/>
      <c r="K2117" s="85"/>
      <c r="L2117" s="1" t="e">
        <f>L2115+1</f>
        <v>#REF!</v>
      </c>
      <c r="M2117" s="18"/>
    </row>
    <row r="2118" spans="1:14">
      <c r="A2118" s="252">
        <v>2112</v>
      </c>
      <c r="B2118" s="36"/>
      <c r="C2118" s="36"/>
      <c r="D2118" s="36"/>
      <c r="E2118" s="36"/>
      <c r="F2118" s="36">
        <v>6323101</v>
      </c>
      <c r="G2118" s="89" t="s">
        <v>2395</v>
      </c>
      <c r="H2118" s="247"/>
      <c r="I2118" s="18" t="s">
        <v>2396</v>
      </c>
      <c r="J2118" s="18"/>
      <c r="K2118" s="18"/>
      <c r="L2118" s="1" t="e">
        <f t="shared" si="34"/>
        <v>#REF!</v>
      </c>
      <c r="M2118" s="85"/>
    </row>
    <row r="2119" spans="1:14">
      <c r="A2119" s="252">
        <v>2113</v>
      </c>
      <c r="B2119" s="36"/>
      <c r="C2119" s="36"/>
      <c r="D2119" s="36"/>
      <c r="E2119" s="36"/>
      <c r="F2119" s="36">
        <v>6323999</v>
      </c>
      <c r="G2119" s="89" t="s">
        <v>2393</v>
      </c>
      <c r="H2119" s="247" t="s">
        <v>5816</v>
      </c>
      <c r="I2119" s="18"/>
      <c r="J2119" s="18"/>
      <c r="K2119" s="18"/>
      <c r="M2119" s="85"/>
    </row>
    <row r="2120" spans="1:14">
      <c r="A2120" s="252">
        <v>2114</v>
      </c>
      <c r="B2120" s="31"/>
      <c r="C2120" s="31"/>
      <c r="D2120" s="31"/>
      <c r="E2120" s="31">
        <v>6324000</v>
      </c>
      <c r="F2120" s="33"/>
      <c r="G2120" s="90" t="s">
        <v>3965</v>
      </c>
      <c r="H2120" s="266"/>
      <c r="I2120" s="18" t="s">
        <v>2398</v>
      </c>
      <c r="J2120" s="18"/>
      <c r="K2120" s="85"/>
      <c r="L2120" s="1" t="e">
        <f>L2118+1</f>
        <v>#REF!</v>
      </c>
      <c r="M2120" s="18"/>
    </row>
    <row r="2121" spans="1:14">
      <c r="A2121" s="252">
        <v>2115</v>
      </c>
      <c r="B2121" s="36"/>
      <c r="C2121" s="36"/>
      <c r="D2121" s="36"/>
      <c r="E2121" s="36"/>
      <c r="F2121" s="36">
        <v>6324101</v>
      </c>
      <c r="G2121" s="89" t="s">
        <v>2399</v>
      </c>
      <c r="H2121" s="247"/>
      <c r="I2121" s="18" t="s">
        <v>2400</v>
      </c>
      <c r="J2121" s="18"/>
      <c r="K2121" s="18"/>
      <c r="L2121" s="1" t="e">
        <f t="shared" si="34"/>
        <v>#REF!</v>
      </c>
      <c r="M2121" s="85"/>
      <c r="N2121" s="91"/>
    </row>
    <row r="2122" spans="1:14">
      <c r="A2122" s="252">
        <v>2116</v>
      </c>
      <c r="B2122" s="36"/>
      <c r="C2122" s="36"/>
      <c r="D2122" s="36"/>
      <c r="E2122" s="36"/>
      <c r="F2122" s="36">
        <v>6324102</v>
      </c>
      <c r="G2122" s="89" t="s">
        <v>2401</v>
      </c>
      <c r="H2122" s="247"/>
      <c r="I2122" s="18" t="s">
        <v>2402</v>
      </c>
      <c r="J2122" s="18"/>
      <c r="K2122" s="18"/>
      <c r="L2122" s="1" t="e">
        <f t="shared" si="34"/>
        <v>#REF!</v>
      </c>
      <c r="M2122" s="85"/>
    </row>
    <row r="2123" spans="1:14">
      <c r="A2123" s="252">
        <v>2117</v>
      </c>
      <c r="B2123" s="36"/>
      <c r="C2123" s="36"/>
      <c r="D2123" s="36"/>
      <c r="E2123" s="36"/>
      <c r="F2123" s="36">
        <v>6324999</v>
      </c>
      <c r="G2123" s="89" t="s">
        <v>3965</v>
      </c>
      <c r="H2123" s="247" t="s">
        <v>5816</v>
      </c>
      <c r="I2123" s="18"/>
      <c r="J2123" s="18"/>
      <c r="K2123" s="18"/>
      <c r="M2123" s="85"/>
    </row>
    <row r="2124" spans="1:14">
      <c r="A2124" s="252">
        <v>2118</v>
      </c>
      <c r="B2124" s="31"/>
      <c r="C2124" s="31"/>
      <c r="D2124" s="31"/>
      <c r="E2124" s="31">
        <v>6325000</v>
      </c>
      <c r="F2124" s="33"/>
      <c r="G2124" s="90" t="s">
        <v>3488</v>
      </c>
      <c r="H2124" s="266"/>
      <c r="I2124" s="18" t="s">
        <v>2404</v>
      </c>
      <c r="J2124" s="18"/>
      <c r="K2124" s="18"/>
      <c r="L2124" s="1" t="e">
        <f>L2122+1</f>
        <v>#REF!</v>
      </c>
      <c r="M2124" s="85"/>
    </row>
    <row r="2125" spans="1:14">
      <c r="A2125" s="252">
        <v>2119</v>
      </c>
      <c r="B2125" s="75"/>
      <c r="C2125" s="36"/>
      <c r="D2125" s="36"/>
      <c r="E2125" s="36"/>
      <c r="F2125" s="36">
        <v>6325101</v>
      </c>
      <c r="G2125" s="89" t="s">
        <v>3488</v>
      </c>
      <c r="H2125" s="247"/>
      <c r="I2125" s="80" t="s">
        <v>2404</v>
      </c>
      <c r="J2125" s="80"/>
      <c r="K2125" s="80"/>
      <c r="L2125" s="1" t="e">
        <f t="shared" si="34"/>
        <v>#REF!</v>
      </c>
      <c r="M2125" s="87"/>
    </row>
    <row r="2126" spans="1:14">
      <c r="A2126" s="252">
        <v>2120</v>
      </c>
      <c r="B2126" s="75"/>
      <c r="C2126" s="36"/>
      <c r="D2126" s="36"/>
      <c r="E2126" s="36"/>
      <c r="F2126" s="36">
        <v>6325999</v>
      </c>
      <c r="G2126" s="89" t="s">
        <v>3488</v>
      </c>
      <c r="H2126" s="247" t="s">
        <v>5816</v>
      </c>
      <c r="I2126" s="80"/>
      <c r="J2126" s="80"/>
      <c r="K2126" s="80"/>
      <c r="M2126" s="87"/>
    </row>
    <row r="2127" spans="1:14">
      <c r="A2127" s="252">
        <v>2121</v>
      </c>
      <c r="B2127" s="31"/>
      <c r="C2127" s="31"/>
      <c r="D2127" s="31"/>
      <c r="E2127" s="31">
        <v>6326000</v>
      </c>
      <c r="F2127" s="33"/>
      <c r="G2127" s="90" t="s">
        <v>2405</v>
      </c>
      <c r="H2127" s="266"/>
      <c r="I2127" s="18" t="s">
        <v>2406</v>
      </c>
      <c r="J2127" s="18"/>
      <c r="K2127" s="18"/>
      <c r="L2127" s="1" t="e">
        <f>L2125+1</f>
        <v>#REF!</v>
      </c>
      <c r="M2127" s="85"/>
    </row>
    <row r="2128" spans="1:14">
      <c r="A2128" s="252">
        <v>2122</v>
      </c>
      <c r="B2128" s="75"/>
      <c r="C2128" s="36"/>
      <c r="D2128" s="36"/>
      <c r="E2128" s="36"/>
      <c r="F2128" s="36">
        <v>6326101</v>
      </c>
      <c r="G2128" s="89" t="s">
        <v>2405</v>
      </c>
      <c r="H2128" s="247"/>
      <c r="I2128" s="80" t="s">
        <v>2406</v>
      </c>
      <c r="J2128" s="80"/>
      <c r="K2128" s="80"/>
      <c r="L2128" s="1" t="e">
        <f t="shared" si="34"/>
        <v>#REF!</v>
      </c>
      <c r="M2128" s="87"/>
    </row>
    <row r="2129" spans="1:15">
      <c r="A2129" s="252">
        <v>2123</v>
      </c>
      <c r="B2129" s="75"/>
      <c r="C2129" s="36"/>
      <c r="D2129" s="36"/>
      <c r="E2129" s="36"/>
      <c r="F2129" s="36">
        <v>6326999</v>
      </c>
      <c r="G2129" s="89" t="s">
        <v>2405</v>
      </c>
      <c r="H2129" s="247" t="s">
        <v>5816</v>
      </c>
      <c r="I2129" s="80"/>
      <c r="J2129" s="80"/>
      <c r="K2129" s="80"/>
      <c r="M2129" s="87"/>
    </row>
    <row r="2130" spans="1:15">
      <c r="A2130" s="252">
        <v>2124</v>
      </c>
      <c r="B2130" s="31"/>
      <c r="C2130" s="31"/>
      <c r="D2130" s="31"/>
      <c r="E2130" s="31">
        <v>6327000</v>
      </c>
      <c r="F2130" s="33"/>
      <c r="G2130" s="90" t="s">
        <v>2407</v>
      </c>
      <c r="H2130" s="266"/>
      <c r="I2130" s="18" t="s">
        <v>2408</v>
      </c>
      <c r="J2130" s="18"/>
      <c r="K2130" s="85"/>
      <c r="L2130" s="1" t="e">
        <f>L2128+1</f>
        <v>#REF!</v>
      </c>
      <c r="M2130" s="18"/>
    </row>
    <row r="2131" spans="1:15">
      <c r="A2131" s="252">
        <v>2125</v>
      </c>
      <c r="B2131" s="36"/>
      <c r="C2131" s="36"/>
      <c r="D2131" s="36"/>
      <c r="E2131" s="36"/>
      <c r="F2131" s="36">
        <v>6327101</v>
      </c>
      <c r="G2131" s="89" t="s">
        <v>2409</v>
      </c>
      <c r="H2131" s="247"/>
      <c r="I2131" s="18" t="s">
        <v>2410</v>
      </c>
      <c r="J2131" s="18"/>
      <c r="K2131" s="18"/>
      <c r="L2131" s="1" t="e">
        <f t="shared" si="34"/>
        <v>#REF!</v>
      </c>
      <c r="M2131" s="85"/>
    </row>
    <row r="2132" spans="1:15">
      <c r="A2132" s="252">
        <v>2126</v>
      </c>
      <c r="B2132" s="36"/>
      <c r="C2132" s="36"/>
      <c r="D2132" s="36"/>
      <c r="E2132" s="36"/>
      <c r="F2132" s="36">
        <v>6327102</v>
      </c>
      <c r="G2132" s="89" t="s">
        <v>3585</v>
      </c>
      <c r="H2132" s="247"/>
      <c r="I2132" s="18" t="s">
        <v>2412</v>
      </c>
      <c r="J2132" s="18"/>
      <c r="K2132" s="18"/>
      <c r="L2132" s="1" t="e">
        <f t="shared" si="34"/>
        <v>#REF!</v>
      </c>
      <c r="M2132" s="85"/>
    </row>
    <row r="2133" spans="1:15">
      <c r="A2133" s="252">
        <v>2127</v>
      </c>
      <c r="B2133" s="36"/>
      <c r="C2133" s="36"/>
      <c r="D2133" s="36"/>
      <c r="E2133" s="36"/>
      <c r="F2133" s="36">
        <v>6327999</v>
      </c>
      <c r="G2133" s="89" t="s">
        <v>2407</v>
      </c>
      <c r="H2133" s="247" t="s">
        <v>5816</v>
      </c>
      <c r="I2133" s="18"/>
      <c r="J2133" s="18"/>
      <c r="K2133" s="18"/>
      <c r="M2133" s="85"/>
    </row>
    <row r="2134" spans="1:15">
      <c r="A2134" s="252">
        <v>2128</v>
      </c>
      <c r="B2134" s="31"/>
      <c r="C2134" s="31"/>
      <c r="D2134" s="31">
        <v>6330000</v>
      </c>
      <c r="E2134" s="31"/>
      <c r="F2134" s="33"/>
      <c r="G2134" s="90" t="s">
        <v>3490</v>
      </c>
      <c r="H2134" s="266"/>
      <c r="I2134" s="18" t="s">
        <v>2414</v>
      </c>
      <c r="J2134" s="18"/>
      <c r="K2134" s="85"/>
      <c r="L2134" s="1" t="e">
        <f>L2132+1</f>
        <v>#REF!</v>
      </c>
      <c r="M2134" s="18"/>
    </row>
    <row r="2135" spans="1:15">
      <c r="A2135" s="252">
        <v>2129</v>
      </c>
      <c r="B2135" s="31"/>
      <c r="C2135" s="31"/>
      <c r="D2135" s="31"/>
      <c r="E2135" s="31">
        <v>6331000</v>
      </c>
      <c r="F2135" s="33"/>
      <c r="G2135" s="90" t="s">
        <v>2415</v>
      </c>
      <c r="H2135" s="266"/>
      <c r="I2135" s="18" t="s">
        <v>2416</v>
      </c>
      <c r="J2135" s="18"/>
      <c r="K2135" s="18"/>
      <c r="L2135" s="1" t="e">
        <f t="shared" si="34"/>
        <v>#REF!</v>
      </c>
      <c r="M2135" s="85"/>
    </row>
    <row r="2136" spans="1:15">
      <c r="A2136" s="252">
        <v>2130</v>
      </c>
      <c r="B2136" s="36"/>
      <c r="C2136" s="36"/>
      <c r="D2136" s="36"/>
      <c r="E2136" s="36"/>
      <c r="F2136" s="36">
        <v>6331101</v>
      </c>
      <c r="G2136" s="89" t="s">
        <v>2417</v>
      </c>
      <c r="H2136" s="247"/>
      <c r="I2136" s="18" t="s">
        <v>2418</v>
      </c>
      <c r="J2136" s="18"/>
      <c r="K2136" s="18"/>
      <c r="L2136" s="1" t="e">
        <f t="shared" si="34"/>
        <v>#REF!</v>
      </c>
      <c r="M2136" s="85"/>
    </row>
    <row r="2137" spans="1:15">
      <c r="A2137" s="252">
        <v>2131</v>
      </c>
      <c r="B2137" s="36"/>
      <c r="C2137" s="36"/>
      <c r="D2137" s="36"/>
      <c r="E2137" s="36"/>
      <c r="F2137" s="36">
        <v>6331102</v>
      </c>
      <c r="G2137" s="89" t="s">
        <v>2419</v>
      </c>
      <c r="H2137" s="247"/>
      <c r="I2137" s="18" t="s">
        <v>2420</v>
      </c>
      <c r="J2137" s="18"/>
      <c r="K2137" s="18"/>
      <c r="L2137" s="1" t="e">
        <f t="shared" si="34"/>
        <v>#REF!</v>
      </c>
      <c r="M2137" s="85"/>
    </row>
    <row r="2138" spans="1:15">
      <c r="A2138" s="252">
        <v>2132</v>
      </c>
      <c r="B2138" s="36"/>
      <c r="C2138" s="36"/>
      <c r="D2138" s="36"/>
      <c r="E2138" s="36"/>
      <c r="F2138" s="36">
        <v>6331103</v>
      </c>
      <c r="G2138" s="89" t="s">
        <v>2421</v>
      </c>
      <c r="H2138" s="247"/>
      <c r="I2138" s="18" t="s">
        <v>2422</v>
      </c>
      <c r="J2138" s="18"/>
      <c r="K2138" s="18"/>
      <c r="L2138" s="1" t="e">
        <f t="shared" si="34"/>
        <v>#REF!</v>
      </c>
      <c r="M2138" s="85"/>
    </row>
    <row r="2139" spans="1:15">
      <c r="A2139" s="252">
        <v>2133</v>
      </c>
      <c r="B2139" s="36"/>
      <c r="C2139" s="36"/>
      <c r="D2139" s="36"/>
      <c r="E2139" s="36"/>
      <c r="F2139" s="36">
        <v>6331104</v>
      </c>
      <c r="G2139" s="89" t="s">
        <v>2415</v>
      </c>
      <c r="H2139" s="247"/>
      <c r="I2139" s="18"/>
      <c r="J2139" s="18"/>
      <c r="K2139" s="18"/>
      <c r="M2139" s="85"/>
    </row>
    <row r="2140" spans="1:15">
      <c r="A2140" s="252">
        <v>2134</v>
      </c>
      <c r="B2140" s="36"/>
      <c r="C2140" s="36"/>
      <c r="D2140" s="36"/>
      <c r="E2140" s="36"/>
      <c r="F2140" s="36">
        <v>6331999</v>
      </c>
      <c r="G2140" s="89" t="s">
        <v>2415</v>
      </c>
      <c r="H2140" s="247" t="s">
        <v>5816</v>
      </c>
      <c r="I2140" s="18"/>
      <c r="J2140" s="18"/>
      <c r="K2140" s="18"/>
      <c r="M2140" s="85"/>
    </row>
    <row r="2141" spans="1:15">
      <c r="A2141" s="252">
        <v>2135</v>
      </c>
      <c r="B2141" s="31"/>
      <c r="C2141" s="31"/>
      <c r="D2141" s="31"/>
      <c r="E2141" s="31">
        <v>6332000</v>
      </c>
      <c r="F2141" s="33"/>
      <c r="G2141" s="90" t="s">
        <v>2423</v>
      </c>
      <c r="H2141" s="266"/>
      <c r="I2141" s="18" t="s">
        <v>2424</v>
      </c>
      <c r="J2141" s="18"/>
      <c r="K2141" s="18"/>
      <c r="L2141" s="1" t="e">
        <f>L2138+1</f>
        <v>#REF!</v>
      </c>
      <c r="M2141" s="85"/>
    </row>
    <row r="2142" spans="1:15">
      <c r="A2142" s="252">
        <v>2136</v>
      </c>
      <c r="B2142" s="75"/>
      <c r="C2142" s="36"/>
      <c r="D2142" s="36"/>
      <c r="E2142" s="36"/>
      <c r="F2142" s="36">
        <v>6332101</v>
      </c>
      <c r="G2142" s="89" t="s">
        <v>2423</v>
      </c>
      <c r="H2142" s="247"/>
      <c r="I2142" s="80" t="s">
        <v>2424</v>
      </c>
      <c r="J2142" s="80"/>
      <c r="K2142" s="80"/>
      <c r="L2142" s="1" t="e">
        <f t="shared" si="34"/>
        <v>#REF!</v>
      </c>
      <c r="M2142" s="87"/>
    </row>
    <row r="2143" spans="1:15" s="13" customFormat="1">
      <c r="A2143" s="252">
        <v>2137</v>
      </c>
      <c r="B2143" s="106"/>
      <c r="C2143" s="36"/>
      <c r="D2143" s="36"/>
      <c r="E2143" s="36"/>
      <c r="F2143" s="36">
        <v>6332102</v>
      </c>
      <c r="G2143" s="89" t="s">
        <v>3967</v>
      </c>
      <c r="H2143" s="309" t="s">
        <v>5210</v>
      </c>
      <c r="I2143" s="109"/>
      <c r="J2143" s="109"/>
      <c r="K2143" s="109"/>
      <c r="L2143" s="1"/>
      <c r="M2143" s="110"/>
      <c r="N2143" s="1"/>
      <c r="O2143" s="13">
        <v>1</v>
      </c>
    </row>
    <row r="2144" spans="1:15" s="13" customFormat="1">
      <c r="A2144" s="252">
        <v>2138</v>
      </c>
      <c r="B2144" s="106"/>
      <c r="C2144" s="36"/>
      <c r="D2144" s="36"/>
      <c r="E2144" s="36"/>
      <c r="F2144" s="36">
        <v>6332103</v>
      </c>
      <c r="G2144" s="89" t="s">
        <v>3968</v>
      </c>
      <c r="H2144" s="247"/>
      <c r="I2144" s="109"/>
      <c r="J2144" s="109"/>
      <c r="K2144" s="109"/>
      <c r="L2144" s="1"/>
      <c r="M2144" s="110"/>
      <c r="N2144" s="1"/>
      <c r="O2144" s="13">
        <v>1</v>
      </c>
    </row>
    <row r="2145" spans="1:15" s="13" customFormat="1">
      <c r="A2145" s="252">
        <v>2139</v>
      </c>
      <c r="B2145" s="106"/>
      <c r="C2145" s="36"/>
      <c r="D2145" s="36"/>
      <c r="E2145" s="36"/>
      <c r="F2145" s="36">
        <v>6332104</v>
      </c>
      <c r="G2145" s="89" t="s">
        <v>3969</v>
      </c>
      <c r="H2145" s="247"/>
      <c r="I2145" s="109"/>
      <c r="J2145" s="109"/>
      <c r="K2145" s="109"/>
      <c r="L2145" s="1"/>
      <c r="M2145" s="110"/>
      <c r="N2145" s="1"/>
      <c r="O2145" s="13">
        <v>1</v>
      </c>
    </row>
    <row r="2146" spans="1:15" s="13" customFormat="1">
      <c r="A2146" s="252">
        <v>2140</v>
      </c>
      <c r="B2146" s="106"/>
      <c r="C2146" s="36"/>
      <c r="D2146" s="36"/>
      <c r="E2146" s="36"/>
      <c r="F2146" s="36">
        <v>6332999</v>
      </c>
      <c r="G2146" s="89" t="s">
        <v>2423</v>
      </c>
      <c r="H2146" s="247" t="s">
        <v>5816</v>
      </c>
      <c r="I2146" s="109"/>
      <c r="J2146" s="109"/>
      <c r="K2146" s="109"/>
      <c r="L2146" s="1"/>
      <c r="M2146" s="110"/>
      <c r="N2146" s="1"/>
    </row>
    <row r="2147" spans="1:15">
      <c r="A2147" s="252">
        <v>2141</v>
      </c>
      <c r="B2147" s="31"/>
      <c r="C2147" s="31"/>
      <c r="D2147" s="31">
        <v>6340000</v>
      </c>
      <c r="E2147" s="31"/>
      <c r="F2147" s="33"/>
      <c r="G2147" s="90" t="s">
        <v>3491</v>
      </c>
      <c r="H2147" s="266"/>
      <c r="I2147" s="18" t="s">
        <v>2426</v>
      </c>
      <c r="J2147" s="18"/>
      <c r="K2147" s="18"/>
      <c r="L2147" s="1" t="e">
        <f>L2142+1</f>
        <v>#REF!</v>
      </c>
      <c r="M2147" s="18"/>
    </row>
    <row r="2148" spans="1:15">
      <c r="A2148" s="252">
        <v>2142</v>
      </c>
      <c r="B2148" s="31"/>
      <c r="C2148" s="31"/>
      <c r="D2148" s="31"/>
      <c r="E2148" s="31">
        <v>6341000</v>
      </c>
      <c r="F2148" s="33"/>
      <c r="G2148" s="90" t="s">
        <v>2427</v>
      </c>
      <c r="H2148" s="266"/>
      <c r="I2148" s="18" t="s">
        <v>2428</v>
      </c>
      <c r="J2148" s="18"/>
      <c r="K2148" s="85"/>
      <c r="L2148" s="1" t="e">
        <f t="shared" si="34"/>
        <v>#REF!</v>
      </c>
      <c r="M2148" s="18"/>
    </row>
    <row r="2149" spans="1:15">
      <c r="A2149" s="252">
        <v>2143</v>
      </c>
      <c r="B2149" s="36"/>
      <c r="C2149" s="36"/>
      <c r="D2149" s="36"/>
      <c r="E2149" s="36"/>
      <c r="F2149" s="36">
        <v>6341101</v>
      </c>
      <c r="G2149" s="89" t="s">
        <v>2429</v>
      </c>
      <c r="H2149" s="247"/>
      <c r="I2149" s="18" t="s">
        <v>2430</v>
      </c>
      <c r="J2149" s="18"/>
      <c r="K2149" s="18"/>
      <c r="L2149" s="1" t="e">
        <f t="shared" si="34"/>
        <v>#REF!</v>
      </c>
      <c r="M2149" s="85"/>
    </row>
    <row r="2150" spans="1:15">
      <c r="A2150" s="252">
        <v>2144</v>
      </c>
      <c r="B2150" s="36"/>
      <c r="C2150" s="36"/>
      <c r="D2150" s="36"/>
      <c r="E2150" s="36"/>
      <c r="F2150" s="36">
        <v>6341102</v>
      </c>
      <c r="G2150" s="89" t="s">
        <v>2431</v>
      </c>
      <c r="H2150" s="247"/>
      <c r="I2150" s="18" t="s">
        <v>2432</v>
      </c>
      <c r="J2150" s="18"/>
      <c r="K2150" s="18"/>
      <c r="L2150" s="1" t="e">
        <f t="shared" ref="L2150:L2179" si="35">L2149+1</f>
        <v>#REF!</v>
      </c>
      <c r="M2150" s="85"/>
    </row>
    <row r="2151" spans="1:15">
      <c r="A2151" s="252">
        <v>2145</v>
      </c>
      <c r="B2151" s="36"/>
      <c r="C2151" s="36"/>
      <c r="D2151" s="36"/>
      <c r="E2151" s="36"/>
      <c r="F2151" s="36">
        <v>6341103</v>
      </c>
      <c r="G2151" s="89" t="s">
        <v>2433</v>
      </c>
      <c r="H2151" s="247"/>
      <c r="I2151" s="18" t="s">
        <v>2434</v>
      </c>
      <c r="J2151" s="18"/>
      <c r="K2151" s="18"/>
      <c r="L2151" s="1" t="e">
        <f t="shared" si="35"/>
        <v>#REF!</v>
      </c>
      <c r="M2151" s="18"/>
    </row>
    <row r="2152" spans="1:15">
      <c r="A2152" s="252">
        <v>2146</v>
      </c>
      <c r="B2152" s="36"/>
      <c r="C2152" s="36"/>
      <c r="D2152" s="36"/>
      <c r="E2152" s="36"/>
      <c r="F2152" s="36">
        <v>6341104</v>
      </c>
      <c r="G2152" s="89" t="s">
        <v>2435</v>
      </c>
      <c r="H2152" s="247"/>
      <c r="I2152" s="18" t="s">
        <v>2436</v>
      </c>
      <c r="J2152" s="18"/>
      <c r="K2152" s="18"/>
      <c r="L2152" s="1" t="e">
        <f t="shared" si="35"/>
        <v>#REF!</v>
      </c>
      <c r="M2152" s="100"/>
    </row>
    <row r="2153" spans="1:15">
      <c r="A2153" s="252">
        <v>2147</v>
      </c>
      <c r="B2153" s="36"/>
      <c r="C2153" s="36"/>
      <c r="D2153" s="36"/>
      <c r="E2153" s="36"/>
      <c r="F2153" s="36">
        <v>6341999</v>
      </c>
      <c r="G2153" s="89" t="s">
        <v>2427</v>
      </c>
      <c r="H2153" s="247" t="s">
        <v>5816</v>
      </c>
      <c r="I2153" s="18"/>
      <c r="J2153" s="18"/>
      <c r="K2153" s="18"/>
      <c r="M2153" s="100"/>
    </row>
    <row r="2154" spans="1:15">
      <c r="A2154" s="252">
        <v>2148</v>
      </c>
      <c r="B2154" s="31"/>
      <c r="C2154" s="31"/>
      <c r="D2154" s="31"/>
      <c r="E2154" s="31">
        <v>6342000</v>
      </c>
      <c r="F2154" s="33"/>
      <c r="G2154" s="90" t="s">
        <v>2437</v>
      </c>
      <c r="H2154" s="266"/>
      <c r="I2154" s="18" t="s">
        <v>2438</v>
      </c>
      <c r="J2154" s="18"/>
      <c r="K2154" s="85"/>
      <c r="L2154" s="1" t="e">
        <f>L2152+1</f>
        <v>#REF!</v>
      </c>
      <c r="M2154" s="18"/>
    </row>
    <row r="2155" spans="1:15">
      <c r="A2155" s="252">
        <v>2149</v>
      </c>
      <c r="B2155" s="75"/>
      <c r="C2155" s="36"/>
      <c r="D2155" s="36"/>
      <c r="E2155" s="36"/>
      <c r="F2155" s="36">
        <v>6342101</v>
      </c>
      <c r="G2155" s="89" t="s">
        <v>2437</v>
      </c>
      <c r="H2155" s="247"/>
      <c r="I2155" s="80" t="s">
        <v>2438</v>
      </c>
      <c r="J2155" s="80"/>
      <c r="K2155" s="80"/>
      <c r="L2155" s="1" t="e">
        <f t="shared" si="35"/>
        <v>#REF!</v>
      </c>
      <c r="M2155" s="87"/>
    </row>
    <row r="2156" spans="1:15">
      <c r="A2156" s="252">
        <v>2150</v>
      </c>
      <c r="B2156" s="75"/>
      <c r="C2156" s="36"/>
      <c r="D2156" s="36"/>
      <c r="E2156" s="36"/>
      <c r="F2156" s="36">
        <v>6342999</v>
      </c>
      <c r="G2156" s="89" t="s">
        <v>2437</v>
      </c>
      <c r="H2156" s="247" t="s">
        <v>5816</v>
      </c>
      <c r="I2156" s="80"/>
      <c r="J2156" s="80"/>
      <c r="K2156" s="80"/>
      <c r="M2156" s="87"/>
    </row>
    <row r="2157" spans="1:15">
      <c r="A2157" s="252">
        <v>2151</v>
      </c>
      <c r="B2157" s="31"/>
      <c r="C2157" s="31"/>
      <c r="D2157" s="31"/>
      <c r="E2157" s="31">
        <v>6343000</v>
      </c>
      <c r="F2157" s="33"/>
      <c r="G2157" s="90" t="s">
        <v>2439</v>
      </c>
      <c r="H2157" s="266"/>
      <c r="I2157" s="18" t="s">
        <v>2440</v>
      </c>
      <c r="J2157" s="18"/>
      <c r="K2157" s="85"/>
      <c r="L2157" s="1" t="e">
        <f>L2155+1</f>
        <v>#REF!</v>
      </c>
      <c r="M2157" s="18"/>
    </row>
    <row r="2158" spans="1:15">
      <c r="A2158" s="252">
        <v>2152</v>
      </c>
      <c r="B2158" s="75"/>
      <c r="C2158" s="36"/>
      <c r="D2158" s="36"/>
      <c r="E2158" s="36"/>
      <c r="F2158" s="36">
        <v>6343101</v>
      </c>
      <c r="G2158" s="89" t="s">
        <v>2439</v>
      </c>
      <c r="H2158" s="247"/>
      <c r="I2158" s="80" t="s">
        <v>2440</v>
      </c>
      <c r="J2158" s="80"/>
      <c r="K2158" s="80"/>
      <c r="L2158" s="1" t="e">
        <f t="shared" si="35"/>
        <v>#REF!</v>
      </c>
      <c r="M2158" s="87"/>
    </row>
    <row r="2159" spans="1:15">
      <c r="A2159" s="252">
        <v>2153</v>
      </c>
      <c r="B2159" s="36"/>
      <c r="C2159" s="36"/>
      <c r="D2159" s="36"/>
      <c r="E2159" s="36"/>
      <c r="F2159" s="36">
        <v>6343102</v>
      </c>
      <c r="G2159" s="89" t="s">
        <v>3586</v>
      </c>
      <c r="H2159" s="247"/>
      <c r="I2159" s="18" t="s">
        <v>2441</v>
      </c>
      <c r="J2159" s="18"/>
      <c r="K2159" s="18"/>
      <c r="L2159" s="1" t="e">
        <f t="shared" si="35"/>
        <v>#REF!</v>
      </c>
      <c r="M2159" s="85"/>
    </row>
    <row r="2160" spans="1:15">
      <c r="A2160" s="252">
        <v>2154</v>
      </c>
      <c r="B2160" s="36"/>
      <c r="C2160" s="36"/>
      <c r="D2160" s="36"/>
      <c r="E2160" s="36"/>
      <c r="F2160" s="36">
        <v>6343103</v>
      </c>
      <c r="G2160" s="89" t="s">
        <v>3587</v>
      </c>
      <c r="H2160" s="247"/>
      <c r="I2160" s="18" t="s">
        <v>2442</v>
      </c>
      <c r="J2160" s="18"/>
      <c r="K2160" s="18"/>
      <c r="L2160" s="1" t="e">
        <f t="shared" si="35"/>
        <v>#REF!</v>
      </c>
      <c r="M2160" s="85"/>
      <c r="N2160" s="91"/>
    </row>
    <row r="2161" spans="1:14">
      <c r="A2161" s="252">
        <v>2155</v>
      </c>
      <c r="B2161" s="36"/>
      <c r="C2161" s="36"/>
      <c r="D2161" s="36"/>
      <c r="E2161" s="36"/>
      <c r="F2161" s="36">
        <v>6343999</v>
      </c>
      <c r="G2161" s="89" t="s">
        <v>2439</v>
      </c>
      <c r="H2161" s="247" t="s">
        <v>5816</v>
      </c>
      <c r="I2161" s="18"/>
      <c r="J2161" s="18"/>
      <c r="K2161" s="18"/>
      <c r="M2161" s="85"/>
      <c r="N2161" s="91"/>
    </row>
    <row r="2162" spans="1:14">
      <c r="A2162" s="252">
        <v>2156</v>
      </c>
      <c r="B2162" s="31"/>
      <c r="C2162" s="31">
        <v>6400000</v>
      </c>
      <c r="D2162" s="31"/>
      <c r="E2162" s="31"/>
      <c r="F2162" s="33"/>
      <c r="G2162" s="90" t="s">
        <v>3492</v>
      </c>
      <c r="H2162" s="266"/>
      <c r="I2162" s="18" t="s">
        <v>2444</v>
      </c>
      <c r="J2162" s="18"/>
      <c r="K2162" s="18"/>
      <c r="L2162" s="1" t="e">
        <f>L2160+1</f>
        <v>#REF!</v>
      </c>
      <c r="M2162" s="18"/>
    </row>
    <row r="2163" spans="1:14">
      <c r="A2163" s="252">
        <v>2157</v>
      </c>
      <c r="B2163" s="31"/>
      <c r="C2163" s="31"/>
      <c r="D2163" s="31">
        <v>6410000</v>
      </c>
      <c r="E2163" s="31"/>
      <c r="F2163" s="33"/>
      <c r="G2163" s="90" t="s">
        <v>5217</v>
      </c>
      <c r="H2163" s="266"/>
      <c r="I2163" s="18" t="s">
        <v>2446</v>
      </c>
      <c r="J2163" s="18"/>
      <c r="K2163" s="18"/>
      <c r="L2163" s="1" t="e">
        <f t="shared" si="35"/>
        <v>#REF!</v>
      </c>
      <c r="M2163" s="18"/>
    </row>
    <row r="2164" spans="1:14">
      <c r="A2164" s="252">
        <v>2158</v>
      </c>
      <c r="B2164" s="31"/>
      <c r="C2164" s="31"/>
      <c r="D2164" s="31"/>
      <c r="E2164" s="31">
        <v>6411000</v>
      </c>
      <c r="F2164" s="33"/>
      <c r="G2164" s="90" t="s">
        <v>5217</v>
      </c>
      <c r="H2164" s="266"/>
      <c r="I2164" s="80" t="s">
        <v>2446</v>
      </c>
      <c r="J2164" s="80"/>
      <c r="K2164" s="87"/>
      <c r="L2164" s="1" t="e">
        <f t="shared" si="35"/>
        <v>#REF!</v>
      </c>
      <c r="M2164" s="80"/>
    </row>
    <row r="2165" spans="1:14">
      <c r="A2165" s="252">
        <v>2159</v>
      </c>
      <c r="B2165" s="36"/>
      <c r="C2165" s="36"/>
      <c r="D2165" s="36"/>
      <c r="E2165" s="36"/>
      <c r="F2165" s="36">
        <v>6411101</v>
      </c>
      <c r="G2165" s="89" t="s">
        <v>5186</v>
      </c>
      <c r="H2165" s="247"/>
      <c r="I2165" s="18" t="s">
        <v>2448</v>
      </c>
      <c r="J2165" s="18"/>
      <c r="K2165" s="18"/>
      <c r="L2165" s="1" t="e">
        <f t="shared" si="35"/>
        <v>#REF!</v>
      </c>
      <c r="M2165" s="85"/>
      <c r="N2165" s="91"/>
    </row>
    <row r="2166" spans="1:14">
      <c r="A2166" s="252">
        <v>2160</v>
      </c>
      <c r="B2166" s="36"/>
      <c r="C2166" s="36"/>
      <c r="D2166" s="36"/>
      <c r="E2166" s="36"/>
      <c r="F2166" s="36">
        <v>6411102</v>
      </c>
      <c r="G2166" s="89" t="s">
        <v>5218</v>
      </c>
      <c r="H2166" s="247"/>
      <c r="I2166" s="18"/>
      <c r="J2166" s="18"/>
      <c r="K2166" s="18"/>
      <c r="M2166" s="85"/>
      <c r="N2166" s="91"/>
    </row>
    <row r="2167" spans="1:14">
      <c r="A2167" s="252">
        <v>2161</v>
      </c>
      <c r="B2167" s="36"/>
      <c r="C2167" s="36"/>
      <c r="D2167" s="36"/>
      <c r="E2167" s="36"/>
      <c r="F2167" s="36">
        <v>6411103</v>
      </c>
      <c r="G2167" s="89" t="s">
        <v>2451</v>
      </c>
      <c r="H2167" s="247"/>
      <c r="I2167" s="18" t="s">
        <v>2452</v>
      </c>
      <c r="J2167" s="18"/>
      <c r="K2167" s="18"/>
      <c r="L2167" s="1" t="e">
        <f>#REF!+1</f>
        <v>#REF!</v>
      </c>
      <c r="M2167" s="85"/>
    </row>
    <row r="2168" spans="1:14">
      <c r="A2168" s="252">
        <v>2162</v>
      </c>
      <c r="B2168" s="36"/>
      <c r="C2168" s="36"/>
      <c r="D2168" s="36"/>
      <c r="E2168" s="36"/>
      <c r="F2168" s="36">
        <v>6411104</v>
      </c>
      <c r="G2168" s="89" t="s">
        <v>3494</v>
      </c>
      <c r="H2168" s="247"/>
      <c r="I2168" s="18" t="s">
        <v>2454</v>
      </c>
      <c r="J2168" s="18"/>
      <c r="K2168" s="18"/>
      <c r="L2168" s="1" t="e">
        <f t="shared" si="35"/>
        <v>#REF!</v>
      </c>
      <c r="M2168" s="85"/>
    </row>
    <row r="2169" spans="1:14">
      <c r="A2169" s="252">
        <v>2163</v>
      </c>
      <c r="B2169" s="36"/>
      <c r="C2169" s="36"/>
      <c r="D2169" s="36"/>
      <c r="E2169" s="36"/>
      <c r="F2169" s="36">
        <v>6411105</v>
      </c>
      <c r="G2169" s="89" t="s">
        <v>5153</v>
      </c>
      <c r="H2169" s="247"/>
      <c r="I2169" s="18"/>
      <c r="J2169" s="18"/>
      <c r="K2169" s="18"/>
      <c r="M2169" s="85"/>
    </row>
    <row r="2170" spans="1:14">
      <c r="A2170" s="252">
        <v>2164</v>
      </c>
      <c r="B2170" s="36"/>
      <c r="C2170" s="36"/>
      <c r="D2170" s="36"/>
      <c r="E2170" s="36"/>
      <c r="F2170" s="36">
        <v>6411106</v>
      </c>
      <c r="G2170" s="89" t="s">
        <v>5934</v>
      </c>
      <c r="H2170" s="247" t="s">
        <v>5935</v>
      </c>
      <c r="I2170" s="18"/>
      <c r="J2170" s="18"/>
      <c r="K2170" s="18"/>
      <c r="M2170" s="85"/>
    </row>
    <row r="2171" spans="1:14">
      <c r="A2171" s="252">
        <v>2165</v>
      </c>
      <c r="B2171" s="36"/>
      <c r="C2171" s="36"/>
      <c r="D2171" s="36"/>
      <c r="E2171" s="36"/>
      <c r="F2171" s="36">
        <v>6411999</v>
      </c>
      <c r="G2171" s="89" t="s">
        <v>5217</v>
      </c>
      <c r="H2171" s="247" t="s">
        <v>5816</v>
      </c>
      <c r="I2171" s="18"/>
      <c r="J2171" s="18"/>
      <c r="K2171" s="18"/>
      <c r="M2171" s="85"/>
    </row>
    <row r="2172" spans="1:14">
      <c r="A2172" s="252">
        <v>2166</v>
      </c>
      <c r="B2172" s="31"/>
      <c r="C2172" s="31"/>
      <c r="D2172" s="31"/>
      <c r="E2172" s="31">
        <v>6412000</v>
      </c>
      <c r="F2172" s="33"/>
      <c r="G2172" s="90" t="s">
        <v>2455</v>
      </c>
      <c r="H2172" s="266"/>
      <c r="I2172" s="18" t="s">
        <v>2456</v>
      </c>
      <c r="J2172" s="18"/>
      <c r="K2172" s="85"/>
      <c r="L2172" s="1" t="e">
        <f>L2168+1</f>
        <v>#REF!</v>
      </c>
      <c r="M2172" s="18"/>
    </row>
    <row r="2173" spans="1:14">
      <c r="A2173" s="252">
        <v>2167</v>
      </c>
      <c r="B2173" s="36"/>
      <c r="C2173" s="36"/>
      <c r="D2173" s="36"/>
      <c r="E2173" s="36"/>
      <c r="F2173" s="36">
        <v>6412101</v>
      </c>
      <c r="G2173" s="89" t="s">
        <v>3495</v>
      </c>
      <c r="H2173" s="247"/>
      <c r="I2173" s="18" t="s">
        <v>2458</v>
      </c>
      <c r="J2173" s="18"/>
      <c r="K2173" s="18"/>
      <c r="L2173" s="1" t="e">
        <f t="shared" si="35"/>
        <v>#REF!</v>
      </c>
      <c r="M2173" s="85"/>
    </row>
    <row r="2174" spans="1:14">
      <c r="A2174" s="252">
        <v>2168</v>
      </c>
      <c r="B2174" s="36"/>
      <c r="C2174" s="36"/>
      <c r="D2174" s="36"/>
      <c r="E2174" s="36"/>
      <c r="F2174" s="36">
        <v>6412102</v>
      </c>
      <c r="G2174" s="89" t="s">
        <v>2459</v>
      </c>
      <c r="H2174" s="247"/>
      <c r="I2174" s="18" t="s">
        <v>2460</v>
      </c>
      <c r="J2174" s="18"/>
      <c r="K2174" s="18"/>
      <c r="L2174" s="1" t="e">
        <f t="shared" si="35"/>
        <v>#REF!</v>
      </c>
      <c r="M2174" s="85"/>
    </row>
    <row r="2175" spans="1:14">
      <c r="A2175" s="252">
        <v>2169</v>
      </c>
      <c r="B2175" s="36"/>
      <c r="C2175" s="36"/>
      <c r="D2175" s="36"/>
      <c r="E2175" s="36"/>
      <c r="F2175" s="36">
        <v>6412999</v>
      </c>
      <c r="G2175" s="89" t="s">
        <v>2455</v>
      </c>
      <c r="H2175" s="247" t="s">
        <v>5816</v>
      </c>
      <c r="I2175" s="18"/>
      <c r="J2175" s="18"/>
      <c r="K2175" s="18"/>
      <c r="M2175" s="85"/>
    </row>
    <row r="2176" spans="1:14">
      <c r="A2176" s="252">
        <v>2170</v>
      </c>
      <c r="B2176" s="31"/>
      <c r="C2176" s="31"/>
      <c r="D2176" s="31"/>
      <c r="E2176" s="31">
        <v>6413000</v>
      </c>
      <c r="F2176" s="33"/>
      <c r="G2176" s="90" t="s">
        <v>2461</v>
      </c>
      <c r="H2176" s="266"/>
      <c r="I2176" s="18" t="s">
        <v>2462</v>
      </c>
      <c r="J2176" s="18"/>
      <c r="K2176" s="85"/>
      <c r="L2176" s="1" t="e">
        <f>L2174+1</f>
        <v>#REF!</v>
      </c>
      <c r="M2176" s="18"/>
    </row>
    <row r="2177" spans="1:13">
      <c r="A2177" s="252">
        <v>2171</v>
      </c>
      <c r="B2177" s="36"/>
      <c r="C2177" s="36"/>
      <c r="D2177" s="36"/>
      <c r="E2177" s="36"/>
      <c r="F2177" s="36">
        <v>6413101</v>
      </c>
      <c r="G2177" s="89" t="s">
        <v>3496</v>
      </c>
      <c r="H2177" s="247"/>
      <c r="I2177" s="18" t="s">
        <v>2464</v>
      </c>
      <c r="J2177" s="18"/>
      <c r="K2177" s="18"/>
      <c r="L2177" s="1" t="e">
        <f t="shared" si="35"/>
        <v>#REF!</v>
      </c>
      <c r="M2177" s="85"/>
    </row>
    <row r="2178" spans="1:13">
      <c r="A2178" s="252">
        <v>2172</v>
      </c>
      <c r="B2178" s="36"/>
      <c r="C2178" s="36"/>
      <c r="D2178" s="36"/>
      <c r="E2178" s="36"/>
      <c r="F2178" s="36">
        <v>6413102</v>
      </c>
      <c r="G2178" s="89" t="s">
        <v>2465</v>
      </c>
      <c r="H2178" s="247"/>
      <c r="I2178" s="18" t="s">
        <v>2466</v>
      </c>
      <c r="J2178" s="18"/>
      <c r="K2178" s="18"/>
      <c r="L2178" s="1" t="e">
        <f t="shared" si="35"/>
        <v>#REF!</v>
      </c>
      <c r="M2178" s="85"/>
    </row>
    <row r="2179" spans="1:13">
      <c r="A2179" s="252">
        <v>2173</v>
      </c>
      <c r="B2179" s="36"/>
      <c r="C2179" s="36"/>
      <c r="D2179" s="36"/>
      <c r="E2179" s="36"/>
      <c r="F2179" s="36">
        <v>6413103</v>
      </c>
      <c r="G2179" s="89" t="s">
        <v>2467</v>
      </c>
      <c r="H2179" s="247"/>
      <c r="I2179" s="18" t="s">
        <v>2468</v>
      </c>
      <c r="J2179" s="18"/>
      <c r="K2179" s="18"/>
      <c r="L2179" s="1" t="e">
        <f t="shared" si="35"/>
        <v>#REF!</v>
      </c>
      <c r="M2179" s="85"/>
    </row>
    <row r="2180" spans="1:13">
      <c r="A2180" s="252">
        <v>2174</v>
      </c>
      <c r="B2180" s="36"/>
      <c r="C2180" s="36"/>
      <c r="D2180" s="36"/>
      <c r="E2180" s="36"/>
      <c r="F2180" s="36">
        <v>6413999</v>
      </c>
      <c r="G2180" s="89" t="s">
        <v>2461</v>
      </c>
      <c r="H2180" s="247" t="s">
        <v>5816</v>
      </c>
      <c r="I2180" s="18"/>
      <c r="J2180" s="18"/>
      <c r="K2180" s="18"/>
      <c r="M2180" s="85"/>
    </row>
    <row r="2181" spans="1:13">
      <c r="A2181" s="252">
        <v>2175</v>
      </c>
      <c r="B2181" s="27" t="s">
        <v>3970</v>
      </c>
      <c r="C2181" s="28"/>
      <c r="D2181" s="28"/>
      <c r="E2181" s="28"/>
      <c r="F2181" s="28"/>
      <c r="G2181" s="112" t="s">
        <v>3971</v>
      </c>
      <c r="H2181" s="269"/>
      <c r="I2181" s="113" t="s">
        <v>3971</v>
      </c>
    </row>
    <row r="2182" spans="1:13">
      <c r="A2182" s="252">
        <v>2176</v>
      </c>
      <c r="B2182" s="75"/>
      <c r="C2182" s="36"/>
      <c r="D2182" s="36"/>
      <c r="E2182" s="36"/>
      <c r="F2182" s="38">
        <v>9999991</v>
      </c>
      <c r="G2182" s="89" t="s">
        <v>3972</v>
      </c>
      <c r="H2182" s="270"/>
      <c r="I2182" s="114" t="s">
        <v>3972</v>
      </c>
    </row>
    <row r="2183" spans="1:13">
      <c r="A2183" s="252">
        <v>2177</v>
      </c>
      <c r="B2183" s="75"/>
      <c r="C2183" s="36"/>
      <c r="D2183" s="36"/>
      <c r="E2183" s="36"/>
      <c r="F2183" s="38">
        <v>9999992</v>
      </c>
      <c r="G2183" s="89" t="s">
        <v>3973</v>
      </c>
      <c r="H2183" s="270"/>
      <c r="I2183" s="114" t="s">
        <v>3973</v>
      </c>
    </row>
    <row r="2184" spans="1:13">
      <c r="A2184" s="252">
        <v>2178</v>
      </c>
      <c r="B2184" s="75"/>
      <c r="C2184" s="36"/>
      <c r="D2184" s="36"/>
      <c r="E2184" s="36"/>
      <c r="F2184" s="38">
        <v>9999993</v>
      </c>
      <c r="G2184" s="89" t="s">
        <v>3974</v>
      </c>
      <c r="H2184" s="270"/>
      <c r="I2184" s="114" t="s">
        <v>3974</v>
      </c>
    </row>
    <row r="2185" spans="1:13">
      <c r="E2185" s="12"/>
    </row>
  </sheetData>
  <pageMargins left="0.69930555555555596" right="0.69930555555555596" top="0.75" bottom="0.75" header="0.3" footer="0.3"/>
  <pageSetup paperSize="9" orientation="portrait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opLeftCell="A508" zoomScale="110" zoomScaleNormal="110" workbookViewId="0">
      <selection activeCell="C512" sqref="C512"/>
    </sheetView>
  </sheetViews>
  <sheetFormatPr defaultColWidth="9.140625" defaultRowHeight="12"/>
  <cols>
    <col min="1" max="1" width="13" style="239" customWidth="1"/>
    <col min="2" max="2" width="9" style="116" customWidth="1"/>
    <col min="3" max="3" width="59.140625" style="1" customWidth="1"/>
    <col min="4" max="4" width="6.5703125" style="1" customWidth="1"/>
    <col min="5" max="5" width="8.28515625" style="1" customWidth="1"/>
    <col min="6" max="6" width="7.85546875" style="1" customWidth="1"/>
    <col min="7" max="7" width="8.28515625" style="1" customWidth="1"/>
    <col min="8" max="8" width="7.85546875" style="1" customWidth="1"/>
    <col min="9" max="9" width="10.5703125" style="1" customWidth="1"/>
    <col min="10" max="10" width="12.5703125" style="1" customWidth="1"/>
    <col min="11" max="11" width="12" style="1" customWidth="1"/>
    <col min="12" max="12" width="9.85546875" style="1" customWidth="1"/>
    <col min="13" max="13" width="11.85546875" style="1" customWidth="1"/>
    <col min="14" max="14" width="22.7109375" style="1" customWidth="1"/>
    <col min="15" max="15" width="22.42578125" style="1" customWidth="1"/>
    <col min="16" max="16384" width="9.140625" style="1"/>
  </cols>
  <sheetData>
    <row r="1" spans="1:10">
      <c r="A1" s="1"/>
      <c r="B1" s="1"/>
    </row>
    <row r="2" spans="1:10">
      <c r="A2" s="360" t="s">
        <v>0</v>
      </c>
      <c r="B2" s="361"/>
      <c r="C2" s="361"/>
    </row>
    <row r="3" spans="1:10">
      <c r="A3" s="1"/>
      <c r="B3" s="1"/>
    </row>
    <row r="4" spans="1:10">
      <c r="A4" s="3" t="s">
        <v>1</v>
      </c>
      <c r="B4" s="1" t="s">
        <v>3995</v>
      </c>
    </row>
    <row r="5" spans="1:10">
      <c r="A5" s="3" t="s">
        <v>3</v>
      </c>
      <c r="B5" s="1" t="s">
        <v>3996</v>
      </c>
    </row>
    <row r="6" spans="1:10">
      <c r="A6" s="3" t="s">
        <v>65</v>
      </c>
      <c r="B6" s="151" t="s">
        <v>8</v>
      </c>
      <c r="C6" s="3" t="s">
        <v>66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>
      <c r="A7" s="239">
        <v>1000</v>
      </c>
      <c r="C7" s="80" t="s">
        <v>5160</v>
      </c>
      <c r="D7" s="1" t="s">
        <v>17</v>
      </c>
      <c r="H7" s="1" t="s">
        <v>17</v>
      </c>
      <c r="I7" s="1" t="s">
        <v>18</v>
      </c>
      <c r="J7" s="1" t="s">
        <v>18</v>
      </c>
    </row>
    <row r="8" spans="1:10" ht="15">
      <c r="B8" s="116">
        <v>1001</v>
      </c>
      <c r="C8" t="s">
        <v>5161</v>
      </c>
      <c r="D8" s="1" t="s">
        <v>17</v>
      </c>
      <c r="H8" s="1" t="s">
        <v>18</v>
      </c>
      <c r="I8" s="1" t="s">
        <v>17</v>
      </c>
      <c r="J8" s="1" t="s">
        <v>17</v>
      </c>
    </row>
    <row r="9" spans="1:10" ht="15">
      <c r="B9" s="116">
        <v>1002</v>
      </c>
      <c r="C9" t="s">
        <v>5162</v>
      </c>
      <c r="D9" s="1" t="s">
        <v>17</v>
      </c>
      <c r="H9" s="1" t="s">
        <v>18</v>
      </c>
      <c r="I9" s="1" t="s">
        <v>17</v>
      </c>
      <c r="J9" s="1" t="s">
        <v>17</v>
      </c>
    </row>
    <row r="10" spans="1:10" ht="15">
      <c r="B10" s="116">
        <v>1003</v>
      </c>
      <c r="C10" t="s">
        <v>5163</v>
      </c>
      <c r="D10" s="1" t="s">
        <v>17</v>
      </c>
      <c r="H10" s="1" t="s">
        <v>18</v>
      </c>
      <c r="I10" s="1" t="s">
        <v>17</v>
      </c>
      <c r="J10" s="1" t="s">
        <v>17</v>
      </c>
    </row>
    <row r="11" spans="1:10" ht="15">
      <c r="B11" s="116">
        <v>1004</v>
      </c>
      <c r="C11" t="s">
        <v>5164</v>
      </c>
      <c r="D11" s="1" t="s">
        <v>17</v>
      </c>
      <c r="H11" s="1" t="s">
        <v>18</v>
      </c>
      <c r="I11" s="1" t="s">
        <v>17</v>
      </c>
      <c r="J11" s="1" t="s">
        <v>17</v>
      </c>
    </row>
    <row r="12" spans="1:10" ht="15">
      <c r="B12" s="116">
        <v>1005</v>
      </c>
      <c r="C12" t="s">
        <v>5165</v>
      </c>
      <c r="D12" s="1" t="s">
        <v>17</v>
      </c>
      <c r="H12" s="1" t="s">
        <v>18</v>
      </c>
      <c r="I12" s="1" t="s">
        <v>17</v>
      </c>
      <c r="J12" s="1" t="s">
        <v>17</v>
      </c>
    </row>
    <row r="13" spans="1:10" ht="15">
      <c r="B13" s="116">
        <v>1006</v>
      </c>
      <c r="C13" t="s">
        <v>5166</v>
      </c>
      <c r="D13" s="1" t="s">
        <v>17</v>
      </c>
      <c r="H13" s="1" t="s">
        <v>18</v>
      </c>
      <c r="I13" s="1" t="s">
        <v>17</v>
      </c>
      <c r="J13" s="1" t="s">
        <v>17</v>
      </c>
    </row>
    <row r="14" spans="1:10" ht="15">
      <c r="B14" s="116">
        <v>1007</v>
      </c>
      <c r="C14" t="s">
        <v>5167</v>
      </c>
      <c r="D14" s="1" t="s">
        <v>17</v>
      </c>
      <c r="H14" s="1" t="s">
        <v>18</v>
      </c>
      <c r="I14" s="1" t="s">
        <v>17</v>
      </c>
      <c r="J14" s="1" t="s">
        <v>17</v>
      </c>
    </row>
    <row r="15" spans="1:10" ht="15">
      <c r="B15" s="116">
        <v>1008</v>
      </c>
      <c r="C15" t="s">
        <v>5168</v>
      </c>
      <c r="D15" s="1" t="s">
        <v>17</v>
      </c>
      <c r="H15" s="1" t="s">
        <v>18</v>
      </c>
      <c r="I15" s="1" t="s">
        <v>17</v>
      </c>
      <c r="J15" s="1" t="s">
        <v>17</v>
      </c>
    </row>
    <row r="16" spans="1:10" ht="15">
      <c r="B16" s="116">
        <v>1009</v>
      </c>
      <c r="C16" t="s">
        <v>5169</v>
      </c>
      <c r="D16" s="1" t="s">
        <v>17</v>
      </c>
      <c r="H16" s="1" t="s">
        <v>18</v>
      </c>
      <c r="I16" s="1" t="s">
        <v>17</v>
      </c>
      <c r="J16" s="1" t="s">
        <v>17</v>
      </c>
    </row>
    <row r="17" spans="2:10" ht="15">
      <c r="B17" s="116">
        <v>1010</v>
      </c>
      <c r="C17" t="s">
        <v>5170</v>
      </c>
      <c r="D17" s="1" t="s">
        <v>17</v>
      </c>
      <c r="H17" s="1" t="s">
        <v>18</v>
      </c>
      <c r="I17" s="1" t="s">
        <v>17</v>
      </c>
      <c r="J17" s="1" t="s">
        <v>17</v>
      </c>
    </row>
    <row r="18" spans="2:10">
      <c r="B18" s="116">
        <v>1011</v>
      </c>
      <c r="C18" s="4" t="s">
        <v>4161</v>
      </c>
      <c r="D18" s="1" t="s">
        <v>17</v>
      </c>
      <c r="H18" s="1" t="s">
        <v>18</v>
      </c>
      <c r="I18" s="1" t="s">
        <v>17</v>
      </c>
      <c r="J18" s="1" t="s">
        <v>17</v>
      </c>
    </row>
    <row r="19" spans="2:10">
      <c r="B19" s="116">
        <v>1012</v>
      </c>
      <c r="C19" s="4" t="s">
        <v>4161</v>
      </c>
      <c r="D19" s="1" t="s">
        <v>17</v>
      </c>
      <c r="H19" s="1" t="s">
        <v>18</v>
      </c>
      <c r="I19" s="1" t="s">
        <v>17</v>
      </c>
      <c r="J19" s="1" t="s">
        <v>17</v>
      </c>
    </row>
    <row r="20" spans="2:10">
      <c r="B20" s="116">
        <v>1013</v>
      </c>
      <c r="C20" s="4" t="s">
        <v>4161</v>
      </c>
      <c r="D20" s="1" t="s">
        <v>17</v>
      </c>
      <c r="H20" s="1" t="s">
        <v>18</v>
      </c>
      <c r="I20" s="1" t="s">
        <v>17</v>
      </c>
      <c r="J20" s="1" t="s">
        <v>17</v>
      </c>
    </row>
    <row r="21" spans="2:10">
      <c r="B21" s="116">
        <v>1014</v>
      </c>
      <c r="C21" s="4" t="s">
        <v>4161</v>
      </c>
      <c r="D21" s="1" t="s">
        <v>17</v>
      </c>
      <c r="H21" s="1" t="s">
        <v>18</v>
      </c>
      <c r="I21" s="1" t="s">
        <v>17</v>
      </c>
      <c r="J21" s="1" t="s">
        <v>17</v>
      </c>
    </row>
    <row r="22" spans="2:10">
      <c r="B22" s="116">
        <v>1015</v>
      </c>
      <c r="C22" s="4" t="s">
        <v>4161</v>
      </c>
      <c r="D22" s="1" t="s">
        <v>17</v>
      </c>
      <c r="H22" s="1" t="s">
        <v>18</v>
      </c>
      <c r="I22" s="1" t="s">
        <v>17</v>
      </c>
      <c r="J22" s="1" t="s">
        <v>17</v>
      </c>
    </row>
    <row r="23" spans="2:10">
      <c r="B23" s="116">
        <v>1016</v>
      </c>
      <c r="C23" s="4" t="s">
        <v>4161</v>
      </c>
      <c r="D23" s="1" t="s">
        <v>17</v>
      </c>
      <c r="H23" s="1" t="s">
        <v>18</v>
      </c>
      <c r="I23" s="1" t="s">
        <v>17</v>
      </c>
      <c r="J23" s="1" t="s">
        <v>17</v>
      </c>
    </row>
    <row r="24" spans="2:10">
      <c r="B24" s="116">
        <v>1017</v>
      </c>
      <c r="C24" s="4" t="s">
        <v>4161</v>
      </c>
      <c r="D24" s="1" t="s">
        <v>17</v>
      </c>
      <c r="H24" s="1" t="s">
        <v>18</v>
      </c>
      <c r="I24" s="1" t="s">
        <v>17</v>
      </c>
      <c r="J24" s="1" t="s">
        <v>17</v>
      </c>
    </row>
    <row r="25" spans="2:10">
      <c r="B25" s="116">
        <v>1018</v>
      </c>
      <c r="C25" s="4" t="s">
        <v>4161</v>
      </c>
      <c r="D25" s="1" t="s">
        <v>17</v>
      </c>
      <c r="H25" s="1" t="s">
        <v>18</v>
      </c>
      <c r="I25" s="1" t="s">
        <v>17</v>
      </c>
      <c r="J25" s="1" t="s">
        <v>17</v>
      </c>
    </row>
    <row r="26" spans="2:10">
      <c r="B26" s="116">
        <v>1019</v>
      </c>
      <c r="C26" s="4" t="s">
        <v>4161</v>
      </c>
      <c r="D26" s="1" t="s">
        <v>17</v>
      </c>
      <c r="H26" s="1" t="s">
        <v>18</v>
      </c>
      <c r="I26" s="1" t="s">
        <v>17</v>
      </c>
      <c r="J26" s="1" t="s">
        <v>17</v>
      </c>
    </row>
    <row r="27" spans="2:10" ht="15">
      <c r="B27" s="116">
        <v>1020</v>
      </c>
      <c r="C27" t="s">
        <v>5469</v>
      </c>
      <c r="D27" s="1" t="s">
        <v>17</v>
      </c>
      <c r="H27" s="1" t="s">
        <v>18</v>
      </c>
      <c r="I27" s="1" t="s">
        <v>17</v>
      </c>
      <c r="J27" s="1" t="s">
        <v>17</v>
      </c>
    </row>
    <row r="28" spans="2:10" ht="15">
      <c r="B28" s="116">
        <v>1021</v>
      </c>
      <c r="C28" t="s">
        <v>5470</v>
      </c>
      <c r="D28" s="1" t="s">
        <v>17</v>
      </c>
      <c r="H28" s="1" t="s">
        <v>18</v>
      </c>
      <c r="I28" s="1" t="s">
        <v>17</v>
      </c>
      <c r="J28" s="1" t="s">
        <v>17</v>
      </c>
    </row>
    <row r="29" spans="2:10" ht="15">
      <c r="B29" s="116">
        <v>1022</v>
      </c>
      <c r="C29" t="s">
        <v>5471</v>
      </c>
      <c r="D29" s="1" t="s">
        <v>17</v>
      </c>
      <c r="H29" s="1" t="s">
        <v>18</v>
      </c>
      <c r="I29" s="1" t="s">
        <v>17</v>
      </c>
      <c r="J29" s="1" t="s">
        <v>17</v>
      </c>
    </row>
    <row r="30" spans="2:10" ht="15">
      <c r="B30" s="116">
        <v>1023</v>
      </c>
      <c r="C30" t="s">
        <v>5472</v>
      </c>
      <c r="D30" s="1" t="s">
        <v>17</v>
      </c>
      <c r="H30" s="1" t="s">
        <v>18</v>
      </c>
      <c r="I30" s="1" t="s">
        <v>17</v>
      </c>
      <c r="J30" s="1" t="s">
        <v>17</v>
      </c>
    </row>
    <row r="31" spans="2:10" ht="15">
      <c r="B31" s="116">
        <v>1024</v>
      </c>
      <c r="C31" t="s">
        <v>5473</v>
      </c>
      <c r="D31" s="1" t="s">
        <v>17</v>
      </c>
      <c r="H31" s="1" t="s">
        <v>18</v>
      </c>
      <c r="I31" s="1" t="s">
        <v>17</v>
      </c>
      <c r="J31" s="1" t="s">
        <v>17</v>
      </c>
    </row>
    <row r="32" spans="2:10">
      <c r="B32" s="116">
        <v>1025</v>
      </c>
      <c r="C32" s="4" t="s">
        <v>4161</v>
      </c>
      <c r="D32" s="1" t="s">
        <v>17</v>
      </c>
      <c r="H32" s="1" t="s">
        <v>18</v>
      </c>
      <c r="I32" s="1" t="s">
        <v>17</v>
      </c>
      <c r="J32" s="1" t="s">
        <v>17</v>
      </c>
    </row>
    <row r="33" spans="2:10">
      <c r="B33" s="116">
        <v>1026</v>
      </c>
      <c r="C33" s="4" t="s">
        <v>4161</v>
      </c>
      <c r="D33" s="1" t="s">
        <v>17</v>
      </c>
      <c r="H33" s="1" t="s">
        <v>18</v>
      </c>
      <c r="I33" s="1" t="s">
        <v>17</v>
      </c>
      <c r="J33" s="1" t="s">
        <v>17</v>
      </c>
    </row>
    <row r="34" spans="2:10">
      <c r="B34" s="116">
        <v>1027</v>
      </c>
      <c r="C34" s="4" t="s">
        <v>4161</v>
      </c>
      <c r="D34" s="1" t="s">
        <v>17</v>
      </c>
      <c r="H34" s="1" t="s">
        <v>18</v>
      </c>
      <c r="I34" s="1" t="s">
        <v>17</v>
      </c>
      <c r="J34" s="1" t="s">
        <v>17</v>
      </c>
    </row>
    <row r="35" spans="2:10">
      <c r="B35" s="116">
        <v>1028</v>
      </c>
      <c r="C35" s="4" t="s">
        <v>4161</v>
      </c>
      <c r="D35" s="1" t="s">
        <v>17</v>
      </c>
      <c r="H35" s="1" t="s">
        <v>18</v>
      </c>
      <c r="I35" s="1" t="s">
        <v>17</v>
      </c>
      <c r="J35" s="1" t="s">
        <v>17</v>
      </c>
    </row>
    <row r="36" spans="2:10">
      <c r="B36" s="116">
        <v>1029</v>
      </c>
      <c r="C36" s="4" t="s">
        <v>4161</v>
      </c>
      <c r="D36" s="1" t="s">
        <v>17</v>
      </c>
      <c r="H36" s="1" t="s">
        <v>18</v>
      </c>
      <c r="I36" s="1" t="s">
        <v>17</v>
      </c>
      <c r="J36" s="1" t="s">
        <v>17</v>
      </c>
    </row>
    <row r="37" spans="2:10">
      <c r="B37" s="116">
        <v>1030</v>
      </c>
      <c r="C37" s="4" t="s">
        <v>4161</v>
      </c>
      <c r="D37" s="1" t="s">
        <v>17</v>
      </c>
      <c r="H37" s="1" t="s">
        <v>18</v>
      </c>
      <c r="I37" s="1" t="s">
        <v>17</v>
      </c>
      <c r="J37" s="1" t="s">
        <v>17</v>
      </c>
    </row>
    <row r="38" spans="2:10">
      <c r="B38" s="116">
        <v>1031</v>
      </c>
      <c r="C38" s="4" t="s">
        <v>4161</v>
      </c>
      <c r="D38" s="1" t="s">
        <v>17</v>
      </c>
      <c r="H38" s="1" t="s">
        <v>18</v>
      </c>
      <c r="I38" s="1" t="s">
        <v>17</v>
      </c>
      <c r="J38" s="1" t="s">
        <v>17</v>
      </c>
    </row>
    <row r="39" spans="2:10">
      <c r="B39" s="116">
        <v>1032</v>
      </c>
      <c r="C39" s="4" t="s">
        <v>4161</v>
      </c>
      <c r="D39" s="1" t="s">
        <v>17</v>
      </c>
      <c r="H39" s="1" t="s">
        <v>18</v>
      </c>
      <c r="I39" s="1" t="s">
        <v>17</v>
      </c>
      <c r="J39" s="1" t="s">
        <v>17</v>
      </c>
    </row>
    <row r="40" spans="2:10">
      <c r="B40" s="116">
        <v>1033</v>
      </c>
      <c r="C40" s="4" t="s">
        <v>4161</v>
      </c>
      <c r="D40" s="1" t="s">
        <v>17</v>
      </c>
      <c r="H40" s="1" t="s">
        <v>18</v>
      </c>
      <c r="I40" s="1" t="s">
        <v>17</v>
      </c>
      <c r="J40" s="1" t="s">
        <v>17</v>
      </c>
    </row>
    <row r="41" spans="2:10">
      <c r="B41" s="116">
        <v>1034</v>
      </c>
      <c r="C41" s="4" t="s">
        <v>4161</v>
      </c>
      <c r="D41" s="1" t="s">
        <v>17</v>
      </c>
      <c r="H41" s="1" t="s">
        <v>18</v>
      </c>
      <c r="I41" s="1" t="s">
        <v>17</v>
      </c>
      <c r="J41" s="1" t="s">
        <v>17</v>
      </c>
    </row>
    <row r="42" spans="2:10">
      <c r="B42" s="116">
        <v>1035</v>
      </c>
      <c r="C42" s="4" t="s">
        <v>4161</v>
      </c>
      <c r="D42" s="1" t="s">
        <v>17</v>
      </c>
      <c r="H42" s="1" t="s">
        <v>18</v>
      </c>
      <c r="I42" s="1" t="s">
        <v>17</v>
      </c>
      <c r="J42" s="1" t="s">
        <v>17</v>
      </c>
    </row>
    <row r="43" spans="2:10">
      <c r="B43" s="116">
        <v>1036</v>
      </c>
      <c r="C43" s="4" t="s">
        <v>4161</v>
      </c>
      <c r="D43" s="1" t="s">
        <v>17</v>
      </c>
      <c r="H43" s="1" t="s">
        <v>18</v>
      </c>
      <c r="I43" s="1" t="s">
        <v>17</v>
      </c>
      <c r="J43" s="1" t="s">
        <v>17</v>
      </c>
    </row>
    <row r="44" spans="2:10">
      <c r="B44" s="116">
        <v>1037</v>
      </c>
      <c r="C44" s="4" t="s">
        <v>4161</v>
      </c>
      <c r="D44" s="1" t="s">
        <v>17</v>
      </c>
      <c r="H44" s="1" t="s">
        <v>18</v>
      </c>
      <c r="I44" s="1" t="s">
        <v>17</v>
      </c>
      <c r="J44" s="1" t="s">
        <v>17</v>
      </c>
    </row>
    <row r="45" spans="2:10">
      <c r="B45" s="116">
        <v>1038</v>
      </c>
      <c r="C45" s="4" t="s">
        <v>4161</v>
      </c>
      <c r="D45" s="1" t="s">
        <v>17</v>
      </c>
      <c r="H45" s="1" t="s">
        <v>18</v>
      </c>
      <c r="I45" s="1" t="s">
        <v>17</v>
      </c>
      <c r="J45" s="1" t="s">
        <v>17</v>
      </c>
    </row>
    <row r="46" spans="2:10">
      <c r="B46" s="116">
        <v>1039</v>
      </c>
      <c r="C46" s="4" t="s">
        <v>4161</v>
      </c>
      <c r="D46" s="1" t="s">
        <v>17</v>
      </c>
      <c r="H46" s="1" t="s">
        <v>18</v>
      </c>
      <c r="I46" s="1" t="s">
        <v>17</v>
      </c>
      <c r="J46" s="1" t="s">
        <v>17</v>
      </c>
    </row>
    <row r="47" spans="2:10">
      <c r="B47" s="116">
        <v>1040</v>
      </c>
      <c r="C47" s="4" t="s">
        <v>4161</v>
      </c>
      <c r="D47" s="1" t="s">
        <v>17</v>
      </c>
      <c r="H47" s="1" t="s">
        <v>18</v>
      </c>
      <c r="I47" s="1" t="s">
        <v>17</v>
      </c>
      <c r="J47" s="1" t="s">
        <v>17</v>
      </c>
    </row>
    <row r="48" spans="2:10">
      <c r="B48" s="116">
        <v>1041</v>
      </c>
      <c r="C48" s="4" t="s">
        <v>4161</v>
      </c>
      <c r="D48" s="1" t="s">
        <v>17</v>
      </c>
      <c r="H48" s="1" t="s">
        <v>18</v>
      </c>
      <c r="I48" s="1" t="s">
        <v>17</v>
      </c>
      <c r="J48" s="1" t="s">
        <v>17</v>
      </c>
    </row>
    <row r="49" spans="2:10">
      <c r="B49" s="116">
        <v>1042</v>
      </c>
      <c r="C49" s="4" t="s">
        <v>4161</v>
      </c>
      <c r="D49" s="1" t="s">
        <v>17</v>
      </c>
      <c r="H49" s="1" t="s">
        <v>18</v>
      </c>
      <c r="I49" s="1" t="s">
        <v>17</v>
      </c>
      <c r="J49" s="1" t="s">
        <v>17</v>
      </c>
    </row>
    <row r="50" spans="2:10">
      <c r="B50" s="116">
        <v>1043</v>
      </c>
      <c r="C50" s="4" t="s">
        <v>4161</v>
      </c>
      <c r="D50" s="1" t="s">
        <v>17</v>
      </c>
      <c r="H50" s="1" t="s">
        <v>18</v>
      </c>
      <c r="I50" s="1" t="s">
        <v>17</v>
      </c>
      <c r="J50" s="1" t="s">
        <v>17</v>
      </c>
    </row>
    <row r="51" spans="2:10">
      <c r="B51" s="116">
        <v>1044</v>
      </c>
      <c r="C51" s="4" t="s">
        <v>4161</v>
      </c>
      <c r="D51" s="1" t="s">
        <v>17</v>
      </c>
      <c r="H51" s="1" t="s">
        <v>18</v>
      </c>
      <c r="I51" s="1" t="s">
        <v>17</v>
      </c>
      <c r="J51" s="1" t="s">
        <v>17</v>
      </c>
    </row>
    <row r="52" spans="2:10">
      <c r="B52" s="116">
        <v>1045</v>
      </c>
      <c r="C52" s="4" t="s">
        <v>4161</v>
      </c>
      <c r="D52" s="1" t="s">
        <v>17</v>
      </c>
      <c r="H52" s="1" t="s">
        <v>18</v>
      </c>
      <c r="I52" s="1" t="s">
        <v>17</v>
      </c>
      <c r="J52" s="1" t="s">
        <v>17</v>
      </c>
    </row>
    <row r="53" spans="2:10">
      <c r="B53" s="116">
        <v>1046</v>
      </c>
      <c r="C53" s="4" t="s">
        <v>4161</v>
      </c>
      <c r="D53" s="1" t="s">
        <v>17</v>
      </c>
      <c r="H53" s="1" t="s">
        <v>18</v>
      </c>
      <c r="I53" s="1" t="s">
        <v>17</v>
      </c>
      <c r="J53" s="1" t="s">
        <v>17</v>
      </c>
    </row>
    <row r="54" spans="2:10">
      <c r="B54" s="116">
        <v>1047</v>
      </c>
      <c r="C54" s="4" t="s">
        <v>4161</v>
      </c>
      <c r="D54" s="1" t="s">
        <v>17</v>
      </c>
      <c r="H54" s="1" t="s">
        <v>18</v>
      </c>
      <c r="I54" s="1" t="s">
        <v>17</v>
      </c>
      <c r="J54" s="1" t="s">
        <v>17</v>
      </c>
    </row>
    <row r="55" spans="2:10">
      <c r="B55" s="116">
        <v>1048</v>
      </c>
      <c r="C55" s="4" t="s">
        <v>4161</v>
      </c>
      <c r="D55" s="1" t="s">
        <v>17</v>
      </c>
      <c r="H55" s="1" t="s">
        <v>18</v>
      </c>
      <c r="I55" s="1" t="s">
        <v>17</v>
      </c>
      <c r="J55" s="1" t="s">
        <v>17</v>
      </c>
    </row>
    <row r="56" spans="2:10">
      <c r="B56" s="116">
        <v>1049</v>
      </c>
      <c r="C56" s="4" t="s">
        <v>4161</v>
      </c>
      <c r="D56" s="1" t="s">
        <v>17</v>
      </c>
      <c r="H56" s="1" t="s">
        <v>18</v>
      </c>
      <c r="I56" s="1" t="s">
        <v>17</v>
      </c>
      <c r="J56" s="1" t="s">
        <v>17</v>
      </c>
    </row>
    <row r="57" spans="2:10">
      <c r="B57" s="116">
        <v>1050</v>
      </c>
      <c r="C57" s="4" t="s">
        <v>4161</v>
      </c>
      <c r="D57" s="1" t="s">
        <v>17</v>
      </c>
      <c r="H57" s="1" t="s">
        <v>18</v>
      </c>
      <c r="I57" s="1" t="s">
        <v>17</v>
      </c>
      <c r="J57" s="1" t="s">
        <v>17</v>
      </c>
    </row>
    <row r="58" spans="2:10">
      <c r="B58" s="116">
        <v>1051</v>
      </c>
      <c r="C58" s="4" t="s">
        <v>4161</v>
      </c>
      <c r="D58" s="1" t="s">
        <v>17</v>
      </c>
      <c r="H58" s="1" t="s">
        <v>18</v>
      </c>
      <c r="I58" s="1" t="s">
        <v>17</v>
      </c>
      <c r="J58" s="1" t="s">
        <v>17</v>
      </c>
    </row>
    <row r="59" spans="2:10">
      <c r="B59" s="116">
        <v>1052</v>
      </c>
      <c r="C59" s="4" t="s">
        <v>4161</v>
      </c>
      <c r="D59" s="1" t="s">
        <v>17</v>
      </c>
      <c r="H59" s="1" t="s">
        <v>18</v>
      </c>
      <c r="I59" s="1" t="s">
        <v>17</v>
      </c>
      <c r="J59" s="1" t="s">
        <v>17</v>
      </c>
    </row>
    <row r="60" spans="2:10">
      <c r="B60" s="116">
        <v>1053</v>
      </c>
      <c r="C60" s="4" t="s">
        <v>4161</v>
      </c>
      <c r="D60" s="1" t="s">
        <v>17</v>
      </c>
      <c r="H60" s="1" t="s">
        <v>18</v>
      </c>
      <c r="I60" s="1" t="s">
        <v>17</v>
      </c>
      <c r="J60" s="1" t="s">
        <v>17</v>
      </c>
    </row>
    <row r="61" spans="2:10">
      <c r="B61" s="116">
        <v>1054</v>
      </c>
      <c r="C61" s="4" t="s">
        <v>4161</v>
      </c>
      <c r="D61" s="1" t="s">
        <v>17</v>
      </c>
      <c r="H61" s="1" t="s">
        <v>18</v>
      </c>
      <c r="I61" s="1" t="s">
        <v>17</v>
      </c>
      <c r="J61" s="1" t="s">
        <v>17</v>
      </c>
    </row>
    <row r="62" spans="2:10">
      <c r="B62" s="116">
        <v>1055</v>
      </c>
      <c r="C62" s="4" t="s">
        <v>4161</v>
      </c>
      <c r="D62" s="1" t="s">
        <v>17</v>
      </c>
      <c r="H62" s="1" t="s">
        <v>18</v>
      </c>
      <c r="I62" s="1" t="s">
        <v>17</v>
      </c>
      <c r="J62" s="1" t="s">
        <v>17</v>
      </c>
    </row>
    <row r="63" spans="2:10">
      <c r="B63" s="116">
        <v>1056</v>
      </c>
      <c r="C63" s="4" t="s">
        <v>4161</v>
      </c>
      <c r="D63" s="1" t="s">
        <v>17</v>
      </c>
      <c r="H63" s="1" t="s">
        <v>18</v>
      </c>
      <c r="I63" s="1" t="s">
        <v>17</v>
      </c>
      <c r="J63" s="1" t="s">
        <v>17</v>
      </c>
    </row>
    <row r="64" spans="2:10">
      <c r="B64" s="116">
        <v>1057</v>
      </c>
      <c r="C64" s="4" t="s">
        <v>4161</v>
      </c>
      <c r="D64" s="1" t="s">
        <v>17</v>
      </c>
      <c r="H64" s="1" t="s">
        <v>18</v>
      </c>
      <c r="I64" s="1" t="s">
        <v>17</v>
      </c>
      <c r="J64" s="1" t="s">
        <v>17</v>
      </c>
    </row>
    <row r="65" spans="2:10">
      <c r="B65" s="116">
        <v>1058</v>
      </c>
      <c r="C65" s="4" t="s">
        <v>4161</v>
      </c>
      <c r="D65" s="1" t="s">
        <v>17</v>
      </c>
      <c r="H65" s="1" t="s">
        <v>18</v>
      </c>
      <c r="I65" s="1" t="s">
        <v>17</v>
      </c>
      <c r="J65" s="1" t="s">
        <v>17</v>
      </c>
    </row>
    <row r="66" spans="2:10">
      <c r="B66" s="116">
        <v>1059</v>
      </c>
      <c r="C66" s="4" t="s">
        <v>4161</v>
      </c>
      <c r="D66" s="1" t="s">
        <v>17</v>
      </c>
      <c r="H66" s="1" t="s">
        <v>18</v>
      </c>
      <c r="I66" s="1" t="s">
        <v>17</v>
      </c>
      <c r="J66" s="1" t="s">
        <v>17</v>
      </c>
    </row>
    <row r="67" spans="2:10">
      <c r="B67" s="116">
        <v>1060</v>
      </c>
      <c r="C67" s="4" t="s">
        <v>4161</v>
      </c>
      <c r="D67" s="1" t="s">
        <v>17</v>
      </c>
      <c r="H67" s="1" t="s">
        <v>18</v>
      </c>
      <c r="I67" s="1" t="s">
        <v>17</v>
      </c>
      <c r="J67" s="1" t="s">
        <v>17</v>
      </c>
    </row>
    <row r="68" spans="2:10">
      <c r="B68" s="116">
        <v>1061</v>
      </c>
      <c r="C68" s="4" t="s">
        <v>4161</v>
      </c>
      <c r="D68" s="1" t="s">
        <v>17</v>
      </c>
      <c r="H68" s="1" t="s">
        <v>18</v>
      </c>
      <c r="I68" s="1" t="s">
        <v>17</v>
      </c>
      <c r="J68" s="1" t="s">
        <v>17</v>
      </c>
    </row>
    <row r="69" spans="2:10">
      <c r="B69" s="116">
        <v>1062</v>
      </c>
      <c r="C69" s="4" t="s">
        <v>4161</v>
      </c>
      <c r="D69" s="1" t="s">
        <v>17</v>
      </c>
      <c r="H69" s="1" t="s">
        <v>18</v>
      </c>
      <c r="I69" s="1" t="s">
        <v>17</v>
      </c>
      <c r="J69" s="1" t="s">
        <v>17</v>
      </c>
    </row>
    <row r="70" spans="2:10">
      <c r="B70" s="116">
        <v>1063</v>
      </c>
      <c r="C70" s="4" t="s">
        <v>4161</v>
      </c>
      <c r="D70" s="1" t="s">
        <v>17</v>
      </c>
      <c r="H70" s="1" t="s">
        <v>18</v>
      </c>
      <c r="I70" s="1" t="s">
        <v>17</v>
      </c>
      <c r="J70" s="1" t="s">
        <v>17</v>
      </c>
    </row>
    <row r="71" spans="2:10">
      <c r="B71" s="116">
        <v>1064</v>
      </c>
      <c r="C71" s="4" t="s">
        <v>4161</v>
      </c>
      <c r="D71" s="1" t="s">
        <v>17</v>
      </c>
      <c r="H71" s="1" t="s">
        <v>18</v>
      </c>
      <c r="I71" s="1" t="s">
        <v>17</v>
      </c>
      <c r="J71" s="1" t="s">
        <v>17</v>
      </c>
    </row>
    <row r="72" spans="2:10">
      <c r="B72" s="116">
        <v>1065</v>
      </c>
      <c r="C72" s="4" t="s">
        <v>4161</v>
      </c>
      <c r="D72" s="1" t="s">
        <v>17</v>
      </c>
      <c r="H72" s="1" t="s">
        <v>18</v>
      </c>
      <c r="I72" s="1" t="s">
        <v>17</v>
      </c>
      <c r="J72" s="1" t="s">
        <v>17</v>
      </c>
    </row>
    <row r="73" spans="2:10">
      <c r="B73" s="116">
        <v>1066</v>
      </c>
      <c r="C73" s="4" t="s">
        <v>4161</v>
      </c>
      <c r="D73" s="1" t="s">
        <v>17</v>
      </c>
      <c r="H73" s="1" t="s">
        <v>18</v>
      </c>
      <c r="I73" s="1" t="s">
        <v>17</v>
      </c>
      <c r="J73" s="1" t="s">
        <v>17</v>
      </c>
    </row>
    <row r="74" spans="2:10">
      <c r="B74" s="116">
        <v>1067</v>
      </c>
      <c r="C74" s="4" t="s">
        <v>4161</v>
      </c>
      <c r="D74" s="1" t="s">
        <v>17</v>
      </c>
      <c r="H74" s="1" t="s">
        <v>18</v>
      </c>
      <c r="I74" s="1" t="s">
        <v>17</v>
      </c>
      <c r="J74" s="1" t="s">
        <v>17</v>
      </c>
    </row>
    <row r="75" spans="2:10">
      <c r="B75" s="116">
        <v>1068</v>
      </c>
      <c r="C75" s="4" t="s">
        <v>4161</v>
      </c>
      <c r="D75" s="1" t="s">
        <v>17</v>
      </c>
      <c r="H75" s="1" t="s">
        <v>18</v>
      </c>
      <c r="I75" s="1" t="s">
        <v>17</v>
      </c>
      <c r="J75" s="1" t="s">
        <v>17</v>
      </c>
    </row>
    <row r="76" spans="2:10">
      <c r="B76" s="116">
        <v>1069</v>
      </c>
      <c r="C76" s="4" t="s">
        <v>4161</v>
      </c>
      <c r="D76" s="1" t="s">
        <v>17</v>
      </c>
      <c r="H76" s="1" t="s">
        <v>18</v>
      </c>
      <c r="I76" s="1" t="s">
        <v>17</v>
      </c>
      <c r="J76" s="1" t="s">
        <v>17</v>
      </c>
    </row>
    <row r="77" spans="2:10">
      <c r="B77" s="116">
        <v>1070</v>
      </c>
      <c r="C77" s="4" t="s">
        <v>4161</v>
      </c>
      <c r="D77" s="1" t="s">
        <v>17</v>
      </c>
      <c r="H77" s="1" t="s">
        <v>18</v>
      </c>
      <c r="I77" s="1" t="s">
        <v>17</v>
      </c>
      <c r="J77" s="1" t="s">
        <v>17</v>
      </c>
    </row>
    <row r="78" spans="2:10">
      <c r="B78" s="116">
        <v>1071</v>
      </c>
      <c r="C78" s="4" t="s">
        <v>4161</v>
      </c>
      <c r="D78" s="1" t="s">
        <v>17</v>
      </c>
      <c r="H78" s="1" t="s">
        <v>18</v>
      </c>
      <c r="I78" s="1" t="s">
        <v>17</v>
      </c>
      <c r="J78" s="1" t="s">
        <v>17</v>
      </c>
    </row>
    <row r="79" spans="2:10">
      <c r="B79" s="116">
        <v>1072</v>
      </c>
      <c r="C79" s="4" t="s">
        <v>4161</v>
      </c>
      <c r="D79" s="1" t="s">
        <v>17</v>
      </c>
      <c r="H79" s="1" t="s">
        <v>18</v>
      </c>
      <c r="I79" s="1" t="s">
        <v>17</v>
      </c>
      <c r="J79" s="1" t="s">
        <v>17</v>
      </c>
    </row>
    <row r="80" spans="2:10">
      <c r="B80" s="116">
        <v>1073</v>
      </c>
      <c r="C80" s="4" t="s">
        <v>4161</v>
      </c>
      <c r="D80" s="1" t="s">
        <v>17</v>
      </c>
      <c r="H80" s="1" t="s">
        <v>18</v>
      </c>
      <c r="I80" s="1" t="s">
        <v>17</v>
      </c>
      <c r="J80" s="1" t="s">
        <v>17</v>
      </c>
    </row>
    <row r="81" spans="2:10">
      <c r="B81" s="116">
        <v>1074</v>
      </c>
      <c r="C81" s="4" t="s">
        <v>4161</v>
      </c>
      <c r="D81" s="1" t="s">
        <v>17</v>
      </c>
      <c r="H81" s="1" t="s">
        <v>18</v>
      </c>
      <c r="I81" s="1" t="s">
        <v>17</v>
      </c>
      <c r="J81" s="1" t="s">
        <v>17</v>
      </c>
    </row>
    <row r="82" spans="2:10">
      <c r="B82" s="116">
        <v>1075</v>
      </c>
      <c r="C82" s="4" t="s">
        <v>4161</v>
      </c>
      <c r="D82" s="1" t="s">
        <v>17</v>
      </c>
      <c r="H82" s="1" t="s">
        <v>18</v>
      </c>
      <c r="I82" s="1" t="s">
        <v>17</v>
      </c>
      <c r="J82" s="1" t="s">
        <v>17</v>
      </c>
    </row>
    <row r="83" spans="2:10">
      <c r="B83" s="116">
        <v>1076</v>
      </c>
      <c r="C83" s="4" t="s">
        <v>4161</v>
      </c>
      <c r="D83" s="1" t="s">
        <v>17</v>
      </c>
      <c r="H83" s="1" t="s">
        <v>18</v>
      </c>
      <c r="I83" s="1" t="s">
        <v>17</v>
      </c>
      <c r="J83" s="1" t="s">
        <v>17</v>
      </c>
    </row>
    <row r="84" spans="2:10">
      <c r="B84" s="116">
        <v>1077</v>
      </c>
      <c r="C84" s="4" t="s">
        <v>4161</v>
      </c>
      <c r="D84" s="1" t="s">
        <v>17</v>
      </c>
      <c r="H84" s="1" t="s">
        <v>18</v>
      </c>
      <c r="I84" s="1" t="s">
        <v>17</v>
      </c>
      <c r="J84" s="1" t="s">
        <v>17</v>
      </c>
    </row>
    <row r="85" spans="2:10">
      <c r="B85" s="116">
        <v>1078</v>
      </c>
      <c r="C85" s="4" t="s">
        <v>4161</v>
      </c>
      <c r="D85" s="1" t="s">
        <v>17</v>
      </c>
      <c r="H85" s="1" t="s">
        <v>18</v>
      </c>
      <c r="I85" s="1" t="s">
        <v>17</v>
      </c>
      <c r="J85" s="1" t="s">
        <v>17</v>
      </c>
    </row>
    <row r="86" spans="2:10">
      <c r="B86" s="116">
        <v>1079</v>
      </c>
      <c r="C86" s="4" t="s">
        <v>4161</v>
      </c>
      <c r="D86" s="1" t="s">
        <v>17</v>
      </c>
      <c r="H86" s="1" t="s">
        <v>18</v>
      </c>
      <c r="I86" s="1" t="s">
        <v>17</v>
      </c>
      <c r="J86" s="1" t="s">
        <v>17</v>
      </c>
    </row>
    <row r="87" spans="2:10">
      <c r="B87" s="116">
        <v>1080</v>
      </c>
      <c r="C87" s="4" t="s">
        <v>4161</v>
      </c>
      <c r="D87" s="1" t="s">
        <v>17</v>
      </c>
      <c r="H87" s="1" t="s">
        <v>18</v>
      </c>
      <c r="I87" s="1" t="s">
        <v>17</v>
      </c>
      <c r="J87" s="1" t="s">
        <v>17</v>
      </c>
    </row>
    <row r="88" spans="2:10">
      <c r="B88" s="116">
        <v>1081</v>
      </c>
      <c r="C88" s="4" t="s">
        <v>4161</v>
      </c>
      <c r="D88" s="1" t="s">
        <v>17</v>
      </c>
      <c r="H88" s="1" t="s">
        <v>18</v>
      </c>
      <c r="I88" s="1" t="s">
        <v>17</v>
      </c>
      <c r="J88" s="1" t="s">
        <v>17</v>
      </c>
    </row>
    <row r="89" spans="2:10">
      <c r="B89" s="116">
        <v>1082</v>
      </c>
      <c r="C89" s="4" t="s">
        <v>4161</v>
      </c>
      <c r="D89" s="1" t="s">
        <v>17</v>
      </c>
      <c r="H89" s="1" t="s">
        <v>18</v>
      </c>
      <c r="I89" s="1" t="s">
        <v>17</v>
      </c>
      <c r="J89" s="1" t="s">
        <v>17</v>
      </c>
    </row>
    <row r="90" spans="2:10">
      <c r="B90" s="116">
        <v>1083</v>
      </c>
      <c r="C90" s="4" t="s">
        <v>4161</v>
      </c>
      <c r="D90" s="1" t="s">
        <v>17</v>
      </c>
      <c r="H90" s="1" t="s">
        <v>18</v>
      </c>
      <c r="I90" s="1" t="s">
        <v>17</v>
      </c>
      <c r="J90" s="1" t="s">
        <v>17</v>
      </c>
    </row>
    <row r="91" spans="2:10">
      <c r="B91" s="116">
        <v>1084</v>
      </c>
      <c r="C91" s="4" t="s">
        <v>4161</v>
      </c>
      <c r="D91" s="1" t="s">
        <v>17</v>
      </c>
      <c r="H91" s="1" t="s">
        <v>18</v>
      </c>
      <c r="I91" s="1" t="s">
        <v>17</v>
      </c>
      <c r="J91" s="1" t="s">
        <v>17</v>
      </c>
    </row>
    <row r="92" spans="2:10">
      <c r="B92" s="116">
        <v>1085</v>
      </c>
      <c r="C92" s="4" t="s">
        <v>4161</v>
      </c>
      <c r="D92" s="1" t="s">
        <v>17</v>
      </c>
      <c r="H92" s="1" t="s">
        <v>18</v>
      </c>
      <c r="I92" s="1" t="s">
        <v>17</v>
      </c>
      <c r="J92" s="1" t="s">
        <v>17</v>
      </c>
    </row>
    <row r="93" spans="2:10">
      <c r="B93" s="116">
        <v>1086</v>
      </c>
      <c r="C93" s="4" t="s">
        <v>4161</v>
      </c>
      <c r="D93" s="1" t="s">
        <v>17</v>
      </c>
      <c r="H93" s="1" t="s">
        <v>18</v>
      </c>
      <c r="I93" s="1" t="s">
        <v>17</v>
      </c>
      <c r="J93" s="1" t="s">
        <v>17</v>
      </c>
    </row>
    <row r="94" spans="2:10">
      <c r="B94" s="116">
        <v>1087</v>
      </c>
      <c r="C94" s="4" t="s">
        <v>4161</v>
      </c>
      <c r="D94" s="1" t="s">
        <v>17</v>
      </c>
      <c r="H94" s="1" t="s">
        <v>18</v>
      </c>
      <c r="I94" s="1" t="s">
        <v>17</v>
      </c>
      <c r="J94" s="1" t="s">
        <v>17</v>
      </c>
    </row>
    <row r="95" spans="2:10">
      <c r="B95" s="116">
        <v>1088</v>
      </c>
      <c r="C95" s="4" t="s">
        <v>4161</v>
      </c>
      <c r="D95" s="1" t="s">
        <v>17</v>
      </c>
      <c r="H95" s="1" t="s">
        <v>18</v>
      </c>
      <c r="I95" s="1" t="s">
        <v>17</v>
      </c>
      <c r="J95" s="1" t="s">
        <v>17</v>
      </c>
    </row>
    <row r="96" spans="2:10">
      <c r="B96" s="116">
        <v>1089</v>
      </c>
      <c r="C96" s="4" t="s">
        <v>4161</v>
      </c>
      <c r="D96" s="1" t="s">
        <v>17</v>
      </c>
      <c r="H96" s="1" t="s">
        <v>18</v>
      </c>
      <c r="I96" s="1" t="s">
        <v>17</v>
      </c>
      <c r="J96" s="1" t="s">
        <v>17</v>
      </c>
    </row>
    <row r="97" spans="1:10">
      <c r="A97" s="239">
        <v>2000</v>
      </c>
      <c r="C97" s="4" t="s">
        <v>4161</v>
      </c>
      <c r="D97" s="1" t="s">
        <v>17</v>
      </c>
      <c r="H97" s="1" t="s">
        <v>17</v>
      </c>
      <c r="I97" s="1" t="s">
        <v>18</v>
      </c>
      <c r="J97" s="1" t="s">
        <v>18</v>
      </c>
    </row>
    <row r="98" spans="1:10">
      <c r="B98" s="116">
        <v>2001</v>
      </c>
      <c r="C98" s="4" t="s">
        <v>4161</v>
      </c>
      <c r="D98" s="1" t="s">
        <v>17</v>
      </c>
      <c r="H98" s="1" t="s">
        <v>18</v>
      </c>
      <c r="I98" s="1" t="s">
        <v>17</v>
      </c>
      <c r="J98" s="1" t="s">
        <v>17</v>
      </c>
    </row>
    <row r="99" spans="1:10">
      <c r="B99" s="116">
        <v>2002</v>
      </c>
      <c r="C99" s="4" t="s">
        <v>4161</v>
      </c>
      <c r="D99" s="1" t="s">
        <v>17</v>
      </c>
      <c r="H99" s="1" t="s">
        <v>18</v>
      </c>
      <c r="I99" s="1" t="s">
        <v>17</v>
      </c>
      <c r="J99" s="1" t="s">
        <v>17</v>
      </c>
    </row>
    <row r="100" spans="1:10">
      <c r="B100" s="116">
        <v>2003</v>
      </c>
      <c r="C100" s="4" t="s">
        <v>4161</v>
      </c>
      <c r="D100" s="1" t="s">
        <v>17</v>
      </c>
      <c r="H100" s="1" t="s">
        <v>18</v>
      </c>
      <c r="I100" s="1" t="s">
        <v>17</v>
      </c>
      <c r="J100" s="1" t="s">
        <v>17</v>
      </c>
    </row>
    <row r="101" spans="1:10">
      <c r="B101" s="116">
        <v>2004</v>
      </c>
      <c r="C101" s="4" t="s">
        <v>4161</v>
      </c>
      <c r="D101" s="1" t="s">
        <v>17</v>
      </c>
      <c r="H101" s="1" t="s">
        <v>18</v>
      </c>
      <c r="I101" s="1" t="s">
        <v>17</v>
      </c>
      <c r="J101" s="1" t="s">
        <v>17</v>
      </c>
    </row>
    <row r="102" spans="1:10">
      <c r="B102" s="116">
        <v>2005</v>
      </c>
      <c r="C102" s="4" t="s">
        <v>4161</v>
      </c>
      <c r="D102" s="1" t="s">
        <v>17</v>
      </c>
      <c r="H102" s="1" t="s">
        <v>18</v>
      </c>
      <c r="I102" s="1" t="s">
        <v>17</v>
      </c>
      <c r="J102" s="1" t="s">
        <v>17</v>
      </c>
    </row>
    <row r="103" spans="1:10">
      <c r="B103" s="116">
        <v>2006</v>
      </c>
      <c r="C103" s="4" t="s">
        <v>4161</v>
      </c>
      <c r="D103" s="1" t="s">
        <v>17</v>
      </c>
      <c r="H103" s="1" t="s">
        <v>18</v>
      </c>
      <c r="I103" s="1" t="s">
        <v>17</v>
      </c>
      <c r="J103" s="1" t="s">
        <v>17</v>
      </c>
    </row>
    <row r="104" spans="1:10">
      <c r="A104" s="239">
        <v>3000</v>
      </c>
      <c r="C104" s="4" t="s">
        <v>4161</v>
      </c>
      <c r="D104" s="1" t="s">
        <v>17</v>
      </c>
      <c r="H104" s="1" t="s">
        <v>17</v>
      </c>
      <c r="I104" s="1" t="s">
        <v>18</v>
      </c>
      <c r="J104" s="1" t="s">
        <v>18</v>
      </c>
    </row>
    <row r="105" spans="1:10">
      <c r="B105" s="116">
        <v>3001</v>
      </c>
      <c r="C105" s="4" t="s">
        <v>4161</v>
      </c>
      <c r="D105" s="1" t="s">
        <v>17</v>
      </c>
      <c r="H105" s="1" t="s">
        <v>18</v>
      </c>
      <c r="I105" s="1" t="s">
        <v>17</v>
      </c>
      <c r="J105" s="1" t="s">
        <v>17</v>
      </c>
    </row>
    <row r="106" spans="1:10">
      <c r="B106" s="116">
        <v>3002</v>
      </c>
      <c r="C106" s="4" t="s">
        <v>4161</v>
      </c>
      <c r="D106" s="1" t="s">
        <v>17</v>
      </c>
      <c r="H106" s="1" t="s">
        <v>18</v>
      </c>
      <c r="I106" s="1" t="s">
        <v>17</v>
      </c>
      <c r="J106" s="1" t="s">
        <v>17</v>
      </c>
    </row>
    <row r="107" spans="1:10">
      <c r="B107" s="116">
        <v>3003</v>
      </c>
      <c r="C107" s="4" t="s">
        <v>4161</v>
      </c>
      <c r="D107" s="1" t="s">
        <v>17</v>
      </c>
      <c r="H107" s="1" t="s">
        <v>18</v>
      </c>
      <c r="I107" s="1" t="s">
        <v>17</v>
      </c>
      <c r="J107" s="1" t="s">
        <v>17</v>
      </c>
    </row>
    <row r="108" spans="1:10">
      <c r="B108" s="116">
        <v>3004</v>
      </c>
      <c r="C108" s="4" t="s">
        <v>4161</v>
      </c>
      <c r="D108" s="1" t="s">
        <v>17</v>
      </c>
      <c r="H108" s="1" t="s">
        <v>18</v>
      </c>
      <c r="I108" s="1" t="s">
        <v>17</v>
      </c>
      <c r="J108" s="1" t="s">
        <v>17</v>
      </c>
    </row>
    <row r="109" spans="1:10">
      <c r="A109" s="239">
        <v>4000</v>
      </c>
      <c r="C109" s="4" t="s">
        <v>4161</v>
      </c>
      <c r="D109" s="1" t="s">
        <v>17</v>
      </c>
      <c r="H109" s="1" t="s">
        <v>17</v>
      </c>
      <c r="I109" s="1" t="s">
        <v>18</v>
      </c>
      <c r="J109" s="1" t="s">
        <v>18</v>
      </c>
    </row>
    <row r="110" spans="1:10">
      <c r="B110" s="116">
        <v>4001</v>
      </c>
      <c r="C110" s="4" t="s">
        <v>4161</v>
      </c>
      <c r="D110" s="1" t="s">
        <v>17</v>
      </c>
      <c r="H110" s="1" t="s">
        <v>18</v>
      </c>
      <c r="I110" s="1" t="s">
        <v>17</v>
      </c>
      <c r="J110" s="1" t="s">
        <v>17</v>
      </c>
    </row>
    <row r="111" spans="1:10">
      <c r="B111" s="116">
        <v>4002</v>
      </c>
      <c r="C111" s="4" t="s">
        <v>4161</v>
      </c>
      <c r="D111" s="1" t="s">
        <v>17</v>
      </c>
      <c r="H111" s="1" t="s">
        <v>18</v>
      </c>
      <c r="I111" s="1" t="s">
        <v>17</v>
      </c>
      <c r="J111" s="1" t="s">
        <v>17</v>
      </c>
    </row>
    <row r="112" spans="1:10">
      <c r="C112" s="4"/>
    </row>
    <row r="113" spans="1:3">
      <c r="A113" s="262" t="s">
        <v>4290</v>
      </c>
      <c r="B113" s="117"/>
      <c r="C113" s="80" t="s">
        <v>5101</v>
      </c>
    </row>
    <row r="114" spans="1:3">
      <c r="B114" s="116" t="s">
        <v>4284</v>
      </c>
      <c r="C114" s="1" t="s">
        <v>5822</v>
      </c>
    </row>
    <row r="115" spans="1:3">
      <c r="B115" s="116" t="s">
        <v>4312</v>
      </c>
      <c r="C115" s="1" t="s">
        <v>5823</v>
      </c>
    </row>
    <row r="116" spans="1:3">
      <c r="B116" s="116" t="s">
        <v>4313</v>
      </c>
      <c r="C116" s="1" t="s">
        <v>4697</v>
      </c>
    </row>
    <row r="117" spans="1:3">
      <c r="B117" s="116" t="s">
        <v>4314</v>
      </c>
      <c r="C117" s="1" t="s">
        <v>4698</v>
      </c>
    </row>
    <row r="118" spans="1:3">
      <c r="B118" s="116" t="s">
        <v>4315</v>
      </c>
      <c r="C118" s="1" t="s">
        <v>4699</v>
      </c>
    </row>
    <row r="119" spans="1:3">
      <c r="B119" s="116" t="s">
        <v>4316</v>
      </c>
      <c r="C119" s="1" t="s">
        <v>4700</v>
      </c>
    </row>
    <row r="120" spans="1:3">
      <c r="B120" s="116" t="s">
        <v>4317</v>
      </c>
      <c r="C120" s="1" t="s">
        <v>5824</v>
      </c>
    </row>
    <row r="121" spans="1:3">
      <c r="B121" s="116" t="s">
        <v>4318</v>
      </c>
      <c r="C121" s="1" t="s">
        <v>4701</v>
      </c>
    </row>
    <row r="122" spans="1:3">
      <c r="B122" s="116" t="s">
        <v>4319</v>
      </c>
      <c r="C122" s="1" t="s">
        <v>4702</v>
      </c>
    </row>
    <row r="123" spans="1:3">
      <c r="B123" s="116" t="s">
        <v>4320</v>
      </c>
      <c r="C123" s="1" t="s">
        <v>4703</v>
      </c>
    </row>
    <row r="124" spans="1:3">
      <c r="B124" s="116" t="s">
        <v>4321</v>
      </c>
      <c r="C124" s="1" t="s">
        <v>4704</v>
      </c>
    </row>
    <row r="125" spans="1:3">
      <c r="B125" s="116" t="s">
        <v>4322</v>
      </c>
      <c r="C125" s="1" t="s">
        <v>4705</v>
      </c>
    </row>
    <row r="126" spans="1:3">
      <c r="B126" s="116" t="s">
        <v>4323</v>
      </c>
      <c r="C126" s="1" t="s">
        <v>4706</v>
      </c>
    </row>
    <row r="127" spans="1:3">
      <c r="B127" s="116" t="s">
        <v>4324</v>
      </c>
      <c r="C127" s="1" t="s">
        <v>4707</v>
      </c>
    </row>
    <row r="128" spans="1:3">
      <c r="B128" s="116" t="s">
        <v>4325</v>
      </c>
      <c r="C128" s="1" t="s">
        <v>4708</v>
      </c>
    </row>
    <row r="129" spans="2:3">
      <c r="B129" s="116" t="s">
        <v>4326</v>
      </c>
      <c r="C129" s="1" t="s">
        <v>4734</v>
      </c>
    </row>
    <row r="130" spans="2:3">
      <c r="B130" s="116" t="s">
        <v>4327</v>
      </c>
      <c r="C130" s="1" t="s">
        <v>4709</v>
      </c>
    </row>
    <row r="131" spans="2:3">
      <c r="B131" s="116" t="s">
        <v>4328</v>
      </c>
      <c r="C131" s="1" t="s">
        <v>4710</v>
      </c>
    </row>
    <row r="132" spans="2:3">
      <c r="B132" s="116" t="s">
        <v>4329</v>
      </c>
      <c r="C132" s="1" t="s">
        <v>4711</v>
      </c>
    </row>
    <row r="133" spans="2:3">
      <c r="B133" s="116" t="s">
        <v>4330</v>
      </c>
      <c r="C133" s="1" t="s">
        <v>4712</v>
      </c>
    </row>
    <row r="134" spans="2:3">
      <c r="B134" s="116" t="s">
        <v>4331</v>
      </c>
      <c r="C134" s="1" t="s">
        <v>4713</v>
      </c>
    </row>
    <row r="135" spans="2:3">
      <c r="B135" s="116" t="s">
        <v>4332</v>
      </c>
      <c r="C135" s="1" t="s">
        <v>4714</v>
      </c>
    </row>
    <row r="136" spans="2:3">
      <c r="B136" s="116" t="s">
        <v>4333</v>
      </c>
      <c r="C136" s="1" t="s">
        <v>4715</v>
      </c>
    </row>
    <row r="137" spans="2:3">
      <c r="B137" s="116" t="s">
        <v>4334</v>
      </c>
      <c r="C137" s="1" t="s">
        <v>4716</v>
      </c>
    </row>
    <row r="138" spans="2:3">
      <c r="B138" s="116" t="s">
        <v>4335</v>
      </c>
      <c r="C138" s="1" t="s">
        <v>4717</v>
      </c>
    </row>
    <row r="139" spans="2:3">
      <c r="B139" s="116" t="s">
        <v>4336</v>
      </c>
      <c r="C139" s="1" t="s">
        <v>4718</v>
      </c>
    </row>
    <row r="140" spans="2:3">
      <c r="B140" s="116" t="s">
        <v>4337</v>
      </c>
      <c r="C140" s="1" t="s">
        <v>4719</v>
      </c>
    </row>
    <row r="141" spans="2:3">
      <c r="B141" s="116" t="s">
        <v>4338</v>
      </c>
      <c r="C141" s="1" t="s">
        <v>4720</v>
      </c>
    </row>
    <row r="142" spans="2:3">
      <c r="B142" s="116" t="s">
        <v>4339</v>
      </c>
      <c r="C142" s="1" t="s">
        <v>4721</v>
      </c>
    </row>
    <row r="143" spans="2:3">
      <c r="B143" s="116" t="s">
        <v>4340</v>
      </c>
      <c r="C143" s="1" t="s">
        <v>4722</v>
      </c>
    </row>
    <row r="144" spans="2:3">
      <c r="B144" s="116" t="s">
        <v>4341</v>
      </c>
      <c r="C144" s="1" t="s">
        <v>4723</v>
      </c>
    </row>
    <row r="145" spans="2:3">
      <c r="B145" s="116" t="s">
        <v>4342</v>
      </c>
      <c r="C145" s="1" t="s">
        <v>4724</v>
      </c>
    </row>
    <row r="146" spans="2:3">
      <c r="B146" s="116" t="s">
        <v>4343</v>
      </c>
      <c r="C146" s="1" t="s">
        <v>4725</v>
      </c>
    </row>
    <row r="147" spans="2:3">
      <c r="B147" s="116" t="s">
        <v>4344</v>
      </c>
      <c r="C147" s="1" t="s">
        <v>4726</v>
      </c>
    </row>
    <row r="148" spans="2:3">
      <c r="B148" s="116" t="s">
        <v>4345</v>
      </c>
      <c r="C148" s="1" t="s">
        <v>4727</v>
      </c>
    </row>
    <row r="149" spans="2:3">
      <c r="B149" s="116" t="s">
        <v>4346</v>
      </c>
      <c r="C149" s="1" t="s">
        <v>4728</v>
      </c>
    </row>
    <row r="150" spans="2:3">
      <c r="B150" s="116" t="s">
        <v>4347</v>
      </c>
      <c r="C150" s="1" t="s">
        <v>4729</v>
      </c>
    </row>
    <row r="151" spans="2:3">
      <c r="B151" s="116" t="s">
        <v>4348</v>
      </c>
      <c r="C151" s="1" t="s">
        <v>4730</v>
      </c>
    </row>
    <row r="152" spans="2:3">
      <c r="B152" s="116" t="s">
        <v>4349</v>
      </c>
      <c r="C152" s="1" t="s">
        <v>4735</v>
      </c>
    </row>
    <row r="153" spans="2:3">
      <c r="B153" s="116" t="s">
        <v>4350</v>
      </c>
      <c r="C153" s="1" t="s">
        <v>4736</v>
      </c>
    </row>
    <row r="154" spans="2:3">
      <c r="B154" s="116" t="s">
        <v>4351</v>
      </c>
      <c r="C154" s="1" t="s">
        <v>4737</v>
      </c>
    </row>
    <row r="155" spans="2:3">
      <c r="B155" s="116" t="s">
        <v>4352</v>
      </c>
      <c r="C155" s="1" t="s">
        <v>4738</v>
      </c>
    </row>
    <row r="156" spans="2:3">
      <c r="B156" s="116" t="s">
        <v>4353</v>
      </c>
      <c r="C156" s="1" t="s">
        <v>4739</v>
      </c>
    </row>
    <row r="157" spans="2:3">
      <c r="B157" s="116" t="s">
        <v>4354</v>
      </c>
      <c r="C157" s="1" t="s">
        <v>4731</v>
      </c>
    </row>
    <row r="158" spans="2:3">
      <c r="B158" s="116" t="s">
        <v>4355</v>
      </c>
      <c r="C158" s="1" t="s">
        <v>4732</v>
      </c>
    </row>
    <row r="159" spans="2:3">
      <c r="B159" s="116" t="s">
        <v>4356</v>
      </c>
      <c r="C159" s="1" t="s">
        <v>4733</v>
      </c>
    </row>
    <row r="160" spans="2:3">
      <c r="B160" s="116" t="s">
        <v>4357</v>
      </c>
      <c r="C160" s="1" t="s">
        <v>5070</v>
      </c>
    </row>
    <row r="161" spans="2:3">
      <c r="B161" s="116" t="s">
        <v>4358</v>
      </c>
      <c r="C161" s="1" t="s">
        <v>5071</v>
      </c>
    </row>
    <row r="162" spans="2:3">
      <c r="B162" s="116" t="s">
        <v>4359</v>
      </c>
      <c r="C162" s="1" t="s">
        <v>5072</v>
      </c>
    </row>
    <row r="163" spans="2:3">
      <c r="B163" s="116" t="s">
        <v>4360</v>
      </c>
      <c r="C163" s="1" t="s">
        <v>5073</v>
      </c>
    </row>
    <row r="164" spans="2:3">
      <c r="B164" s="116" t="s">
        <v>4361</v>
      </c>
      <c r="C164" s="1" t="s">
        <v>5074</v>
      </c>
    </row>
    <row r="165" spans="2:3">
      <c r="B165" s="116" t="s">
        <v>4362</v>
      </c>
      <c r="C165" s="1" t="s">
        <v>5075</v>
      </c>
    </row>
    <row r="166" spans="2:3">
      <c r="B166" s="116" t="s">
        <v>4363</v>
      </c>
      <c r="C166" s="1" t="s">
        <v>5076</v>
      </c>
    </row>
    <row r="167" spans="2:3">
      <c r="B167" s="116" t="s">
        <v>4364</v>
      </c>
      <c r="C167" s="1" t="s">
        <v>5077</v>
      </c>
    </row>
    <row r="168" spans="2:3">
      <c r="B168" s="116" t="s">
        <v>4365</v>
      </c>
      <c r="C168" s="1" t="s">
        <v>4740</v>
      </c>
    </row>
    <row r="169" spans="2:3">
      <c r="B169" s="116" t="s">
        <v>4366</v>
      </c>
      <c r="C169" s="1" t="s">
        <v>4741</v>
      </c>
    </row>
    <row r="170" spans="2:3">
      <c r="B170" s="116" t="s">
        <v>4367</v>
      </c>
      <c r="C170" s="1" t="s">
        <v>4742</v>
      </c>
    </row>
    <row r="171" spans="2:3">
      <c r="B171" s="116" t="s">
        <v>4368</v>
      </c>
      <c r="C171" s="1" t="s">
        <v>4743</v>
      </c>
    </row>
    <row r="172" spans="2:3">
      <c r="B172" s="116" t="s">
        <v>4369</v>
      </c>
      <c r="C172" s="1" t="s">
        <v>4744</v>
      </c>
    </row>
    <row r="173" spans="2:3">
      <c r="B173" s="116" t="s">
        <v>4370</v>
      </c>
      <c r="C173" s="1" t="s">
        <v>4745</v>
      </c>
    </row>
    <row r="174" spans="2:3">
      <c r="B174" s="116" t="s">
        <v>4371</v>
      </c>
      <c r="C174" s="1" t="s">
        <v>4746</v>
      </c>
    </row>
    <row r="175" spans="2:3">
      <c r="B175" s="116" t="s">
        <v>4372</v>
      </c>
      <c r="C175" s="1" t="s">
        <v>4747</v>
      </c>
    </row>
    <row r="176" spans="2:3">
      <c r="B176" s="116" t="s">
        <v>4373</v>
      </c>
      <c r="C176" s="1" t="s">
        <v>4748</v>
      </c>
    </row>
    <row r="177" spans="2:3">
      <c r="B177" s="116" t="s">
        <v>4374</v>
      </c>
      <c r="C177" s="1" t="s">
        <v>4749</v>
      </c>
    </row>
    <row r="178" spans="2:3">
      <c r="B178" s="116" t="s">
        <v>4375</v>
      </c>
      <c r="C178" s="1" t="s">
        <v>4750</v>
      </c>
    </row>
    <row r="179" spans="2:3">
      <c r="B179" s="116" t="s">
        <v>4376</v>
      </c>
      <c r="C179" s="1" t="s">
        <v>4751</v>
      </c>
    </row>
    <row r="180" spans="2:3">
      <c r="B180" s="116" t="s">
        <v>4377</v>
      </c>
      <c r="C180" s="1" t="s">
        <v>4752</v>
      </c>
    </row>
    <row r="181" spans="2:3">
      <c r="B181" s="116" t="s">
        <v>4378</v>
      </c>
      <c r="C181" s="1" t="s">
        <v>4753</v>
      </c>
    </row>
    <row r="182" spans="2:3">
      <c r="B182" s="116" t="s">
        <v>4379</v>
      </c>
      <c r="C182" s="1" t="s">
        <v>4754</v>
      </c>
    </row>
    <row r="183" spans="2:3">
      <c r="B183" s="116" t="s">
        <v>4380</v>
      </c>
      <c r="C183" s="1" t="s">
        <v>4755</v>
      </c>
    </row>
    <row r="184" spans="2:3">
      <c r="B184" s="116" t="s">
        <v>4381</v>
      </c>
      <c r="C184" s="1" t="s">
        <v>4756</v>
      </c>
    </row>
    <row r="185" spans="2:3">
      <c r="B185" s="116" t="s">
        <v>4382</v>
      </c>
      <c r="C185" s="1" t="s">
        <v>4767</v>
      </c>
    </row>
    <row r="186" spans="2:3">
      <c r="B186" s="116" t="s">
        <v>4383</v>
      </c>
      <c r="C186" s="1" t="s">
        <v>4768</v>
      </c>
    </row>
    <row r="187" spans="2:3">
      <c r="B187" s="116" t="s">
        <v>4384</v>
      </c>
      <c r="C187" s="1" t="s">
        <v>4757</v>
      </c>
    </row>
    <row r="188" spans="2:3">
      <c r="B188" s="116" t="s">
        <v>4385</v>
      </c>
      <c r="C188" s="1" t="s">
        <v>4758</v>
      </c>
    </row>
    <row r="189" spans="2:3">
      <c r="B189" s="116" t="s">
        <v>4386</v>
      </c>
      <c r="C189" s="1" t="s">
        <v>4759</v>
      </c>
    </row>
    <row r="190" spans="2:3">
      <c r="B190" s="116" t="s">
        <v>4387</v>
      </c>
      <c r="C190" s="1" t="s">
        <v>4760</v>
      </c>
    </row>
    <row r="191" spans="2:3">
      <c r="B191" s="116" t="s">
        <v>4388</v>
      </c>
      <c r="C191" s="1" t="s">
        <v>5825</v>
      </c>
    </row>
    <row r="192" spans="2:3">
      <c r="B192" s="116" t="s">
        <v>4389</v>
      </c>
      <c r="C192" s="1" t="s">
        <v>4761</v>
      </c>
    </row>
    <row r="193" spans="2:3">
      <c r="B193" s="116" t="s">
        <v>4390</v>
      </c>
      <c r="C193" s="1" t="s">
        <v>4762</v>
      </c>
    </row>
    <row r="194" spans="2:3">
      <c r="B194" s="116" t="s">
        <v>4391</v>
      </c>
      <c r="C194" s="1" t="s">
        <v>4763</v>
      </c>
    </row>
    <row r="195" spans="2:3">
      <c r="B195" s="116" t="s">
        <v>4392</v>
      </c>
      <c r="C195" s="1" t="s">
        <v>4769</v>
      </c>
    </row>
    <row r="196" spans="2:3">
      <c r="B196" s="116" t="s">
        <v>4393</v>
      </c>
      <c r="C196" s="1" t="s">
        <v>4770</v>
      </c>
    </row>
    <row r="197" spans="2:3">
      <c r="B197" s="116" t="s">
        <v>4394</v>
      </c>
      <c r="C197" s="1" t="s">
        <v>4764</v>
      </c>
    </row>
    <row r="198" spans="2:3">
      <c r="B198" s="116" t="s">
        <v>4395</v>
      </c>
      <c r="C198" s="1" t="s">
        <v>4765</v>
      </c>
    </row>
    <row r="199" spans="2:3">
      <c r="B199" s="116" t="s">
        <v>4396</v>
      </c>
      <c r="C199" s="1" t="s">
        <v>4766</v>
      </c>
    </row>
    <row r="200" spans="2:3">
      <c r="B200" s="116" t="s">
        <v>4397</v>
      </c>
      <c r="C200" s="1" t="s">
        <v>4771</v>
      </c>
    </row>
    <row r="201" spans="2:3">
      <c r="B201" s="116" t="s">
        <v>4398</v>
      </c>
      <c r="C201" s="1" t="s">
        <v>4772</v>
      </c>
    </row>
    <row r="202" spans="2:3">
      <c r="B202" s="116" t="s">
        <v>4399</v>
      </c>
      <c r="C202" s="1" t="s">
        <v>4773</v>
      </c>
    </row>
    <row r="203" spans="2:3">
      <c r="B203" s="116" t="s">
        <v>4400</v>
      </c>
      <c r="C203" s="1" t="s">
        <v>4774</v>
      </c>
    </row>
    <row r="204" spans="2:3">
      <c r="B204" s="116" t="s">
        <v>4401</v>
      </c>
      <c r="C204" s="1" t="s">
        <v>4775</v>
      </c>
    </row>
    <row r="205" spans="2:3">
      <c r="B205" s="116" t="s">
        <v>4402</v>
      </c>
      <c r="C205" s="1" t="s">
        <v>4776</v>
      </c>
    </row>
    <row r="206" spans="2:3">
      <c r="B206" s="116" t="s">
        <v>4403</v>
      </c>
      <c r="C206" s="1" t="s">
        <v>4777</v>
      </c>
    </row>
    <row r="207" spans="2:3">
      <c r="B207" s="116" t="s">
        <v>4404</v>
      </c>
      <c r="C207" s="1" t="s">
        <v>4778</v>
      </c>
    </row>
    <row r="208" spans="2:3">
      <c r="B208" s="116" t="s">
        <v>4405</v>
      </c>
      <c r="C208" s="1" t="s">
        <v>4779</v>
      </c>
    </row>
    <row r="209" spans="2:3">
      <c r="B209" s="116" t="s">
        <v>4406</v>
      </c>
      <c r="C209" s="1" t="s">
        <v>4780</v>
      </c>
    </row>
    <row r="210" spans="2:3">
      <c r="B210" s="116" t="s">
        <v>4407</v>
      </c>
      <c r="C210" s="1" t="s">
        <v>4781</v>
      </c>
    </row>
    <row r="211" spans="2:3">
      <c r="B211" s="116" t="s">
        <v>4408</v>
      </c>
      <c r="C211" s="1" t="s">
        <v>4782</v>
      </c>
    </row>
    <row r="212" spans="2:3">
      <c r="B212" s="116" t="s">
        <v>4409</v>
      </c>
      <c r="C212" s="1" t="s">
        <v>4783</v>
      </c>
    </row>
    <row r="213" spans="2:3">
      <c r="B213" s="116" t="s">
        <v>4410</v>
      </c>
      <c r="C213" s="1" t="s">
        <v>4784</v>
      </c>
    </row>
    <row r="214" spans="2:3">
      <c r="B214" s="116" t="s">
        <v>4411</v>
      </c>
      <c r="C214" s="1" t="s">
        <v>4785</v>
      </c>
    </row>
    <row r="215" spans="2:3">
      <c r="B215" s="116" t="s">
        <v>4412</v>
      </c>
      <c r="C215" s="1" t="s">
        <v>4786</v>
      </c>
    </row>
    <row r="216" spans="2:3">
      <c r="B216" s="116" t="s">
        <v>4413</v>
      </c>
      <c r="C216" s="1" t="s">
        <v>4787</v>
      </c>
    </row>
    <row r="217" spans="2:3">
      <c r="B217" s="116" t="s">
        <v>4414</v>
      </c>
      <c r="C217" s="1" t="s">
        <v>4788</v>
      </c>
    </row>
    <row r="218" spans="2:3">
      <c r="B218" s="116" t="s">
        <v>4415</v>
      </c>
      <c r="C218" s="1" t="s">
        <v>4789</v>
      </c>
    </row>
    <row r="219" spans="2:3">
      <c r="B219" s="116" t="s">
        <v>4416</v>
      </c>
      <c r="C219" s="1" t="s">
        <v>4790</v>
      </c>
    </row>
    <row r="220" spans="2:3">
      <c r="B220" s="116" t="s">
        <v>4417</v>
      </c>
      <c r="C220" s="1" t="s">
        <v>4791</v>
      </c>
    </row>
    <row r="221" spans="2:3">
      <c r="B221" s="116" t="s">
        <v>4418</v>
      </c>
      <c r="C221" s="1" t="s">
        <v>5826</v>
      </c>
    </row>
    <row r="222" spans="2:3">
      <c r="B222" s="116" t="s">
        <v>4419</v>
      </c>
      <c r="C222" s="1" t="s">
        <v>4792</v>
      </c>
    </row>
    <row r="223" spans="2:3">
      <c r="B223" s="116" t="s">
        <v>4420</v>
      </c>
      <c r="C223" s="1" t="s">
        <v>4793</v>
      </c>
    </row>
    <row r="224" spans="2:3">
      <c r="B224" s="116" t="s">
        <v>4421</v>
      </c>
      <c r="C224" s="1" t="s">
        <v>4794</v>
      </c>
    </row>
    <row r="225" spans="2:3">
      <c r="B225" s="116" t="s">
        <v>4422</v>
      </c>
      <c r="C225" s="1" t="s">
        <v>4795</v>
      </c>
    </row>
    <row r="226" spans="2:3">
      <c r="B226" s="116" t="s">
        <v>4423</v>
      </c>
      <c r="C226" s="1" t="s">
        <v>4796</v>
      </c>
    </row>
    <row r="227" spans="2:3">
      <c r="B227" s="116" t="s">
        <v>4424</v>
      </c>
      <c r="C227" s="1" t="s">
        <v>4797</v>
      </c>
    </row>
    <row r="228" spans="2:3">
      <c r="B228" s="116" t="s">
        <v>4425</v>
      </c>
      <c r="C228" s="1" t="s">
        <v>4798</v>
      </c>
    </row>
    <row r="229" spans="2:3">
      <c r="B229" s="116" t="s">
        <v>4426</v>
      </c>
      <c r="C229" s="1" t="s">
        <v>4799</v>
      </c>
    </row>
    <row r="230" spans="2:3">
      <c r="B230" s="116" t="s">
        <v>4427</v>
      </c>
      <c r="C230" s="1" t="s">
        <v>4800</v>
      </c>
    </row>
    <row r="231" spans="2:3">
      <c r="B231" s="116" t="s">
        <v>4428</v>
      </c>
      <c r="C231" s="1" t="s">
        <v>4801</v>
      </c>
    </row>
    <row r="232" spans="2:3">
      <c r="B232" s="116" t="s">
        <v>4429</v>
      </c>
      <c r="C232" s="1" t="s">
        <v>4802</v>
      </c>
    </row>
    <row r="233" spans="2:3">
      <c r="B233" s="116" t="s">
        <v>4430</v>
      </c>
      <c r="C233" s="1" t="s">
        <v>4803</v>
      </c>
    </row>
    <row r="234" spans="2:3">
      <c r="B234" s="116" t="s">
        <v>4431</v>
      </c>
      <c r="C234" s="1" t="s">
        <v>4804</v>
      </c>
    </row>
    <row r="235" spans="2:3">
      <c r="B235" s="116" t="s">
        <v>4432</v>
      </c>
      <c r="C235" s="1" t="s">
        <v>4805</v>
      </c>
    </row>
    <row r="236" spans="2:3">
      <c r="B236" s="116" t="s">
        <v>4433</v>
      </c>
      <c r="C236" s="1" t="s">
        <v>4806</v>
      </c>
    </row>
    <row r="237" spans="2:3">
      <c r="B237" s="116" t="s">
        <v>4434</v>
      </c>
      <c r="C237" s="1" t="s">
        <v>4807</v>
      </c>
    </row>
    <row r="238" spans="2:3">
      <c r="B238" s="116" t="s">
        <v>4435</v>
      </c>
      <c r="C238" s="1" t="s">
        <v>4808</v>
      </c>
    </row>
    <row r="239" spans="2:3">
      <c r="B239" s="116" t="s">
        <v>4436</v>
      </c>
      <c r="C239" s="1" t="s">
        <v>4809</v>
      </c>
    </row>
    <row r="240" spans="2:3">
      <c r="B240" s="116" t="s">
        <v>4437</v>
      </c>
      <c r="C240" s="1" t="s">
        <v>4810</v>
      </c>
    </row>
    <row r="241" spans="2:3">
      <c r="B241" s="116" t="s">
        <v>4438</v>
      </c>
      <c r="C241" s="1" t="s">
        <v>4811</v>
      </c>
    </row>
    <row r="242" spans="2:3">
      <c r="B242" s="116" t="s">
        <v>4439</v>
      </c>
      <c r="C242" s="1" t="s">
        <v>4812</v>
      </c>
    </row>
    <row r="243" spans="2:3">
      <c r="B243" s="116" t="s">
        <v>4440</v>
      </c>
      <c r="C243" s="1" t="s">
        <v>4813</v>
      </c>
    </row>
    <row r="244" spans="2:3">
      <c r="B244" s="116" t="s">
        <v>4441</v>
      </c>
      <c r="C244" s="1" t="s">
        <v>4814</v>
      </c>
    </row>
    <row r="245" spans="2:3">
      <c r="B245" s="116" t="s">
        <v>4442</v>
      </c>
      <c r="C245" s="1" t="s">
        <v>4815</v>
      </c>
    </row>
    <row r="246" spans="2:3">
      <c r="B246" s="116" t="s">
        <v>4443</v>
      </c>
      <c r="C246" s="1" t="s">
        <v>4816</v>
      </c>
    </row>
    <row r="247" spans="2:3">
      <c r="B247" s="116" t="s">
        <v>4444</v>
      </c>
      <c r="C247" s="1" t="s">
        <v>4817</v>
      </c>
    </row>
    <row r="248" spans="2:3">
      <c r="B248" s="116" t="s">
        <v>4445</v>
      </c>
      <c r="C248" s="1" t="s">
        <v>4818</v>
      </c>
    </row>
    <row r="249" spans="2:3">
      <c r="B249" s="116" t="s">
        <v>4446</v>
      </c>
      <c r="C249" s="1" t="s">
        <v>4819</v>
      </c>
    </row>
    <row r="250" spans="2:3">
      <c r="B250" s="116" t="s">
        <v>4447</v>
      </c>
      <c r="C250" s="1" t="s">
        <v>4820</v>
      </c>
    </row>
    <row r="251" spans="2:3">
      <c r="B251" s="116" t="s">
        <v>4448</v>
      </c>
      <c r="C251" s="1" t="s">
        <v>4821</v>
      </c>
    </row>
    <row r="252" spans="2:3">
      <c r="B252" s="116" t="s">
        <v>4449</v>
      </c>
      <c r="C252" s="1" t="s">
        <v>4822</v>
      </c>
    </row>
    <row r="253" spans="2:3">
      <c r="B253" s="116" t="s">
        <v>4450</v>
      </c>
      <c r="C253" s="1" t="s">
        <v>4823</v>
      </c>
    </row>
    <row r="254" spans="2:3">
      <c r="B254" s="116" t="s">
        <v>4451</v>
      </c>
      <c r="C254" s="1" t="s">
        <v>4824</v>
      </c>
    </row>
    <row r="255" spans="2:3">
      <c r="B255" s="116" t="s">
        <v>4452</v>
      </c>
      <c r="C255" s="1" t="s">
        <v>4825</v>
      </c>
    </row>
    <row r="256" spans="2:3">
      <c r="B256" s="116" t="s">
        <v>4453</v>
      </c>
      <c r="C256" s="1" t="s">
        <v>4826</v>
      </c>
    </row>
    <row r="257" spans="2:3">
      <c r="B257" s="116" t="s">
        <v>4454</v>
      </c>
      <c r="C257" s="1" t="s">
        <v>4827</v>
      </c>
    </row>
    <row r="258" spans="2:3">
      <c r="B258" s="116" t="s">
        <v>4455</v>
      </c>
      <c r="C258" s="1" t="s">
        <v>4828</v>
      </c>
    </row>
    <row r="259" spans="2:3">
      <c r="B259" s="116" t="s">
        <v>4456</v>
      </c>
      <c r="C259" s="1" t="s">
        <v>4829</v>
      </c>
    </row>
    <row r="260" spans="2:3">
      <c r="B260" s="116" t="s">
        <v>4457</v>
      </c>
      <c r="C260" s="1" t="s">
        <v>4830</v>
      </c>
    </row>
    <row r="261" spans="2:3">
      <c r="B261" s="116" t="s">
        <v>4458</v>
      </c>
      <c r="C261" s="1" t="s">
        <v>4831</v>
      </c>
    </row>
    <row r="262" spans="2:3">
      <c r="B262" s="116" t="s">
        <v>4459</v>
      </c>
      <c r="C262" s="1" t="s">
        <v>4832</v>
      </c>
    </row>
    <row r="263" spans="2:3">
      <c r="B263" s="116" t="s">
        <v>4460</v>
      </c>
      <c r="C263" s="1" t="s">
        <v>4833</v>
      </c>
    </row>
    <row r="264" spans="2:3">
      <c r="B264" s="116" t="s">
        <v>4461</v>
      </c>
      <c r="C264" s="1" t="s">
        <v>4834</v>
      </c>
    </row>
    <row r="265" spans="2:3">
      <c r="B265" s="116" t="s">
        <v>4462</v>
      </c>
      <c r="C265" s="1" t="s">
        <v>4835</v>
      </c>
    </row>
    <row r="266" spans="2:3">
      <c r="B266" s="116" t="s">
        <v>4463</v>
      </c>
      <c r="C266" s="1" t="s">
        <v>4836</v>
      </c>
    </row>
    <row r="267" spans="2:3">
      <c r="B267" s="116" t="s">
        <v>4464</v>
      </c>
      <c r="C267" s="1" t="s">
        <v>4837</v>
      </c>
    </row>
    <row r="268" spans="2:3">
      <c r="B268" s="116" t="s">
        <v>4465</v>
      </c>
      <c r="C268" s="1" t="s">
        <v>4838</v>
      </c>
    </row>
    <row r="269" spans="2:3">
      <c r="B269" s="116" t="s">
        <v>4466</v>
      </c>
      <c r="C269" s="1" t="s">
        <v>4839</v>
      </c>
    </row>
    <row r="270" spans="2:3">
      <c r="B270" s="116" t="s">
        <v>4467</v>
      </c>
      <c r="C270" s="1" t="s">
        <v>4840</v>
      </c>
    </row>
    <row r="271" spans="2:3">
      <c r="B271" s="116" t="s">
        <v>4468</v>
      </c>
      <c r="C271" s="1" t="s">
        <v>4841</v>
      </c>
    </row>
    <row r="272" spans="2:3">
      <c r="B272" s="116" t="s">
        <v>4469</v>
      </c>
      <c r="C272" s="1" t="s">
        <v>4842</v>
      </c>
    </row>
    <row r="273" spans="2:3">
      <c r="B273" s="116" t="s">
        <v>4470</v>
      </c>
      <c r="C273" s="1" t="s">
        <v>4843</v>
      </c>
    </row>
    <row r="274" spans="2:3">
      <c r="B274" s="116" t="s">
        <v>4471</v>
      </c>
      <c r="C274" s="1" t="s">
        <v>4844</v>
      </c>
    </row>
    <row r="275" spans="2:3">
      <c r="B275" s="116" t="s">
        <v>4472</v>
      </c>
      <c r="C275" s="1" t="s">
        <v>4845</v>
      </c>
    </row>
    <row r="276" spans="2:3">
      <c r="B276" s="116" t="s">
        <v>4473</v>
      </c>
      <c r="C276" s="1" t="s">
        <v>4846</v>
      </c>
    </row>
    <row r="277" spans="2:3">
      <c r="B277" s="116" t="s">
        <v>4474</v>
      </c>
      <c r="C277" s="1" t="s">
        <v>4847</v>
      </c>
    </row>
    <row r="278" spans="2:3">
      <c r="B278" s="116" t="s">
        <v>4475</v>
      </c>
      <c r="C278" s="1" t="s">
        <v>4848</v>
      </c>
    </row>
    <row r="279" spans="2:3">
      <c r="B279" s="116" t="s">
        <v>4476</v>
      </c>
      <c r="C279" s="1" t="s">
        <v>4849</v>
      </c>
    </row>
    <row r="280" spans="2:3">
      <c r="B280" s="116" t="s">
        <v>4477</v>
      </c>
      <c r="C280" s="1" t="s">
        <v>4850</v>
      </c>
    </row>
    <row r="281" spans="2:3">
      <c r="B281" s="116" t="s">
        <v>4478</v>
      </c>
      <c r="C281" s="1" t="s">
        <v>4851</v>
      </c>
    </row>
    <row r="282" spans="2:3">
      <c r="B282" s="116" t="s">
        <v>4479</v>
      </c>
      <c r="C282" s="1" t="s">
        <v>4852</v>
      </c>
    </row>
    <row r="283" spans="2:3">
      <c r="B283" s="116" t="s">
        <v>4480</v>
      </c>
      <c r="C283" s="1" t="s">
        <v>4853</v>
      </c>
    </row>
    <row r="284" spans="2:3">
      <c r="B284" s="116" t="s">
        <v>4481</v>
      </c>
      <c r="C284" s="1" t="s">
        <v>4854</v>
      </c>
    </row>
    <row r="285" spans="2:3">
      <c r="B285" s="116" t="s">
        <v>4482</v>
      </c>
      <c r="C285" s="1" t="s">
        <v>4855</v>
      </c>
    </row>
    <row r="286" spans="2:3">
      <c r="B286" s="116" t="s">
        <v>4483</v>
      </c>
      <c r="C286" s="1" t="s">
        <v>4856</v>
      </c>
    </row>
    <row r="287" spans="2:3">
      <c r="B287" s="116" t="s">
        <v>4484</v>
      </c>
      <c r="C287" s="1" t="s">
        <v>4857</v>
      </c>
    </row>
    <row r="288" spans="2:3">
      <c r="B288" s="116" t="s">
        <v>4485</v>
      </c>
      <c r="C288" s="1" t="s">
        <v>4858</v>
      </c>
    </row>
    <row r="289" spans="2:3">
      <c r="B289" s="116" t="s">
        <v>4486</v>
      </c>
      <c r="C289" s="1" t="s">
        <v>4859</v>
      </c>
    </row>
    <row r="290" spans="2:3">
      <c r="B290" s="116" t="s">
        <v>4487</v>
      </c>
      <c r="C290" s="1" t="s">
        <v>4860</v>
      </c>
    </row>
    <row r="291" spans="2:3">
      <c r="B291" s="116" t="s">
        <v>4488</v>
      </c>
      <c r="C291" s="1" t="s">
        <v>4861</v>
      </c>
    </row>
    <row r="292" spans="2:3">
      <c r="B292" s="116" t="s">
        <v>4489</v>
      </c>
      <c r="C292" s="1" t="s">
        <v>4862</v>
      </c>
    </row>
    <row r="293" spans="2:3">
      <c r="B293" s="116" t="s">
        <v>4490</v>
      </c>
      <c r="C293" s="1" t="s">
        <v>4863</v>
      </c>
    </row>
    <row r="294" spans="2:3">
      <c r="B294" s="116" t="s">
        <v>4491</v>
      </c>
      <c r="C294" s="1" t="s">
        <v>4864</v>
      </c>
    </row>
    <row r="295" spans="2:3">
      <c r="B295" s="116" t="s">
        <v>4492</v>
      </c>
      <c r="C295" s="1" t="s">
        <v>4865</v>
      </c>
    </row>
    <row r="296" spans="2:3">
      <c r="B296" s="116" t="s">
        <v>4493</v>
      </c>
      <c r="C296" s="1" t="s">
        <v>4866</v>
      </c>
    </row>
    <row r="297" spans="2:3">
      <c r="B297" s="116" t="s">
        <v>4494</v>
      </c>
      <c r="C297" s="1" t="s">
        <v>4867</v>
      </c>
    </row>
    <row r="298" spans="2:3">
      <c r="B298" s="116" t="s">
        <v>4495</v>
      </c>
      <c r="C298" s="1" t="s">
        <v>4868</v>
      </c>
    </row>
    <row r="299" spans="2:3">
      <c r="B299" s="116" t="s">
        <v>4496</v>
      </c>
      <c r="C299" s="1" t="s">
        <v>4869</v>
      </c>
    </row>
    <row r="300" spans="2:3">
      <c r="B300" s="116" t="s">
        <v>4497</v>
      </c>
      <c r="C300" s="1" t="s">
        <v>4870</v>
      </c>
    </row>
    <row r="301" spans="2:3">
      <c r="B301" s="116" t="s">
        <v>4498</v>
      </c>
      <c r="C301" s="1" t="s">
        <v>4871</v>
      </c>
    </row>
    <row r="302" spans="2:3">
      <c r="B302" s="116" t="s">
        <v>4499</v>
      </c>
      <c r="C302" s="1" t="s">
        <v>4872</v>
      </c>
    </row>
    <row r="303" spans="2:3">
      <c r="B303" s="116" t="s">
        <v>4500</v>
      </c>
      <c r="C303" s="1" t="s">
        <v>4873</v>
      </c>
    </row>
    <row r="304" spans="2:3">
      <c r="B304" s="116" t="s">
        <v>4501</v>
      </c>
      <c r="C304" s="1" t="s">
        <v>4874</v>
      </c>
    </row>
    <row r="305" spans="2:3">
      <c r="B305" s="116" t="s">
        <v>4502</v>
      </c>
      <c r="C305" s="1" t="s">
        <v>4875</v>
      </c>
    </row>
    <row r="306" spans="2:3">
      <c r="B306" s="116" t="s">
        <v>4503</v>
      </c>
      <c r="C306" s="1" t="s">
        <v>4876</v>
      </c>
    </row>
    <row r="307" spans="2:3">
      <c r="B307" s="116" t="s">
        <v>4504</v>
      </c>
      <c r="C307" s="1" t="s">
        <v>4877</v>
      </c>
    </row>
    <row r="308" spans="2:3">
      <c r="B308" s="116" t="s">
        <v>4505</v>
      </c>
      <c r="C308" s="1" t="s">
        <v>4878</v>
      </c>
    </row>
    <row r="309" spans="2:3">
      <c r="B309" s="116" t="s">
        <v>4506</v>
      </c>
      <c r="C309" s="1" t="s">
        <v>4879</v>
      </c>
    </row>
    <row r="310" spans="2:3">
      <c r="B310" s="116" t="s">
        <v>4507</v>
      </c>
      <c r="C310" s="1" t="s">
        <v>4880</v>
      </c>
    </row>
    <row r="311" spans="2:3">
      <c r="B311" s="116" t="s">
        <v>4508</v>
      </c>
      <c r="C311" s="1" t="s">
        <v>4881</v>
      </c>
    </row>
    <row r="312" spans="2:3">
      <c r="B312" s="116" t="s">
        <v>4509</v>
      </c>
      <c r="C312" s="1" t="s">
        <v>4882</v>
      </c>
    </row>
    <row r="313" spans="2:3">
      <c r="B313" s="116" t="s">
        <v>4510</v>
      </c>
      <c r="C313" s="1" t="s">
        <v>4883</v>
      </c>
    </row>
    <row r="314" spans="2:3">
      <c r="B314" s="116" t="s">
        <v>4511</v>
      </c>
      <c r="C314" s="1" t="s">
        <v>4884</v>
      </c>
    </row>
    <row r="315" spans="2:3">
      <c r="B315" s="116" t="s">
        <v>4512</v>
      </c>
      <c r="C315" s="1" t="s">
        <v>4885</v>
      </c>
    </row>
    <row r="316" spans="2:3">
      <c r="B316" s="116" t="s">
        <v>4513</v>
      </c>
      <c r="C316" s="1" t="s">
        <v>4886</v>
      </c>
    </row>
    <row r="317" spans="2:3">
      <c r="B317" s="116" t="s">
        <v>4514</v>
      </c>
      <c r="C317" s="1" t="s">
        <v>4887</v>
      </c>
    </row>
    <row r="318" spans="2:3">
      <c r="B318" s="116" t="s">
        <v>4515</v>
      </c>
      <c r="C318" s="1" t="s">
        <v>4888</v>
      </c>
    </row>
    <row r="319" spans="2:3">
      <c r="B319" s="116" t="s">
        <v>4516</v>
      </c>
      <c r="C319" s="1" t="s">
        <v>4889</v>
      </c>
    </row>
    <row r="320" spans="2:3">
      <c r="B320" s="116" t="s">
        <v>4517</v>
      </c>
      <c r="C320" s="1" t="s">
        <v>4890</v>
      </c>
    </row>
    <row r="321" spans="2:3">
      <c r="B321" s="116" t="s">
        <v>4518</v>
      </c>
      <c r="C321" s="1" t="s">
        <v>4891</v>
      </c>
    </row>
    <row r="322" spans="2:3">
      <c r="B322" s="116" t="s">
        <v>4519</v>
      </c>
      <c r="C322" s="1" t="s">
        <v>4892</v>
      </c>
    </row>
    <row r="323" spans="2:3">
      <c r="B323" s="116" t="s">
        <v>4520</v>
      </c>
      <c r="C323" s="1" t="s">
        <v>4893</v>
      </c>
    </row>
    <row r="324" spans="2:3">
      <c r="B324" s="116" t="s">
        <v>4521</v>
      </c>
      <c r="C324" s="1" t="s">
        <v>4894</v>
      </c>
    </row>
    <row r="325" spans="2:3">
      <c r="B325" s="116" t="s">
        <v>4522</v>
      </c>
      <c r="C325" s="1" t="s">
        <v>4895</v>
      </c>
    </row>
    <row r="326" spans="2:3">
      <c r="B326" s="116" t="s">
        <v>4523</v>
      </c>
      <c r="C326" s="1" t="s">
        <v>4896</v>
      </c>
    </row>
    <row r="327" spans="2:3">
      <c r="B327" s="116" t="s">
        <v>4524</v>
      </c>
      <c r="C327" s="1" t="s">
        <v>4897</v>
      </c>
    </row>
    <row r="328" spans="2:3">
      <c r="B328" s="116" t="s">
        <v>4525</v>
      </c>
      <c r="C328" s="1" t="s">
        <v>4898</v>
      </c>
    </row>
    <row r="329" spans="2:3">
      <c r="B329" s="116" t="s">
        <v>4526</v>
      </c>
      <c r="C329" s="1" t="s">
        <v>4899</v>
      </c>
    </row>
    <row r="330" spans="2:3">
      <c r="B330" s="116" t="s">
        <v>4527</v>
      </c>
      <c r="C330" s="1" t="s">
        <v>4900</v>
      </c>
    </row>
    <row r="331" spans="2:3">
      <c r="B331" s="116" t="s">
        <v>4528</v>
      </c>
      <c r="C331" s="1" t="s">
        <v>4901</v>
      </c>
    </row>
    <row r="332" spans="2:3">
      <c r="B332" s="116" t="s">
        <v>4529</v>
      </c>
      <c r="C332" s="1" t="s">
        <v>4902</v>
      </c>
    </row>
    <row r="333" spans="2:3">
      <c r="B333" s="116" t="s">
        <v>4530</v>
      </c>
      <c r="C333" s="1" t="s">
        <v>4903</v>
      </c>
    </row>
    <row r="334" spans="2:3">
      <c r="B334" s="116" t="s">
        <v>4531</v>
      </c>
      <c r="C334" s="1" t="s">
        <v>4904</v>
      </c>
    </row>
    <row r="335" spans="2:3">
      <c r="B335" s="116" t="s">
        <v>4532</v>
      </c>
      <c r="C335" s="1" t="s">
        <v>4905</v>
      </c>
    </row>
    <row r="336" spans="2:3">
      <c r="B336" s="116" t="s">
        <v>4533</v>
      </c>
      <c r="C336" s="1" t="s">
        <v>4906</v>
      </c>
    </row>
    <row r="337" spans="2:3">
      <c r="B337" s="116" t="s">
        <v>4534</v>
      </c>
      <c r="C337" s="1" t="s">
        <v>4907</v>
      </c>
    </row>
    <row r="338" spans="2:3">
      <c r="B338" s="116" t="s">
        <v>4535</v>
      </c>
      <c r="C338" s="1" t="s">
        <v>4908</v>
      </c>
    </row>
    <row r="339" spans="2:3">
      <c r="B339" s="116" t="s">
        <v>4536</v>
      </c>
      <c r="C339" s="1" t="s">
        <v>4909</v>
      </c>
    </row>
    <row r="340" spans="2:3">
      <c r="B340" s="116" t="s">
        <v>4537</v>
      </c>
      <c r="C340" s="1" t="s">
        <v>4910</v>
      </c>
    </row>
    <row r="341" spans="2:3">
      <c r="B341" s="116" t="s">
        <v>4538</v>
      </c>
      <c r="C341" s="1" t="s">
        <v>4911</v>
      </c>
    </row>
    <row r="342" spans="2:3">
      <c r="B342" s="116" t="s">
        <v>4539</v>
      </c>
      <c r="C342" s="1" t="s">
        <v>4912</v>
      </c>
    </row>
    <row r="343" spans="2:3">
      <c r="B343" s="116" t="s">
        <v>4540</v>
      </c>
      <c r="C343" s="1" t="s">
        <v>4913</v>
      </c>
    </row>
    <row r="344" spans="2:3">
      <c r="B344" s="116" t="s">
        <v>4541</v>
      </c>
      <c r="C344" s="1" t="s">
        <v>4914</v>
      </c>
    </row>
    <row r="345" spans="2:3">
      <c r="B345" s="116" t="s">
        <v>4542</v>
      </c>
      <c r="C345" s="1" t="s">
        <v>4915</v>
      </c>
    </row>
    <row r="346" spans="2:3">
      <c r="B346" s="116" t="s">
        <v>4543</v>
      </c>
      <c r="C346" s="1" t="s">
        <v>4916</v>
      </c>
    </row>
    <row r="347" spans="2:3">
      <c r="B347" s="116" t="s">
        <v>4544</v>
      </c>
      <c r="C347" s="1" t="s">
        <v>4917</v>
      </c>
    </row>
    <row r="348" spans="2:3">
      <c r="B348" s="116" t="s">
        <v>4545</v>
      </c>
      <c r="C348" s="1" t="s">
        <v>4918</v>
      </c>
    </row>
    <row r="349" spans="2:3">
      <c r="B349" s="116" t="s">
        <v>4546</v>
      </c>
      <c r="C349" s="1" t="s">
        <v>4919</v>
      </c>
    </row>
    <row r="350" spans="2:3">
      <c r="B350" s="116" t="s">
        <v>4547</v>
      </c>
      <c r="C350" s="1" t="s">
        <v>4920</v>
      </c>
    </row>
    <row r="351" spans="2:3">
      <c r="B351" s="116" t="s">
        <v>4548</v>
      </c>
      <c r="C351" s="1" t="s">
        <v>4921</v>
      </c>
    </row>
    <row r="352" spans="2:3">
      <c r="B352" s="116" t="s">
        <v>4549</v>
      </c>
      <c r="C352" s="1" t="s">
        <v>4922</v>
      </c>
    </row>
    <row r="353" spans="2:3">
      <c r="B353" s="116" t="s">
        <v>4550</v>
      </c>
      <c r="C353" s="1" t="s">
        <v>4923</v>
      </c>
    </row>
    <row r="354" spans="2:3">
      <c r="B354" s="116" t="s">
        <v>4551</v>
      </c>
      <c r="C354" s="1" t="s">
        <v>4924</v>
      </c>
    </row>
    <row r="355" spans="2:3">
      <c r="B355" s="116" t="s">
        <v>4552</v>
      </c>
      <c r="C355" s="1" t="s">
        <v>4925</v>
      </c>
    </row>
    <row r="356" spans="2:3">
      <c r="B356" s="116" t="s">
        <v>4553</v>
      </c>
      <c r="C356" s="1" t="s">
        <v>4926</v>
      </c>
    </row>
    <row r="357" spans="2:3">
      <c r="B357" s="116" t="s">
        <v>4554</v>
      </c>
      <c r="C357" s="1" t="s">
        <v>4927</v>
      </c>
    </row>
    <row r="358" spans="2:3">
      <c r="B358" s="116" t="s">
        <v>4555</v>
      </c>
      <c r="C358" s="1" t="s">
        <v>4928</v>
      </c>
    </row>
    <row r="359" spans="2:3">
      <c r="B359" s="116" t="s">
        <v>4556</v>
      </c>
      <c r="C359" s="1" t="s">
        <v>4929</v>
      </c>
    </row>
    <row r="360" spans="2:3">
      <c r="B360" s="116" t="s">
        <v>4557</v>
      </c>
      <c r="C360" s="1" t="s">
        <v>4930</v>
      </c>
    </row>
    <row r="361" spans="2:3">
      <c r="B361" s="116" t="s">
        <v>4558</v>
      </c>
      <c r="C361" s="1" t="s">
        <v>4931</v>
      </c>
    </row>
    <row r="362" spans="2:3">
      <c r="B362" s="116" t="s">
        <v>4559</v>
      </c>
      <c r="C362" s="1" t="s">
        <v>4932</v>
      </c>
    </row>
    <row r="363" spans="2:3">
      <c r="B363" s="116" t="s">
        <v>4560</v>
      </c>
      <c r="C363" s="1" t="s">
        <v>4933</v>
      </c>
    </row>
    <row r="364" spans="2:3">
      <c r="B364" s="116" t="s">
        <v>4561</v>
      </c>
      <c r="C364" s="1" t="s">
        <v>4934</v>
      </c>
    </row>
    <row r="365" spans="2:3">
      <c r="B365" s="116" t="s">
        <v>4562</v>
      </c>
      <c r="C365" s="1" t="s">
        <v>4935</v>
      </c>
    </row>
    <row r="366" spans="2:3">
      <c r="B366" s="116" t="s">
        <v>4563</v>
      </c>
      <c r="C366" s="1" t="s">
        <v>4936</v>
      </c>
    </row>
    <row r="367" spans="2:3">
      <c r="B367" s="116" t="s">
        <v>4564</v>
      </c>
      <c r="C367" s="1" t="s">
        <v>4937</v>
      </c>
    </row>
    <row r="368" spans="2:3">
      <c r="B368" s="116" t="s">
        <v>4565</v>
      </c>
      <c r="C368" s="1" t="s">
        <v>4938</v>
      </c>
    </row>
    <row r="369" spans="2:3">
      <c r="B369" s="116" t="s">
        <v>4566</v>
      </c>
      <c r="C369" s="1" t="s">
        <v>4939</v>
      </c>
    </row>
    <row r="370" spans="2:3">
      <c r="B370" s="116" t="s">
        <v>4567</v>
      </c>
      <c r="C370" s="1" t="s">
        <v>4940</v>
      </c>
    </row>
    <row r="371" spans="2:3">
      <c r="B371" s="116" t="s">
        <v>4568</v>
      </c>
      <c r="C371" s="1" t="s">
        <v>4941</v>
      </c>
    </row>
    <row r="372" spans="2:3">
      <c r="B372" s="116" t="s">
        <v>4569</v>
      </c>
      <c r="C372" s="1" t="s">
        <v>4942</v>
      </c>
    </row>
    <row r="373" spans="2:3">
      <c r="B373" s="116" t="s">
        <v>4570</v>
      </c>
      <c r="C373" s="1" t="s">
        <v>4943</v>
      </c>
    </row>
    <row r="374" spans="2:3">
      <c r="B374" s="116" t="s">
        <v>4571</v>
      </c>
      <c r="C374" s="1" t="s">
        <v>4944</v>
      </c>
    </row>
    <row r="375" spans="2:3">
      <c r="B375" s="116" t="s">
        <v>4572</v>
      </c>
      <c r="C375" s="1" t="s">
        <v>4945</v>
      </c>
    </row>
    <row r="376" spans="2:3">
      <c r="B376" s="116" t="s">
        <v>4573</v>
      </c>
      <c r="C376" s="1" t="s">
        <v>4946</v>
      </c>
    </row>
    <row r="377" spans="2:3">
      <c r="B377" s="116" t="s">
        <v>4574</v>
      </c>
      <c r="C377" s="1" t="s">
        <v>4947</v>
      </c>
    </row>
    <row r="378" spans="2:3">
      <c r="B378" s="116" t="s">
        <v>4575</v>
      </c>
      <c r="C378" s="1" t="s">
        <v>4948</v>
      </c>
    </row>
    <row r="379" spans="2:3">
      <c r="B379" s="116" t="s">
        <v>4576</v>
      </c>
      <c r="C379" s="1" t="s">
        <v>4949</v>
      </c>
    </row>
    <row r="380" spans="2:3">
      <c r="B380" s="116" t="s">
        <v>4577</v>
      </c>
      <c r="C380" s="1" t="s">
        <v>4950</v>
      </c>
    </row>
    <row r="381" spans="2:3">
      <c r="B381" s="116" t="s">
        <v>4578</v>
      </c>
      <c r="C381" s="1" t="s">
        <v>4951</v>
      </c>
    </row>
    <row r="382" spans="2:3">
      <c r="B382" s="116" t="s">
        <v>4579</v>
      </c>
      <c r="C382" s="1" t="s">
        <v>4952</v>
      </c>
    </row>
    <row r="383" spans="2:3">
      <c r="B383" s="116" t="s">
        <v>4580</v>
      </c>
      <c r="C383" s="1" t="s">
        <v>4953</v>
      </c>
    </row>
    <row r="384" spans="2:3">
      <c r="B384" s="116" t="s">
        <v>4581</v>
      </c>
      <c r="C384" s="1" t="s">
        <v>4954</v>
      </c>
    </row>
    <row r="385" spans="2:3">
      <c r="B385" s="116" t="s">
        <v>4582</v>
      </c>
      <c r="C385" s="1" t="s">
        <v>4955</v>
      </c>
    </row>
    <row r="386" spans="2:3">
      <c r="B386" s="116" t="s">
        <v>4583</v>
      </c>
      <c r="C386" s="1" t="s">
        <v>4956</v>
      </c>
    </row>
    <row r="387" spans="2:3">
      <c r="B387" s="116" t="s">
        <v>4584</v>
      </c>
      <c r="C387" s="1" t="s">
        <v>4957</v>
      </c>
    </row>
    <row r="388" spans="2:3">
      <c r="B388" s="116" t="s">
        <v>4585</v>
      </c>
      <c r="C388" s="1" t="s">
        <v>4958</v>
      </c>
    </row>
    <row r="389" spans="2:3">
      <c r="B389" s="116" t="s">
        <v>4586</v>
      </c>
      <c r="C389" s="1" t="s">
        <v>4959</v>
      </c>
    </row>
    <row r="390" spans="2:3">
      <c r="B390" s="116" t="s">
        <v>4587</v>
      </c>
      <c r="C390" s="1" t="s">
        <v>4960</v>
      </c>
    </row>
    <row r="391" spans="2:3">
      <c r="B391" s="116" t="s">
        <v>4588</v>
      </c>
      <c r="C391" s="1" t="s">
        <v>4961</v>
      </c>
    </row>
    <row r="392" spans="2:3">
      <c r="B392" s="116" t="s">
        <v>4589</v>
      </c>
      <c r="C392" s="1" t="s">
        <v>4962</v>
      </c>
    </row>
    <row r="393" spans="2:3">
      <c r="B393" s="116" t="s">
        <v>4590</v>
      </c>
      <c r="C393" s="1" t="s">
        <v>4963</v>
      </c>
    </row>
    <row r="394" spans="2:3">
      <c r="B394" s="116" t="s">
        <v>4591</v>
      </c>
      <c r="C394" s="1" t="s">
        <v>4964</v>
      </c>
    </row>
    <row r="395" spans="2:3">
      <c r="B395" s="116" t="s">
        <v>4592</v>
      </c>
      <c r="C395" s="1" t="s">
        <v>4965</v>
      </c>
    </row>
    <row r="396" spans="2:3">
      <c r="B396" s="116" t="s">
        <v>4593</v>
      </c>
      <c r="C396" s="1" t="s">
        <v>4966</v>
      </c>
    </row>
    <row r="397" spans="2:3">
      <c r="B397" s="116" t="s">
        <v>4594</v>
      </c>
      <c r="C397" s="1" t="s">
        <v>4967</v>
      </c>
    </row>
    <row r="398" spans="2:3">
      <c r="B398" s="116" t="s">
        <v>4595</v>
      </c>
      <c r="C398" s="1" t="s">
        <v>4968</v>
      </c>
    </row>
    <row r="399" spans="2:3">
      <c r="B399" s="116" t="s">
        <v>4596</v>
      </c>
      <c r="C399" s="1" t="s">
        <v>4969</v>
      </c>
    </row>
    <row r="400" spans="2:3">
      <c r="B400" s="116" t="s">
        <v>4597</v>
      </c>
      <c r="C400" s="1" t="s">
        <v>4970</v>
      </c>
    </row>
    <row r="401" spans="2:3">
      <c r="B401" s="116" t="s">
        <v>4598</v>
      </c>
      <c r="C401" s="1" t="s">
        <v>4971</v>
      </c>
    </row>
    <row r="402" spans="2:3">
      <c r="B402" s="116" t="s">
        <v>4599</v>
      </c>
      <c r="C402" s="1" t="s">
        <v>4972</v>
      </c>
    </row>
    <row r="403" spans="2:3">
      <c r="B403" s="116" t="s">
        <v>4600</v>
      </c>
      <c r="C403" s="1" t="s">
        <v>4973</v>
      </c>
    </row>
    <row r="404" spans="2:3">
      <c r="B404" s="116" t="s">
        <v>4601</v>
      </c>
      <c r="C404" s="1" t="s">
        <v>4974</v>
      </c>
    </row>
    <row r="405" spans="2:3">
      <c r="B405" s="116" t="s">
        <v>4602</v>
      </c>
      <c r="C405" s="1" t="s">
        <v>4975</v>
      </c>
    </row>
    <row r="406" spans="2:3">
      <c r="B406" s="116" t="s">
        <v>4603</v>
      </c>
      <c r="C406" s="1" t="s">
        <v>4976</v>
      </c>
    </row>
    <row r="407" spans="2:3">
      <c r="B407" s="116" t="s">
        <v>4604</v>
      </c>
      <c r="C407" s="1" t="s">
        <v>4977</v>
      </c>
    </row>
    <row r="408" spans="2:3">
      <c r="B408" s="116" t="s">
        <v>4605</v>
      </c>
      <c r="C408" s="1" t="s">
        <v>4978</v>
      </c>
    </row>
    <row r="409" spans="2:3">
      <c r="B409" s="116" t="s">
        <v>4606</v>
      </c>
      <c r="C409" s="1" t="s">
        <v>4979</v>
      </c>
    </row>
    <row r="410" spans="2:3">
      <c r="B410" s="116" t="s">
        <v>4607</v>
      </c>
      <c r="C410" s="1" t="s">
        <v>4980</v>
      </c>
    </row>
    <row r="411" spans="2:3">
      <c r="B411" s="116" t="s">
        <v>4608</v>
      </c>
      <c r="C411" s="1" t="s">
        <v>4981</v>
      </c>
    </row>
    <row r="412" spans="2:3">
      <c r="B412" s="116" t="s">
        <v>4609</v>
      </c>
      <c r="C412" s="1" t="s">
        <v>4982</v>
      </c>
    </row>
    <row r="413" spans="2:3">
      <c r="B413" s="116" t="s">
        <v>4610</v>
      </c>
      <c r="C413" s="1" t="s">
        <v>4983</v>
      </c>
    </row>
    <row r="414" spans="2:3">
      <c r="B414" s="116" t="s">
        <v>4611</v>
      </c>
      <c r="C414" s="1" t="s">
        <v>4984</v>
      </c>
    </row>
    <row r="415" spans="2:3">
      <c r="B415" s="116" t="s">
        <v>4612</v>
      </c>
      <c r="C415" s="1" t="s">
        <v>4985</v>
      </c>
    </row>
    <row r="416" spans="2:3">
      <c r="B416" s="116" t="s">
        <v>4613</v>
      </c>
      <c r="C416" s="1" t="s">
        <v>4986</v>
      </c>
    </row>
    <row r="417" spans="2:3">
      <c r="B417" s="116" t="s">
        <v>4614</v>
      </c>
      <c r="C417" s="1" t="s">
        <v>4987</v>
      </c>
    </row>
    <row r="418" spans="2:3">
      <c r="B418" s="116" t="s">
        <v>4615</v>
      </c>
      <c r="C418" s="1" t="s">
        <v>4988</v>
      </c>
    </row>
    <row r="419" spans="2:3">
      <c r="B419" s="116" t="s">
        <v>4616</v>
      </c>
      <c r="C419" s="1" t="s">
        <v>4989</v>
      </c>
    </row>
    <row r="420" spans="2:3">
      <c r="B420" s="116" t="s">
        <v>4617</v>
      </c>
      <c r="C420" s="1" t="s">
        <v>4990</v>
      </c>
    </row>
    <row r="421" spans="2:3">
      <c r="B421" s="116" t="s">
        <v>4618</v>
      </c>
      <c r="C421" s="1" t="s">
        <v>4991</v>
      </c>
    </row>
    <row r="422" spans="2:3">
      <c r="B422" s="116" t="s">
        <v>4619</v>
      </c>
      <c r="C422" s="1" t="s">
        <v>4992</v>
      </c>
    </row>
    <row r="423" spans="2:3">
      <c r="B423" s="116" t="s">
        <v>4620</v>
      </c>
      <c r="C423" s="1" t="s">
        <v>4993</v>
      </c>
    </row>
    <row r="424" spans="2:3">
      <c r="B424" s="116" t="s">
        <v>4621</v>
      </c>
      <c r="C424" s="1" t="s">
        <v>4994</v>
      </c>
    </row>
    <row r="425" spans="2:3">
      <c r="B425" s="116" t="s">
        <v>4622</v>
      </c>
      <c r="C425" s="1" t="s">
        <v>4995</v>
      </c>
    </row>
    <row r="426" spans="2:3">
      <c r="B426" s="116" t="s">
        <v>4623</v>
      </c>
      <c r="C426" s="1" t="s">
        <v>4996</v>
      </c>
    </row>
    <row r="427" spans="2:3">
      <c r="B427" s="116" t="s">
        <v>4624</v>
      </c>
      <c r="C427" s="1" t="s">
        <v>4997</v>
      </c>
    </row>
    <row r="428" spans="2:3">
      <c r="B428" s="116" t="s">
        <v>4625</v>
      </c>
      <c r="C428" s="1" t="s">
        <v>4998</v>
      </c>
    </row>
    <row r="429" spans="2:3">
      <c r="B429" s="116" t="s">
        <v>4626</v>
      </c>
      <c r="C429" s="1" t="s">
        <v>4999</v>
      </c>
    </row>
    <row r="430" spans="2:3">
      <c r="B430" s="116" t="s">
        <v>4627</v>
      </c>
      <c r="C430" s="1" t="s">
        <v>5000</v>
      </c>
    </row>
    <row r="431" spans="2:3">
      <c r="B431" s="116" t="s">
        <v>4628</v>
      </c>
      <c r="C431" s="1" t="s">
        <v>5001</v>
      </c>
    </row>
    <row r="432" spans="2:3">
      <c r="B432" s="116" t="s">
        <v>4629</v>
      </c>
      <c r="C432" s="1" t="s">
        <v>5002</v>
      </c>
    </row>
    <row r="433" spans="2:3">
      <c r="B433" s="116" t="s">
        <v>4630</v>
      </c>
      <c r="C433" s="1" t="s">
        <v>5003</v>
      </c>
    </row>
    <row r="434" spans="2:3">
      <c r="B434" s="116" t="s">
        <v>4631</v>
      </c>
      <c r="C434" s="1" t="s">
        <v>5004</v>
      </c>
    </row>
    <row r="435" spans="2:3">
      <c r="B435" s="116" t="s">
        <v>4632</v>
      </c>
      <c r="C435" s="1" t="s">
        <v>5005</v>
      </c>
    </row>
    <row r="436" spans="2:3">
      <c r="B436" s="116" t="s">
        <v>4633</v>
      </c>
      <c r="C436" s="1" t="s">
        <v>5006</v>
      </c>
    </row>
    <row r="437" spans="2:3">
      <c r="B437" s="116" t="s">
        <v>4634</v>
      </c>
      <c r="C437" s="1" t="s">
        <v>5007</v>
      </c>
    </row>
    <row r="438" spans="2:3">
      <c r="B438" s="116" t="s">
        <v>4635</v>
      </c>
      <c r="C438" s="1" t="s">
        <v>5008</v>
      </c>
    </row>
    <row r="439" spans="2:3">
      <c r="B439" s="116" t="s">
        <v>4636</v>
      </c>
      <c r="C439" s="1" t="s">
        <v>5009</v>
      </c>
    </row>
    <row r="440" spans="2:3">
      <c r="B440" s="116" t="s">
        <v>4637</v>
      </c>
      <c r="C440" s="1" t="s">
        <v>5010</v>
      </c>
    </row>
    <row r="441" spans="2:3">
      <c r="B441" s="116" t="s">
        <v>4638</v>
      </c>
      <c r="C441" s="1" t="s">
        <v>5011</v>
      </c>
    </row>
    <row r="442" spans="2:3">
      <c r="B442" s="116" t="s">
        <v>4639</v>
      </c>
      <c r="C442" s="1" t="s">
        <v>5012</v>
      </c>
    </row>
    <row r="443" spans="2:3">
      <c r="B443" s="116" t="s">
        <v>4640</v>
      </c>
      <c r="C443" s="1" t="s">
        <v>5013</v>
      </c>
    </row>
    <row r="444" spans="2:3">
      <c r="B444" s="116" t="s">
        <v>4641</v>
      </c>
      <c r="C444" s="1" t="s">
        <v>5014</v>
      </c>
    </row>
    <row r="445" spans="2:3">
      <c r="B445" s="116" t="s">
        <v>4642</v>
      </c>
      <c r="C445" s="1" t="s">
        <v>5015</v>
      </c>
    </row>
    <row r="446" spans="2:3">
      <c r="B446" s="116" t="s">
        <v>4643</v>
      </c>
      <c r="C446" s="1" t="s">
        <v>5016</v>
      </c>
    </row>
    <row r="447" spans="2:3">
      <c r="B447" s="116" t="s">
        <v>4644</v>
      </c>
      <c r="C447" s="1" t="s">
        <v>5017</v>
      </c>
    </row>
    <row r="448" spans="2:3">
      <c r="B448" s="116" t="s">
        <v>4645</v>
      </c>
      <c r="C448" s="1" t="s">
        <v>5018</v>
      </c>
    </row>
    <row r="449" spans="2:3">
      <c r="B449" s="116" t="s">
        <v>4646</v>
      </c>
      <c r="C449" s="1" t="s">
        <v>5019</v>
      </c>
    </row>
    <row r="450" spans="2:3">
      <c r="B450" s="116" t="s">
        <v>4647</v>
      </c>
      <c r="C450" s="1" t="s">
        <v>5020</v>
      </c>
    </row>
    <row r="451" spans="2:3">
      <c r="B451" s="116" t="s">
        <v>4648</v>
      </c>
      <c r="C451" s="1" t="s">
        <v>5021</v>
      </c>
    </row>
    <row r="452" spans="2:3">
      <c r="B452" s="116" t="s">
        <v>4649</v>
      </c>
      <c r="C452" s="1" t="s">
        <v>5022</v>
      </c>
    </row>
    <row r="453" spans="2:3">
      <c r="B453" s="116" t="s">
        <v>4650</v>
      </c>
      <c r="C453" s="1" t="s">
        <v>5023</v>
      </c>
    </row>
    <row r="454" spans="2:3">
      <c r="B454" s="116" t="s">
        <v>4651</v>
      </c>
      <c r="C454" s="1" t="s">
        <v>5024</v>
      </c>
    </row>
    <row r="455" spans="2:3">
      <c r="B455" s="116" t="s">
        <v>4652</v>
      </c>
      <c r="C455" s="1" t="s">
        <v>5025</v>
      </c>
    </row>
    <row r="456" spans="2:3">
      <c r="B456" s="116" t="s">
        <v>4653</v>
      </c>
      <c r="C456" s="1" t="s">
        <v>5026</v>
      </c>
    </row>
    <row r="457" spans="2:3">
      <c r="B457" s="116" t="s">
        <v>4654</v>
      </c>
      <c r="C457" s="1" t="s">
        <v>5027</v>
      </c>
    </row>
    <row r="458" spans="2:3">
      <c r="B458" s="116" t="s">
        <v>4655</v>
      </c>
      <c r="C458" s="1" t="s">
        <v>5028</v>
      </c>
    </row>
    <row r="459" spans="2:3">
      <c r="B459" s="116" t="s">
        <v>4656</v>
      </c>
      <c r="C459" s="1" t="s">
        <v>5029</v>
      </c>
    </row>
    <row r="460" spans="2:3">
      <c r="B460" s="116" t="s">
        <v>4657</v>
      </c>
      <c r="C460" s="1" t="s">
        <v>5030</v>
      </c>
    </row>
    <row r="461" spans="2:3">
      <c r="B461" s="116" t="s">
        <v>4658</v>
      </c>
      <c r="C461" s="1" t="s">
        <v>5031</v>
      </c>
    </row>
    <row r="462" spans="2:3">
      <c r="B462" s="116" t="s">
        <v>4659</v>
      </c>
      <c r="C462" s="1" t="s">
        <v>5032</v>
      </c>
    </row>
    <row r="463" spans="2:3">
      <c r="B463" s="116" t="s">
        <v>4660</v>
      </c>
      <c r="C463" s="1" t="s">
        <v>5033</v>
      </c>
    </row>
    <row r="464" spans="2:3">
      <c r="B464" s="116" t="s">
        <v>4661</v>
      </c>
      <c r="C464" s="1" t="s">
        <v>5034</v>
      </c>
    </row>
    <row r="465" spans="2:3">
      <c r="B465" s="116" t="s">
        <v>4662</v>
      </c>
      <c r="C465" s="1" t="s">
        <v>5035</v>
      </c>
    </row>
    <row r="466" spans="2:3">
      <c r="B466" s="116" t="s">
        <v>4663</v>
      </c>
      <c r="C466" s="1" t="s">
        <v>5036</v>
      </c>
    </row>
    <row r="467" spans="2:3">
      <c r="B467" s="116" t="s">
        <v>4664</v>
      </c>
      <c r="C467" s="1" t="s">
        <v>5037</v>
      </c>
    </row>
    <row r="468" spans="2:3">
      <c r="B468" s="116" t="s">
        <v>4665</v>
      </c>
      <c r="C468" s="1" t="s">
        <v>5038</v>
      </c>
    </row>
    <row r="469" spans="2:3">
      <c r="B469" s="116" t="s">
        <v>4666</v>
      </c>
      <c r="C469" s="1" t="s">
        <v>5039</v>
      </c>
    </row>
    <row r="470" spans="2:3">
      <c r="B470" s="116" t="s">
        <v>4667</v>
      </c>
      <c r="C470" s="1" t="s">
        <v>5040</v>
      </c>
    </row>
    <row r="471" spans="2:3">
      <c r="B471" s="116" t="s">
        <v>4668</v>
      </c>
      <c r="C471" s="1" t="s">
        <v>5041</v>
      </c>
    </row>
    <row r="472" spans="2:3">
      <c r="B472" s="116" t="s">
        <v>4669</v>
      </c>
      <c r="C472" s="1" t="s">
        <v>5042</v>
      </c>
    </row>
    <row r="473" spans="2:3">
      <c r="B473" s="116" t="s">
        <v>4670</v>
      </c>
      <c r="C473" s="1" t="s">
        <v>5043</v>
      </c>
    </row>
    <row r="474" spans="2:3">
      <c r="B474" s="116" t="s">
        <v>4671</v>
      </c>
      <c r="C474" s="1" t="s">
        <v>5044</v>
      </c>
    </row>
    <row r="475" spans="2:3">
      <c r="B475" s="116" t="s">
        <v>4672</v>
      </c>
      <c r="C475" s="1" t="s">
        <v>5045</v>
      </c>
    </row>
    <row r="476" spans="2:3">
      <c r="B476" s="116" t="s">
        <v>4673</v>
      </c>
      <c r="C476" s="1" t="s">
        <v>5046</v>
      </c>
    </row>
    <row r="477" spans="2:3">
      <c r="B477" s="116" t="s">
        <v>4674</v>
      </c>
      <c r="C477" s="1" t="s">
        <v>5047</v>
      </c>
    </row>
    <row r="478" spans="2:3">
      <c r="B478" s="116" t="s">
        <v>4675</v>
      </c>
      <c r="C478" s="1" t="s">
        <v>5048</v>
      </c>
    </row>
    <row r="479" spans="2:3">
      <c r="B479" s="116" t="s">
        <v>4676</v>
      </c>
      <c r="C479" s="1" t="s">
        <v>5049</v>
      </c>
    </row>
    <row r="480" spans="2:3">
      <c r="B480" s="116" t="s">
        <v>4677</v>
      </c>
      <c r="C480" s="1" t="s">
        <v>5050</v>
      </c>
    </row>
    <row r="481" spans="2:3">
      <c r="B481" s="116" t="s">
        <v>4678</v>
      </c>
      <c r="C481" s="1" t="s">
        <v>5051</v>
      </c>
    </row>
    <row r="482" spans="2:3">
      <c r="B482" s="116" t="s">
        <v>4679</v>
      </c>
      <c r="C482" s="1" t="s">
        <v>5052</v>
      </c>
    </row>
    <row r="483" spans="2:3">
      <c r="B483" s="116" t="s">
        <v>4680</v>
      </c>
      <c r="C483" s="1" t="s">
        <v>5053</v>
      </c>
    </row>
    <row r="484" spans="2:3">
      <c r="B484" s="116" t="s">
        <v>4681</v>
      </c>
      <c r="C484" s="1" t="s">
        <v>5054</v>
      </c>
    </row>
    <row r="485" spans="2:3">
      <c r="B485" s="116" t="s">
        <v>4682</v>
      </c>
      <c r="C485" s="1" t="s">
        <v>5055</v>
      </c>
    </row>
    <row r="486" spans="2:3">
      <c r="B486" s="116" t="s">
        <v>4683</v>
      </c>
      <c r="C486" s="1" t="s">
        <v>5056</v>
      </c>
    </row>
    <row r="487" spans="2:3">
      <c r="B487" s="116" t="s">
        <v>4684</v>
      </c>
      <c r="C487" s="1" t="s">
        <v>5057</v>
      </c>
    </row>
    <row r="488" spans="2:3">
      <c r="B488" s="116" t="s">
        <v>4685</v>
      </c>
      <c r="C488" s="1" t="s">
        <v>5058</v>
      </c>
    </row>
    <row r="489" spans="2:3">
      <c r="B489" s="116" t="s">
        <v>4686</v>
      </c>
      <c r="C489" s="1" t="s">
        <v>5059</v>
      </c>
    </row>
    <row r="490" spans="2:3">
      <c r="B490" s="116" t="s">
        <v>4687</v>
      </c>
      <c r="C490" s="1" t="s">
        <v>5060</v>
      </c>
    </row>
    <row r="491" spans="2:3">
      <c r="B491" s="116" t="s">
        <v>4688</v>
      </c>
      <c r="C491" s="1" t="s">
        <v>5061</v>
      </c>
    </row>
    <row r="492" spans="2:3">
      <c r="B492" s="116" t="s">
        <v>4689</v>
      </c>
      <c r="C492" s="1" t="s">
        <v>5062</v>
      </c>
    </row>
    <row r="493" spans="2:3">
      <c r="B493" s="116" t="s">
        <v>4690</v>
      </c>
      <c r="C493" s="1" t="s">
        <v>5063</v>
      </c>
    </row>
    <row r="494" spans="2:3">
      <c r="B494" s="116" t="s">
        <v>4691</v>
      </c>
      <c r="C494" s="1" t="s">
        <v>5064</v>
      </c>
    </row>
    <row r="495" spans="2:3">
      <c r="B495" s="116" t="s">
        <v>4692</v>
      </c>
      <c r="C495" s="1" t="s">
        <v>5065</v>
      </c>
    </row>
    <row r="496" spans="2:3">
      <c r="B496" s="116" t="s">
        <v>4693</v>
      </c>
      <c r="C496" s="1" t="s">
        <v>5066</v>
      </c>
    </row>
    <row r="497" spans="1:3">
      <c r="B497" s="116" t="s">
        <v>4694</v>
      </c>
      <c r="C497" s="1" t="s">
        <v>5067</v>
      </c>
    </row>
    <row r="498" spans="1:3">
      <c r="B498" s="116" t="s">
        <v>4695</v>
      </c>
      <c r="C498" s="1" t="s">
        <v>5068</v>
      </c>
    </row>
    <row r="499" spans="1:3">
      <c r="B499" s="116" t="s">
        <v>4696</v>
      </c>
      <c r="C499" s="1" t="s">
        <v>5069</v>
      </c>
    </row>
    <row r="500" spans="1:3">
      <c r="B500" s="116" t="s">
        <v>5440</v>
      </c>
      <c r="C500" s="1" t="s">
        <v>5439</v>
      </c>
    </row>
    <row r="501" spans="1:3">
      <c r="A501" s="262" t="s">
        <v>4291</v>
      </c>
      <c r="B501" s="117"/>
      <c r="C501" s="80" t="s">
        <v>5102</v>
      </c>
    </row>
    <row r="502" spans="1:3">
      <c r="B502" s="116" t="s">
        <v>5078</v>
      </c>
      <c r="C502" s="1" t="s">
        <v>5090</v>
      </c>
    </row>
    <row r="503" spans="1:3">
      <c r="B503" s="116" t="s">
        <v>5079</v>
      </c>
      <c r="C503" s="1" t="s">
        <v>5091</v>
      </c>
    </row>
    <row r="504" spans="1:3">
      <c r="B504" s="116" t="s">
        <v>5080</v>
      </c>
      <c r="C504" s="1" t="s">
        <v>5092</v>
      </c>
    </row>
    <row r="505" spans="1:3">
      <c r="B505" s="116" t="s">
        <v>5081</v>
      </c>
      <c r="C505" s="1" t="s">
        <v>5093</v>
      </c>
    </row>
    <row r="506" spans="1:3">
      <c r="B506" s="116" t="s">
        <v>5082</v>
      </c>
      <c r="C506" s="1" t="s">
        <v>5094</v>
      </c>
    </row>
    <row r="507" spans="1:3">
      <c r="B507" s="116" t="s">
        <v>5083</v>
      </c>
      <c r="C507" s="1" t="s">
        <v>5095</v>
      </c>
    </row>
    <row r="508" spans="1:3">
      <c r="B508" s="116" t="s">
        <v>5084</v>
      </c>
      <c r="C508" s="1" t="s">
        <v>5096</v>
      </c>
    </row>
    <row r="509" spans="1:3">
      <c r="B509" s="116" t="s">
        <v>5085</v>
      </c>
      <c r="C509" s="1" t="s">
        <v>5097</v>
      </c>
    </row>
    <row r="510" spans="1:3">
      <c r="B510" s="116" t="s">
        <v>5086</v>
      </c>
      <c r="C510" s="1" t="s">
        <v>5098</v>
      </c>
    </row>
    <row r="511" spans="1:3">
      <c r="B511" s="116" t="s">
        <v>5087</v>
      </c>
      <c r="C511" s="1" t="s">
        <v>5468</v>
      </c>
    </row>
    <row r="512" spans="1:3">
      <c r="B512" s="116" t="s">
        <v>5088</v>
      </c>
      <c r="C512" s="1" t="s">
        <v>5099</v>
      </c>
    </row>
    <row r="513" spans="1:3">
      <c r="B513" s="116" t="s">
        <v>5089</v>
      </c>
      <c r="C513" s="1" t="s">
        <v>5100</v>
      </c>
    </row>
    <row r="514" spans="1:3">
      <c r="B514" s="116" t="s">
        <v>5475</v>
      </c>
      <c r="C514" s="1" t="s">
        <v>5664</v>
      </c>
    </row>
    <row r="515" spans="1:3">
      <c r="B515" s="116" t="s">
        <v>5605</v>
      </c>
      <c r="C515" s="302" t="s">
        <v>5606</v>
      </c>
    </row>
    <row r="516" spans="1:3">
      <c r="B516" s="116" t="s">
        <v>5651</v>
      </c>
      <c r="C516" s="302" t="s">
        <v>5650</v>
      </c>
    </row>
    <row r="517" spans="1:3">
      <c r="B517" s="116" t="s">
        <v>5658</v>
      </c>
      <c r="C517" s="302" t="s">
        <v>5659</v>
      </c>
    </row>
    <row r="518" spans="1:3">
      <c r="B518" s="116" t="s">
        <v>5669</v>
      </c>
      <c r="C518" s="302" t="s">
        <v>5670</v>
      </c>
    </row>
    <row r="519" spans="1:3">
      <c r="B519" s="116" t="s">
        <v>5715</v>
      </c>
      <c r="C519" s="302" t="s">
        <v>5714</v>
      </c>
    </row>
    <row r="520" spans="1:3">
      <c r="B520" s="116" t="s">
        <v>5857</v>
      </c>
      <c r="C520" s="302" t="s">
        <v>5860</v>
      </c>
    </row>
    <row r="521" spans="1:3">
      <c r="B521" s="116" t="s">
        <v>5858</v>
      </c>
      <c r="C521" s="302" t="s">
        <v>5859</v>
      </c>
    </row>
    <row r="522" spans="1:3">
      <c r="B522" s="116" t="s">
        <v>5882</v>
      </c>
      <c r="C522" s="302" t="s">
        <v>5883</v>
      </c>
    </row>
    <row r="523" spans="1:3">
      <c r="B523" s="116" t="s">
        <v>5886</v>
      </c>
      <c r="C523" s="302" t="s">
        <v>5887</v>
      </c>
    </row>
    <row r="524" spans="1:3">
      <c r="B524" s="116" t="s">
        <v>5441</v>
      </c>
      <c r="C524" s="1" t="s">
        <v>5439</v>
      </c>
    </row>
    <row r="525" spans="1:3">
      <c r="A525" s="262" t="s">
        <v>5701</v>
      </c>
      <c r="C525" s="80" t="s">
        <v>5702</v>
      </c>
    </row>
    <row r="526" spans="1:3">
      <c r="B526" s="116" t="s">
        <v>5703</v>
      </c>
      <c r="C526" s="1" t="s">
        <v>5704</v>
      </c>
    </row>
    <row r="527" spans="1:3">
      <c r="B527" s="116" t="s">
        <v>5838</v>
      </c>
      <c r="C527" s="1" t="s">
        <v>5839</v>
      </c>
    </row>
    <row r="528" spans="1:3">
      <c r="B528" s="116" t="s">
        <v>5884</v>
      </c>
      <c r="C528" s="1" t="s">
        <v>5885</v>
      </c>
    </row>
  </sheetData>
  <mergeCells count="1">
    <mergeCell ref="A2:C2"/>
  </mergeCells>
  <pageMargins left="0.69930555555555596" right="0.69930555555555596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657"/>
  <sheetViews>
    <sheetView topLeftCell="B5" zoomScale="115" zoomScaleNormal="115" workbookViewId="0">
      <pane ySplit="2" topLeftCell="A586" activePane="bottomLeft" state="frozen"/>
      <selection pane="bottomLeft" activeCell="N601" sqref="N601"/>
    </sheetView>
  </sheetViews>
  <sheetFormatPr defaultColWidth="9.140625" defaultRowHeight="12.75"/>
  <cols>
    <col min="1" max="1" width="9.140625" style="14" customWidth="1"/>
    <col min="2" max="2" width="18.28515625" style="15" customWidth="1"/>
    <col min="3" max="5" width="10.28515625" style="16" customWidth="1"/>
    <col min="6" max="6" width="10.28515625" style="17" customWidth="1"/>
    <col min="7" max="7" width="58.42578125" style="16" customWidth="1"/>
    <col min="8" max="8" width="61.7109375" style="1" hidden="1" customWidth="1"/>
    <col min="9" max="9" width="11.28515625" style="1" hidden="1" customWidth="1"/>
    <col min="10" max="11" width="14.140625" style="1" hidden="1" customWidth="1"/>
    <col min="12" max="12" width="17" style="1" hidden="1" customWidth="1"/>
    <col min="13" max="13" width="9.140625" style="1" hidden="1" customWidth="1"/>
    <col min="14" max="14" width="9.140625" style="12"/>
    <col min="15" max="15" width="29.42578125" style="12" customWidth="1"/>
    <col min="16" max="16" width="50.140625" style="12" customWidth="1"/>
    <col min="17" max="16384" width="9.140625" style="12"/>
  </cols>
  <sheetData>
    <row r="1" spans="1:13">
      <c r="B1" s="1"/>
      <c r="C1" s="18"/>
      <c r="D1" s="18"/>
      <c r="E1" s="18"/>
      <c r="F1" s="19"/>
      <c r="G1" s="18"/>
    </row>
    <row r="2" spans="1:13" ht="36">
      <c r="B2" s="2" t="s">
        <v>0</v>
      </c>
      <c r="C2" s="18"/>
      <c r="D2" s="18"/>
      <c r="E2" s="18"/>
      <c r="F2" s="19"/>
      <c r="G2" s="18"/>
    </row>
    <row r="3" spans="1:13">
      <c r="B3" s="1"/>
      <c r="C3" s="18"/>
      <c r="D3" s="18"/>
      <c r="E3" s="18"/>
      <c r="F3" s="19"/>
      <c r="G3" s="18"/>
    </row>
    <row r="4" spans="1:13">
      <c r="B4" s="3" t="s">
        <v>1</v>
      </c>
      <c r="C4" s="18" t="s">
        <v>382</v>
      </c>
      <c r="D4" s="18"/>
      <c r="E4" s="18"/>
      <c r="F4" s="19"/>
      <c r="G4" s="18"/>
    </row>
    <row r="5" spans="1:13">
      <c r="B5" s="20" t="s">
        <v>3</v>
      </c>
      <c r="C5" s="18" t="s">
        <v>383</v>
      </c>
      <c r="D5" s="18"/>
      <c r="E5" s="18"/>
      <c r="F5" s="19"/>
      <c r="G5" s="18"/>
    </row>
    <row r="6" spans="1:13" customFormat="1" ht="15">
      <c r="A6" s="21"/>
      <c r="B6" s="22" t="s">
        <v>384</v>
      </c>
      <c r="C6" s="23" t="s">
        <v>188</v>
      </c>
      <c r="D6" s="23" t="s">
        <v>189</v>
      </c>
      <c r="E6" s="23" t="s">
        <v>65</v>
      </c>
      <c r="F6" s="24" t="s">
        <v>8</v>
      </c>
      <c r="G6" s="23" t="s">
        <v>66</v>
      </c>
      <c r="H6" s="25" t="s">
        <v>385</v>
      </c>
      <c r="I6" s="3" t="s">
        <v>386</v>
      </c>
      <c r="J6" s="3" t="s">
        <v>387</v>
      </c>
      <c r="K6" s="3"/>
      <c r="L6" s="3" t="s">
        <v>388</v>
      </c>
    </row>
    <row r="7" spans="1:13" s="10" customFormat="1">
      <c r="A7" s="26">
        <v>1</v>
      </c>
      <c r="B7" s="27">
        <v>1000000</v>
      </c>
      <c r="C7" s="28"/>
      <c r="D7" s="28"/>
      <c r="E7" s="28"/>
      <c r="F7" s="29"/>
      <c r="G7" s="30" t="s">
        <v>2469</v>
      </c>
      <c r="H7" s="18" t="s">
        <v>390</v>
      </c>
      <c r="I7" s="18"/>
      <c r="J7" s="18"/>
      <c r="K7" s="1">
        <v>1</v>
      </c>
      <c r="L7" s="18"/>
      <c r="M7" s="1">
        <v>1</v>
      </c>
    </row>
    <row r="8" spans="1:13" s="10" customFormat="1">
      <c r="A8" s="26">
        <v>2</v>
      </c>
      <c r="B8" s="31"/>
      <c r="C8" s="32">
        <v>1100000</v>
      </c>
      <c r="D8" s="31"/>
      <c r="E8" s="31"/>
      <c r="F8" s="33"/>
      <c r="G8" s="30" t="s">
        <v>393</v>
      </c>
      <c r="H8" s="18" t="s">
        <v>3497</v>
      </c>
      <c r="I8" s="18"/>
      <c r="J8" s="18"/>
      <c r="K8" s="1">
        <f>K7+1</f>
        <v>2</v>
      </c>
      <c r="L8" s="18"/>
      <c r="M8" s="1">
        <f>M7+1</f>
        <v>2</v>
      </c>
    </row>
    <row r="9" spans="1:13" s="10" customFormat="1">
      <c r="A9" s="26">
        <v>3</v>
      </c>
      <c r="B9" s="31"/>
      <c r="C9" s="31"/>
      <c r="D9" s="31">
        <v>1110000</v>
      </c>
      <c r="E9" s="31"/>
      <c r="F9" s="33"/>
      <c r="G9" s="30" t="s">
        <v>3498</v>
      </c>
      <c r="H9" s="18" t="s">
        <v>395</v>
      </c>
      <c r="I9" s="18"/>
      <c r="J9" s="18"/>
      <c r="K9" s="1">
        <f t="shared" ref="K9:K73" si="0">K8+1</f>
        <v>3</v>
      </c>
      <c r="L9" s="18"/>
      <c r="M9" s="1"/>
    </row>
    <row r="10" spans="1:13" s="10" customFormat="1">
      <c r="A10" s="26">
        <v>4</v>
      </c>
      <c r="B10" s="31"/>
      <c r="C10" s="31"/>
      <c r="D10" s="31"/>
      <c r="E10" s="31">
        <v>1111000</v>
      </c>
      <c r="F10" s="33"/>
      <c r="G10" s="30" t="s">
        <v>3499</v>
      </c>
      <c r="H10" s="34" t="s">
        <v>3500</v>
      </c>
      <c r="I10" s="18"/>
      <c r="J10" s="42"/>
      <c r="K10" s="1">
        <f t="shared" si="0"/>
        <v>4</v>
      </c>
      <c r="L10" s="18"/>
      <c r="M10" s="1"/>
    </row>
    <row r="11" spans="1:13" s="10" customFormat="1">
      <c r="A11" s="26">
        <v>5</v>
      </c>
      <c r="B11" s="35"/>
      <c r="C11" s="35"/>
      <c r="D11" s="35"/>
      <c r="E11" s="35"/>
      <c r="F11" s="36">
        <v>1111101</v>
      </c>
      <c r="G11" s="37" t="s">
        <v>3498</v>
      </c>
      <c r="H11" s="34" t="s">
        <v>396</v>
      </c>
      <c r="I11" s="46"/>
      <c r="J11" s="46"/>
      <c r="K11" s="1">
        <f t="shared" si="0"/>
        <v>5</v>
      </c>
      <c r="L11" s="47"/>
      <c r="M11" s="48"/>
    </row>
    <row r="12" spans="1:13" s="10" customFormat="1">
      <c r="A12" s="26">
        <v>6</v>
      </c>
      <c r="B12" s="35"/>
      <c r="C12" s="35"/>
      <c r="D12" s="35"/>
      <c r="E12" s="35"/>
      <c r="F12" s="36">
        <v>1111102</v>
      </c>
      <c r="G12" s="37" t="s">
        <v>3501</v>
      </c>
      <c r="H12" s="34" t="s">
        <v>397</v>
      </c>
      <c r="I12" s="46"/>
      <c r="J12" s="46"/>
      <c r="K12" s="1">
        <f t="shared" si="0"/>
        <v>6</v>
      </c>
      <c r="L12" s="47"/>
      <c r="M12" s="48"/>
    </row>
    <row r="13" spans="1:13" s="10" customFormat="1">
      <c r="A13" s="26">
        <v>7</v>
      </c>
      <c r="B13" s="35"/>
      <c r="C13" s="35"/>
      <c r="D13" s="35"/>
      <c r="E13" s="35"/>
      <c r="F13" s="38">
        <v>1111998</v>
      </c>
      <c r="G13" s="37" t="s">
        <v>3593</v>
      </c>
      <c r="H13" s="34"/>
      <c r="I13" s="46"/>
      <c r="J13" s="46"/>
      <c r="K13" s="1"/>
      <c r="L13" s="47"/>
      <c r="M13" s="48"/>
    </row>
    <row r="14" spans="1:13" s="10" customFormat="1">
      <c r="A14" s="26">
        <v>8</v>
      </c>
      <c r="B14" s="31"/>
      <c r="C14" s="31"/>
      <c r="D14" s="31">
        <v>1120000</v>
      </c>
      <c r="E14" s="31"/>
      <c r="F14" s="33"/>
      <c r="G14" s="30" t="s">
        <v>398</v>
      </c>
      <c r="H14" s="18" t="s">
        <v>399</v>
      </c>
      <c r="I14" s="18"/>
      <c r="J14" s="18"/>
      <c r="K14" s="1">
        <f>K12+1</f>
        <v>7</v>
      </c>
      <c r="L14" s="18"/>
      <c r="M14" s="1"/>
    </row>
    <row r="15" spans="1:13" s="10" customFormat="1">
      <c r="A15" s="26">
        <v>9</v>
      </c>
      <c r="B15" s="39"/>
      <c r="C15" s="39"/>
      <c r="D15" s="39"/>
      <c r="E15" s="40">
        <v>1120100</v>
      </c>
      <c r="F15" s="41"/>
      <c r="G15" s="30" t="s">
        <v>401</v>
      </c>
      <c r="H15" s="42" t="s">
        <v>401</v>
      </c>
      <c r="I15" s="46" t="s">
        <v>402</v>
      </c>
      <c r="J15" s="46"/>
      <c r="K15" s="1">
        <f t="shared" si="0"/>
        <v>8</v>
      </c>
      <c r="L15" s="49"/>
      <c r="M15" s="1"/>
    </row>
    <row r="16" spans="1:13" s="10" customFormat="1">
      <c r="A16" s="26">
        <v>10</v>
      </c>
      <c r="B16" s="35"/>
      <c r="C16" s="35"/>
      <c r="D16" s="35"/>
      <c r="E16" s="35"/>
      <c r="F16" s="43">
        <v>1120101</v>
      </c>
      <c r="G16" s="37" t="s">
        <v>2470</v>
      </c>
      <c r="H16" s="18" t="s">
        <v>403</v>
      </c>
      <c r="I16" s="46" t="s">
        <v>402</v>
      </c>
      <c r="J16" s="46"/>
      <c r="K16" s="1">
        <f t="shared" si="0"/>
        <v>9</v>
      </c>
      <c r="L16" s="47" t="s">
        <v>67</v>
      </c>
      <c r="M16" s="48"/>
    </row>
    <row r="17" spans="1:13" s="10" customFormat="1">
      <c r="A17" s="26">
        <v>11</v>
      </c>
      <c r="B17" s="35"/>
      <c r="C17" s="35"/>
      <c r="D17" s="35"/>
      <c r="E17" s="35"/>
      <c r="F17" s="43">
        <v>1120102</v>
      </c>
      <c r="G17" s="37" t="s">
        <v>2471</v>
      </c>
      <c r="H17" s="18" t="s">
        <v>404</v>
      </c>
      <c r="I17" s="46" t="s">
        <v>402</v>
      </c>
      <c r="J17" s="46"/>
      <c r="K17" s="1">
        <f t="shared" si="0"/>
        <v>10</v>
      </c>
      <c r="L17" s="47" t="s">
        <v>67</v>
      </c>
      <c r="M17" s="48"/>
    </row>
    <row r="18" spans="1:13" s="10" customFormat="1">
      <c r="A18" s="26">
        <v>12</v>
      </c>
      <c r="B18" s="35"/>
      <c r="C18" s="35"/>
      <c r="D18" s="35"/>
      <c r="E18" s="35"/>
      <c r="F18" s="43">
        <v>1120103</v>
      </c>
      <c r="G18" s="37" t="s">
        <v>2472</v>
      </c>
      <c r="H18" s="18" t="s">
        <v>405</v>
      </c>
      <c r="I18" s="46" t="s">
        <v>402</v>
      </c>
      <c r="J18" s="46"/>
      <c r="K18" s="1">
        <f t="shared" si="0"/>
        <v>11</v>
      </c>
      <c r="L18" s="47" t="s">
        <v>67</v>
      </c>
      <c r="M18" s="48"/>
    </row>
    <row r="19" spans="1:13" s="10" customFormat="1">
      <c r="A19" s="26">
        <v>13</v>
      </c>
      <c r="B19" s="35"/>
      <c r="C19" s="35"/>
      <c r="D19" s="35"/>
      <c r="E19" s="35"/>
      <c r="F19" s="43">
        <v>1120104</v>
      </c>
      <c r="G19" s="37" t="s">
        <v>2473</v>
      </c>
      <c r="H19" s="18" t="s">
        <v>406</v>
      </c>
      <c r="I19" s="46" t="s">
        <v>402</v>
      </c>
      <c r="J19" s="46"/>
      <c r="K19" s="1">
        <f t="shared" si="0"/>
        <v>12</v>
      </c>
      <c r="L19" s="47" t="s">
        <v>67</v>
      </c>
      <c r="M19" s="48"/>
    </row>
    <row r="20" spans="1:13" s="10" customFormat="1">
      <c r="A20" s="26">
        <v>14</v>
      </c>
      <c r="B20" s="35"/>
      <c r="C20" s="35"/>
      <c r="D20" s="35"/>
      <c r="E20" s="35"/>
      <c r="F20" s="43">
        <v>1120105</v>
      </c>
      <c r="G20" s="37" t="s">
        <v>2474</v>
      </c>
      <c r="H20" s="18" t="s">
        <v>407</v>
      </c>
      <c r="I20" s="46" t="s">
        <v>402</v>
      </c>
      <c r="J20" s="46"/>
      <c r="K20" s="1">
        <f t="shared" si="0"/>
        <v>13</v>
      </c>
      <c r="L20" s="47" t="s">
        <v>67</v>
      </c>
      <c r="M20" s="48"/>
    </row>
    <row r="21" spans="1:13" s="10" customFormat="1">
      <c r="A21" s="26">
        <v>15</v>
      </c>
      <c r="B21" s="35"/>
      <c r="C21" s="44"/>
      <c r="D21" s="35"/>
      <c r="E21" s="35"/>
      <c r="F21" s="43">
        <v>1120106</v>
      </c>
      <c r="G21" s="37" t="s">
        <v>2475</v>
      </c>
      <c r="H21" s="18" t="s">
        <v>408</v>
      </c>
      <c r="I21" s="46" t="s">
        <v>402</v>
      </c>
      <c r="J21" s="46"/>
      <c r="K21" s="1">
        <f t="shared" si="0"/>
        <v>14</v>
      </c>
      <c r="L21" s="47" t="s">
        <v>67</v>
      </c>
      <c r="M21" s="48"/>
    </row>
    <row r="22" spans="1:13" s="10" customFormat="1">
      <c r="A22" s="26">
        <v>16</v>
      </c>
      <c r="B22" s="35"/>
      <c r="C22" s="44"/>
      <c r="D22" s="35"/>
      <c r="E22" s="35"/>
      <c r="F22" s="43">
        <v>1120107</v>
      </c>
      <c r="G22" s="37" t="s">
        <v>2476</v>
      </c>
      <c r="H22" s="18" t="s">
        <v>409</v>
      </c>
      <c r="I22" s="46" t="s">
        <v>402</v>
      </c>
      <c r="J22" s="46"/>
      <c r="K22" s="1">
        <f t="shared" si="0"/>
        <v>15</v>
      </c>
      <c r="L22" s="47" t="s">
        <v>67</v>
      </c>
      <c r="M22" s="48"/>
    </row>
    <row r="23" spans="1:13" s="10" customFormat="1">
      <c r="A23" s="26">
        <v>17</v>
      </c>
      <c r="B23" s="35"/>
      <c r="C23" s="44"/>
      <c r="D23" s="35"/>
      <c r="E23" s="35"/>
      <c r="F23" s="43">
        <v>1120108</v>
      </c>
      <c r="G23" s="37" t="s">
        <v>2477</v>
      </c>
      <c r="H23" s="18" t="s">
        <v>410</v>
      </c>
      <c r="I23" s="46" t="s">
        <v>402</v>
      </c>
      <c r="J23" s="46"/>
      <c r="K23" s="1">
        <f t="shared" si="0"/>
        <v>16</v>
      </c>
      <c r="L23" s="47" t="s">
        <v>67</v>
      </c>
      <c r="M23" s="48"/>
    </row>
    <row r="24" spans="1:13" s="10" customFormat="1">
      <c r="A24" s="26">
        <v>18</v>
      </c>
      <c r="B24" s="35"/>
      <c r="C24" s="35"/>
      <c r="D24" s="35"/>
      <c r="E24" s="35"/>
      <c r="F24" s="43">
        <v>1120109</v>
      </c>
      <c r="G24" s="37" t="s">
        <v>2478</v>
      </c>
      <c r="H24" s="18" t="s">
        <v>411</v>
      </c>
      <c r="I24" s="46" t="s">
        <v>402</v>
      </c>
      <c r="J24" s="46"/>
      <c r="K24" s="1">
        <f t="shared" si="0"/>
        <v>17</v>
      </c>
      <c r="L24" s="47" t="s">
        <v>67</v>
      </c>
      <c r="M24" s="48"/>
    </row>
    <row r="25" spans="1:13" s="10" customFormat="1">
      <c r="A25" s="26">
        <v>19</v>
      </c>
      <c r="B25" s="35"/>
      <c r="C25" s="35"/>
      <c r="D25" s="35"/>
      <c r="E25" s="35"/>
      <c r="F25" s="43">
        <v>1120110</v>
      </c>
      <c r="G25" s="37" t="s">
        <v>2479</v>
      </c>
      <c r="H25" s="18" t="s">
        <v>412</v>
      </c>
      <c r="I25" s="46" t="s">
        <v>402</v>
      </c>
      <c r="J25" s="46"/>
      <c r="K25" s="1">
        <f t="shared" si="0"/>
        <v>18</v>
      </c>
      <c r="L25" s="47" t="s">
        <v>67</v>
      </c>
      <c r="M25" s="48"/>
    </row>
    <row r="26" spans="1:13" s="10" customFormat="1">
      <c r="A26" s="26">
        <v>20</v>
      </c>
      <c r="B26" s="35"/>
      <c r="C26" s="35"/>
      <c r="D26" s="35"/>
      <c r="E26" s="35"/>
      <c r="F26" s="43">
        <v>1120111</v>
      </c>
      <c r="G26" s="37" t="s">
        <v>2480</v>
      </c>
      <c r="H26" s="18" t="s">
        <v>413</v>
      </c>
      <c r="I26" s="46" t="s">
        <v>402</v>
      </c>
      <c r="J26" s="46"/>
      <c r="K26" s="1">
        <f t="shared" si="0"/>
        <v>19</v>
      </c>
      <c r="L26" s="47" t="s">
        <v>67</v>
      </c>
      <c r="M26" s="48"/>
    </row>
    <row r="27" spans="1:13" s="10" customFormat="1">
      <c r="A27" s="26">
        <v>21</v>
      </c>
      <c r="B27" s="35"/>
      <c r="C27" s="35"/>
      <c r="D27" s="35"/>
      <c r="E27" s="35"/>
      <c r="F27" s="43">
        <v>1120112</v>
      </c>
      <c r="G27" s="37" t="s">
        <v>2481</v>
      </c>
      <c r="H27" s="18" t="s">
        <v>414</v>
      </c>
      <c r="I27" s="46" t="s">
        <v>402</v>
      </c>
      <c r="J27" s="46"/>
      <c r="K27" s="1">
        <f t="shared" si="0"/>
        <v>20</v>
      </c>
      <c r="L27" s="47" t="s">
        <v>67</v>
      </c>
      <c r="M27" s="48"/>
    </row>
    <row r="28" spans="1:13" s="10" customFormat="1">
      <c r="A28" s="26">
        <v>22</v>
      </c>
      <c r="B28" s="35"/>
      <c r="C28" s="35"/>
      <c r="D28" s="35"/>
      <c r="E28" s="35"/>
      <c r="F28" s="43">
        <v>1120113</v>
      </c>
      <c r="G28" s="37" t="s">
        <v>2482</v>
      </c>
      <c r="H28" s="18" t="s">
        <v>415</v>
      </c>
      <c r="I28" s="46" t="s">
        <v>402</v>
      </c>
      <c r="J28" s="46"/>
      <c r="K28" s="1">
        <f t="shared" si="0"/>
        <v>21</v>
      </c>
      <c r="L28" s="47" t="s">
        <v>67</v>
      </c>
      <c r="M28" s="48"/>
    </row>
    <row r="29" spans="1:13" s="10" customFormat="1">
      <c r="A29" s="26">
        <v>23</v>
      </c>
      <c r="B29" s="35"/>
      <c r="C29" s="35"/>
      <c r="D29" s="35"/>
      <c r="E29" s="35"/>
      <c r="F29" s="43">
        <v>1120114</v>
      </c>
      <c r="G29" s="37" t="s">
        <v>2483</v>
      </c>
      <c r="H29" s="18" t="s">
        <v>416</v>
      </c>
      <c r="I29" s="46" t="s">
        <v>402</v>
      </c>
      <c r="J29" s="46"/>
      <c r="K29" s="1">
        <f t="shared" si="0"/>
        <v>22</v>
      </c>
      <c r="L29" s="47" t="s">
        <v>67</v>
      </c>
      <c r="M29" s="48"/>
    </row>
    <row r="30" spans="1:13" s="11" customFormat="1">
      <c r="A30" s="26">
        <v>24</v>
      </c>
      <c r="B30" s="45"/>
      <c r="C30" s="35"/>
      <c r="D30" s="35"/>
      <c r="E30" s="35"/>
      <c r="F30" s="43">
        <v>1120201</v>
      </c>
      <c r="G30" s="37" t="s">
        <v>3594</v>
      </c>
      <c r="H30" s="18" t="s">
        <v>418</v>
      </c>
      <c r="I30" s="50" t="s">
        <v>402</v>
      </c>
      <c r="J30" s="50"/>
      <c r="K30" s="1">
        <f t="shared" si="0"/>
        <v>23</v>
      </c>
      <c r="L30" s="51" t="s">
        <v>68</v>
      </c>
      <c r="M30" s="48"/>
    </row>
    <row r="31" spans="1:13" s="10" customFormat="1">
      <c r="A31" s="26">
        <v>25</v>
      </c>
      <c r="B31" s="35"/>
      <c r="C31" s="35"/>
      <c r="D31" s="35"/>
      <c r="E31" s="35"/>
      <c r="F31" s="43">
        <v>1120202</v>
      </c>
      <c r="G31" s="37" t="s">
        <v>3595</v>
      </c>
      <c r="H31" s="18" t="s">
        <v>420</v>
      </c>
      <c r="I31" s="46" t="s">
        <v>402</v>
      </c>
      <c r="J31" s="46"/>
      <c r="K31" s="1">
        <f t="shared" si="0"/>
        <v>24</v>
      </c>
      <c r="L31" s="47" t="s">
        <v>68</v>
      </c>
      <c r="M31" s="48"/>
    </row>
    <row r="32" spans="1:13" s="10" customFormat="1">
      <c r="A32" s="26">
        <v>26</v>
      </c>
      <c r="B32" s="35"/>
      <c r="C32" s="35"/>
      <c r="D32" s="35"/>
      <c r="E32" s="35"/>
      <c r="F32" s="43">
        <v>1120301</v>
      </c>
      <c r="G32" s="37" t="s">
        <v>2486</v>
      </c>
      <c r="H32" s="18" t="s">
        <v>422</v>
      </c>
      <c r="I32" s="46" t="s">
        <v>402</v>
      </c>
      <c r="J32" s="46"/>
      <c r="K32" s="1">
        <f t="shared" si="0"/>
        <v>25</v>
      </c>
      <c r="L32" s="47" t="s">
        <v>423</v>
      </c>
      <c r="M32" s="48"/>
    </row>
    <row r="33" spans="1:13" s="10" customFormat="1">
      <c r="A33" s="26">
        <v>27</v>
      </c>
      <c r="B33" s="35"/>
      <c r="C33" s="35"/>
      <c r="D33" s="35"/>
      <c r="E33" s="35"/>
      <c r="F33" s="43">
        <v>1120401</v>
      </c>
      <c r="G33" s="37" t="s">
        <v>3596</v>
      </c>
      <c r="H33" s="18" t="s">
        <v>424</v>
      </c>
      <c r="I33" s="46" t="s">
        <v>402</v>
      </c>
      <c r="J33" s="46"/>
      <c r="K33" s="1">
        <f t="shared" si="0"/>
        <v>26</v>
      </c>
      <c r="L33" s="47" t="s">
        <v>425</v>
      </c>
      <c r="M33" s="48"/>
    </row>
    <row r="34" spans="1:13" s="10" customFormat="1">
      <c r="A34" s="26">
        <v>28</v>
      </c>
      <c r="B34" s="35"/>
      <c r="C34" s="35"/>
      <c r="D34" s="35"/>
      <c r="E34" s="35"/>
      <c r="F34" s="43">
        <v>1120402</v>
      </c>
      <c r="G34" s="37" t="s">
        <v>3597</v>
      </c>
      <c r="H34" s="18" t="s">
        <v>426</v>
      </c>
      <c r="I34" s="46" t="s">
        <v>402</v>
      </c>
      <c r="J34" s="46"/>
      <c r="K34" s="1">
        <f t="shared" si="0"/>
        <v>27</v>
      </c>
      <c r="L34" s="47" t="s">
        <v>425</v>
      </c>
      <c r="M34" s="48"/>
    </row>
    <row r="35" spans="1:13" s="10" customFormat="1">
      <c r="A35" s="26">
        <v>29</v>
      </c>
      <c r="B35" s="35"/>
      <c r="C35" s="35"/>
      <c r="D35" s="35"/>
      <c r="E35" s="35"/>
      <c r="F35" s="43">
        <v>1120501</v>
      </c>
      <c r="G35" s="37" t="s">
        <v>3598</v>
      </c>
      <c r="H35" s="18" t="s">
        <v>427</v>
      </c>
      <c r="I35" s="46" t="s">
        <v>402</v>
      </c>
      <c r="J35" s="46"/>
      <c r="K35" s="1">
        <f t="shared" si="0"/>
        <v>28</v>
      </c>
      <c r="L35" s="47" t="s">
        <v>428</v>
      </c>
      <c r="M35" s="48"/>
    </row>
    <row r="36" spans="1:13" s="10" customFormat="1">
      <c r="A36" s="26">
        <v>30</v>
      </c>
      <c r="B36" s="35"/>
      <c r="C36" s="35"/>
      <c r="D36" s="35"/>
      <c r="E36" s="35"/>
      <c r="F36" s="43">
        <v>1120502</v>
      </c>
      <c r="G36" s="37" t="s">
        <v>3599</v>
      </c>
      <c r="H36" s="18" t="s">
        <v>429</v>
      </c>
      <c r="I36" s="46" t="s">
        <v>402</v>
      </c>
      <c r="J36" s="46"/>
      <c r="K36" s="1">
        <f t="shared" si="0"/>
        <v>29</v>
      </c>
      <c r="L36" s="47" t="s">
        <v>428</v>
      </c>
      <c r="M36" s="52"/>
    </row>
    <row r="37" spans="1:13" s="10" customFormat="1">
      <c r="A37" s="26">
        <v>31</v>
      </c>
      <c r="B37" s="35"/>
      <c r="C37" s="35"/>
      <c r="D37" s="35"/>
      <c r="E37" s="35"/>
      <c r="F37" s="43">
        <v>1120601</v>
      </c>
      <c r="G37" s="37" t="s">
        <v>2491</v>
      </c>
      <c r="H37" s="18" t="s">
        <v>430</v>
      </c>
      <c r="I37" s="46" t="s">
        <v>402</v>
      </c>
      <c r="J37" s="46"/>
      <c r="K37" s="1">
        <f t="shared" si="0"/>
        <v>30</v>
      </c>
      <c r="L37" s="47" t="s">
        <v>431</v>
      </c>
      <c r="M37" s="48"/>
    </row>
    <row r="38" spans="1:13" s="10" customFormat="1">
      <c r="A38" s="26">
        <v>32</v>
      </c>
      <c r="B38" s="35"/>
      <c r="C38" s="35"/>
      <c r="D38" s="35"/>
      <c r="E38" s="35"/>
      <c r="F38" s="43">
        <v>1120701</v>
      </c>
      <c r="G38" s="37" t="s">
        <v>2492</v>
      </c>
      <c r="H38" s="18" t="s">
        <v>432</v>
      </c>
      <c r="I38" s="46" t="s">
        <v>402</v>
      </c>
      <c r="J38" s="46"/>
      <c r="K38" s="1">
        <f t="shared" si="0"/>
        <v>31</v>
      </c>
      <c r="L38" s="47" t="s">
        <v>433</v>
      </c>
      <c r="M38" s="48"/>
    </row>
    <row r="39" spans="1:13" s="10" customFormat="1">
      <c r="A39" s="26">
        <v>33</v>
      </c>
      <c r="B39" s="35"/>
      <c r="C39" s="35"/>
      <c r="D39" s="35"/>
      <c r="E39" s="35"/>
      <c r="F39" s="43">
        <v>1120801</v>
      </c>
      <c r="G39" s="37" t="s">
        <v>3600</v>
      </c>
      <c r="H39" s="18" t="s">
        <v>434</v>
      </c>
      <c r="I39" s="46" t="s">
        <v>402</v>
      </c>
      <c r="J39" s="46"/>
      <c r="K39" s="1">
        <f t="shared" si="0"/>
        <v>32</v>
      </c>
      <c r="L39" s="47" t="s">
        <v>435</v>
      </c>
      <c r="M39" s="48"/>
    </row>
    <row r="40" spans="1:13" s="10" customFormat="1">
      <c r="A40" s="26">
        <v>34</v>
      </c>
      <c r="B40" s="35"/>
      <c r="C40" s="35"/>
      <c r="D40" s="35"/>
      <c r="E40" s="35"/>
      <c r="F40" s="43">
        <v>1120802</v>
      </c>
      <c r="G40" s="37" t="s">
        <v>3601</v>
      </c>
      <c r="H40" s="18" t="s">
        <v>437</v>
      </c>
      <c r="I40" s="46" t="s">
        <v>402</v>
      </c>
      <c r="J40" s="46"/>
      <c r="K40" s="1">
        <f t="shared" si="0"/>
        <v>33</v>
      </c>
      <c r="L40" s="47" t="s">
        <v>435</v>
      </c>
      <c r="M40" s="48"/>
    </row>
    <row r="41" spans="1:13" s="10" customFormat="1">
      <c r="A41" s="26">
        <v>35</v>
      </c>
      <c r="B41" s="35"/>
      <c r="C41" s="35"/>
      <c r="D41" s="35"/>
      <c r="E41" s="35"/>
      <c r="F41" s="43">
        <v>1120803</v>
      </c>
      <c r="G41" s="37" t="s">
        <v>3602</v>
      </c>
      <c r="H41" s="18" t="s">
        <v>439</v>
      </c>
      <c r="I41" s="46" t="s">
        <v>402</v>
      </c>
      <c r="J41" s="46"/>
      <c r="K41" s="1">
        <f t="shared" si="0"/>
        <v>34</v>
      </c>
      <c r="L41" s="47" t="s">
        <v>435</v>
      </c>
      <c r="M41" s="48"/>
    </row>
    <row r="42" spans="1:13" s="10" customFormat="1">
      <c r="A42" s="26">
        <v>36</v>
      </c>
      <c r="B42" s="35"/>
      <c r="C42" s="35"/>
      <c r="D42" s="35"/>
      <c r="E42" s="35"/>
      <c r="F42" s="43">
        <v>1120804</v>
      </c>
      <c r="G42" s="37" t="s">
        <v>3603</v>
      </c>
      <c r="H42" s="18" t="s">
        <v>440</v>
      </c>
      <c r="I42" s="46" t="s">
        <v>402</v>
      </c>
      <c r="J42" s="46"/>
      <c r="K42" s="1">
        <f t="shared" si="0"/>
        <v>35</v>
      </c>
      <c r="L42" s="47" t="s">
        <v>435</v>
      </c>
      <c r="M42" s="48"/>
    </row>
    <row r="43" spans="1:13" s="10" customFormat="1">
      <c r="A43" s="26">
        <v>37</v>
      </c>
      <c r="B43" s="35"/>
      <c r="C43" s="35"/>
      <c r="D43" s="35"/>
      <c r="E43" s="35"/>
      <c r="F43" s="43">
        <v>1120805</v>
      </c>
      <c r="G43" s="37" t="s">
        <v>3604</v>
      </c>
      <c r="H43" s="18" t="s">
        <v>441</v>
      </c>
      <c r="I43" s="46" t="s">
        <v>402</v>
      </c>
      <c r="J43" s="46"/>
      <c r="K43" s="1">
        <f t="shared" si="0"/>
        <v>36</v>
      </c>
      <c r="L43" s="47" t="s">
        <v>435</v>
      </c>
      <c r="M43" s="48"/>
    </row>
    <row r="44" spans="1:13" s="10" customFormat="1">
      <c r="A44" s="26">
        <v>38</v>
      </c>
      <c r="B44" s="35"/>
      <c r="C44" s="35"/>
      <c r="D44" s="35"/>
      <c r="E44" s="35"/>
      <c r="F44" s="43">
        <v>1120806</v>
      </c>
      <c r="G44" s="37" t="s">
        <v>3605</v>
      </c>
      <c r="H44" s="18" t="s">
        <v>442</v>
      </c>
      <c r="I44" s="46" t="s">
        <v>402</v>
      </c>
      <c r="J44" s="46"/>
      <c r="K44" s="1">
        <f t="shared" si="0"/>
        <v>37</v>
      </c>
      <c r="L44" s="47" t="s">
        <v>435</v>
      </c>
      <c r="M44" s="48"/>
    </row>
    <row r="45" spans="1:13" s="10" customFormat="1">
      <c r="A45" s="26">
        <v>39</v>
      </c>
      <c r="B45" s="35"/>
      <c r="C45" s="35"/>
      <c r="D45" s="35"/>
      <c r="E45" s="35"/>
      <c r="F45" s="43">
        <v>1120807</v>
      </c>
      <c r="G45" s="37" t="s">
        <v>3606</v>
      </c>
      <c r="H45" s="18" t="s">
        <v>443</v>
      </c>
      <c r="I45" s="46" t="s">
        <v>402</v>
      </c>
      <c r="J45" s="46"/>
      <c r="K45" s="1">
        <f t="shared" si="0"/>
        <v>38</v>
      </c>
      <c r="L45" s="47" t="s">
        <v>435</v>
      </c>
      <c r="M45" s="48"/>
    </row>
    <row r="46" spans="1:13" s="10" customFormat="1">
      <c r="A46" s="26">
        <v>40</v>
      </c>
      <c r="B46" s="35"/>
      <c r="C46" s="35"/>
      <c r="D46" s="35"/>
      <c r="E46" s="35"/>
      <c r="F46" s="43">
        <v>1120808</v>
      </c>
      <c r="G46" s="37" t="s">
        <v>3607</v>
      </c>
      <c r="H46" s="18" t="s">
        <v>444</v>
      </c>
      <c r="I46" s="46" t="s">
        <v>402</v>
      </c>
      <c r="J46" s="46"/>
      <c r="K46" s="1">
        <f t="shared" si="0"/>
        <v>39</v>
      </c>
      <c r="L46" s="47" t="s">
        <v>435</v>
      </c>
      <c r="M46" s="48"/>
    </row>
    <row r="47" spans="1:13" s="10" customFormat="1">
      <c r="A47" s="26">
        <v>41</v>
      </c>
      <c r="B47" s="35"/>
      <c r="C47" s="35"/>
      <c r="D47" s="35"/>
      <c r="E47" s="35"/>
      <c r="F47" s="43">
        <v>1120809</v>
      </c>
      <c r="G47" s="37" t="s">
        <v>2543</v>
      </c>
      <c r="H47" s="18" t="s">
        <v>445</v>
      </c>
      <c r="I47" s="46" t="s">
        <v>402</v>
      </c>
      <c r="J47" s="46"/>
      <c r="K47" s="1">
        <f t="shared" si="0"/>
        <v>40</v>
      </c>
      <c r="L47" s="47" t="s">
        <v>435</v>
      </c>
      <c r="M47" s="48"/>
    </row>
    <row r="48" spans="1:13" s="10" customFormat="1">
      <c r="A48" s="26">
        <v>42</v>
      </c>
      <c r="B48" s="35"/>
      <c r="C48" s="35"/>
      <c r="D48" s="35"/>
      <c r="E48" s="35"/>
      <c r="F48" s="43">
        <v>1120810</v>
      </c>
      <c r="G48" s="37" t="s">
        <v>3608</v>
      </c>
      <c r="H48" s="18" t="s">
        <v>447</v>
      </c>
      <c r="I48" s="46" t="s">
        <v>402</v>
      </c>
      <c r="J48" s="46"/>
      <c r="K48" s="1">
        <f t="shared" si="0"/>
        <v>41</v>
      </c>
      <c r="L48" s="47" t="s">
        <v>435</v>
      </c>
      <c r="M48" s="48"/>
    </row>
    <row r="49" spans="1:13" s="10" customFormat="1">
      <c r="A49" s="26">
        <v>43</v>
      </c>
      <c r="B49" s="35"/>
      <c r="C49" s="35"/>
      <c r="D49" s="35"/>
      <c r="E49" s="35"/>
      <c r="F49" s="43">
        <v>1120811</v>
      </c>
      <c r="G49" s="37" t="s">
        <v>3609</v>
      </c>
      <c r="H49" s="18" t="s">
        <v>448</v>
      </c>
      <c r="I49" s="46" t="s">
        <v>402</v>
      </c>
      <c r="J49" s="46"/>
      <c r="K49" s="1">
        <f t="shared" si="0"/>
        <v>42</v>
      </c>
      <c r="L49" s="47" t="s">
        <v>435</v>
      </c>
      <c r="M49" s="48"/>
    </row>
    <row r="50" spans="1:13" s="10" customFormat="1">
      <c r="A50" s="26">
        <v>44</v>
      </c>
      <c r="B50" s="35"/>
      <c r="C50" s="35"/>
      <c r="D50" s="35"/>
      <c r="E50" s="35"/>
      <c r="F50" s="43">
        <v>1120812</v>
      </c>
      <c r="G50" s="37" t="s">
        <v>3610</v>
      </c>
      <c r="H50" s="18" t="s">
        <v>449</v>
      </c>
      <c r="I50" s="46" t="s">
        <v>402</v>
      </c>
      <c r="J50" s="46"/>
      <c r="K50" s="1">
        <f t="shared" si="0"/>
        <v>43</v>
      </c>
      <c r="L50" s="47" t="s">
        <v>435</v>
      </c>
      <c r="M50" s="48"/>
    </row>
    <row r="51" spans="1:13" s="10" customFormat="1">
      <c r="A51" s="26">
        <v>45</v>
      </c>
      <c r="B51" s="35"/>
      <c r="C51" s="35"/>
      <c r="D51" s="35"/>
      <c r="E51" s="35"/>
      <c r="F51" s="43">
        <v>1120813</v>
      </c>
      <c r="G51" s="37" t="s">
        <v>3611</v>
      </c>
      <c r="H51" s="18" t="s">
        <v>450</v>
      </c>
      <c r="I51" s="46" t="s">
        <v>402</v>
      </c>
      <c r="J51" s="46"/>
      <c r="K51" s="1">
        <f t="shared" si="0"/>
        <v>44</v>
      </c>
      <c r="L51" s="47" t="s">
        <v>435</v>
      </c>
      <c r="M51" s="48"/>
    </row>
    <row r="52" spans="1:13" s="10" customFormat="1">
      <c r="A52" s="26">
        <v>46</v>
      </c>
      <c r="B52" s="35"/>
      <c r="C52" s="35"/>
      <c r="D52" s="35"/>
      <c r="E52" s="35"/>
      <c r="F52" s="43">
        <v>1120814</v>
      </c>
      <c r="G52" s="37" t="s">
        <v>3612</v>
      </c>
      <c r="H52" s="18" t="s">
        <v>451</v>
      </c>
      <c r="I52" s="46" t="s">
        <v>402</v>
      </c>
      <c r="J52" s="46"/>
      <c r="K52" s="1">
        <f t="shared" si="0"/>
        <v>45</v>
      </c>
      <c r="L52" s="47" t="s">
        <v>435</v>
      </c>
      <c r="M52" s="48"/>
    </row>
    <row r="53" spans="1:13" s="10" customFormat="1">
      <c r="A53" s="26">
        <v>47</v>
      </c>
      <c r="B53" s="35"/>
      <c r="C53" s="35"/>
      <c r="D53" s="35"/>
      <c r="E53" s="35"/>
      <c r="F53" s="43">
        <v>1120815</v>
      </c>
      <c r="G53" s="37" t="s">
        <v>3613</v>
      </c>
      <c r="H53" s="18" t="s">
        <v>452</v>
      </c>
      <c r="I53" s="46" t="s">
        <v>402</v>
      </c>
      <c r="J53" s="46"/>
      <c r="K53" s="1">
        <f t="shared" si="0"/>
        <v>46</v>
      </c>
      <c r="L53" s="47" t="s">
        <v>435</v>
      </c>
      <c r="M53" s="48"/>
    </row>
    <row r="54" spans="1:13" s="10" customFormat="1">
      <c r="A54" s="26">
        <v>48</v>
      </c>
      <c r="B54" s="35"/>
      <c r="C54" s="35"/>
      <c r="D54" s="35"/>
      <c r="E54" s="35"/>
      <c r="F54" s="43">
        <v>1120816</v>
      </c>
      <c r="G54" s="37" t="s">
        <v>3614</v>
      </c>
      <c r="H54" s="18" t="s">
        <v>453</v>
      </c>
      <c r="I54" s="46" t="s">
        <v>402</v>
      </c>
      <c r="J54" s="46"/>
      <c r="K54" s="1">
        <f t="shared" si="0"/>
        <v>47</v>
      </c>
      <c r="L54" s="47" t="s">
        <v>435</v>
      </c>
      <c r="M54" s="48"/>
    </row>
    <row r="55" spans="1:13" s="10" customFormat="1">
      <c r="A55" s="26">
        <v>49</v>
      </c>
      <c r="B55" s="35"/>
      <c r="C55" s="35"/>
      <c r="D55" s="35"/>
      <c r="E55" s="35"/>
      <c r="F55" s="43">
        <v>1120817</v>
      </c>
      <c r="G55" s="37" t="s">
        <v>3615</v>
      </c>
      <c r="H55" s="18" t="s">
        <v>454</v>
      </c>
      <c r="I55" s="46" t="s">
        <v>402</v>
      </c>
      <c r="J55" s="46"/>
      <c r="K55" s="1">
        <f t="shared" si="0"/>
        <v>48</v>
      </c>
      <c r="L55" s="47" t="s">
        <v>435</v>
      </c>
      <c r="M55" s="48"/>
    </row>
    <row r="56" spans="1:13" s="10" customFormat="1">
      <c r="A56" s="26">
        <v>50</v>
      </c>
      <c r="B56" s="35"/>
      <c r="C56" s="35"/>
      <c r="D56" s="35"/>
      <c r="E56" s="35"/>
      <c r="F56" s="43">
        <v>1120818</v>
      </c>
      <c r="G56" s="37" t="s">
        <v>3616</v>
      </c>
      <c r="H56" s="18" t="s">
        <v>455</v>
      </c>
      <c r="I56" s="46" t="s">
        <v>402</v>
      </c>
      <c r="J56" s="46"/>
      <c r="K56" s="1">
        <f t="shared" si="0"/>
        <v>49</v>
      </c>
      <c r="L56" s="47" t="s">
        <v>435</v>
      </c>
      <c r="M56" s="48"/>
    </row>
    <row r="57" spans="1:13" s="10" customFormat="1">
      <c r="A57" s="26">
        <v>51</v>
      </c>
      <c r="B57" s="35"/>
      <c r="C57" s="35"/>
      <c r="D57" s="35"/>
      <c r="E57" s="35"/>
      <c r="F57" s="43">
        <v>1120819</v>
      </c>
      <c r="G57" s="37" t="s">
        <v>3617</v>
      </c>
      <c r="H57" s="18" t="s">
        <v>457</v>
      </c>
      <c r="I57" s="46" t="s">
        <v>402</v>
      </c>
      <c r="J57" s="46"/>
      <c r="K57" s="1">
        <f t="shared" si="0"/>
        <v>50</v>
      </c>
      <c r="L57" s="47" t="s">
        <v>435</v>
      </c>
      <c r="M57" s="48"/>
    </row>
    <row r="58" spans="1:13" s="10" customFormat="1">
      <c r="A58" s="26">
        <v>52</v>
      </c>
      <c r="B58" s="35"/>
      <c r="C58" s="35"/>
      <c r="D58" s="35"/>
      <c r="E58" s="35"/>
      <c r="F58" s="43">
        <v>1120820</v>
      </c>
      <c r="G58" s="37" t="s">
        <v>3618</v>
      </c>
      <c r="H58" s="18" t="s">
        <v>459</v>
      </c>
      <c r="I58" s="46" t="s">
        <v>402</v>
      </c>
      <c r="J58" s="46"/>
      <c r="K58" s="1">
        <f t="shared" si="0"/>
        <v>51</v>
      </c>
      <c r="L58" s="47" t="s">
        <v>435</v>
      </c>
      <c r="M58" s="48"/>
    </row>
    <row r="59" spans="1:13" s="10" customFormat="1">
      <c r="A59" s="26">
        <v>53</v>
      </c>
      <c r="B59" s="35"/>
      <c r="C59" s="35"/>
      <c r="D59" s="35"/>
      <c r="E59" s="35"/>
      <c r="F59" s="43">
        <v>1120821</v>
      </c>
      <c r="G59" s="37" t="s">
        <v>3619</v>
      </c>
      <c r="H59" s="18" t="s">
        <v>461</v>
      </c>
      <c r="I59" s="46" t="s">
        <v>402</v>
      </c>
      <c r="J59" s="46"/>
      <c r="K59" s="1">
        <f t="shared" si="0"/>
        <v>52</v>
      </c>
      <c r="L59" s="47" t="s">
        <v>435</v>
      </c>
      <c r="M59" s="48"/>
    </row>
    <row r="60" spans="1:13" s="10" customFormat="1">
      <c r="A60" s="26">
        <v>54</v>
      </c>
      <c r="B60" s="35"/>
      <c r="C60" s="35"/>
      <c r="D60" s="35"/>
      <c r="E60" s="35"/>
      <c r="F60" s="43">
        <v>1120822</v>
      </c>
      <c r="G60" s="37" t="s">
        <v>3620</v>
      </c>
      <c r="H60" s="18" t="s">
        <v>463</v>
      </c>
      <c r="I60" s="46" t="s">
        <v>402</v>
      </c>
      <c r="J60" s="46"/>
      <c r="K60" s="1">
        <f t="shared" si="0"/>
        <v>53</v>
      </c>
      <c r="L60" s="47" t="s">
        <v>435</v>
      </c>
      <c r="M60" s="48"/>
    </row>
    <row r="61" spans="1:13" s="10" customFormat="1">
      <c r="A61" s="26">
        <v>55</v>
      </c>
      <c r="B61" s="35"/>
      <c r="C61" s="35"/>
      <c r="D61" s="35"/>
      <c r="E61" s="35"/>
      <c r="F61" s="43">
        <v>1120823</v>
      </c>
      <c r="G61" s="37" t="s">
        <v>3621</v>
      </c>
      <c r="H61" s="18" t="s">
        <v>465</v>
      </c>
      <c r="I61" s="46" t="s">
        <v>402</v>
      </c>
      <c r="J61" s="46"/>
      <c r="K61" s="1">
        <f t="shared" si="0"/>
        <v>54</v>
      </c>
      <c r="L61" s="47" t="s">
        <v>435</v>
      </c>
      <c r="M61" s="48"/>
    </row>
    <row r="62" spans="1:13" s="10" customFormat="1">
      <c r="A62" s="26">
        <v>56</v>
      </c>
      <c r="B62" s="35"/>
      <c r="C62" s="35"/>
      <c r="D62" s="35"/>
      <c r="E62" s="35"/>
      <c r="F62" s="43">
        <v>1120824</v>
      </c>
      <c r="G62" s="37" t="s">
        <v>3622</v>
      </c>
      <c r="H62" s="18" t="s">
        <v>466</v>
      </c>
      <c r="I62" s="46" t="s">
        <v>402</v>
      </c>
      <c r="J62" s="46"/>
      <c r="K62" s="1">
        <f t="shared" si="0"/>
        <v>55</v>
      </c>
      <c r="L62" s="47" t="s">
        <v>435</v>
      </c>
      <c r="M62" s="48"/>
    </row>
    <row r="63" spans="1:13" s="10" customFormat="1">
      <c r="A63" s="26">
        <v>57</v>
      </c>
      <c r="B63" s="35"/>
      <c r="C63" s="35"/>
      <c r="D63" s="35"/>
      <c r="E63" s="35"/>
      <c r="F63" s="43">
        <v>1120825</v>
      </c>
      <c r="G63" s="37" t="s">
        <v>3623</v>
      </c>
      <c r="H63" s="18" t="s">
        <v>467</v>
      </c>
      <c r="I63" s="46" t="s">
        <v>402</v>
      </c>
      <c r="J63" s="46"/>
      <c r="K63" s="1">
        <f t="shared" si="0"/>
        <v>56</v>
      </c>
      <c r="L63" s="47" t="s">
        <v>435</v>
      </c>
      <c r="M63" s="48"/>
    </row>
    <row r="64" spans="1:13" s="10" customFormat="1">
      <c r="A64" s="26">
        <v>58</v>
      </c>
      <c r="B64" s="35"/>
      <c r="C64" s="35"/>
      <c r="D64" s="35"/>
      <c r="E64" s="35"/>
      <c r="F64" s="43">
        <v>1120826</v>
      </c>
      <c r="G64" s="37" t="s">
        <v>3624</v>
      </c>
      <c r="H64" s="18" t="s">
        <v>468</v>
      </c>
      <c r="I64" s="46" t="s">
        <v>402</v>
      </c>
      <c r="J64" s="46"/>
      <c r="K64" s="1">
        <f t="shared" si="0"/>
        <v>57</v>
      </c>
      <c r="L64" s="47" t="s">
        <v>435</v>
      </c>
      <c r="M64" s="48"/>
    </row>
    <row r="65" spans="1:13" s="10" customFormat="1">
      <c r="A65" s="26">
        <v>59</v>
      </c>
      <c r="B65" s="35"/>
      <c r="C65" s="35"/>
      <c r="D65" s="35"/>
      <c r="E65" s="35"/>
      <c r="F65" s="43">
        <v>1120827</v>
      </c>
      <c r="G65" s="37" t="s">
        <v>3621</v>
      </c>
      <c r="H65" s="18" t="s">
        <v>470</v>
      </c>
      <c r="I65" s="46" t="s">
        <v>402</v>
      </c>
      <c r="J65" s="46"/>
      <c r="K65" s="1">
        <f t="shared" si="0"/>
        <v>58</v>
      </c>
      <c r="L65" s="47" t="s">
        <v>435</v>
      </c>
      <c r="M65" s="48"/>
    </row>
    <row r="66" spans="1:13" s="10" customFormat="1">
      <c r="A66" s="26">
        <v>60</v>
      </c>
      <c r="B66" s="35"/>
      <c r="C66" s="35"/>
      <c r="D66" s="35"/>
      <c r="E66" s="35"/>
      <c r="F66" s="43">
        <v>1120828</v>
      </c>
      <c r="G66" s="37" t="s">
        <v>3625</v>
      </c>
      <c r="H66" s="18" t="s">
        <v>472</v>
      </c>
      <c r="I66" s="46" t="s">
        <v>402</v>
      </c>
      <c r="J66" s="46"/>
      <c r="K66" s="1">
        <f t="shared" si="0"/>
        <v>59</v>
      </c>
      <c r="L66" s="47" t="s">
        <v>435</v>
      </c>
      <c r="M66" s="48"/>
    </row>
    <row r="67" spans="1:13" s="10" customFormat="1">
      <c r="A67" s="26">
        <v>61</v>
      </c>
      <c r="B67" s="35"/>
      <c r="C67" s="35"/>
      <c r="D67" s="35"/>
      <c r="E67" s="35"/>
      <c r="F67" s="43">
        <v>1120829</v>
      </c>
      <c r="G67" s="37" t="s">
        <v>3626</v>
      </c>
      <c r="H67" s="18" t="s">
        <v>474</v>
      </c>
      <c r="I67" s="46" t="s">
        <v>402</v>
      </c>
      <c r="J67" s="46"/>
      <c r="K67" s="1">
        <f t="shared" si="0"/>
        <v>60</v>
      </c>
      <c r="L67" s="47" t="s">
        <v>435</v>
      </c>
      <c r="M67" s="48"/>
    </row>
    <row r="68" spans="1:13" s="10" customFormat="1">
      <c r="A68" s="26">
        <v>62</v>
      </c>
      <c r="B68" s="35"/>
      <c r="C68" s="35"/>
      <c r="D68" s="35"/>
      <c r="E68" s="35"/>
      <c r="F68" s="43">
        <v>1120830</v>
      </c>
      <c r="G68" s="37" t="s">
        <v>3627</v>
      </c>
      <c r="H68" s="18" t="s">
        <v>476</v>
      </c>
      <c r="I68" s="46" t="s">
        <v>402</v>
      </c>
      <c r="J68" s="46"/>
      <c r="K68" s="1">
        <f t="shared" si="0"/>
        <v>61</v>
      </c>
      <c r="L68" s="47" t="s">
        <v>435</v>
      </c>
      <c r="M68" s="48"/>
    </row>
    <row r="69" spans="1:13" s="10" customFormat="1">
      <c r="A69" s="26">
        <v>63</v>
      </c>
      <c r="B69" s="35"/>
      <c r="C69" s="35"/>
      <c r="D69" s="35"/>
      <c r="E69" s="35"/>
      <c r="F69" s="43">
        <v>1120831</v>
      </c>
      <c r="G69" s="37" t="s">
        <v>3628</v>
      </c>
      <c r="H69" s="18" t="s">
        <v>478</v>
      </c>
      <c r="I69" s="46" t="s">
        <v>402</v>
      </c>
      <c r="J69" s="46"/>
      <c r="K69" s="1">
        <f t="shared" si="0"/>
        <v>62</v>
      </c>
      <c r="L69" s="47" t="s">
        <v>435</v>
      </c>
      <c r="M69" s="48"/>
    </row>
    <row r="70" spans="1:13" s="10" customFormat="1">
      <c r="A70" s="26">
        <v>64</v>
      </c>
      <c r="B70" s="35"/>
      <c r="C70" s="35"/>
      <c r="D70" s="35"/>
      <c r="E70" s="35"/>
      <c r="F70" s="43">
        <v>1120832</v>
      </c>
      <c r="G70" s="37" t="s">
        <v>3629</v>
      </c>
      <c r="H70" s="18" t="s">
        <v>480</v>
      </c>
      <c r="I70" s="46" t="s">
        <v>402</v>
      </c>
      <c r="J70" s="46"/>
      <c r="K70" s="1">
        <f t="shared" si="0"/>
        <v>63</v>
      </c>
      <c r="L70" s="47" t="s">
        <v>435</v>
      </c>
      <c r="M70" s="48"/>
    </row>
    <row r="71" spans="1:13" s="10" customFormat="1">
      <c r="A71" s="26">
        <v>65</v>
      </c>
      <c r="B71" s="35"/>
      <c r="C71" s="35"/>
      <c r="D71" s="35"/>
      <c r="E71" s="35"/>
      <c r="F71" s="43">
        <v>1120833</v>
      </c>
      <c r="G71" s="37" t="s">
        <v>3630</v>
      </c>
      <c r="H71" s="18" t="s">
        <v>482</v>
      </c>
      <c r="I71" s="46" t="s">
        <v>402</v>
      </c>
      <c r="J71" s="46"/>
      <c r="K71" s="1">
        <f t="shared" si="0"/>
        <v>64</v>
      </c>
      <c r="L71" s="47" t="s">
        <v>435</v>
      </c>
      <c r="M71" s="48"/>
    </row>
    <row r="72" spans="1:13" s="10" customFormat="1">
      <c r="A72" s="26">
        <v>66</v>
      </c>
      <c r="B72" s="35"/>
      <c r="C72" s="35"/>
      <c r="D72" s="35"/>
      <c r="E72" s="35"/>
      <c r="F72" s="43">
        <v>1120834</v>
      </c>
      <c r="G72" s="37" t="s">
        <v>3631</v>
      </c>
      <c r="H72" s="18" t="s">
        <v>484</v>
      </c>
      <c r="I72" s="46" t="s">
        <v>402</v>
      </c>
      <c r="J72" s="46"/>
      <c r="K72" s="1">
        <f t="shared" si="0"/>
        <v>65</v>
      </c>
      <c r="L72" s="47" t="s">
        <v>435</v>
      </c>
      <c r="M72" s="48"/>
    </row>
    <row r="73" spans="1:13" s="10" customFormat="1">
      <c r="A73" s="26">
        <v>67</v>
      </c>
      <c r="B73" s="35"/>
      <c r="C73" s="35"/>
      <c r="D73" s="35"/>
      <c r="E73" s="35"/>
      <c r="F73" s="43">
        <v>1120835</v>
      </c>
      <c r="G73" s="37" t="s">
        <v>3632</v>
      </c>
      <c r="H73" s="18" t="s">
        <v>486</v>
      </c>
      <c r="I73" s="46" t="s">
        <v>402</v>
      </c>
      <c r="J73" s="46"/>
      <c r="K73" s="1">
        <f t="shared" si="0"/>
        <v>66</v>
      </c>
      <c r="L73" s="47" t="s">
        <v>435</v>
      </c>
      <c r="M73" s="48"/>
    </row>
    <row r="74" spans="1:13" s="10" customFormat="1">
      <c r="A74" s="26">
        <v>68</v>
      </c>
      <c r="B74" s="35"/>
      <c r="C74" s="35"/>
      <c r="D74" s="35"/>
      <c r="E74" s="35"/>
      <c r="F74" s="43">
        <v>1120836</v>
      </c>
      <c r="G74" s="37" t="s">
        <v>3633</v>
      </c>
      <c r="H74" s="18" t="s">
        <v>488</v>
      </c>
      <c r="I74" s="46" t="s">
        <v>402</v>
      </c>
      <c r="J74" s="46"/>
      <c r="K74" s="1">
        <f t="shared" ref="K74:K137" si="1">K73+1</f>
        <v>67</v>
      </c>
      <c r="L74" s="47" t="s">
        <v>435</v>
      </c>
      <c r="M74" s="48"/>
    </row>
    <row r="75" spans="1:13" s="10" customFormat="1">
      <c r="A75" s="26">
        <v>69</v>
      </c>
      <c r="B75" s="35"/>
      <c r="C75" s="35"/>
      <c r="D75" s="35"/>
      <c r="E75" s="35"/>
      <c r="F75" s="43">
        <v>1120837</v>
      </c>
      <c r="G75" s="37" t="s">
        <v>3634</v>
      </c>
      <c r="H75" s="18" t="s">
        <v>490</v>
      </c>
      <c r="I75" s="46" t="s">
        <v>402</v>
      </c>
      <c r="J75" s="46"/>
      <c r="K75" s="1">
        <f t="shared" si="1"/>
        <v>68</v>
      </c>
      <c r="L75" s="47" t="s">
        <v>435</v>
      </c>
      <c r="M75" s="48"/>
    </row>
    <row r="76" spans="1:13" s="10" customFormat="1">
      <c r="A76" s="26">
        <v>70</v>
      </c>
      <c r="B76" s="35"/>
      <c r="C76" s="35"/>
      <c r="D76" s="35"/>
      <c r="E76" s="35"/>
      <c r="F76" s="43">
        <v>1120838</v>
      </c>
      <c r="G76" s="37" t="s">
        <v>3635</v>
      </c>
      <c r="H76" s="18" t="s">
        <v>492</v>
      </c>
      <c r="I76" s="46" t="s">
        <v>402</v>
      </c>
      <c r="J76" s="46"/>
      <c r="K76" s="1">
        <f t="shared" si="1"/>
        <v>69</v>
      </c>
      <c r="L76" s="47" t="s">
        <v>435</v>
      </c>
      <c r="M76" s="48"/>
    </row>
    <row r="77" spans="1:13" s="10" customFormat="1">
      <c r="A77" s="26">
        <v>71</v>
      </c>
      <c r="B77" s="35"/>
      <c r="C77" s="35"/>
      <c r="D77" s="35"/>
      <c r="E77" s="35"/>
      <c r="F77" s="43">
        <v>1120839</v>
      </c>
      <c r="G77" s="37" t="s">
        <v>3636</v>
      </c>
      <c r="H77" s="18" t="s">
        <v>494</v>
      </c>
      <c r="I77" s="46" t="s">
        <v>402</v>
      </c>
      <c r="J77" s="46"/>
      <c r="K77" s="1">
        <f t="shared" si="1"/>
        <v>70</v>
      </c>
      <c r="L77" s="47" t="s">
        <v>435</v>
      </c>
      <c r="M77" s="48"/>
    </row>
    <row r="78" spans="1:13" s="10" customFormat="1">
      <c r="A78" s="26">
        <v>72</v>
      </c>
      <c r="B78" s="35"/>
      <c r="C78" s="35"/>
      <c r="D78" s="35"/>
      <c r="E78" s="35"/>
      <c r="F78" s="43">
        <v>1120840</v>
      </c>
      <c r="G78" s="37" t="s">
        <v>3637</v>
      </c>
      <c r="H78" s="18" t="s">
        <v>496</v>
      </c>
      <c r="I78" s="46" t="s">
        <v>402</v>
      </c>
      <c r="J78" s="46"/>
      <c r="K78" s="1">
        <f t="shared" si="1"/>
        <v>71</v>
      </c>
      <c r="L78" s="47" t="s">
        <v>435</v>
      </c>
      <c r="M78" s="48"/>
    </row>
    <row r="79" spans="1:13" s="10" customFormat="1">
      <c r="A79" s="26">
        <v>73</v>
      </c>
      <c r="B79" s="35"/>
      <c r="C79" s="35"/>
      <c r="D79" s="35"/>
      <c r="E79" s="35"/>
      <c r="F79" s="43">
        <v>1120841</v>
      </c>
      <c r="G79" s="37" t="s">
        <v>3638</v>
      </c>
      <c r="H79" s="18" t="s">
        <v>498</v>
      </c>
      <c r="I79" s="46" t="s">
        <v>402</v>
      </c>
      <c r="J79" s="46"/>
      <c r="K79" s="1">
        <f t="shared" si="1"/>
        <v>72</v>
      </c>
      <c r="L79" s="47" t="s">
        <v>435</v>
      </c>
      <c r="M79" s="48"/>
    </row>
    <row r="80" spans="1:13" s="10" customFormat="1">
      <c r="A80" s="26">
        <v>74</v>
      </c>
      <c r="B80" s="35"/>
      <c r="C80" s="35"/>
      <c r="D80" s="35"/>
      <c r="E80" s="35"/>
      <c r="F80" s="43">
        <v>1120842</v>
      </c>
      <c r="G80" s="37" t="s">
        <v>3639</v>
      </c>
      <c r="H80" s="18" t="s">
        <v>500</v>
      </c>
      <c r="I80" s="46" t="s">
        <v>402</v>
      </c>
      <c r="J80" s="46"/>
      <c r="K80" s="1">
        <f t="shared" si="1"/>
        <v>73</v>
      </c>
      <c r="L80" s="47" t="s">
        <v>435</v>
      </c>
      <c r="M80" s="48"/>
    </row>
    <row r="81" spans="1:13" s="10" customFormat="1">
      <c r="A81" s="26">
        <v>75</v>
      </c>
      <c r="B81" s="35"/>
      <c r="C81" s="35"/>
      <c r="D81" s="35"/>
      <c r="E81" s="35"/>
      <c r="F81" s="43">
        <v>1120843</v>
      </c>
      <c r="G81" s="37" t="s">
        <v>3640</v>
      </c>
      <c r="H81" s="18" t="s">
        <v>501</v>
      </c>
      <c r="I81" s="46" t="s">
        <v>402</v>
      </c>
      <c r="J81" s="46"/>
      <c r="K81" s="1">
        <f t="shared" si="1"/>
        <v>74</v>
      </c>
      <c r="L81" s="47" t="s">
        <v>435</v>
      </c>
      <c r="M81" s="48"/>
    </row>
    <row r="82" spans="1:13" s="10" customFormat="1">
      <c r="A82" s="26">
        <v>76</v>
      </c>
      <c r="B82" s="35"/>
      <c r="C82" s="35"/>
      <c r="D82" s="35"/>
      <c r="E82" s="35"/>
      <c r="F82" s="43">
        <v>1120844</v>
      </c>
      <c r="G82" s="37" t="s">
        <v>3641</v>
      </c>
      <c r="H82" s="18" t="s">
        <v>503</v>
      </c>
      <c r="I82" s="46" t="s">
        <v>402</v>
      </c>
      <c r="J82" s="46"/>
      <c r="K82" s="1">
        <f t="shared" si="1"/>
        <v>75</v>
      </c>
      <c r="L82" s="47" t="s">
        <v>435</v>
      </c>
      <c r="M82" s="48"/>
    </row>
    <row r="83" spans="1:13" s="10" customFormat="1">
      <c r="A83" s="26">
        <v>77</v>
      </c>
      <c r="B83" s="35"/>
      <c r="C83" s="35"/>
      <c r="D83" s="35"/>
      <c r="E83" s="35"/>
      <c r="F83" s="43">
        <v>1120845</v>
      </c>
      <c r="G83" s="37" t="s">
        <v>3642</v>
      </c>
      <c r="H83" s="18" t="s">
        <v>505</v>
      </c>
      <c r="I83" s="46" t="s">
        <v>402</v>
      </c>
      <c r="J83" s="46"/>
      <c r="K83" s="1">
        <f t="shared" si="1"/>
        <v>76</v>
      </c>
      <c r="L83" s="47" t="s">
        <v>435</v>
      </c>
      <c r="M83" s="48"/>
    </row>
    <row r="84" spans="1:13" s="10" customFormat="1">
      <c r="A84" s="26">
        <v>78</v>
      </c>
      <c r="B84" s="35"/>
      <c r="C84" s="35"/>
      <c r="D84" s="35"/>
      <c r="E84" s="35"/>
      <c r="F84" s="43">
        <v>1120846</v>
      </c>
      <c r="G84" s="37" t="s">
        <v>3643</v>
      </c>
      <c r="H84" s="18" t="s">
        <v>507</v>
      </c>
      <c r="I84" s="46" t="s">
        <v>402</v>
      </c>
      <c r="J84" s="46"/>
      <c r="K84" s="1">
        <f t="shared" si="1"/>
        <v>77</v>
      </c>
      <c r="L84" s="47" t="s">
        <v>435</v>
      </c>
      <c r="M84" s="48"/>
    </row>
    <row r="85" spans="1:13" s="10" customFormat="1">
      <c r="A85" s="26">
        <v>79</v>
      </c>
      <c r="B85" s="35"/>
      <c r="C85" s="35"/>
      <c r="D85" s="35"/>
      <c r="E85" s="35"/>
      <c r="F85" s="43">
        <v>1120847</v>
      </c>
      <c r="G85" s="37" t="s">
        <v>3644</v>
      </c>
      <c r="H85" s="18" t="s">
        <v>508</v>
      </c>
      <c r="I85" s="46" t="s">
        <v>402</v>
      </c>
      <c r="J85" s="46"/>
      <c r="K85" s="1">
        <f t="shared" si="1"/>
        <v>78</v>
      </c>
      <c r="L85" s="47" t="s">
        <v>435</v>
      </c>
      <c r="M85" s="48"/>
    </row>
    <row r="86" spans="1:13" s="10" customFormat="1">
      <c r="A86" s="26">
        <v>80</v>
      </c>
      <c r="B86" s="35"/>
      <c r="C86" s="35"/>
      <c r="D86" s="35"/>
      <c r="E86" s="35"/>
      <c r="F86" s="43">
        <v>1120848</v>
      </c>
      <c r="G86" s="37" t="s">
        <v>3645</v>
      </c>
      <c r="H86" s="18" t="s">
        <v>510</v>
      </c>
      <c r="I86" s="46" t="s">
        <v>402</v>
      </c>
      <c r="J86" s="46"/>
      <c r="K86" s="1">
        <f t="shared" si="1"/>
        <v>79</v>
      </c>
      <c r="L86" s="47" t="s">
        <v>435</v>
      </c>
      <c r="M86" s="48"/>
    </row>
    <row r="87" spans="1:13" s="10" customFormat="1">
      <c r="A87" s="26">
        <v>81</v>
      </c>
      <c r="B87" s="35"/>
      <c r="C87" s="35"/>
      <c r="D87" s="35"/>
      <c r="E87" s="35"/>
      <c r="F87" s="43">
        <v>1120849</v>
      </c>
      <c r="G87" s="37" t="s">
        <v>3646</v>
      </c>
      <c r="H87" s="18" t="s">
        <v>512</v>
      </c>
      <c r="I87" s="46" t="s">
        <v>402</v>
      </c>
      <c r="J87" s="46"/>
      <c r="K87" s="1">
        <f t="shared" si="1"/>
        <v>80</v>
      </c>
      <c r="L87" s="47" t="s">
        <v>435</v>
      </c>
      <c r="M87" s="48"/>
    </row>
    <row r="88" spans="1:13" s="10" customFormat="1">
      <c r="A88" s="26">
        <v>82</v>
      </c>
      <c r="B88" s="35"/>
      <c r="C88" s="35"/>
      <c r="D88" s="35"/>
      <c r="E88" s="35"/>
      <c r="F88" s="43">
        <v>1120901</v>
      </c>
      <c r="G88" s="37" t="s">
        <v>3622</v>
      </c>
      <c r="H88" s="53" t="s">
        <v>513</v>
      </c>
      <c r="I88" s="46" t="s">
        <v>402</v>
      </c>
      <c r="J88" s="46"/>
      <c r="K88" s="1">
        <f t="shared" si="1"/>
        <v>81</v>
      </c>
      <c r="L88" s="47" t="s">
        <v>514</v>
      </c>
      <c r="M88" s="48"/>
    </row>
    <row r="89" spans="1:13" s="10" customFormat="1">
      <c r="A89" s="26">
        <v>83</v>
      </c>
      <c r="B89" s="35"/>
      <c r="C89" s="35"/>
      <c r="D89" s="35"/>
      <c r="E89" s="35"/>
      <c r="F89" s="43">
        <v>1120902</v>
      </c>
      <c r="G89" s="37" t="s">
        <v>2543</v>
      </c>
      <c r="H89" s="53" t="s">
        <v>515</v>
      </c>
      <c r="I89" s="46" t="s">
        <v>402</v>
      </c>
      <c r="J89" s="46"/>
      <c r="K89" s="1">
        <f t="shared" si="1"/>
        <v>82</v>
      </c>
      <c r="L89" s="47" t="s">
        <v>514</v>
      </c>
      <c r="M89" s="48"/>
    </row>
    <row r="90" spans="1:13" s="10" customFormat="1">
      <c r="A90" s="26">
        <v>84</v>
      </c>
      <c r="B90" s="35"/>
      <c r="C90" s="35"/>
      <c r="D90" s="35"/>
      <c r="E90" s="35"/>
      <c r="F90" s="43">
        <v>1120903</v>
      </c>
      <c r="G90" s="37" t="s">
        <v>2544</v>
      </c>
      <c r="H90" s="53" t="s">
        <v>516</v>
      </c>
      <c r="I90" s="46" t="s">
        <v>402</v>
      </c>
      <c r="J90" s="46"/>
      <c r="K90" s="1">
        <f t="shared" si="1"/>
        <v>83</v>
      </c>
      <c r="L90" s="47" t="s">
        <v>514</v>
      </c>
      <c r="M90" s="48"/>
    </row>
    <row r="91" spans="1:13" s="10" customFormat="1">
      <c r="A91" s="26">
        <v>85</v>
      </c>
      <c r="B91" s="35"/>
      <c r="C91" s="35"/>
      <c r="D91" s="35"/>
      <c r="E91" s="35"/>
      <c r="F91" s="43">
        <v>1121001</v>
      </c>
      <c r="G91" s="37" t="s">
        <v>2545</v>
      </c>
      <c r="H91" s="53" t="s">
        <v>517</v>
      </c>
      <c r="I91" s="46" t="s">
        <v>402</v>
      </c>
      <c r="J91" s="46"/>
      <c r="K91" s="1">
        <f t="shared" si="1"/>
        <v>84</v>
      </c>
      <c r="L91" s="47" t="s">
        <v>518</v>
      </c>
      <c r="M91" s="48"/>
    </row>
    <row r="92" spans="1:13" s="10" customFormat="1">
      <c r="A92" s="26">
        <v>86</v>
      </c>
      <c r="B92" s="35"/>
      <c r="C92" s="35"/>
      <c r="D92" s="35"/>
      <c r="E92" s="35"/>
      <c r="F92" s="43">
        <v>1121101</v>
      </c>
      <c r="G92" s="37" t="s">
        <v>2546</v>
      </c>
      <c r="H92" s="53" t="s">
        <v>519</v>
      </c>
      <c r="I92" s="46" t="s">
        <v>402</v>
      </c>
      <c r="J92" s="46"/>
      <c r="K92" s="1">
        <f t="shared" si="1"/>
        <v>85</v>
      </c>
      <c r="L92" s="47" t="s">
        <v>520</v>
      </c>
      <c r="M92" s="48"/>
    </row>
    <row r="93" spans="1:13" s="10" customFormat="1">
      <c r="A93" s="26">
        <v>87</v>
      </c>
      <c r="B93" s="35"/>
      <c r="C93" s="35"/>
      <c r="D93" s="35"/>
      <c r="E93" s="35"/>
      <c r="F93" s="43">
        <v>1121201</v>
      </c>
      <c r="G93" s="37" t="s">
        <v>3647</v>
      </c>
      <c r="H93" s="53" t="s">
        <v>522</v>
      </c>
      <c r="I93" s="46" t="s">
        <v>402</v>
      </c>
      <c r="J93" s="46"/>
      <c r="K93" s="1">
        <f t="shared" si="1"/>
        <v>86</v>
      </c>
      <c r="L93" s="47" t="s">
        <v>523</v>
      </c>
      <c r="M93" s="48"/>
    </row>
    <row r="94" spans="1:13" s="10" customFormat="1">
      <c r="A94" s="26">
        <v>88</v>
      </c>
      <c r="B94" s="35"/>
      <c r="C94" s="35"/>
      <c r="D94" s="35"/>
      <c r="E94" s="35"/>
      <c r="F94" s="43">
        <v>1121202</v>
      </c>
      <c r="G94" s="37" t="s">
        <v>2548</v>
      </c>
      <c r="H94" s="53" t="s">
        <v>525</v>
      </c>
      <c r="I94" s="46" t="s">
        <v>402</v>
      </c>
      <c r="J94" s="46"/>
      <c r="K94" s="1">
        <f t="shared" si="1"/>
        <v>87</v>
      </c>
      <c r="L94" s="47" t="s">
        <v>523</v>
      </c>
      <c r="M94" s="48"/>
    </row>
    <row r="95" spans="1:13" s="10" customFormat="1">
      <c r="A95" s="26">
        <v>89</v>
      </c>
      <c r="B95" s="35"/>
      <c r="C95" s="35"/>
      <c r="D95" s="35"/>
      <c r="E95" s="35"/>
      <c r="F95" s="43">
        <v>1121301</v>
      </c>
      <c r="G95" s="37" t="s">
        <v>2549</v>
      </c>
      <c r="H95" s="18" t="s">
        <v>526</v>
      </c>
      <c r="I95" s="46" t="s">
        <v>402</v>
      </c>
      <c r="J95" s="46"/>
      <c r="K95" s="1">
        <f t="shared" si="1"/>
        <v>88</v>
      </c>
      <c r="L95" s="47" t="s">
        <v>527</v>
      </c>
      <c r="M95" s="48"/>
    </row>
    <row r="96" spans="1:13" s="10" customFormat="1">
      <c r="A96" s="26">
        <v>90</v>
      </c>
      <c r="B96" s="35"/>
      <c r="C96" s="35"/>
      <c r="D96" s="35"/>
      <c r="E96" s="35"/>
      <c r="F96" s="43">
        <v>1121401</v>
      </c>
      <c r="G96" s="37" t="s">
        <v>2550</v>
      </c>
      <c r="H96" s="42" t="s">
        <v>529</v>
      </c>
      <c r="I96" s="46" t="s">
        <v>402</v>
      </c>
      <c r="J96" s="46"/>
      <c r="K96" s="1">
        <f t="shared" si="1"/>
        <v>89</v>
      </c>
      <c r="L96" s="47" t="s">
        <v>530</v>
      </c>
      <c r="M96" s="48"/>
    </row>
    <row r="97" spans="1:13" s="10" customFormat="1">
      <c r="A97" s="26">
        <v>91</v>
      </c>
      <c r="B97" s="35"/>
      <c r="C97" s="35"/>
      <c r="D97" s="35"/>
      <c r="E97" s="35"/>
      <c r="F97" s="43">
        <v>1121402</v>
      </c>
      <c r="G97" s="37" t="s">
        <v>2551</v>
      </c>
      <c r="H97" s="42" t="s">
        <v>532</v>
      </c>
      <c r="I97" s="46" t="s">
        <v>402</v>
      </c>
      <c r="J97" s="46"/>
      <c r="K97" s="1">
        <f t="shared" si="1"/>
        <v>90</v>
      </c>
      <c r="L97" s="47" t="s">
        <v>530</v>
      </c>
      <c r="M97" s="48"/>
    </row>
    <row r="98" spans="1:13" s="10" customFormat="1">
      <c r="A98" s="26">
        <v>92</v>
      </c>
      <c r="B98" s="35"/>
      <c r="C98" s="35"/>
      <c r="D98" s="35"/>
      <c r="E98" s="35"/>
      <c r="F98" s="43">
        <v>1121403</v>
      </c>
      <c r="G98" s="37" t="s">
        <v>2552</v>
      </c>
      <c r="H98" s="42" t="s">
        <v>534</v>
      </c>
      <c r="I98" s="46" t="s">
        <v>402</v>
      </c>
      <c r="J98" s="46"/>
      <c r="K98" s="1">
        <f t="shared" si="1"/>
        <v>91</v>
      </c>
      <c r="L98" s="47" t="s">
        <v>530</v>
      </c>
      <c r="M98" s="48"/>
    </row>
    <row r="99" spans="1:13" s="10" customFormat="1">
      <c r="A99" s="26">
        <v>93</v>
      </c>
      <c r="B99" s="35"/>
      <c r="C99" s="35"/>
      <c r="D99" s="35"/>
      <c r="E99" s="35"/>
      <c r="F99" s="43">
        <v>1121404</v>
      </c>
      <c r="G99" s="37" t="s">
        <v>2553</v>
      </c>
      <c r="H99" s="42" t="s">
        <v>536</v>
      </c>
      <c r="I99" s="46" t="s">
        <v>402</v>
      </c>
      <c r="J99" s="46"/>
      <c r="K99" s="1">
        <f t="shared" si="1"/>
        <v>92</v>
      </c>
      <c r="L99" s="47" t="s">
        <v>530</v>
      </c>
      <c r="M99" s="48"/>
    </row>
    <row r="100" spans="1:13" s="10" customFormat="1">
      <c r="A100" s="26">
        <v>94</v>
      </c>
      <c r="B100" s="35"/>
      <c r="C100" s="35"/>
      <c r="D100" s="35"/>
      <c r="E100" s="35"/>
      <c r="F100" s="43">
        <v>1121405</v>
      </c>
      <c r="G100" s="37" t="s">
        <v>2554</v>
      </c>
      <c r="H100" s="42" t="s">
        <v>538</v>
      </c>
      <c r="I100" s="46" t="s">
        <v>402</v>
      </c>
      <c r="J100" s="46"/>
      <c r="K100" s="1">
        <f t="shared" si="1"/>
        <v>93</v>
      </c>
      <c r="L100" s="47" t="s">
        <v>530</v>
      </c>
      <c r="M100" s="48"/>
    </row>
    <row r="101" spans="1:13" s="10" customFormat="1">
      <c r="A101" s="26">
        <v>95</v>
      </c>
      <c r="B101" s="35"/>
      <c r="C101" s="44"/>
      <c r="D101" s="35"/>
      <c r="E101" s="35"/>
      <c r="F101" s="43">
        <v>1121406</v>
      </c>
      <c r="G101" s="37" t="s">
        <v>2555</v>
      </c>
      <c r="H101" s="42" t="s">
        <v>540</v>
      </c>
      <c r="I101" s="46" t="s">
        <v>402</v>
      </c>
      <c r="J101" s="46"/>
      <c r="K101" s="1">
        <f t="shared" si="1"/>
        <v>94</v>
      </c>
      <c r="L101" s="47" t="s">
        <v>530</v>
      </c>
      <c r="M101" s="48"/>
    </row>
    <row r="102" spans="1:13" s="10" customFormat="1">
      <c r="A102" s="26">
        <v>96</v>
      </c>
      <c r="B102" s="35"/>
      <c r="C102" s="44"/>
      <c r="D102" s="35"/>
      <c r="E102" s="35"/>
      <c r="F102" s="43">
        <v>1121407</v>
      </c>
      <c r="G102" s="37" t="s">
        <v>2556</v>
      </c>
      <c r="H102" s="42" t="s">
        <v>542</v>
      </c>
      <c r="I102" s="46" t="s">
        <v>402</v>
      </c>
      <c r="J102" s="46"/>
      <c r="K102" s="1">
        <f t="shared" si="1"/>
        <v>95</v>
      </c>
      <c r="L102" s="47" t="s">
        <v>530</v>
      </c>
      <c r="M102" s="48"/>
    </row>
    <row r="103" spans="1:13" s="10" customFormat="1">
      <c r="A103" s="26">
        <v>97</v>
      </c>
      <c r="B103" s="35"/>
      <c r="C103" s="44"/>
      <c r="D103" s="35"/>
      <c r="E103" s="35"/>
      <c r="F103" s="43">
        <v>1121408</v>
      </c>
      <c r="G103" s="37" t="s">
        <v>2557</v>
      </c>
      <c r="H103" s="42" t="s">
        <v>543</v>
      </c>
      <c r="I103" s="46" t="s">
        <v>402</v>
      </c>
      <c r="J103" s="46"/>
      <c r="K103" s="1">
        <f t="shared" si="1"/>
        <v>96</v>
      </c>
      <c r="L103" s="47" t="s">
        <v>530</v>
      </c>
      <c r="M103" s="48"/>
    </row>
    <row r="104" spans="1:13" s="10" customFormat="1">
      <c r="A104" s="26">
        <v>98</v>
      </c>
      <c r="B104" s="35"/>
      <c r="C104" s="35"/>
      <c r="D104" s="35"/>
      <c r="E104" s="35"/>
      <c r="F104" s="43">
        <v>1121409</v>
      </c>
      <c r="G104" s="37" t="s">
        <v>2558</v>
      </c>
      <c r="H104" s="42" t="s">
        <v>544</v>
      </c>
      <c r="I104" s="46" t="s">
        <v>402</v>
      </c>
      <c r="J104" s="46"/>
      <c r="K104" s="1">
        <f t="shared" si="1"/>
        <v>97</v>
      </c>
      <c r="L104" s="47" t="s">
        <v>530</v>
      </c>
      <c r="M104" s="48"/>
    </row>
    <row r="105" spans="1:13" s="10" customFormat="1">
      <c r="A105" s="26">
        <v>99</v>
      </c>
      <c r="B105" s="35"/>
      <c r="C105" s="35"/>
      <c r="D105" s="35"/>
      <c r="E105" s="35"/>
      <c r="F105" s="43">
        <v>1121410</v>
      </c>
      <c r="G105" s="37" t="s">
        <v>2559</v>
      </c>
      <c r="H105" s="42" t="s">
        <v>545</v>
      </c>
      <c r="I105" s="46" t="s">
        <v>402</v>
      </c>
      <c r="J105" s="46"/>
      <c r="K105" s="1">
        <f t="shared" si="1"/>
        <v>98</v>
      </c>
      <c r="L105" s="47" t="s">
        <v>530</v>
      </c>
      <c r="M105" s="48"/>
    </row>
    <row r="106" spans="1:13" s="10" customFormat="1">
      <c r="A106" s="26">
        <v>100</v>
      </c>
      <c r="B106" s="35"/>
      <c r="C106" s="35"/>
      <c r="D106" s="35"/>
      <c r="E106" s="35"/>
      <c r="F106" s="43">
        <v>1121411</v>
      </c>
      <c r="G106" s="37" t="s">
        <v>3648</v>
      </c>
      <c r="H106" s="42" t="s">
        <v>546</v>
      </c>
      <c r="I106" s="46" t="s">
        <v>402</v>
      </c>
      <c r="J106" s="46"/>
      <c r="K106" s="1">
        <f t="shared" si="1"/>
        <v>99</v>
      </c>
      <c r="L106" s="47" t="s">
        <v>530</v>
      </c>
      <c r="M106" s="48"/>
    </row>
    <row r="107" spans="1:13" s="10" customFormat="1">
      <c r="A107" s="26">
        <v>101</v>
      </c>
      <c r="B107" s="35"/>
      <c r="C107" s="35"/>
      <c r="D107" s="35"/>
      <c r="E107" s="35"/>
      <c r="F107" s="43">
        <v>1121412</v>
      </c>
      <c r="G107" s="37" t="s">
        <v>2561</v>
      </c>
      <c r="H107" s="42" t="s">
        <v>548</v>
      </c>
      <c r="I107" s="46" t="s">
        <v>402</v>
      </c>
      <c r="J107" s="46"/>
      <c r="K107" s="1">
        <f t="shared" si="1"/>
        <v>100</v>
      </c>
      <c r="L107" s="47" t="s">
        <v>530</v>
      </c>
      <c r="M107" s="48"/>
    </row>
    <row r="108" spans="1:13" s="10" customFormat="1">
      <c r="A108" s="26">
        <v>102</v>
      </c>
      <c r="B108" s="35"/>
      <c r="C108" s="35"/>
      <c r="D108" s="35"/>
      <c r="E108" s="35"/>
      <c r="F108" s="43">
        <v>1121413</v>
      </c>
      <c r="G108" s="37" t="s">
        <v>2562</v>
      </c>
      <c r="H108" s="42" t="s">
        <v>550</v>
      </c>
      <c r="I108" s="46" t="s">
        <v>402</v>
      </c>
      <c r="J108" s="46"/>
      <c r="K108" s="1">
        <f t="shared" si="1"/>
        <v>101</v>
      </c>
      <c r="L108" s="47" t="s">
        <v>530</v>
      </c>
      <c r="M108" s="48"/>
    </row>
    <row r="109" spans="1:13" s="10" customFormat="1">
      <c r="A109" s="26">
        <v>103</v>
      </c>
      <c r="B109" s="35"/>
      <c r="C109" s="35"/>
      <c r="D109" s="35"/>
      <c r="E109" s="35"/>
      <c r="F109" s="43">
        <v>1121414</v>
      </c>
      <c r="G109" s="37" t="s">
        <v>2563</v>
      </c>
      <c r="H109" s="42" t="s">
        <v>552</v>
      </c>
      <c r="I109" s="46" t="s">
        <v>402</v>
      </c>
      <c r="J109" s="46"/>
      <c r="K109" s="1">
        <f t="shared" si="1"/>
        <v>102</v>
      </c>
      <c r="L109" s="47" t="s">
        <v>530</v>
      </c>
      <c r="M109" s="48"/>
    </row>
    <row r="110" spans="1:13" s="10" customFormat="1">
      <c r="A110" s="26">
        <v>104</v>
      </c>
      <c r="B110" s="35"/>
      <c r="C110" s="35"/>
      <c r="D110" s="35"/>
      <c r="E110" s="35"/>
      <c r="F110" s="43">
        <v>1121415</v>
      </c>
      <c r="G110" s="37" t="s">
        <v>2564</v>
      </c>
      <c r="H110" s="42" t="s">
        <v>554</v>
      </c>
      <c r="I110" s="46" t="s">
        <v>402</v>
      </c>
      <c r="J110" s="46"/>
      <c r="K110" s="1">
        <f t="shared" si="1"/>
        <v>103</v>
      </c>
      <c r="L110" s="47" t="s">
        <v>530</v>
      </c>
      <c r="M110" s="48"/>
    </row>
    <row r="111" spans="1:13" s="10" customFormat="1">
      <c r="A111" s="26">
        <v>105</v>
      </c>
      <c r="B111" s="35"/>
      <c r="C111" s="35"/>
      <c r="D111" s="35"/>
      <c r="E111" s="35"/>
      <c r="F111" s="43">
        <v>1121416</v>
      </c>
      <c r="G111" s="37" t="s">
        <v>2565</v>
      </c>
      <c r="H111" s="42" t="s">
        <v>556</v>
      </c>
      <c r="I111" s="46" t="s">
        <v>402</v>
      </c>
      <c r="J111" s="46"/>
      <c r="K111" s="1">
        <f t="shared" si="1"/>
        <v>104</v>
      </c>
      <c r="L111" s="47" t="s">
        <v>530</v>
      </c>
      <c r="M111" s="48"/>
    </row>
    <row r="112" spans="1:13" s="10" customFormat="1">
      <c r="A112" s="26">
        <v>106</v>
      </c>
      <c r="B112" s="35"/>
      <c r="C112" s="35"/>
      <c r="D112" s="35"/>
      <c r="E112" s="35"/>
      <c r="F112" s="43">
        <v>1121417</v>
      </c>
      <c r="G112" s="37" t="s">
        <v>2566</v>
      </c>
      <c r="H112" s="42" t="s">
        <v>558</v>
      </c>
      <c r="I112" s="46" t="s">
        <v>402</v>
      </c>
      <c r="J112" s="46"/>
      <c r="K112" s="1">
        <f t="shared" si="1"/>
        <v>105</v>
      </c>
      <c r="L112" s="47" t="s">
        <v>530</v>
      </c>
      <c r="M112" s="48"/>
    </row>
    <row r="113" spans="1:13" s="10" customFormat="1">
      <c r="A113" s="26">
        <v>107</v>
      </c>
      <c r="B113" s="35"/>
      <c r="C113" s="35"/>
      <c r="D113" s="35"/>
      <c r="E113" s="35"/>
      <c r="F113" s="43">
        <v>1121418</v>
      </c>
      <c r="G113" s="37" t="s">
        <v>2567</v>
      </c>
      <c r="H113" s="42" t="s">
        <v>560</v>
      </c>
      <c r="I113" s="46" t="s">
        <v>402</v>
      </c>
      <c r="J113" s="46"/>
      <c r="K113" s="1">
        <f t="shared" si="1"/>
        <v>106</v>
      </c>
      <c r="L113" s="47" t="s">
        <v>530</v>
      </c>
      <c r="M113" s="48"/>
    </row>
    <row r="114" spans="1:13" s="10" customFormat="1">
      <c r="A114" s="26">
        <v>108</v>
      </c>
      <c r="B114" s="35"/>
      <c r="C114" s="35"/>
      <c r="D114" s="35"/>
      <c r="E114" s="35"/>
      <c r="F114" s="43">
        <v>1121419</v>
      </c>
      <c r="G114" s="37" t="s">
        <v>3649</v>
      </c>
      <c r="H114" s="42" t="s">
        <v>562</v>
      </c>
      <c r="I114" s="46" t="s">
        <v>402</v>
      </c>
      <c r="J114" s="46"/>
      <c r="K114" s="1">
        <f t="shared" si="1"/>
        <v>107</v>
      </c>
      <c r="L114" s="47" t="s">
        <v>530</v>
      </c>
      <c r="M114" s="48"/>
    </row>
    <row r="115" spans="1:13" s="10" customFormat="1">
      <c r="A115" s="26">
        <v>109</v>
      </c>
      <c r="B115" s="35"/>
      <c r="C115" s="35"/>
      <c r="D115" s="35"/>
      <c r="E115" s="35"/>
      <c r="F115" s="43">
        <v>1121420</v>
      </c>
      <c r="G115" s="37" t="s">
        <v>2569</v>
      </c>
      <c r="H115" s="42" t="s">
        <v>563</v>
      </c>
      <c r="I115" s="46" t="s">
        <v>402</v>
      </c>
      <c r="J115" s="46"/>
      <c r="K115" s="1">
        <f t="shared" si="1"/>
        <v>108</v>
      </c>
      <c r="L115" s="47" t="s">
        <v>530</v>
      </c>
      <c r="M115" s="48"/>
    </row>
    <row r="116" spans="1:13" s="10" customFormat="1">
      <c r="A116" s="26">
        <v>110</v>
      </c>
      <c r="B116" s="35"/>
      <c r="C116" s="35"/>
      <c r="D116" s="35"/>
      <c r="E116" s="35"/>
      <c r="F116" s="43">
        <v>1121421</v>
      </c>
      <c r="G116" s="37" t="s">
        <v>2570</v>
      </c>
      <c r="H116" s="42" t="s">
        <v>564</v>
      </c>
      <c r="I116" s="46" t="s">
        <v>402</v>
      </c>
      <c r="J116" s="46"/>
      <c r="K116" s="1">
        <f t="shared" si="1"/>
        <v>109</v>
      </c>
      <c r="L116" s="47" t="s">
        <v>530</v>
      </c>
      <c r="M116" s="48"/>
    </row>
    <row r="117" spans="1:13" s="10" customFormat="1">
      <c r="A117" s="26">
        <v>111</v>
      </c>
      <c r="B117" s="35"/>
      <c r="C117" s="35"/>
      <c r="D117" s="35"/>
      <c r="E117" s="35"/>
      <c r="F117" s="43">
        <v>1121422</v>
      </c>
      <c r="G117" s="37" t="s">
        <v>2571</v>
      </c>
      <c r="H117" s="42" t="s">
        <v>565</v>
      </c>
      <c r="I117" s="46" t="s">
        <v>402</v>
      </c>
      <c r="J117" s="46"/>
      <c r="K117" s="1">
        <f t="shared" si="1"/>
        <v>110</v>
      </c>
      <c r="L117" s="47" t="s">
        <v>530</v>
      </c>
      <c r="M117" s="48"/>
    </row>
    <row r="118" spans="1:13" s="10" customFormat="1">
      <c r="A118" s="26">
        <v>112</v>
      </c>
      <c r="B118" s="39"/>
      <c r="C118" s="39"/>
      <c r="D118" s="39"/>
      <c r="E118" s="40">
        <v>1124100</v>
      </c>
      <c r="F118" s="41"/>
      <c r="G118" s="30" t="s">
        <v>567</v>
      </c>
      <c r="H118" s="42" t="s">
        <v>567</v>
      </c>
      <c r="I118" s="46" t="s">
        <v>402</v>
      </c>
      <c r="J118" s="46"/>
      <c r="K118" s="1">
        <f t="shared" si="1"/>
        <v>111</v>
      </c>
      <c r="L118" s="47"/>
      <c r="M118" s="1"/>
    </row>
    <row r="119" spans="1:13" s="10" customFormat="1">
      <c r="A119" s="26">
        <v>113</v>
      </c>
      <c r="B119" s="35"/>
      <c r="C119" s="35"/>
      <c r="D119" s="35"/>
      <c r="E119" s="35"/>
      <c r="F119" s="43">
        <v>1124101</v>
      </c>
      <c r="G119" s="37" t="s">
        <v>3650</v>
      </c>
      <c r="H119" s="54" t="s">
        <v>568</v>
      </c>
      <c r="I119" s="46" t="s">
        <v>402</v>
      </c>
      <c r="J119" s="46"/>
      <c r="K119" s="1">
        <f t="shared" si="1"/>
        <v>112</v>
      </c>
      <c r="L119" s="47" t="s">
        <v>425</v>
      </c>
      <c r="M119" s="48"/>
    </row>
    <row r="120" spans="1:13" s="10" customFormat="1">
      <c r="A120" s="26">
        <v>114</v>
      </c>
      <c r="B120" s="35"/>
      <c r="C120" s="35"/>
      <c r="D120" s="35"/>
      <c r="E120" s="35"/>
      <c r="F120" s="43">
        <v>1124102</v>
      </c>
      <c r="G120" s="37" t="s">
        <v>3651</v>
      </c>
      <c r="H120" s="54" t="s">
        <v>569</v>
      </c>
      <c r="I120" s="46" t="s">
        <v>402</v>
      </c>
      <c r="J120" s="46"/>
      <c r="K120" s="1">
        <f t="shared" si="1"/>
        <v>113</v>
      </c>
      <c r="L120" s="47" t="s">
        <v>425</v>
      </c>
      <c r="M120" s="48"/>
    </row>
    <row r="121" spans="1:13" s="10" customFormat="1">
      <c r="A121" s="26">
        <v>115</v>
      </c>
      <c r="B121" s="35"/>
      <c r="C121" s="35"/>
      <c r="D121" s="35"/>
      <c r="E121" s="35"/>
      <c r="F121" s="43">
        <v>1124103</v>
      </c>
      <c r="G121" s="37" t="s">
        <v>3652</v>
      </c>
      <c r="H121" s="54" t="s">
        <v>570</v>
      </c>
      <c r="I121" s="46" t="s">
        <v>402</v>
      </c>
      <c r="J121" s="46"/>
      <c r="K121" s="1">
        <f t="shared" si="1"/>
        <v>114</v>
      </c>
      <c r="L121" s="47" t="s">
        <v>425</v>
      </c>
      <c r="M121" s="48"/>
    </row>
    <row r="122" spans="1:13" s="10" customFormat="1">
      <c r="A122" s="26">
        <v>116</v>
      </c>
      <c r="B122" s="35"/>
      <c r="C122" s="35"/>
      <c r="D122" s="35"/>
      <c r="E122" s="35"/>
      <c r="F122" s="43">
        <v>1124201</v>
      </c>
      <c r="G122" s="37" t="s">
        <v>3653</v>
      </c>
      <c r="H122" s="18" t="s">
        <v>571</v>
      </c>
      <c r="I122" s="46" t="s">
        <v>402</v>
      </c>
      <c r="J122" s="46"/>
      <c r="K122" s="1">
        <f t="shared" si="1"/>
        <v>115</v>
      </c>
      <c r="L122" s="47" t="s">
        <v>572</v>
      </c>
      <c r="M122" s="48"/>
    </row>
    <row r="123" spans="1:13" s="10" customFormat="1">
      <c r="A123" s="26">
        <v>117</v>
      </c>
      <c r="B123" s="35"/>
      <c r="C123" s="35"/>
      <c r="D123" s="35"/>
      <c r="E123" s="35"/>
      <c r="F123" s="43">
        <v>1124202</v>
      </c>
      <c r="G123" s="37" t="s">
        <v>3654</v>
      </c>
      <c r="H123" s="18" t="s">
        <v>573</v>
      </c>
      <c r="I123" s="46" t="s">
        <v>402</v>
      </c>
      <c r="J123" s="46"/>
      <c r="K123" s="1">
        <f t="shared" si="1"/>
        <v>116</v>
      </c>
      <c r="L123" s="47" t="s">
        <v>572</v>
      </c>
      <c r="M123" s="48"/>
    </row>
    <row r="124" spans="1:13" s="10" customFormat="1">
      <c r="A124" s="26">
        <v>118</v>
      </c>
      <c r="B124" s="35"/>
      <c r="C124" s="35"/>
      <c r="D124" s="35"/>
      <c r="E124" s="35"/>
      <c r="F124" s="43">
        <v>1124203</v>
      </c>
      <c r="G124" s="37" t="s">
        <v>3655</v>
      </c>
      <c r="H124" s="18" t="s">
        <v>574</v>
      </c>
      <c r="I124" s="46" t="s">
        <v>402</v>
      </c>
      <c r="J124" s="46"/>
      <c r="K124" s="1">
        <f t="shared" si="1"/>
        <v>117</v>
      </c>
      <c r="L124" s="47" t="s">
        <v>572</v>
      </c>
      <c r="M124" s="48"/>
    </row>
    <row r="125" spans="1:13" s="10" customFormat="1">
      <c r="A125" s="26">
        <v>119</v>
      </c>
      <c r="B125" s="35"/>
      <c r="C125" s="35"/>
      <c r="D125" s="35"/>
      <c r="E125" s="35"/>
      <c r="F125" s="43">
        <v>1124204</v>
      </c>
      <c r="G125" s="37" t="s">
        <v>3656</v>
      </c>
      <c r="H125" s="18" t="s">
        <v>575</v>
      </c>
      <c r="I125" s="46" t="s">
        <v>402</v>
      </c>
      <c r="J125" s="46"/>
      <c r="K125" s="1">
        <f t="shared" si="1"/>
        <v>118</v>
      </c>
      <c r="L125" s="47" t="s">
        <v>572</v>
      </c>
      <c r="M125" s="48"/>
    </row>
    <row r="126" spans="1:13" s="10" customFormat="1">
      <c r="A126" s="26">
        <v>120</v>
      </c>
      <c r="B126" s="35"/>
      <c r="C126" s="35"/>
      <c r="D126" s="35"/>
      <c r="E126" s="35"/>
      <c r="F126" s="43">
        <v>1124205</v>
      </c>
      <c r="G126" s="37" t="s">
        <v>3657</v>
      </c>
      <c r="H126" s="18" t="s">
        <v>576</v>
      </c>
      <c r="I126" s="46" t="s">
        <v>402</v>
      </c>
      <c r="J126" s="46"/>
      <c r="K126" s="1">
        <f t="shared" si="1"/>
        <v>119</v>
      </c>
      <c r="L126" s="47" t="s">
        <v>572</v>
      </c>
      <c r="M126" s="48"/>
    </row>
    <row r="127" spans="1:13" s="10" customFormat="1">
      <c r="A127" s="26">
        <v>121</v>
      </c>
      <c r="B127" s="35"/>
      <c r="C127" s="35"/>
      <c r="D127" s="35"/>
      <c r="E127" s="35"/>
      <c r="F127" s="43">
        <v>1124301</v>
      </c>
      <c r="G127" s="37" t="s">
        <v>2580</v>
      </c>
      <c r="H127" s="54" t="s">
        <v>577</v>
      </c>
      <c r="I127" s="46" t="s">
        <v>402</v>
      </c>
      <c r="J127" s="46"/>
      <c r="K127" s="1">
        <f t="shared" si="1"/>
        <v>120</v>
      </c>
      <c r="L127" s="47" t="s">
        <v>423</v>
      </c>
      <c r="M127" s="48"/>
    </row>
    <row r="128" spans="1:13" s="10" customFormat="1">
      <c r="A128" s="26">
        <v>122</v>
      </c>
      <c r="B128" s="35"/>
      <c r="C128" s="35"/>
      <c r="D128" s="35"/>
      <c r="E128" s="35"/>
      <c r="F128" s="43">
        <v>1124302</v>
      </c>
      <c r="G128" s="37" t="s">
        <v>2581</v>
      </c>
      <c r="H128" s="54" t="s">
        <v>578</v>
      </c>
      <c r="I128" s="46" t="s">
        <v>402</v>
      </c>
      <c r="J128" s="46"/>
      <c r="K128" s="1">
        <f t="shared" si="1"/>
        <v>121</v>
      </c>
      <c r="L128" s="47" t="s">
        <v>423</v>
      </c>
      <c r="M128" s="48"/>
    </row>
    <row r="129" spans="1:13" s="10" customFormat="1">
      <c r="A129" s="26">
        <v>123</v>
      </c>
      <c r="B129" s="35"/>
      <c r="C129" s="35"/>
      <c r="D129" s="35"/>
      <c r="E129" s="35"/>
      <c r="F129" s="43">
        <v>1124303</v>
      </c>
      <c r="G129" s="37" t="s">
        <v>2582</v>
      </c>
      <c r="H129" s="54" t="s">
        <v>579</v>
      </c>
      <c r="I129" s="46" t="s">
        <v>402</v>
      </c>
      <c r="J129" s="46"/>
      <c r="K129" s="1">
        <f t="shared" si="1"/>
        <v>122</v>
      </c>
      <c r="L129" s="47" t="s">
        <v>423</v>
      </c>
      <c r="M129" s="48"/>
    </row>
    <row r="130" spans="1:13" s="10" customFormat="1">
      <c r="A130" s="26">
        <v>124</v>
      </c>
      <c r="B130" s="35"/>
      <c r="C130" s="35"/>
      <c r="D130" s="35"/>
      <c r="E130" s="35"/>
      <c r="F130" s="43">
        <v>1124304</v>
      </c>
      <c r="G130" s="37" t="s">
        <v>2583</v>
      </c>
      <c r="H130" s="54" t="s">
        <v>580</v>
      </c>
      <c r="I130" s="46" t="s">
        <v>402</v>
      </c>
      <c r="J130" s="46"/>
      <c r="K130" s="1">
        <f t="shared" si="1"/>
        <v>123</v>
      </c>
      <c r="L130" s="47" t="s">
        <v>423</v>
      </c>
      <c r="M130" s="48"/>
    </row>
    <row r="131" spans="1:13" s="10" customFormat="1">
      <c r="A131" s="26">
        <v>125</v>
      </c>
      <c r="B131" s="35"/>
      <c r="C131" s="35"/>
      <c r="D131" s="35"/>
      <c r="E131" s="35"/>
      <c r="F131" s="43">
        <v>1124305</v>
      </c>
      <c r="G131" s="37" t="s">
        <v>2584</v>
      </c>
      <c r="H131" s="54" t="s">
        <v>581</v>
      </c>
      <c r="I131" s="46" t="s">
        <v>402</v>
      </c>
      <c r="J131" s="46"/>
      <c r="K131" s="1">
        <f t="shared" si="1"/>
        <v>124</v>
      </c>
      <c r="L131" s="47" t="s">
        <v>423</v>
      </c>
      <c r="M131" s="48"/>
    </row>
    <row r="132" spans="1:13" s="10" customFormat="1">
      <c r="A132" s="26">
        <v>126</v>
      </c>
      <c r="B132" s="35"/>
      <c r="C132" s="35"/>
      <c r="D132" s="35"/>
      <c r="E132" s="35"/>
      <c r="F132" s="43">
        <v>1124306</v>
      </c>
      <c r="G132" s="37" t="s">
        <v>2585</v>
      </c>
      <c r="H132" s="54" t="s">
        <v>582</v>
      </c>
      <c r="I132" s="46" t="s">
        <v>402</v>
      </c>
      <c r="J132" s="46"/>
      <c r="K132" s="1">
        <f t="shared" si="1"/>
        <v>125</v>
      </c>
      <c r="L132" s="47" t="s">
        <v>423</v>
      </c>
      <c r="M132" s="48"/>
    </row>
    <row r="133" spans="1:13" s="10" customFormat="1">
      <c r="A133" s="26">
        <v>127</v>
      </c>
      <c r="B133" s="35"/>
      <c r="C133" s="35"/>
      <c r="D133" s="35"/>
      <c r="E133" s="35"/>
      <c r="F133" s="43">
        <v>1124307</v>
      </c>
      <c r="G133" s="37" t="s">
        <v>2586</v>
      </c>
      <c r="H133" s="54" t="s">
        <v>583</v>
      </c>
      <c r="I133" s="46" t="s">
        <v>402</v>
      </c>
      <c r="J133" s="46"/>
      <c r="K133" s="1">
        <f t="shared" si="1"/>
        <v>126</v>
      </c>
      <c r="L133" s="47" t="s">
        <v>423</v>
      </c>
      <c r="M133" s="48"/>
    </row>
    <row r="134" spans="1:13" s="10" customFormat="1">
      <c r="A134" s="26">
        <v>128</v>
      </c>
      <c r="B134" s="35"/>
      <c r="C134" s="35"/>
      <c r="D134" s="35"/>
      <c r="E134" s="35"/>
      <c r="F134" s="43">
        <v>1124308</v>
      </c>
      <c r="G134" s="37" t="s">
        <v>2587</v>
      </c>
      <c r="H134" s="54" t="s">
        <v>584</v>
      </c>
      <c r="I134" s="46" t="s">
        <v>402</v>
      </c>
      <c r="J134" s="46"/>
      <c r="K134" s="1">
        <f t="shared" si="1"/>
        <v>127</v>
      </c>
      <c r="L134" s="47" t="s">
        <v>423</v>
      </c>
      <c r="M134" s="48"/>
    </row>
    <row r="135" spans="1:13" s="10" customFormat="1">
      <c r="A135" s="26">
        <v>129</v>
      </c>
      <c r="B135" s="35"/>
      <c r="C135" s="35"/>
      <c r="D135" s="35"/>
      <c r="E135" s="35"/>
      <c r="F135" s="43">
        <v>1124309</v>
      </c>
      <c r="G135" s="37" t="s">
        <v>2588</v>
      </c>
      <c r="H135" s="54" t="s">
        <v>585</v>
      </c>
      <c r="I135" s="46" t="s">
        <v>402</v>
      </c>
      <c r="J135" s="46"/>
      <c r="K135" s="1">
        <f t="shared" si="1"/>
        <v>128</v>
      </c>
      <c r="L135" s="47" t="s">
        <v>423</v>
      </c>
      <c r="M135" s="48"/>
    </row>
    <row r="136" spans="1:13" s="10" customFormat="1">
      <c r="A136" s="26">
        <v>130</v>
      </c>
      <c r="B136" s="35"/>
      <c r="C136" s="35"/>
      <c r="D136" s="35"/>
      <c r="E136" s="35"/>
      <c r="F136" s="43">
        <v>1124310</v>
      </c>
      <c r="G136" s="37" t="s">
        <v>2589</v>
      </c>
      <c r="H136" s="54" t="s">
        <v>586</v>
      </c>
      <c r="I136" s="46" t="s">
        <v>402</v>
      </c>
      <c r="J136" s="46"/>
      <c r="K136" s="1">
        <f t="shared" si="1"/>
        <v>129</v>
      </c>
      <c r="L136" s="47" t="s">
        <v>423</v>
      </c>
      <c r="M136" s="48"/>
    </row>
    <row r="137" spans="1:13" s="10" customFormat="1">
      <c r="A137" s="26">
        <v>131</v>
      </c>
      <c r="B137" s="35"/>
      <c r="C137" s="35"/>
      <c r="D137" s="35"/>
      <c r="E137" s="35"/>
      <c r="F137" s="43">
        <v>1124311</v>
      </c>
      <c r="G137" s="37" t="s">
        <v>2590</v>
      </c>
      <c r="H137" s="54" t="s">
        <v>587</v>
      </c>
      <c r="I137" s="46" t="s">
        <v>402</v>
      </c>
      <c r="J137" s="46"/>
      <c r="K137" s="1">
        <f t="shared" si="1"/>
        <v>130</v>
      </c>
      <c r="L137" s="47" t="s">
        <v>423</v>
      </c>
      <c r="M137" s="48"/>
    </row>
    <row r="138" spans="1:13" s="10" customFormat="1">
      <c r="A138" s="26">
        <v>132</v>
      </c>
      <c r="B138" s="35"/>
      <c r="C138" s="35"/>
      <c r="D138" s="35"/>
      <c r="E138" s="35"/>
      <c r="F138" s="43">
        <v>1124312</v>
      </c>
      <c r="G138" s="37" t="s">
        <v>2591</v>
      </c>
      <c r="H138" s="54" t="s">
        <v>588</v>
      </c>
      <c r="I138" s="46" t="s">
        <v>402</v>
      </c>
      <c r="J138" s="46"/>
      <c r="K138" s="1">
        <f t="shared" ref="K138:K201" si="2">K137+1</f>
        <v>131</v>
      </c>
      <c r="L138" s="47" t="s">
        <v>423</v>
      </c>
      <c r="M138" s="48"/>
    </row>
    <row r="139" spans="1:13" s="10" customFormat="1">
      <c r="A139" s="26">
        <v>133</v>
      </c>
      <c r="B139" s="35"/>
      <c r="C139" s="35"/>
      <c r="D139" s="35"/>
      <c r="E139" s="35"/>
      <c r="F139" s="43">
        <v>1124313</v>
      </c>
      <c r="G139" s="37" t="s">
        <v>2592</v>
      </c>
      <c r="H139" s="54" t="s">
        <v>589</v>
      </c>
      <c r="I139" s="46" t="s">
        <v>402</v>
      </c>
      <c r="J139" s="46"/>
      <c r="K139" s="1">
        <f t="shared" si="2"/>
        <v>132</v>
      </c>
      <c r="L139" s="47" t="s">
        <v>423</v>
      </c>
      <c r="M139" s="48"/>
    </row>
    <row r="140" spans="1:13" s="10" customFormat="1">
      <c r="A140" s="26">
        <v>134</v>
      </c>
      <c r="B140" s="35"/>
      <c r="C140" s="35"/>
      <c r="D140" s="35"/>
      <c r="E140" s="35"/>
      <c r="F140" s="43">
        <v>1124314</v>
      </c>
      <c r="G140" s="37" t="s">
        <v>2593</v>
      </c>
      <c r="H140" s="54" t="s">
        <v>590</v>
      </c>
      <c r="I140" s="46" t="s">
        <v>402</v>
      </c>
      <c r="J140" s="46"/>
      <c r="K140" s="1">
        <f t="shared" si="2"/>
        <v>133</v>
      </c>
      <c r="L140" s="47" t="s">
        <v>423</v>
      </c>
      <c r="M140" s="48"/>
    </row>
    <row r="141" spans="1:13" s="10" customFormat="1">
      <c r="A141" s="26">
        <v>135</v>
      </c>
      <c r="B141" s="35"/>
      <c r="C141" s="35"/>
      <c r="D141" s="35"/>
      <c r="E141" s="35"/>
      <c r="F141" s="43">
        <v>1124315</v>
      </c>
      <c r="G141" s="37" t="s">
        <v>2594</v>
      </c>
      <c r="H141" s="54" t="s">
        <v>591</v>
      </c>
      <c r="I141" s="46" t="s">
        <v>402</v>
      </c>
      <c r="J141" s="46"/>
      <c r="K141" s="1">
        <f t="shared" si="2"/>
        <v>134</v>
      </c>
      <c r="L141" s="47" t="s">
        <v>423</v>
      </c>
      <c r="M141" s="48"/>
    </row>
    <row r="142" spans="1:13" s="10" customFormat="1">
      <c r="A142" s="26">
        <v>136</v>
      </c>
      <c r="B142" s="35"/>
      <c r="C142" s="35"/>
      <c r="D142" s="35"/>
      <c r="E142" s="35"/>
      <c r="F142" s="43">
        <v>1124316</v>
      </c>
      <c r="G142" s="37" t="s">
        <v>2595</v>
      </c>
      <c r="H142" s="54" t="s">
        <v>592</v>
      </c>
      <c r="I142" s="46" t="s">
        <v>402</v>
      </c>
      <c r="J142" s="46"/>
      <c r="K142" s="1">
        <f t="shared" si="2"/>
        <v>135</v>
      </c>
      <c r="L142" s="47" t="s">
        <v>423</v>
      </c>
      <c r="M142" s="48"/>
    </row>
    <row r="143" spans="1:13" s="10" customFormat="1">
      <c r="A143" s="26">
        <v>137</v>
      </c>
      <c r="B143" s="35"/>
      <c r="C143" s="35"/>
      <c r="D143" s="35"/>
      <c r="E143" s="35"/>
      <c r="F143" s="43">
        <v>1124401</v>
      </c>
      <c r="G143" s="37" t="s">
        <v>2596</v>
      </c>
      <c r="H143" s="18" t="s">
        <v>593</v>
      </c>
      <c r="I143" s="46" t="s">
        <v>402</v>
      </c>
      <c r="J143" s="46"/>
      <c r="K143" s="1">
        <f t="shared" si="2"/>
        <v>136</v>
      </c>
      <c r="L143" s="47" t="s">
        <v>435</v>
      </c>
      <c r="M143" s="48"/>
    </row>
    <row r="144" spans="1:13" s="10" customFormat="1">
      <c r="A144" s="26">
        <v>138</v>
      </c>
      <c r="B144" s="35"/>
      <c r="C144" s="35"/>
      <c r="D144" s="35"/>
      <c r="E144" s="35"/>
      <c r="F144" s="43">
        <v>1124402</v>
      </c>
      <c r="G144" s="37" t="s">
        <v>3658</v>
      </c>
      <c r="H144" s="18" t="s">
        <v>594</v>
      </c>
      <c r="I144" s="46" t="s">
        <v>402</v>
      </c>
      <c r="J144" s="46"/>
      <c r="K144" s="1">
        <f t="shared" si="2"/>
        <v>137</v>
      </c>
      <c r="L144" s="47" t="s">
        <v>435</v>
      </c>
      <c r="M144" s="48"/>
    </row>
    <row r="145" spans="1:13" s="10" customFormat="1">
      <c r="A145" s="26">
        <v>139</v>
      </c>
      <c r="B145" s="35"/>
      <c r="C145" s="35"/>
      <c r="D145" s="35"/>
      <c r="E145" s="35"/>
      <c r="F145" s="43">
        <v>1124403</v>
      </c>
      <c r="G145" s="37" t="s">
        <v>3659</v>
      </c>
      <c r="H145" s="18" t="s">
        <v>595</v>
      </c>
      <c r="I145" s="46" t="s">
        <v>402</v>
      </c>
      <c r="J145" s="46"/>
      <c r="K145" s="1">
        <f t="shared" si="2"/>
        <v>138</v>
      </c>
      <c r="L145" s="47" t="s">
        <v>435</v>
      </c>
      <c r="M145" s="48"/>
    </row>
    <row r="146" spans="1:13" s="10" customFormat="1">
      <c r="A146" s="26">
        <v>140</v>
      </c>
      <c r="B146" s="35"/>
      <c r="C146" s="35"/>
      <c r="D146" s="35"/>
      <c r="E146" s="35"/>
      <c r="F146" s="43">
        <v>1124404</v>
      </c>
      <c r="G146" s="37" t="s">
        <v>3660</v>
      </c>
      <c r="H146" s="18" t="s">
        <v>596</v>
      </c>
      <c r="I146" s="46" t="s">
        <v>402</v>
      </c>
      <c r="J146" s="46"/>
      <c r="K146" s="1">
        <f t="shared" si="2"/>
        <v>139</v>
      </c>
      <c r="L146" s="47" t="s">
        <v>435</v>
      </c>
      <c r="M146" s="48"/>
    </row>
    <row r="147" spans="1:13" s="10" customFormat="1">
      <c r="A147" s="26">
        <v>141</v>
      </c>
      <c r="B147" s="35"/>
      <c r="C147" s="35"/>
      <c r="D147" s="35"/>
      <c r="E147" s="35"/>
      <c r="F147" s="43">
        <v>1124405</v>
      </c>
      <c r="G147" s="37" t="s">
        <v>3661</v>
      </c>
      <c r="H147" s="18" t="s">
        <v>597</v>
      </c>
      <c r="I147" s="46" t="s">
        <v>402</v>
      </c>
      <c r="J147" s="46"/>
      <c r="K147" s="1">
        <f t="shared" si="2"/>
        <v>140</v>
      </c>
      <c r="L147" s="47" t="s">
        <v>435</v>
      </c>
      <c r="M147" s="48"/>
    </row>
    <row r="148" spans="1:13" s="10" customFormat="1">
      <c r="A148" s="26">
        <v>142</v>
      </c>
      <c r="B148" s="35"/>
      <c r="C148" s="35"/>
      <c r="D148" s="35"/>
      <c r="E148" s="35"/>
      <c r="F148" s="43">
        <v>1124406</v>
      </c>
      <c r="G148" s="37" t="s">
        <v>3662</v>
      </c>
      <c r="H148" s="18" t="s">
        <v>598</v>
      </c>
      <c r="I148" s="46" t="s">
        <v>402</v>
      </c>
      <c r="J148" s="46"/>
      <c r="K148" s="1">
        <f t="shared" si="2"/>
        <v>141</v>
      </c>
      <c r="L148" s="47" t="s">
        <v>435</v>
      </c>
      <c r="M148" s="48"/>
    </row>
    <row r="149" spans="1:13" s="10" customFormat="1">
      <c r="A149" s="26">
        <v>143</v>
      </c>
      <c r="B149" s="35"/>
      <c r="C149" s="35"/>
      <c r="D149" s="35"/>
      <c r="E149" s="35"/>
      <c r="F149" s="43">
        <v>1124407</v>
      </c>
      <c r="G149" s="37" t="s">
        <v>3663</v>
      </c>
      <c r="H149" s="18" t="s">
        <v>599</v>
      </c>
      <c r="I149" s="46" t="s">
        <v>402</v>
      </c>
      <c r="J149" s="46"/>
      <c r="K149" s="1">
        <f t="shared" si="2"/>
        <v>142</v>
      </c>
      <c r="L149" s="47" t="s">
        <v>435</v>
      </c>
      <c r="M149" s="48"/>
    </row>
    <row r="150" spans="1:13" s="10" customFormat="1">
      <c r="A150" s="26">
        <v>144</v>
      </c>
      <c r="B150" s="35"/>
      <c r="C150" s="35"/>
      <c r="D150" s="35"/>
      <c r="E150" s="35"/>
      <c r="F150" s="43">
        <v>1124408</v>
      </c>
      <c r="G150" s="37" t="s">
        <v>3664</v>
      </c>
      <c r="H150" s="18" t="s">
        <v>600</v>
      </c>
      <c r="I150" s="46" t="s">
        <v>402</v>
      </c>
      <c r="J150" s="46"/>
      <c r="K150" s="1">
        <f t="shared" si="2"/>
        <v>143</v>
      </c>
      <c r="L150" s="47" t="s">
        <v>435</v>
      </c>
      <c r="M150" s="48"/>
    </row>
    <row r="151" spans="1:13" s="10" customFormat="1">
      <c r="A151" s="26">
        <v>145</v>
      </c>
      <c r="B151" s="35"/>
      <c r="C151" s="35"/>
      <c r="D151" s="35"/>
      <c r="E151" s="35"/>
      <c r="F151" s="43">
        <v>1124409</v>
      </c>
      <c r="G151" s="37" t="s">
        <v>3665</v>
      </c>
      <c r="H151" s="18" t="s">
        <v>601</v>
      </c>
      <c r="I151" s="46" t="s">
        <v>402</v>
      </c>
      <c r="J151" s="46"/>
      <c r="K151" s="1">
        <f t="shared" si="2"/>
        <v>144</v>
      </c>
      <c r="L151" s="47" t="s">
        <v>435</v>
      </c>
      <c r="M151" s="48"/>
    </row>
    <row r="152" spans="1:13" s="10" customFormat="1">
      <c r="A152" s="26">
        <v>146</v>
      </c>
      <c r="B152" s="35"/>
      <c r="C152" s="35"/>
      <c r="D152" s="35"/>
      <c r="E152" s="35"/>
      <c r="F152" s="43">
        <v>1124410</v>
      </c>
      <c r="G152" s="37" t="s">
        <v>3666</v>
      </c>
      <c r="H152" s="18" t="s">
        <v>602</v>
      </c>
      <c r="I152" s="46" t="s">
        <v>402</v>
      </c>
      <c r="J152" s="46"/>
      <c r="K152" s="1">
        <f t="shared" si="2"/>
        <v>145</v>
      </c>
      <c r="L152" s="47" t="s">
        <v>435</v>
      </c>
      <c r="M152" s="48"/>
    </row>
    <row r="153" spans="1:13" s="10" customFormat="1">
      <c r="A153" s="26">
        <v>147</v>
      </c>
      <c r="B153" s="35"/>
      <c r="C153" s="35"/>
      <c r="D153" s="35"/>
      <c r="E153" s="35"/>
      <c r="F153" s="43">
        <v>1124411</v>
      </c>
      <c r="G153" s="37" t="s">
        <v>2606</v>
      </c>
      <c r="H153" s="18" t="s">
        <v>603</v>
      </c>
      <c r="I153" s="46" t="s">
        <v>402</v>
      </c>
      <c r="J153" s="46"/>
      <c r="K153" s="1">
        <f t="shared" si="2"/>
        <v>146</v>
      </c>
      <c r="L153" s="47" t="s">
        <v>435</v>
      </c>
      <c r="M153" s="48"/>
    </row>
    <row r="154" spans="1:13" s="10" customFormat="1">
      <c r="A154" s="26">
        <v>148</v>
      </c>
      <c r="B154" s="35"/>
      <c r="C154" s="35"/>
      <c r="D154" s="35"/>
      <c r="E154" s="35"/>
      <c r="F154" s="43">
        <v>1124412</v>
      </c>
      <c r="G154" s="37" t="s">
        <v>2607</v>
      </c>
      <c r="H154" s="18" t="s">
        <v>604</v>
      </c>
      <c r="I154" s="46" t="s">
        <v>402</v>
      </c>
      <c r="J154" s="46"/>
      <c r="K154" s="1">
        <f t="shared" si="2"/>
        <v>147</v>
      </c>
      <c r="L154" s="47" t="s">
        <v>435</v>
      </c>
      <c r="M154" s="48"/>
    </row>
    <row r="155" spans="1:13" s="10" customFormat="1">
      <c r="A155" s="26">
        <v>149</v>
      </c>
      <c r="B155" s="35"/>
      <c r="C155" s="35"/>
      <c r="D155" s="35"/>
      <c r="E155" s="35"/>
      <c r="F155" s="43">
        <v>1124413</v>
      </c>
      <c r="G155" s="37" t="s">
        <v>2608</v>
      </c>
      <c r="H155" s="18" t="s">
        <v>605</v>
      </c>
      <c r="I155" s="46" t="s">
        <v>402</v>
      </c>
      <c r="J155" s="46"/>
      <c r="K155" s="1">
        <f t="shared" si="2"/>
        <v>148</v>
      </c>
      <c r="L155" s="47" t="s">
        <v>435</v>
      </c>
      <c r="M155" s="48"/>
    </row>
    <row r="156" spans="1:13" s="10" customFormat="1">
      <c r="A156" s="26">
        <v>150</v>
      </c>
      <c r="B156" s="35"/>
      <c r="C156" s="35"/>
      <c r="D156" s="35"/>
      <c r="E156" s="35"/>
      <c r="F156" s="43">
        <v>1124414</v>
      </c>
      <c r="G156" s="37" t="s">
        <v>2609</v>
      </c>
      <c r="H156" s="18" t="s">
        <v>606</v>
      </c>
      <c r="I156" s="46" t="s">
        <v>402</v>
      </c>
      <c r="J156" s="46"/>
      <c r="K156" s="1">
        <f t="shared" si="2"/>
        <v>149</v>
      </c>
      <c r="L156" s="47" t="s">
        <v>435</v>
      </c>
      <c r="M156" s="48"/>
    </row>
    <row r="157" spans="1:13" s="10" customFormat="1">
      <c r="A157" s="26">
        <v>151</v>
      </c>
      <c r="B157" s="35"/>
      <c r="C157" s="35"/>
      <c r="D157" s="35"/>
      <c r="E157" s="35"/>
      <c r="F157" s="43">
        <v>1124415</v>
      </c>
      <c r="G157" s="37" t="s">
        <v>3667</v>
      </c>
      <c r="H157" s="18" t="s">
        <v>607</v>
      </c>
      <c r="I157" s="46" t="s">
        <v>402</v>
      </c>
      <c r="J157" s="46"/>
      <c r="K157" s="1">
        <f t="shared" si="2"/>
        <v>150</v>
      </c>
      <c r="L157" s="47" t="s">
        <v>435</v>
      </c>
      <c r="M157" s="48"/>
    </row>
    <row r="158" spans="1:13" s="10" customFormat="1">
      <c r="A158" s="26">
        <v>152</v>
      </c>
      <c r="B158" s="35"/>
      <c r="C158" s="35"/>
      <c r="D158" s="35"/>
      <c r="E158" s="35"/>
      <c r="F158" s="43">
        <v>1124501</v>
      </c>
      <c r="G158" s="37" t="s">
        <v>3668</v>
      </c>
      <c r="H158" s="18" t="s">
        <v>608</v>
      </c>
      <c r="I158" s="46" t="s">
        <v>402</v>
      </c>
      <c r="J158" s="46"/>
      <c r="K158" s="1">
        <f t="shared" si="2"/>
        <v>151</v>
      </c>
      <c r="L158" s="47" t="s">
        <v>609</v>
      </c>
      <c r="M158" s="48"/>
    </row>
    <row r="159" spans="1:13" s="10" customFormat="1">
      <c r="A159" s="26">
        <v>153</v>
      </c>
      <c r="B159" s="35"/>
      <c r="C159" s="35"/>
      <c r="D159" s="35"/>
      <c r="E159" s="35"/>
      <c r="F159" s="43">
        <v>1124502</v>
      </c>
      <c r="G159" s="37" t="s">
        <v>3669</v>
      </c>
      <c r="H159" s="18" t="s">
        <v>610</v>
      </c>
      <c r="I159" s="46" t="s">
        <v>402</v>
      </c>
      <c r="J159" s="46"/>
      <c r="K159" s="1">
        <f t="shared" si="2"/>
        <v>152</v>
      </c>
      <c r="L159" s="47" t="s">
        <v>609</v>
      </c>
      <c r="M159" s="48"/>
    </row>
    <row r="160" spans="1:13" s="10" customFormat="1">
      <c r="A160" s="26">
        <v>154</v>
      </c>
      <c r="B160" s="35"/>
      <c r="C160" s="35"/>
      <c r="D160" s="35"/>
      <c r="E160" s="35"/>
      <c r="F160" s="43">
        <v>1124601</v>
      </c>
      <c r="G160" s="37" t="s">
        <v>3670</v>
      </c>
      <c r="H160" s="18" t="s">
        <v>611</v>
      </c>
      <c r="I160" s="46" t="s">
        <v>402</v>
      </c>
      <c r="J160" s="46"/>
      <c r="K160" s="1">
        <f t="shared" si="2"/>
        <v>153</v>
      </c>
      <c r="L160" s="47" t="s">
        <v>612</v>
      </c>
      <c r="M160" s="48"/>
    </row>
    <row r="161" spans="1:13" s="10" customFormat="1">
      <c r="A161" s="26">
        <v>155</v>
      </c>
      <c r="B161" s="35"/>
      <c r="C161" s="35"/>
      <c r="D161" s="35"/>
      <c r="E161" s="35"/>
      <c r="F161" s="43">
        <v>1124701</v>
      </c>
      <c r="G161" s="37" t="s">
        <v>2614</v>
      </c>
      <c r="H161" s="18" t="s">
        <v>613</v>
      </c>
      <c r="I161" s="46" t="s">
        <v>402</v>
      </c>
      <c r="J161" s="46"/>
      <c r="K161" s="1">
        <f t="shared" si="2"/>
        <v>154</v>
      </c>
      <c r="L161" s="47" t="s">
        <v>527</v>
      </c>
      <c r="M161" s="48"/>
    </row>
    <row r="162" spans="1:13" s="10" customFormat="1">
      <c r="A162" s="26">
        <v>156</v>
      </c>
      <c r="B162" s="35"/>
      <c r="C162" s="35"/>
      <c r="D162" s="35"/>
      <c r="E162" s="35"/>
      <c r="F162" s="43">
        <v>1124702</v>
      </c>
      <c r="G162" s="37" t="s">
        <v>2615</v>
      </c>
      <c r="H162" s="18" t="s">
        <v>614</v>
      </c>
      <c r="I162" s="46" t="s">
        <v>402</v>
      </c>
      <c r="J162" s="46"/>
      <c r="K162" s="1">
        <f t="shared" si="2"/>
        <v>155</v>
      </c>
      <c r="L162" s="47" t="s">
        <v>527</v>
      </c>
      <c r="M162" s="48"/>
    </row>
    <row r="163" spans="1:13" s="10" customFormat="1">
      <c r="A163" s="26">
        <v>157</v>
      </c>
      <c r="B163" s="35"/>
      <c r="C163" s="35"/>
      <c r="D163" s="35"/>
      <c r="E163" s="35"/>
      <c r="F163" s="43">
        <v>1124801</v>
      </c>
      <c r="G163" s="37" t="s">
        <v>3671</v>
      </c>
      <c r="H163" s="18" t="s">
        <v>616</v>
      </c>
      <c r="I163" s="46" t="s">
        <v>402</v>
      </c>
      <c r="J163" s="46"/>
      <c r="K163" s="1">
        <f t="shared" si="2"/>
        <v>156</v>
      </c>
      <c r="L163" s="47" t="s">
        <v>68</v>
      </c>
      <c r="M163" s="48"/>
    </row>
    <row r="164" spans="1:13" s="10" customFormat="1">
      <c r="A164" s="26">
        <v>158</v>
      </c>
      <c r="B164" s="35"/>
      <c r="C164" s="35"/>
      <c r="D164" s="35"/>
      <c r="E164" s="35"/>
      <c r="F164" s="43">
        <v>1124802</v>
      </c>
      <c r="G164" s="37" t="s">
        <v>3672</v>
      </c>
      <c r="H164" s="18" t="s">
        <v>618</v>
      </c>
      <c r="I164" s="46" t="s">
        <v>402</v>
      </c>
      <c r="J164" s="46"/>
      <c r="K164" s="1">
        <f t="shared" si="2"/>
        <v>157</v>
      </c>
      <c r="L164" s="47" t="s">
        <v>68</v>
      </c>
      <c r="M164" s="48"/>
    </row>
    <row r="165" spans="1:13" s="10" customFormat="1">
      <c r="A165" s="26">
        <v>159</v>
      </c>
      <c r="B165" s="35"/>
      <c r="C165" s="35"/>
      <c r="D165" s="35"/>
      <c r="E165" s="35"/>
      <c r="F165" s="43">
        <v>1124803</v>
      </c>
      <c r="G165" s="37" t="s">
        <v>3673</v>
      </c>
      <c r="H165" s="18" t="s">
        <v>619</v>
      </c>
      <c r="I165" s="46" t="s">
        <v>402</v>
      </c>
      <c r="J165" s="46"/>
      <c r="K165" s="1">
        <f t="shared" si="2"/>
        <v>158</v>
      </c>
      <c r="L165" s="47" t="s">
        <v>68</v>
      </c>
      <c r="M165" s="48"/>
    </row>
    <row r="166" spans="1:13" s="10" customFormat="1">
      <c r="A166" s="26">
        <v>160</v>
      </c>
      <c r="B166" s="35"/>
      <c r="C166" s="35"/>
      <c r="D166" s="35"/>
      <c r="E166" s="35"/>
      <c r="F166" s="43">
        <v>1124804</v>
      </c>
      <c r="G166" s="37" t="s">
        <v>3674</v>
      </c>
      <c r="H166" s="55" t="s">
        <v>621</v>
      </c>
      <c r="I166" s="56" t="s">
        <v>402</v>
      </c>
      <c r="J166" s="56"/>
      <c r="K166" s="1">
        <f t="shared" si="2"/>
        <v>159</v>
      </c>
      <c r="L166" s="57" t="s">
        <v>68</v>
      </c>
      <c r="M166" s="58" t="s">
        <v>3506</v>
      </c>
    </row>
    <row r="167" spans="1:13" s="10" customFormat="1">
      <c r="A167" s="26">
        <v>161</v>
      </c>
      <c r="B167" s="35"/>
      <c r="C167" s="35"/>
      <c r="D167" s="35"/>
      <c r="E167" s="35"/>
      <c r="F167" s="43">
        <v>1124805</v>
      </c>
      <c r="G167" s="37" t="s">
        <v>3675</v>
      </c>
      <c r="H167" s="18" t="s">
        <v>622</v>
      </c>
      <c r="I167" s="46" t="s">
        <v>402</v>
      </c>
      <c r="J167" s="46"/>
      <c r="K167" s="1">
        <f t="shared" si="2"/>
        <v>160</v>
      </c>
      <c r="L167" s="47" t="s">
        <v>68</v>
      </c>
      <c r="M167" s="48"/>
    </row>
    <row r="168" spans="1:13" s="10" customFormat="1">
      <c r="A168" s="26">
        <v>162</v>
      </c>
      <c r="B168" s="35"/>
      <c r="C168" s="35"/>
      <c r="D168" s="35"/>
      <c r="E168" s="35"/>
      <c r="F168" s="43">
        <v>1124806</v>
      </c>
      <c r="G168" s="37" t="s">
        <v>3676</v>
      </c>
      <c r="H168" s="18" t="s">
        <v>623</v>
      </c>
      <c r="I168" s="46" t="s">
        <v>402</v>
      </c>
      <c r="J168" s="46"/>
      <c r="K168" s="1">
        <f t="shared" si="2"/>
        <v>161</v>
      </c>
      <c r="L168" s="47" t="s">
        <v>68</v>
      </c>
      <c r="M168" s="48"/>
    </row>
    <row r="169" spans="1:13" s="10" customFormat="1">
      <c r="A169" s="26">
        <v>163</v>
      </c>
      <c r="B169" s="35"/>
      <c r="C169" s="35"/>
      <c r="D169" s="35"/>
      <c r="E169" s="35"/>
      <c r="F169" s="43">
        <v>1124807</v>
      </c>
      <c r="G169" s="37" t="s">
        <v>3677</v>
      </c>
      <c r="H169" s="18" t="s">
        <v>625</v>
      </c>
      <c r="I169" s="46" t="s">
        <v>402</v>
      </c>
      <c r="J169" s="46"/>
      <c r="K169" s="1">
        <f t="shared" si="2"/>
        <v>162</v>
      </c>
      <c r="L169" s="47" t="s">
        <v>68</v>
      </c>
      <c r="M169" s="48"/>
    </row>
    <row r="170" spans="1:13" s="10" customFormat="1">
      <c r="A170" s="26">
        <v>164</v>
      </c>
      <c r="B170" s="35"/>
      <c r="C170" s="35"/>
      <c r="D170" s="35"/>
      <c r="E170" s="35"/>
      <c r="F170" s="43">
        <v>1124808</v>
      </c>
      <c r="G170" s="37" t="s">
        <v>3678</v>
      </c>
      <c r="H170" s="18" t="s">
        <v>627</v>
      </c>
      <c r="I170" s="46" t="s">
        <v>402</v>
      </c>
      <c r="J170" s="46"/>
      <c r="K170" s="1">
        <f t="shared" si="2"/>
        <v>163</v>
      </c>
      <c r="L170" s="47" t="s">
        <v>68</v>
      </c>
      <c r="M170" s="48"/>
    </row>
    <row r="171" spans="1:13" s="10" customFormat="1">
      <c r="A171" s="26">
        <v>165</v>
      </c>
      <c r="B171" s="35"/>
      <c r="C171" s="35"/>
      <c r="D171" s="35"/>
      <c r="E171" s="35"/>
      <c r="F171" s="43">
        <v>1124809</v>
      </c>
      <c r="G171" s="37" t="s">
        <v>3679</v>
      </c>
      <c r="H171" s="18" t="s">
        <v>629</v>
      </c>
      <c r="I171" s="46" t="s">
        <v>402</v>
      </c>
      <c r="J171" s="46"/>
      <c r="K171" s="1">
        <f t="shared" si="2"/>
        <v>164</v>
      </c>
      <c r="L171" s="47" t="s">
        <v>68</v>
      </c>
      <c r="M171" s="48"/>
    </row>
    <row r="172" spans="1:13" s="10" customFormat="1">
      <c r="A172" s="26">
        <v>166</v>
      </c>
      <c r="B172" s="35"/>
      <c r="C172" s="35"/>
      <c r="D172" s="35"/>
      <c r="E172" s="35"/>
      <c r="F172" s="43">
        <v>1124810</v>
      </c>
      <c r="G172" s="37" t="s">
        <v>3680</v>
      </c>
      <c r="H172" s="18" t="s">
        <v>631</v>
      </c>
      <c r="I172" s="46" t="s">
        <v>402</v>
      </c>
      <c r="J172" s="46"/>
      <c r="K172" s="1">
        <f t="shared" si="2"/>
        <v>165</v>
      </c>
      <c r="L172" s="47" t="s">
        <v>68</v>
      </c>
      <c r="M172" s="48"/>
    </row>
    <row r="173" spans="1:13" s="10" customFormat="1">
      <c r="A173" s="26">
        <v>167</v>
      </c>
      <c r="B173" s="35"/>
      <c r="C173" s="35"/>
      <c r="D173" s="35"/>
      <c r="E173" s="35"/>
      <c r="F173" s="43">
        <v>1124811</v>
      </c>
      <c r="G173" s="37" t="s">
        <v>3681</v>
      </c>
      <c r="H173" s="18" t="s">
        <v>633</v>
      </c>
      <c r="I173" s="46" t="s">
        <v>402</v>
      </c>
      <c r="J173" s="46"/>
      <c r="K173" s="1">
        <f t="shared" si="2"/>
        <v>166</v>
      </c>
      <c r="L173" s="47" t="s">
        <v>68</v>
      </c>
      <c r="M173" s="48"/>
    </row>
    <row r="174" spans="1:13" s="10" customFormat="1">
      <c r="A174" s="26">
        <v>168</v>
      </c>
      <c r="B174" s="35"/>
      <c r="C174" s="35"/>
      <c r="D174" s="35"/>
      <c r="E174" s="35"/>
      <c r="F174" s="43">
        <v>1124812</v>
      </c>
      <c r="G174" s="37" t="s">
        <v>3682</v>
      </c>
      <c r="H174" s="18" t="s">
        <v>635</v>
      </c>
      <c r="I174" s="46" t="s">
        <v>402</v>
      </c>
      <c r="J174" s="46"/>
      <c r="K174" s="1">
        <f t="shared" si="2"/>
        <v>167</v>
      </c>
      <c r="L174" s="47" t="s">
        <v>68</v>
      </c>
      <c r="M174" s="48"/>
    </row>
    <row r="175" spans="1:13" s="10" customFormat="1">
      <c r="A175" s="26">
        <v>169</v>
      </c>
      <c r="B175" s="35"/>
      <c r="C175" s="35"/>
      <c r="D175" s="35"/>
      <c r="E175" s="35"/>
      <c r="F175" s="43">
        <v>1124813</v>
      </c>
      <c r="G175" s="37" t="s">
        <v>3683</v>
      </c>
      <c r="H175" s="18" t="s">
        <v>637</v>
      </c>
      <c r="I175" s="46" t="s">
        <v>402</v>
      </c>
      <c r="J175" s="46"/>
      <c r="K175" s="1">
        <f t="shared" si="2"/>
        <v>168</v>
      </c>
      <c r="L175" s="47" t="s">
        <v>68</v>
      </c>
      <c r="M175" s="48"/>
    </row>
    <row r="176" spans="1:13" s="10" customFormat="1">
      <c r="A176" s="26">
        <v>170</v>
      </c>
      <c r="B176" s="35"/>
      <c r="C176" s="35"/>
      <c r="D176" s="35"/>
      <c r="E176" s="35"/>
      <c r="F176" s="43">
        <v>1124814</v>
      </c>
      <c r="G176" s="37" t="s">
        <v>3684</v>
      </c>
      <c r="H176" s="18" t="s">
        <v>639</v>
      </c>
      <c r="I176" s="46" t="s">
        <v>402</v>
      </c>
      <c r="J176" s="46"/>
      <c r="K176" s="1">
        <f t="shared" si="2"/>
        <v>169</v>
      </c>
      <c r="L176" s="47" t="s">
        <v>68</v>
      </c>
      <c r="M176" s="48"/>
    </row>
    <row r="177" spans="1:13" s="10" customFormat="1">
      <c r="A177" s="26">
        <v>171</v>
      </c>
      <c r="B177" s="35"/>
      <c r="C177" s="35"/>
      <c r="D177" s="35"/>
      <c r="E177" s="35"/>
      <c r="F177" s="43">
        <v>1124815</v>
      </c>
      <c r="G177" s="37" t="s">
        <v>3685</v>
      </c>
      <c r="H177" s="18" t="s">
        <v>641</v>
      </c>
      <c r="I177" s="46" t="s">
        <v>402</v>
      </c>
      <c r="J177" s="46"/>
      <c r="K177" s="1">
        <f t="shared" si="2"/>
        <v>170</v>
      </c>
      <c r="L177" s="47" t="s">
        <v>68</v>
      </c>
      <c r="M177" s="48"/>
    </row>
    <row r="178" spans="1:13" s="10" customFormat="1">
      <c r="A178" s="26">
        <v>172</v>
      </c>
      <c r="B178" s="35"/>
      <c r="C178" s="35"/>
      <c r="D178" s="35"/>
      <c r="E178" s="35"/>
      <c r="F178" s="43">
        <v>1124816</v>
      </c>
      <c r="G178" s="37" t="s">
        <v>3686</v>
      </c>
      <c r="H178" s="18" t="s">
        <v>643</v>
      </c>
      <c r="I178" s="46" t="s">
        <v>402</v>
      </c>
      <c r="J178" s="46"/>
      <c r="K178" s="1">
        <f t="shared" si="2"/>
        <v>171</v>
      </c>
      <c r="L178" s="47" t="s">
        <v>68</v>
      </c>
      <c r="M178" s="48"/>
    </row>
    <row r="179" spans="1:13" s="10" customFormat="1">
      <c r="A179" s="26">
        <v>173</v>
      </c>
      <c r="B179" s="35"/>
      <c r="C179" s="35"/>
      <c r="D179" s="35"/>
      <c r="E179" s="35"/>
      <c r="F179" s="43">
        <v>1124817</v>
      </c>
      <c r="G179" s="37" t="s">
        <v>3687</v>
      </c>
      <c r="H179" s="18" t="s">
        <v>645</v>
      </c>
      <c r="I179" s="46" t="s">
        <v>402</v>
      </c>
      <c r="J179" s="46"/>
      <c r="K179" s="1">
        <f t="shared" si="2"/>
        <v>172</v>
      </c>
      <c r="L179" s="47" t="s">
        <v>68</v>
      </c>
      <c r="M179" s="48"/>
    </row>
    <row r="180" spans="1:13" s="10" customFormat="1">
      <c r="A180" s="26">
        <v>174</v>
      </c>
      <c r="B180" s="35"/>
      <c r="C180" s="35"/>
      <c r="D180" s="35"/>
      <c r="E180" s="35"/>
      <c r="F180" s="43">
        <v>1124818</v>
      </c>
      <c r="G180" s="37" t="s">
        <v>3688</v>
      </c>
      <c r="H180" s="18" t="s">
        <v>647</v>
      </c>
      <c r="I180" s="46" t="s">
        <v>402</v>
      </c>
      <c r="J180" s="46"/>
      <c r="K180" s="1">
        <f t="shared" si="2"/>
        <v>173</v>
      </c>
      <c r="L180" s="47" t="s">
        <v>68</v>
      </c>
      <c r="M180" s="48"/>
    </row>
    <row r="181" spans="1:13" s="10" customFormat="1">
      <c r="A181" s="26">
        <v>175</v>
      </c>
      <c r="B181" s="35"/>
      <c r="C181" s="35"/>
      <c r="D181" s="35"/>
      <c r="E181" s="35"/>
      <c r="F181" s="43">
        <v>1124819</v>
      </c>
      <c r="G181" s="37" t="s">
        <v>3689</v>
      </c>
      <c r="H181" s="18" t="s">
        <v>649</v>
      </c>
      <c r="I181" s="46" t="s">
        <v>402</v>
      </c>
      <c r="J181" s="46"/>
      <c r="K181" s="1">
        <f t="shared" si="2"/>
        <v>174</v>
      </c>
      <c r="L181" s="47" t="s">
        <v>68</v>
      </c>
      <c r="M181" s="48"/>
    </row>
    <row r="182" spans="1:13" s="10" customFormat="1">
      <c r="A182" s="26">
        <v>176</v>
      </c>
      <c r="B182" s="35"/>
      <c r="C182" s="35"/>
      <c r="D182" s="35"/>
      <c r="E182" s="35"/>
      <c r="F182" s="43">
        <v>1124820</v>
      </c>
      <c r="G182" s="37" t="s">
        <v>3690</v>
      </c>
      <c r="H182" s="18" t="s">
        <v>651</v>
      </c>
      <c r="I182" s="46" t="s">
        <v>402</v>
      </c>
      <c r="J182" s="46"/>
      <c r="K182" s="1">
        <f t="shared" si="2"/>
        <v>175</v>
      </c>
      <c r="L182" s="47" t="s">
        <v>68</v>
      </c>
      <c r="M182" s="48"/>
    </row>
    <row r="183" spans="1:13" s="10" customFormat="1">
      <c r="A183" s="26">
        <v>177</v>
      </c>
      <c r="B183" s="35"/>
      <c r="C183" s="35"/>
      <c r="D183" s="35"/>
      <c r="E183" s="35"/>
      <c r="F183" s="43">
        <v>1124821</v>
      </c>
      <c r="G183" s="37" t="s">
        <v>3691</v>
      </c>
      <c r="H183" s="18" t="s">
        <v>652</v>
      </c>
      <c r="I183" s="46" t="s">
        <v>402</v>
      </c>
      <c r="J183" s="46"/>
      <c r="K183" s="1">
        <f t="shared" si="2"/>
        <v>176</v>
      </c>
      <c r="L183" s="47" t="s">
        <v>68</v>
      </c>
      <c r="M183" s="48" t="s">
        <v>3507</v>
      </c>
    </row>
    <row r="184" spans="1:13" s="10" customFormat="1">
      <c r="A184" s="26">
        <v>178</v>
      </c>
      <c r="B184" s="35"/>
      <c r="C184" s="35"/>
      <c r="D184" s="35"/>
      <c r="E184" s="35"/>
      <c r="F184" s="43">
        <v>1124822</v>
      </c>
      <c r="G184" s="37" t="s">
        <v>3692</v>
      </c>
      <c r="H184" s="18" t="s">
        <v>653</v>
      </c>
      <c r="I184" s="46" t="s">
        <v>402</v>
      </c>
      <c r="J184" s="46"/>
      <c r="K184" s="1">
        <f t="shared" si="2"/>
        <v>177</v>
      </c>
      <c r="L184" s="47" t="s">
        <v>68</v>
      </c>
      <c r="M184" s="48"/>
    </row>
    <row r="185" spans="1:13" s="10" customFormat="1">
      <c r="A185" s="26">
        <v>179</v>
      </c>
      <c r="B185" s="35"/>
      <c r="C185" s="35"/>
      <c r="D185" s="35"/>
      <c r="E185" s="35"/>
      <c r="F185" s="43">
        <v>1124823</v>
      </c>
      <c r="G185" s="37" t="s">
        <v>3693</v>
      </c>
      <c r="H185" s="18" t="s">
        <v>655</v>
      </c>
      <c r="I185" s="46" t="s">
        <v>402</v>
      </c>
      <c r="J185" s="46"/>
      <c r="K185" s="1">
        <f t="shared" si="2"/>
        <v>178</v>
      </c>
      <c r="L185" s="47" t="s">
        <v>68</v>
      </c>
      <c r="M185" s="48"/>
    </row>
    <row r="186" spans="1:13" s="10" customFormat="1">
      <c r="A186" s="26">
        <v>180</v>
      </c>
      <c r="B186" s="35"/>
      <c r="C186" s="35"/>
      <c r="D186" s="35"/>
      <c r="E186" s="35"/>
      <c r="F186" s="43">
        <v>1124824</v>
      </c>
      <c r="G186" s="37" t="s">
        <v>3694</v>
      </c>
      <c r="H186" s="18" t="s">
        <v>657</v>
      </c>
      <c r="I186" s="46" t="s">
        <v>402</v>
      </c>
      <c r="J186" s="46"/>
      <c r="K186" s="1">
        <f t="shared" si="2"/>
        <v>179</v>
      </c>
      <c r="L186" s="47" t="s">
        <v>68</v>
      </c>
      <c r="M186" s="48"/>
    </row>
    <row r="187" spans="1:13" s="10" customFormat="1">
      <c r="A187" s="26">
        <v>181</v>
      </c>
      <c r="B187" s="35"/>
      <c r="C187" s="35"/>
      <c r="D187" s="35"/>
      <c r="E187" s="35"/>
      <c r="F187" s="43">
        <v>1124825</v>
      </c>
      <c r="G187" s="37" t="s">
        <v>3695</v>
      </c>
      <c r="H187" s="55" t="s">
        <v>659</v>
      </c>
      <c r="I187" s="56" t="s">
        <v>402</v>
      </c>
      <c r="J187" s="56"/>
      <c r="K187" s="1">
        <f t="shared" si="2"/>
        <v>180</v>
      </c>
      <c r="L187" s="57" t="s">
        <v>68</v>
      </c>
      <c r="M187" s="58" t="s">
        <v>3508</v>
      </c>
    </row>
    <row r="188" spans="1:13" s="10" customFormat="1">
      <c r="A188" s="26">
        <v>182</v>
      </c>
      <c r="B188" s="35"/>
      <c r="C188" s="35"/>
      <c r="D188" s="35"/>
      <c r="E188" s="35"/>
      <c r="F188" s="43">
        <v>1124901</v>
      </c>
      <c r="G188" s="37" t="s">
        <v>2641</v>
      </c>
      <c r="H188" s="54" t="s">
        <v>660</v>
      </c>
      <c r="I188" s="46" t="s">
        <v>402</v>
      </c>
      <c r="J188" s="46"/>
      <c r="K188" s="1">
        <f t="shared" si="2"/>
        <v>181</v>
      </c>
      <c r="L188" s="47" t="s">
        <v>69</v>
      </c>
      <c r="M188" s="48"/>
    </row>
    <row r="189" spans="1:13" s="10" customFormat="1">
      <c r="A189" s="26">
        <v>183</v>
      </c>
      <c r="B189" s="35"/>
      <c r="C189" s="35"/>
      <c r="D189" s="35"/>
      <c r="E189" s="35"/>
      <c r="F189" s="43">
        <v>1125001</v>
      </c>
      <c r="G189" s="37" t="s">
        <v>2642</v>
      </c>
      <c r="H189" s="18" t="s">
        <v>661</v>
      </c>
      <c r="I189" s="46" t="s">
        <v>402</v>
      </c>
      <c r="J189" s="46"/>
      <c r="K189" s="1">
        <f t="shared" si="2"/>
        <v>182</v>
      </c>
      <c r="L189" s="47" t="s">
        <v>67</v>
      </c>
      <c r="M189" s="48"/>
    </row>
    <row r="190" spans="1:13" s="10" customFormat="1">
      <c r="A190" s="26">
        <v>184</v>
      </c>
      <c r="B190" s="35"/>
      <c r="C190" s="35"/>
      <c r="D190" s="35"/>
      <c r="E190" s="35"/>
      <c r="F190" s="43">
        <v>1125002</v>
      </c>
      <c r="G190" s="37" t="s">
        <v>2643</v>
      </c>
      <c r="H190" s="18" t="s">
        <v>662</v>
      </c>
      <c r="I190" s="46" t="s">
        <v>402</v>
      </c>
      <c r="J190" s="46"/>
      <c r="K190" s="1">
        <f t="shared" si="2"/>
        <v>183</v>
      </c>
      <c r="L190" s="47" t="s">
        <v>67</v>
      </c>
      <c r="M190" s="48"/>
    </row>
    <row r="191" spans="1:13" s="10" customFormat="1">
      <c r="A191" s="26">
        <v>185</v>
      </c>
      <c r="B191" s="35"/>
      <c r="C191" s="35"/>
      <c r="D191" s="35"/>
      <c r="E191" s="35"/>
      <c r="F191" s="43">
        <v>1125003</v>
      </c>
      <c r="G191" s="37" t="s">
        <v>2644</v>
      </c>
      <c r="H191" s="18" t="s">
        <v>663</v>
      </c>
      <c r="I191" s="46" t="s">
        <v>402</v>
      </c>
      <c r="J191" s="46"/>
      <c r="K191" s="1">
        <f t="shared" si="2"/>
        <v>184</v>
      </c>
      <c r="L191" s="47" t="s">
        <v>67</v>
      </c>
      <c r="M191" s="48"/>
    </row>
    <row r="192" spans="1:13" s="10" customFormat="1">
      <c r="A192" s="26">
        <v>186</v>
      </c>
      <c r="B192" s="35"/>
      <c r="C192" s="35"/>
      <c r="D192" s="35"/>
      <c r="E192" s="35"/>
      <c r="F192" s="43">
        <v>1125004</v>
      </c>
      <c r="G192" s="37" t="s">
        <v>2645</v>
      </c>
      <c r="H192" s="18" t="s">
        <v>664</v>
      </c>
      <c r="I192" s="46" t="s">
        <v>402</v>
      </c>
      <c r="J192" s="46"/>
      <c r="K192" s="1">
        <f t="shared" si="2"/>
        <v>185</v>
      </c>
      <c r="L192" s="47" t="s">
        <v>67</v>
      </c>
      <c r="M192" s="48"/>
    </row>
    <row r="193" spans="1:13" s="10" customFormat="1">
      <c r="A193" s="26">
        <v>187</v>
      </c>
      <c r="B193" s="35"/>
      <c r="C193" s="35"/>
      <c r="D193" s="35"/>
      <c r="E193" s="35"/>
      <c r="F193" s="43">
        <v>1125005</v>
      </c>
      <c r="G193" s="37" t="s">
        <v>2646</v>
      </c>
      <c r="H193" s="18" t="s">
        <v>665</v>
      </c>
      <c r="I193" s="46" t="s">
        <v>402</v>
      </c>
      <c r="J193" s="46"/>
      <c r="K193" s="1">
        <f t="shared" si="2"/>
        <v>186</v>
      </c>
      <c r="L193" s="47" t="s">
        <v>67</v>
      </c>
      <c r="M193" s="48"/>
    </row>
    <row r="194" spans="1:13" s="10" customFormat="1">
      <c r="A194" s="26">
        <v>188</v>
      </c>
      <c r="B194" s="35"/>
      <c r="C194" s="35"/>
      <c r="D194" s="35"/>
      <c r="E194" s="35"/>
      <c r="F194" s="43">
        <v>1125006</v>
      </c>
      <c r="G194" s="37" t="s">
        <v>2647</v>
      </c>
      <c r="H194" s="18" t="s">
        <v>666</v>
      </c>
      <c r="I194" s="46" t="s">
        <v>402</v>
      </c>
      <c r="J194" s="46"/>
      <c r="K194" s="1">
        <f t="shared" si="2"/>
        <v>187</v>
      </c>
      <c r="L194" s="47" t="s">
        <v>67</v>
      </c>
      <c r="M194" s="48"/>
    </row>
    <row r="195" spans="1:13" s="10" customFormat="1">
      <c r="A195" s="26">
        <v>189</v>
      </c>
      <c r="B195" s="35"/>
      <c r="C195" s="35"/>
      <c r="D195" s="35"/>
      <c r="E195" s="35"/>
      <c r="F195" s="43">
        <v>1125007</v>
      </c>
      <c r="G195" s="37" t="s">
        <v>2648</v>
      </c>
      <c r="H195" s="18" t="s">
        <v>667</v>
      </c>
      <c r="I195" s="46" t="s">
        <v>402</v>
      </c>
      <c r="J195" s="46"/>
      <c r="K195" s="1">
        <f t="shared" si="2"/>
        <v>188</v>
      </c>
      <c r="L195" s="47" t="s">
        <v>67</v>
      </c>
      <c r="M195" s="48"/>
    </row>
    <row r="196" spans="1:13" s="10" customFormat="1">
      <c r="A196" s="26">
        <v>190</v>
      </c>
      <c r="B196" s="35"/>
      <c r="C196" s="35"/>
      <c r="D196" s="35"/>
      <c r="E196" s="35"/>
      <c r="F196" s="43">
        <v>1125008</v>
      </c>
      <c r="G196" s="37" t="s">
        <v>2649</v>
      </c>
      <c r="H196" s="18" t="s">
        <v>668</v>
      </c>
      <c r="I196" s="46" t="s">
        <v>402</v>
      </c>
      <c r="J196" s="46"/>
      <c r="K196" s="1">
        <f t="shared" si="2"/>
        <v>189</v>
      </c>
      <c r="L196" s="47" t="s">
        <v>67</v>
      </c>
      <c r="M196" s="48"/>
    </row>
    <row r="197" spans="1:13" s="10" customFormat="1">
      <c r="A197" s="26">
        <v>191</v>
      </c>
      <c r="B197" s="35"/>
      <c r="C197" s="35"/>
      <c r="D197" s="35"/>
      <c r="E197" s="35"/>
      <c r="F197" s="43">
        <v>1125009</v>
      </c>
      <c r="G197" s="37" t="s">
        <v>2650</v>
      </c>
      <c r="H197" s="18" t="s">
        <v>669</v>
      </c>
      <c r="I197" s="46" t="s">
        <v>402</v>
      </c>
      <c r="J197" s="46"/>
      <c r="K197" s="1">
        <f t="shared" si="2"/>
        <v>190</v>
      </c>
      <c r="L197" s="47" t="s">
        <v>67</v>
      </c>
      <c r="M197" s="48"/>
    </row>
    <row r="198" spans="1:13" s="10" customFormat="1">
      <c r="A198" s="26">
        <v>192</v>
      </c>
      <c r="B198" s="35"/>
      <c r="C198" s="35"/>
      <c r="D198" s="35"/>
      <c r="E198" s="35"/>
      <c r="F198" s="43">
        <v>1125010</v>
      </c>
      <c r="G198" s="37" t="s">
        <v>2651</v>
      </c>
      <c r="H198" s="18" t="s">
        <v>670</v>
      </c>
      <c r="I198" s="46" t="s">
        <v>402</v>
      </c>
      <c r="J198" s="46"/>
      <c r="K198" s="1">
        <f t="shared" si="2"/>
        <v>191</v>
      </c>
      <c r="L198" s="47" t="s">
        <v>67</v>
      </c>
      <c r="M198" s="48"/>
    </row>
    <row r="199" spans="1:13" s="10" customFormat="1">
      <c r="A199" s="26">
        <v>193</v>
      </c>
      <c r="B199" s="35"/>
      <c r="C199" s="35"/>
      <c r="D199" s="35"/>
      <c r="E199" s="35"/>
      <c r="F199" s="43">
        <v>1125011</v>
      </c>
      <c r="G199" s="37" t="s">
        <v>2652</v>
      </c>
      <c r="H199" s="18" t="s">
        <v>671</v>
      </c>
      <c r="I199" s="46" t="s">
        <v>402</v>
      </c>
      <c r="J199" s="46"/>
      <c r="K199" s="1">
        <f t="shared" si="2"/>
        <v>192</v>
      </c>
      <c r="L199" s="47" t="s">
        <v>67</v>
      </c>
      <c r="M199" s="48"/>
    </row>
    <row r="200" spans="1:13" s="10" customFormat="1">
      <c r="A200" s="26">
        <v>194</v>
      </c>
      <c r="B200" s="35"/>
      <c r="C200" s="35"/>
      <c r="D200" s="35"/>
      <c r="E200" s="35"/>
      <c r="F200" s="43">
        <v>1125012</v>
      </c>
      <c r="G200" s="37" t="s">
        <v>2653</v>
      </c>
      <c r="H200" s="18" t="s">
        <v>672</v>
      </c>
      <c r="I200" s="46" t="s">
        <v>402</v>
      </c>
      <c r="J200" s="46"/>
      <c r="K200" s="1">
        <f t="shared" si="2"/>
        <v>193</v>
      </c>
      <c r="L200" s="47" t="s">
        <v>67</v>
      </c>
      <c r="M200" s="48"/>
    </row>
    <row r="201" spans="1:13" s="10" customFormat="1">
      <c r="A201" s="26">
        <v>195</v>
      </c>
      <c r="B201" s="35"/>
      <c r="C201" s="35"/>
      <c r="D201" s="35"/>
      <c r="E201" s="35"/>
      <c r="F201" s="43">
        <v>1125013</v>
      </c>
      <c r="G201" s="37" t="s">
        <v>2654</v>
      </c>
      <c r="H201" s="18" t="s">
        <v>673</v>
      </c>
      <c r="I201" s="46" t="s">
        <v>402</v>
      </c>
      <c r="J201" s="46"/>
      <c r="K201" s="1">
        <f t="shared" si="2"/>
        <v>194</v>
      </c>
      <c r="L201" s="47" t="s">
        <v>67</v>
      </c>
      <c r="M201" s="48"/>
    </row>
    <row r="202" spans="1:13" s="10" customFormat="1">
      <c r="A202" s="26">
        <v>196</v>
      </c>
      <c r="B202" s="35"/>
      <c r="C202" s="35"/>
      <c r="D202" s="35"/>
      <c r="E202" s="35"/>
      <c r="F202" s="43">
        <v>1125014</v>
      </c>
      <c r="G202" s="37" t="s">
        <v>2655</v>
      </c>
      <c r="H202" s="18" t="s">
        <v>674</v>
      </c>
      <c r="I202" s="46" t="s">
        <v>402</v>
      </c>
      <c r="J202" s="46"/>
      <c r="K202" s="1">
        <f t="shared" ref="K202:K265" si="3">K201+1</f>
        <v>195</v>
      </c>
      <c r="L202" s="47" t="s">
        <v>67</v>
      </c>
      <c r="M202" s="48"/>
    </row>
    <row r="203" spans="1:13" s="10" customFormat="1">
      <c r="A203" s="26">
        <v>197</v>
      </c>
      <c r="B203" s="35"/>
      <c r="C203" s="35"/>
      <c r="D203" s="35"/>
      <c r="E203" s="35"/>
      <c r="F203" s="43">
        <v>1125015</v>
      </c>
      <c r="G203" s="37" t="s">
        <v>2656</v>
      </c>
      <c r="H203" s="18" t="s">
        <v>675</v>
      </c>
      <c r="I203" s="46" t="s">
        <v>402</v>
      </c>
      <c r="J203" s="46"/>
      <c r="K203" s="1">
        <f t="shared" si="3"/>
        <v>196</v>
      </c>
      <c r="L203" s="47" t="s">
        <v>67</v>
      </c>
      <c r="M203" s="48"/>
    </row>
    <row r="204" spans="1:13" s="10" customFormat="1">
      <c r="A204" s="26">
        <v>198</v>
      </c>
      <c r="B204" s="35"/>
      <c r="C204" s="35"/>
      <c r="D204" s="35"/>
      <c r="E204" s="35"/>
      <c r="F204" s="43">
        <v>1125016</v>
      </c>
      <c r="G204" s="37" t="s">
        <v>2657</v>
      </c>
      <c r="H204" s="18" t="s">
        <v>676</v>
      </c>
      <c r="I204" s="46" t="s">
        <v>402</v>
      </c>
      <c r="J204" s="46"/>
      <c r="K204" s="1">
        <f t="shared" si="3"/>
        <v>197</v>
      </c>
      <c r="L204" s="47" t="s">
        <v>67</v>
      </c>
      <c r="M204" s="48"/>
    </row>
    <row r="205" spans="1:13" s="10" customFormat="1">
      <c r="A205" s="26">
        <v>199</v>
      </c>
      <c r="B205" s="35"/>
      <c r="C205" s="35"/>
      <c r="D205" s="35"/>
      <c r="E205" s="35"/>
      <c r="F205" s="43">
        <v>1125017</v>
      </c>
      <c r="G205" s="37" t="s">
        <v>2658</v>
      </c>
      <c r="H205" s="18" t="s">
        <v>677</v>
      </c>
      <c r="I205" s="46" t="s">
        <v>402</v>
      </c>
      <c r="J205" s="46"/>
      <c r="K205" s="1">
        <f t="shared" si="3"/>
        <v>198</v>
      </c>
      <c r="L205" s="47" t="s">
        <v>67</v>
      </c>
      <c r="M205" s="48"/>
    </row>
    <row r="206" spans="1:13" s="10" customFormat="1">
      <c r="A206" s="26">
        <v>200</v>
      </c>
      <c r="B206" s="35"/>
      <c r="C206" s="35"/>
      <c r="D206" s="35"/>
      <c r="E206" s="35"/>
      <c r="F206" s="43">
        <v>1125018</v>
      </c>
      <c r="G206" s="37" t="s">
        <v>2659</v>
      </c>
      <c r="H206" s="18" t="s">
        <v>678</v>
      </c>
      <c r="I206" s="46" t="s">
        <v>402</v>
      </c>
      <c r="J206" s="46"/>
      <c r="K206" s="1">
        <f t="shared" si="3"/>
        <v>199</v>
      </c>
      <c r="L206" s="47" t="s">
        <v>67</v>
      </c>
      <c r="M206" s="48"/>
    </row>
    <row r="207" spans="1:13" s="10" customFormat="1">
      <c r="A207" s="26">
        <v>201</v>
      </c>
      <c r="B207" s="35"/>
      <c r="C207" s="35"/>
      <c r="D207" s="35"/>
      <c r="E207" s="35"/>
      <c r="F207" s="43">
        <v>1125019</v>
      </c>
      <c r="G207" s="37" t="s">
        <v>2660</v>
      </c>
      <c r="H207" s="18" t="s">
        <v>679</v>
      </c>
      <c r="I207" s="46" t="s">
        <v>402</v>
      </c>
      <c r="J207" s="46"/>
      <c r="K207" s="1">
        <f t="shared" si="3"/>
        <v>200</v>
      </c>
      <c r="L207" s="47" t="s">
        <v>67</v>
      </c>
      <c r="M207" s="48"/>
    </row>
    <row r="208" spans="1:13" s="10" customFormat="1">
      <c r="A208" s="26">
        <v>202</v>
      </c>
      <c r="B208" s="35"/>
      <c r="C208" s="35"/>
      <c r="D208" s="35"/>
      <c r="E208" s="35"/>
      <c r="F208" s="43">
        <v>1125020</v>
      </c>
      <c r="G208" s="37" t="s">
        <v>2661</v>
      </c>
      <c r="H208" s="18" t="s">
        <v>680</v>
      </c>
      <c r="I208" s="46" t="s">
        <v>402</v>
      </c>
      <c r="J208" s="46"/>
      <c r="K208" s="1">
        <f t="shared" si="3"/>
        <v>201</v>
      </c>
      <c r="L208" s="47" t="s">
        <v>67</v>
      </c>
      <c r="M208" s="48"/>
    </row>
    <row r="209" spans="1:13" s="10" customFormat="1">
      <c r="A209" s="26">
        <v>203</v>
      </c>
      <c r="B209" s="35"/>
      <c r="C209" s="35"/>
      <c r="D209" s="35"/>
      <c r="E209" s="35"/>
      <c r="F209" s="43">
        <v>1125021</v>
      </c>
      <c r="G209" s="37" t="s">
        <v>2662</v>
      </c>
      <c r="H209" s="18" t="s">
        <v>681</v>
      </c>
      <c r="I209" s="46" t="s">
        <v>402</v>
      </c>
      <c r="J209" s="46"/>
      <c r="K209" s="1">
        <f t="shared" si="3"/>
        <v>202</v>
      </c>
      <c r="L209" s="47" t="s">
        <v>67</v>
      </c>
      <c r="M209" s="48"/>
    </row>
    <row r="210" spans="1:13" s="10" customFormat="1">
      <c r="A210" s="26">
        <v>204</v>
      </c>
      <c r="B210" s="35"/>
      <c r="C210" s="35"/>
      <c r="D210" s="35"/>
      <c r="E210" s="35"/>
      <c r="F210" s="43">
        <v>1125022</v>
      </c>
      <c r="G210" s="37" t="s">
        <v>2663</v>
      </c>
      <c r="H210" s="18" t="s">
        <v>682</v>
      </c>
      <c r="I210" s="46" t="s">
        <v>402</v>
      </c>
      <c r="J210" s="46"/>
      <c r="K210" s="1">
        <f t="shared" si="3"/>
        <v>203</v>
      </c>
      <c r="L210" s="47" t="s">
        <v>67</v>
      </c>
      <c r="M210" s="48"/>
    </row>
    <row r="211" spans="1:13" s="10" customFormat="1">
      <c r="A211" s="26">
        <v>205</v>
      </c>
      <c r="B211" s="35"/>
      <c r="C211" s="35"/>
      <c r="D211" s="35"/>
      <c r="E211" s="35"/>
      <c r="F211" s="43">
        <v>1125023</v>
      </c>
      <c r="G211" s="37" t="s">
        <v>2664</v>
      </c>
      <c r="H211" s="18" t="s">
        <v>683</v>
      </c>
      <c r="I211" s="46" t="s">
        <v>402</v>
      </c>
      <c r="J211" s="46"/>
      <c r="K211" s="1">
        <f t="shared" si="3"/>
        <v>204</v>
      </c>
      <c r="L211" s="47" t="s">
        <v>67</v>
      </c>
      <c r="M211" s="48"/>
    </row>
    <row r="212" spans="1:13" s="10" customFormat="1">
      <c r="A212" s="26">
        <v>206</v>
      </c>
      <c r="B212" s="35"/>
      <c r="C212" s="35"/>
      <c r="D212" s="35"/>
      <c r="E212" s="35"/>
      <c r="F212" s="43">
        <v>1125024</v>
      </c>
      <c r="G212" s="37" t="s">
        <v>2665</v>
      </c>
      <c r="H212" s="18" t="s">
        <v>684</v>
      </c>
      <c r="I212" s="46" t="s">
        <v>402</v>
      </c>
      <c r="J212" s="46"/>
      <c r="K212" s="1">
        <f t="shared" si="3"/>
        <v>205</v>
      </c>
      <c r="L212" s="47" t="s">
        <v>67</v>
      </c>
      <c r="M212" s="48"/>
    </row>
    <row r="213" spans="1:13" s="10" customFormat="1">
      <c r="A213" s="26">
        <v>207</v>
      </c>
      <c r="B213" s="35"/>
      <c r="C213" s="35"/>
      <c r="D213" s="35"/>
      <c r="E213" s="35"/>
      <c r="F213" s="43">
        <v>1125025</v>
      </c>
      <c r="G213" s="37" t="s">
        <v>2666</v>
      </c>
      <c r="H213" s="18" t="s">
        <v>685</v>
      </c>
      <c r="I213" s="46" t="s">
        <v>402</v>
      </c>
      <c r="J213" s="46"/>
      <c r="K213" s="1">
        <f t="shared" si="3"/>
        <v>206</v>
      </c>
      <c r="L213" s="47" t="s">
        <v>67</v>
      </c>
      <c r="M213" s="48"/>
    </row>
    <row r="214" spans="1:13" s="10" customFormat="1">
      <c r="A214" s="26">
        <v>208</v>
      </c>
      <c r="B214" s="35"/>
      <c r="C214" s="35"/>
      <c r="D214" s="35"/>
      <c r="E214" s="35"/>
      <c r="F214" s="43">
        <v>1125026</v>
      </c>
      <c r="G214" s="37" t="s">
        <v>2667</v>
      </c>
      <c r="H214" s="18" t="s">
        <v>686</v>
      </c>
      <c r="I214" s="46" t="s">
        <v>402</v>
      </c>
      <c r="J214" s="46"/>
      <c r="K214" s="1">
        <f t="shared" si="3"/>
        <v>207</v>
      </c>
      <c r="L214" s="47" t="s">
        <v>67</v>
      </c>
      <c r="M214" s="48"/>
    </row>
    <row r="215" spans="1:13" s="10" customFormat="1">
      <c r="A215" s="26">
        <v>209</v>
      </c>
      <c r="B215" s="35"/>
      <c r="C215" s="35"/>
      <c r="D215" s="35"/>
      <c r="E215" s="35"/>
      <c r="F215" s="43">
        <v>1125027</v>
      </c>
      <c r="G215" s="37" t="s">
        <v>2668</v>
      </c>
      <c r="H215" s="18" t="s">
        <v>687</v>
      </c>
      <c r="I215" s="46" t="s">
        <v>402</v>
      </c>
      <c r="J215" s="46"/>
      <c r="K215" s="1">
        <f t="shared" si="3"/>
        <v>208</v>
      </c>
      <c r="L215" s="47" t="s">
        <v>67</v>
      </c>
      <c r="M215" s="48"/>
    </row>
    <row r="216" spans="1:13" s="10" customFormat="1">
      <c r="A216" s="26">
        <v>210</v>
      </c>
      <c r="B216" s="35"/>
      <c r="C216" s="35"/>
      <c r="D216" s="35"/>
      <c r="E216" s="35"/>
      <c r="F216" s="43">
        <v>1125028</v>
      </c>
      <c r="G216" s="37" t="s">
        <v>2669</v>
      </c>
      <c r="H216" s="18" t="s">
        <v>688</v>
      </c>
      <c r="I216" s="46" t="s">
        <v>402</v>
      </c>
      <c r="J216" s="46"/>
      <c r="K216" s="1">
        <f t="shared" si="3"/>
        <v>209</v>
      </c>
      <c r="L216" s="47" t="s">
        <v>67</v>
      </c>
      <c r="M216" s="48"/>
    </row>
    <row r="217" spans="1:13" s="10" customFormat="1">
      <c r="A217" s="26">
        <v>211</v>
      </c>
      <c r="B217" s="35"/>
      <c r="C217" s="35"/>
      <c r="D217" s="35"/>
      <c r="E217" s="35"/>
      <c r="F217" s="43">
        <v>1125029</v>
      </c>
      <c r="G217" s="37" t="s">
        <v>2670</v>
      </c>
      <c r="H217" s="18" t="s">
        <v>689</v>
      </c>
      <c r="I217" s="46" t="s">
        <v>402</v>
      </c>
      <c r="J217" s="46"/>
      <c r="K217" s="1">
        <f t="shared" si="3"/>
        <v>210</v>
      </c>
      <c r="L217" s="47" t="s">
        <v>67</v>
      </c>
      <c r="M217" s="62"/>
    </row>
    <row r="218" spans="1:13" s="10" customFormat="1">
      <c r="A218" s="26">
        <v>212</v>
      </c>
      <c r="B218" s="35"/>
      <c r="C218" s="35"/>
      <c r="D218" s="35"/>
      <c r="E218" s="35"/>
      <c r="F218" s="43">
        <v>1125030</v>
      </c>
      <c r="G218" s="37" t="s">
        <v>2671</v>
      </c>
      <c r="H218" s="18" t="s">
        <v>690</v>
      </c>
      <c r="I218" s="46" t="s">
        <v>402</v>
      </c>
      <c r="J218" s="46"/>
      <c r="K218" s="1">
        <f t="shared" si="3"/>
        <v>211</v>
      </c>
      <c r="L218" s="47" t="s">
        <v>67</v>
      </c>
      <c r="M218" s="62"/>
    </row>
    <row r="219" spans="1:13" s="10" customFormat="1">
      <c r="A219" s="26">
        <v>213</v>
      </c>
      <c r="B219" s="35"/>
      <c r="C219" s="35"/>
      <c r="D219" s="35"/>
      <c r="E219" s="35"/>
      <c r="F219" s="43">
        <v>1125031</v>
      </c>
      <c r="G219" s="37" t="s">
        <v>2672</v>
      </c>
      <c r="H219" s="18" t="s">
        <v>691</v>
      </c>
      <c r="I219" s="46" t="s">
        <v>402</v>
      </c>
      <c r="J219" s="46"/>
      <c r="K219" s="1">
        <f t="shared" si="3"/>
        <v>212</v>
      </c>
      <c r="L219" s="47" t="s">
        <v>67</v>
      </c>
      <c r="M219" s="62"/>
    </row>
    <row r="220" spans="1:13" s="10" customFormat="1">
      <c r="A220" s="26">
        <v>214</v>
      </c>
      <c r="B220" s="35"/>
      <c r="C220" s="35"/>
      <c r="D220" s="35"/>
      <c r="E220" s="35"/>
      <c r="F220" s="43">
        <v>1125032</v>
      </c>
      <c r="G220" s="37" t="s">
        <v>2673</v>
      </c>
      <c r="H220" s="18" t="s">
        <v>692</v>
      </c>
      <c r="I220" s="46" t="s">
        <v>402</v>
      </c>
      <c r="J220" s="46"/>
      <c r="K220" s="1">
        <f t="shared" si="3"/>
        <v>213</v>
      </c>
      <c r="L220" s="47" t="s">
        <v>67</v>
      </c>
      <c r="M220" s="62"/>
    </row>
    <row r="221" spans="1:13" s="10" customFormat="1">
      <c r="A221" s="26">
        <v>215</v>
      </c>
      <c r="B221" s="35"/>
      <c r="C221" s="35"/>
      <c r="D221" s="35"/>
      <c r="E221" s="35"/>
      <c r="F221" s="43">
        <v>1125033</v>
      </c>
      <c r="G221" s="37" t="s">
        <v>2674</v>
      </c>
      <c r="H221" s="18" t="s">
        <v>693</v>
      </c>
      <c r="I221" s="46" t="s">
        <v>402</v>
      </c>
      <c r="J221" s="46"/>
      <c r="K221" s="1">
        <f t="shared" si="3"/>
        <v>214</v>
      </c>
      <c r="L221" s="47" t="s">
        <v>67</v>
      </c>
      <c r="M221" s="62"/>
    </row>
    <row r="222" spans="1:13" s="10" customFormat="1">
      <c r="A222" s="26">
        <v>216</v>
      </c>
      <c r="B222" s="35"/>
      <c r="C222" s="35"/>
      <c r="D222" s="35"/>
      <c r="E222" s="35"/>
      <c r="F222" s="43">
        <v>1125034</v>
      </c>
      <c r="G222" s="37" t="s">
        <v>2675</v>
      </c>
      <c r="H222" s="18" t="s">
        <v>694</v>
      </c>
      <c r="I222" s="46" t="s">
        <v>402</v>
      </c>
      <c r="J222" s="46"/>
      <c r="K222" s="1">
        <f t="shared" si="3"/>
        <v>215</v>
      </c>
      <c r="L222" s="47" t="s">
        <v>67</v>
      </c>
      <c r="M222" s="48"/>
    </row>
    <row r="223" spans="1:13" s="10" customFormat="1">
      <c r="A223" s="26">
        <v>217</v>
      </c>
      <c r="B223" s="35"/>
      <c r="C223" s="35"/>
      <c r="D223" s="35"/>
      <c r="E223" s="35"/>
      <c r="F223" s="43">
        <v>1125035</v>
      </c>
      <c r="G223" s="37" t="s">
        <v>2676</v>
      </c>
      <c r="H223" s="18" t="s">
        <v>695</v>
      </c>
      <c r="I223" s="46" t="s">
        <v>402</v>
      </c>
      <c r="J223" s="46"/>
      <c r="K223" s="1">
        <f t="shared" si="3"/>
        <v>216</v>
      </c>
      <c r="L223" s="47" t="s">
        <v>67</v>
      </c>
      <c r="M223" s="48"/>
    </row>
    <row r="224" spans="1:13" s="10" customFormat="1">
      <c r="A224" s="26">
        <v>218</v>
      </c>
      <c r="B224" s="35"/>
      <c r="C224" s="35"/>
      <c r="D224" s="35"/>
      <c r="E224" s="35"/>
      <c r="F224" s="43">
        <v>1125036</v>
      </c>
      <c r="G224" s="37" t="s">
        <v>2677</v>
      </c>
      <c r="H224" s="59"/>
      <c r="I224" s="63"/>
      <c r="J224" s="63"/>
      <c r="K224" s="1">
        <f t="shared" si="3"/>
        <v>217</v>
      </c>
      <c r="L224" s="64" t="s">
        <v>67</v>
      </c>
      <c r="M224" s="48"/>
    </row>
    <row r="225" spans="1:13" s="10" customFormat="1">
      <c r="A225" s="26">
        <v>219</v>
      </c>
      <c r="B225" s="35"/>
      <c r="C225" s="35"/>
      <c r="D225" s="35"/>
      <c r="E225" s="35"/>
      <c r="F225" s="43">
        <v>1125037</v>
      </c>
      <c r="G225" s="37" t="s">
        <v>2678</v>
      </c>
      <c r="H225" s="59"/>
      <c r="I225" s="63"/>
      <c r="J225" s="63"/>
      <c r="K225" s="1">
        <f t="shared" si="3"/>
        <v>218</v>
      </c>
      <c r="L225" s="64" t="s">
        <v>67</v>
      </c>
      <c r="M225" s="48" t="s">
        <v>3509</v>
      </c>
    </row>
    <row r="226" spans="1:13" s="10" customFormat="1">
      <c r="A226" s="26">
        <v>220</v>
      </c>
      <c r="B226" s="35"/>
      <c r="C226" s="35"/>
      <c r="D226" s="35"/>
      <c r="E226" s="35"/>
      <c r="F226" s="43">
        <v>1125038</v>
      </c>
      <c r="G226" s="37" t="s">
        <v>2679</v>
      </c>
      <c r="H226" s="59"/>
      <c r="I226" s="63"/>
      <c r="J226" s="63"/>
      <c r="K226" s="1">
        <f t="shared" si="3"/>
        <v>219</v>
      </c>
      <c r="L226" s="64" t="s">
        <v>67</v>
      </c>
      <c r="M226" s="48"/>
    </row>
    <row r="227" spans="1:13" s="10" customFormat="1">
      <c r="A227" s="26">
        <v>221</v>
      </c>
      <c r="B227" s="35"/>
      <c r="C227" s="35"/>
      <c r="D227" s="35"/>
      <c r="E227" s="35"/>
      <c r="F227" s="43">
        <v>1125039</v>
      </c>
      <c r="G227" s="37" t="s">
        <v>2680</v>
      </c>
      <c r="H227" s="59"/>
      <c r="I227" s="63"/>
      <c r="J227" s="63"/>
      <c r="K227" s="1">
        <f t="shared" si="3"/>
        <v>220</v>
      </c>
      <c r="L227" s="64" t="s">
        <v>67</v>
      </c>
      <c r="M227" s="48"/>
    </row>
    <row r="228" spans="1:13" s="10" customFormat="1">
      <c r="A228" s="26">
        <v>222</v>
      </c>
      <c r="B228" s="35"/>
      <c r="C228" s="35"/>
      <c r="D228" s="35"/>
      <c r="E228" s="35"/>
      <c r="F228" s="43">
        <v>1125040</v>
      </c>
      <c r="G228" s="37" t="s">
        <v>2681</v>
      </c>
      <c r="H228" s="59"/>
      <c r="I228" s="63"/>
      <c r="J228" s="63"/>
      <c r="K228" s="1">
        <f t="shared" si="3"/>
        <v>221</v>
      </c>
      <c r="L228" s="64" t="s">
        <v>67</v>
      </c>
      <c r="M228" s="48"/>
    </row>
    <row r="229" spans="1:13" s="10" customFormat="1">
      <c r="A229" s="26">
        <v>223</v>
      </c>
      <c r="B229" s="35"/>
      <c r="C229" s="35"/>
      <c r="D229" s="35"/>
      <c r="E229" s="35"/>
      <c r="F229" s="43">
        <v>1125101</v>
      </c>
      <c r="G229" s="37" t="s">
        <v>3696</v>
      </c>
      <c r="H229" s="18" t="s">
        <v>701</v>
      </c>
      <c r="I229" s="46" t="s">
        <v>402</v>
      </c>
      <c r="J229" s="46"/>
      <c r="K229" s="1">
        <f t="shared" si="3"/>
        <v>222</v>
      </c>
      <c r="L229" s="47" t="s">
        <v>431</v>
      </c>
      <c r="M229" s="48"/>
    </row>
    <row r="230" spans="1:13" s="10" customFormat="1">
      <c r="A230" s="26">
        <v>224</v>
      </c>
      <c r="B230" s="35"/>
      <c r="C230" s="35"/>
      <c r="D230" s="35"/>
      <c r="E230" s="35"/>
      <c r="F230" s="43">
        <v>1125201</v>
      </c>
      <c r="G230" s="37" t="s">
        <v>2683</v>
      </c>
      <c r="H230" s="54" t="s">
        <v>702</v>
      </c>
      <c r="I230" s="46" t="s">
        <v>402</v>
      </c>
      <c r="J230" s="46"/>
      <c r="K230" s="1">
        <f t="shared" si="3"/>
        <v>223</v>
      </c>
      <c r="L230" s="47" t="s">
        <v>433</v>
      </c>
      <c r="M230" s="48"/>
    </row>
    <row r="231" spans="1:13" s="10" customFormat="1">
      <c r="A231" s="26">
        <v>225</v>
      </c>
      <c r="B231" s="35"/>
      <c r="C231" s="35"/>
      <c r="D231" s="35"/>
      <c r="E231" s="35"/>
      <c r="F231" s="43">
        <v>1125202</v>
      </c>
      <c r="G231" s="37" t="s">
        <v>2684</v>
      </c>
      <c r="H231" s="54" t="s">
        <v>703</v>
      </c>
      <c r="I231" s="46" t="s">
        <v>402</v>
      </c>
      <c r="J231" s="46"/>
      <c r="K231" s="1">
        <f t="shared" si="3"/>
        <v>224</v>
      </c>
      <c r="L231" s="47" t="s">
        <v>433</v>
      </c>
      <c r="M231" s="48"/>
    </row>
    <row r="232" spans="1:13" s="10" customFormat="1">
      <c r="A232" s="26">
        <v>226</v>
      </c>
      <c r="B232" s="35"/>
      <c r="C232" s="35"/>
      <c r="D232" s="35"/>
      <c r="E232" s="35"/>
      <c r="F232" s="43">
        <v>1125301</v>
      </c>
      <c r="G232" s="37" t="s">
        <v>3697</v>
      </c>
      <c r="H232" s="18" t="s">
        <v>704</v>
      </c>
      <c r="I232" s="46" t="s">
        <v>402</v>
      </c>
      <c r="J232" s="46"/>
      <c r="K232" s="1">
        <f t="shared" si="3"/>
        <v>225</v>
      </c>
      <c r="L232" s="47" t="s">
        <v>190</v>
      </c>
      <c r="M232" s="48"/>
    </row>
    <row r="233" spans="1:13" s="10" customFormat="1">
      <c r="A233" s="26">
        <v>227</v>
      </c>
      <c r="B233" s="35"/>
      <c r="C233" s="35"/>
      <c r="D233" s="35"/>
      <c r="E233" s="35"/>
      <c r="F233" s="43">
        <v>1125302</v>
      </c>
      <c r="G233" s="37" t="s">
        <v>3698</v>
      </c>
      <c r="H233" s="18" t="s">
        <v>705</v>
      </c>
      <c r="I233" s="46" t="s">
        <v>402</v>
      </c>
      <c r="J233" s="46"/>
      <c r="K233" s="1">
        <f t="shared" si="3"/>
        <v>226</v>
      </c>
      <c r="L233" s="47" t="s">
        <v>190</v>
      </c>
      <c r="M233" s="48"/>
    </row>
    <row r="234" spans="1:13" s="10" customFormat="1">
      <c r="A234" s="26">
        <v>228</v>
      </c>
      <c r="B234" s="35"/>
      <c r="C234" s="35"/>
      <c r="D234" s="35"/>
      <c r="E234" s="35"/>
      <c r="F234" s="43">
        <v>1125303</v>
      </c>
      <c r="G234" s="37" t="s">
        <v>3699</v>
      </c>
      <c r="H234" s="18" t="s">
        <v>706</v>
      </c>
      <c r="I234" s="46" t="s">
        <v>402</v>
      </c>
      <c r="J234" s="46"/>
      <c r="K234" s="1">
        <f t="shared" si="3"/>
        <v>227</v>
      </c>
      <c r="L234" s="47" t="s">
        <v>190</v>
      </c>
      <c r="M234" s="48"/>
    </row>
    <row r="235" spans="1:13" s="10" customFormat="1">
      <c r="A235" s="26">
        <v>229</v>
      </c>
      <c r="B235" s="35"/>
      <c r="C235" s="35"/>
      <c r="D235" s="35"/>
      <c r="E235" s="35"/>
      <c r="F235" s="43">
        <v>1125304</v>
      </c>
      <c r="G235" s="37" t="s">
        <v>3700</v>
      </c>
      <c r="H235" s="18" t="s">
        <v>707</v>
      </c>
      <c r="I235" s="46" t="s">
        <v>402</v>
      </c>
      <c r="J235" s="46"/>
      <c r="K235" s="1">
        <f t="shared" si="3"/>
        <v>228</v>
      </c>
      <c r="L235" s="47" t="s">
        <v>190</v>
      </c>
      <c r="M235" s="48"/>
    </row>
    <row r="236" spans="1:13" s="10" customFormat="1">
      <c r="A236" s="26">
        <v>230</v>
      </c>
      <c r="B236" s="35"/>
      <c r="C236" s="35"/>
      <c r="D236" s="35"/>
      <c r="E236" s="35"/>
      <c r="F236" s="43">
        <v>1125305</v>
      </c>
      <c r="G236" s="37" t="s">
        <v>3701</v>
      </c>
      <c r="H236" s="18" t="s">
        <v>708</v>
      </c>
      <c r="I236" s="46" t="s">
        <v>402</v>
      </c>
      <c r="J236" s="46"/>
      <c r="K236" s="1">
        <f t="shared" si="3"/>
        <v>229</v>
      </c>
      <c r="L236" s="47" t="s">
        <v>190</v>
      </c>
      <c r="M236" s="48"/>
    </row>
    <row r="237" spans="1:13" s="10" customFormat="1">
      <c r="A237" s="26">
        <v>231</v>
      </c>
      <c r="B237" s="35"/>
      <c r="C237" s="35"/>
      <c r="D237" s="35"/>
      <c r="E237" s="35"/>
      <c r="F237" s="43">
        <v>1125306</v>
      </c>
      <c r="G237" s="37" t="s">
        <v>3702</v>
      </c>
      <c r="H237" s="18" t="s">
        <v>709</v>
      </c>
      <c r="I237" s="46" t="s">
        <v>402</v>
      </c>
      <c r="J237" s="46"/>
      <c r="K237" s="1">
        <f t="shared" si="3"/>
        <v>230</v>
      </c>
      <c r="L237" s="47" t="s">
        <v>190</v>
      </c>
      <c r="M237" s="48"/>
    </row>
    <row r="238" spans="1:13" s="10" customFormat="1">
      <c r="A238" s="26">
        <v>232</v>
      </c>
      <c r="B238" s="35"/>
      <c r="C238" s="35"/>
      <c r="D238" s="35"/>
      <c r="E238" s="35"/>
      <c r="F238" s="43">
        <v>1125307</v>
      </c>
      <c r="G238" s="37" t="s">
        <v>3703</v>
      </c>
      <c r="H238" s="18" t="s">
        <v>710</v>
      </c>
      <c r="I238" s="46" t="s">
        <v>402</v>
      </c>
      <c r="J238" s="46"/>
      <c r="K238" s="1">
        <f t="shared" si="3"/>
        <v>231</v>
      </c>
      <c r="L238" s="47" t="s">
        <v>190</v>
      </c>
      <c r="M238" s="48"/>
    </row>
    <row r="239" spans="1:13" s="10" customFormat="1">
      <c r="A239" s="26">
        <v>233</v>
      </c>
      <c r="B239" s="35"/>
      <c r="C239" s="35"/>
      <c r="D239" s="35"/>
      <c r="E239" s="35"/>
      <c r="F239" s="43">
        <v>1125308</v>
      </c>
      <c r="G239" s="37" t="s">
        <v>3704</v>
      </c>
      <c r="H239" s="18" t="s">
        <v>711</v>
      </c>
      <c r="I239" s="46" t="s">
        <v>402</v>
      </c>
      <c r="J239" s="46"/>
      <c r="K239" s="1">
        <f t="shared" si="3"/>
        <v>232</v>
      </c>
      <c r="L239" s="47" t="s">
        <v>190</v>
      </c>
      <c r="M239" s="48"/>
    </row>
    <row r="240" spans="1:13" s="10" customFormat="1">
      <c r="A240" s="26">
        <v>234</v>
      </c>
      <c r="B240" s="35"/>
      <c r="C240" s="35"/>
      <c r="D240" s="35"/>
      <c r="E240" s="35"/>
      <c r="F240" s="43">
        <v>1125309</v>
      </c>
      <c r="G240" s="37" t="s">
        <v>3705</v>
      </c>
      <c r="H240" s="18" t="s">
        <v>712</v>
      </c>
      <c r="I240" s="46" t="s">
        <v>402</v>
      </c>
      <c r="J240" s="46"/>
      <c r="K240" s="1">
        <f t="shared" si="3"/>
        <v>233</v>
      </c>
      <c r="L240" s="47" t="s">
        <v>190</v>
      </c>
      <c r="M240" s="48"/>
    </row>
    <row r="241" spans="1:13" s="10" customFormat="1">
      <c r="A241" s="26">
        <v>235</v>
      </c>
      <c r="B241" s="35"/>
      <c r="C241" s="35"/>
      <c r="D241" s="35"/>
      <c r="E241" s="35"/>
      <c r="F241" s="43">
        <v>1125310</v>
      </c>
      <c r="G241" s="37" t="s">
        <v>3706</v>
      </c>
      <c r="H241" s="18" t="s">
        <v>713</v>
      </c>
      <c r="I241" s="46" t="s">
        <v>402</v>
      </c>
      <c r="J241" s="46"/>
      <c r="K241" s="1">
        <f t="shared" si="3"/>
        <v>234</v>
      </c>
      <c r="L241" s="47" t="s">
        <v>190</v>
      </c>
      <c r="M241" s="48"/>
    </row>
    <row r="242" spans="1:13" s="10" customFormat="1">
      <c r="A242" s="26">
        <v>236</v>
      </c>
      <c r="B242" s="35"/>
      <c r="C242" s="35"/>
      <c r="D242" s="35"/>
      <c r="E242" s="35"/>
      <c r="F242" s="43">
        <v>1125401</v>
      </c>
      <c r="G242" s="37" t="s">
        <v>2695</v>
      </c>
      <c r="H242" s="54" t="s">
        <v>714</v>
      </c>
      <c r="I242" s="46" t="s">
        <v>402</v>
      </c>
      <c r="J242" s="46"/>
      <c r="K242" s="1">
        <f t="shared" si="3"/>
        <v>235</v>
      </c>
      <c r="L242" s="47" t="s">
        <v>428</v>
      </c>
      <c r="M242" s="48"/>
    </row>
    <row r="243" spans="1:13" s="10" customFormat="1">
      <c r="A243" s="26">
        <v>237</v>
      </c>
      <c r="B243" s="35"/>
      <c r="C243" s="35"/>
      <c r="D243" s="35"/>
      <c r="E243" s="35"/>
      <c r="F243" s="43">
        <v>1125501</v>
      </c>
      <c r="G243" s="37" t="s">
        <v>2696</v>
      </c>
      <c r="H243" s="54" t="s">
        <v>715</v>
      </c>
      <c r="I243" s="46" t="s">
        <v>402</v>
      </c>
      <c r="J243" s="46"/>
      <c r="K243" s="1">
        <f t="shared" si="3"/>
        <v>236</v>
      </c>
      <c r="L243" s="47" t="s">
        <v>716</v>
      </c>
      <c r="M243" s="48"/>
    </row>
    <row r="244" spans="1:13" s="10" customFormat="1">
      <c r="A244" s="26">
        <v>238</v>
      </c>
      <c r="B244" s="35"/>
      <c r="C244" s="35"/>
      <c r="D244" s="35"/>
      <c r="E244" s="35"/>
      <c r="F244" s="43">
        <v>1125502</v>
      </c>
      <c r="G244" s="37" t="s">
        <v>2697</v>
      </c>
      <c r="H244" s="54" t="s">
        <v>718</v>
      </c>
      <c r="I244" s="46" t="s">
        <v>402</v>
      </c>
      <c r="J244" s="46"/>
      <c r="K244" s="1">
        <f t="shared" si="3"/>
        <v>237</v>
      </c>
      <c r="L244" s="47" t="s">
        <v>716</v>
      </c>
      <c r="M244" s="48"/>
    </row>
    <row r="245" spans="1:13" s="10" customFormat="1">
      <c r="A245" s="26">
        <v>239</v>
      </c>
      <c r="B245" s="35"/>
      <c r="C245" s="35"/>
      <c r="D245" s="35"/>
      <c r="E245" s="35"/>
      <c r="F245" s="43">
        <v>1125503</v>
      </c>
      <c r="G245" s="37" t="s">
        <v>2698</v>
      </c>
      <c r="H245" s="54" t="s">
        <v>719</v>
      </c>
      <c r="I245" s="46" t="s">
        <v>402</v>
      </c>
      <c r="J245" s="46"/>
      <c r="K245" s="1">
        <f t="shared" si="3"/>
        <v>238</v>
      </c>
      <c r="L245" s="47" t="s">
        <v>716</v>
      </c>
      <c r="M245" s="48"/>
    </row>
    <row r="246" spans="1:13" s="10" customFormat="1">
      <c r="A246" s="26">
        <v>240</v>
      </c>
      <c r="B246" s="35"/>
      <c r="C246" s="35"/>
      <c r="D246" s="35"/>
      <c r="E246" s="35"/>
      <c r="F246" s="43">
        <v>1125504</v>
      </c>
      <c r="G246" s="37" t="s">
        <v>2699</v>
      </c>
      <c r="H246" s="54" t="s">
        <v>720</v>
      </c>
      <c r="I246" s="46" t="s">
        <v>402</v>
      </c>
      <c r="J246" s="46"/>
      <c r="K246" s="1">
        <f t="shared" si="3"/>
        <v>239</v>
      </c>
      <c r="L246" s="47" t="s">
        <v>716</v>
      </c>
      <c r="M246" s="48"/>
    </row>
    <row r="247" spans="1:13" s="10" customFormat="1">
      <c r="A247" s="26">
        <v>241</v>
      </c>
      <c r="B247" s="35"/>
      <c r="C247" s="35"/>
      <c r="D247" s="35"/>
      <c r="E247" s="35"/>
      <c r="F247" s="43">
        <v>1125505</v>
      </c>
      <c r="G247" s="37" t="s">
        <v>2700</v>
      </c>
      <c r="H247" s="54" t="s">
        <v>721</v>
      </c>
      <c r="I247" s="46" t="s">
        <v>402</v>
      </c>
      <c r="J247" s="46"/>
      <c r="K247" s="1">
        <f t="shared" si="3"/>
        <v>240</v>
      </c>
      <c r="L247" s="47" t="s">
        <v>716</v>
      </c>
      <c r="M247" s="48"/>
    </row>
    <row r="248" spans="1:13" s="10" customFormat="1">
      <c r="A248" s="26">
        <v>242</v>
      </c>
      <c r="B248" s="35"/>
      <c r="C248" s="35"/>
      <c r="D248" s="35"/>
      <c r="E248" s="35"/>
      <c r="F248" s="43">
        <v>1125506</v>
      </c>
      <c r="G248" s="37" t="s">
        <v>2701</v>
      </c>
      <c r="H248" s="54" t="s">
        <v>722</v>
      </c>
      <c r="I248" s="46" t="s">
        <v>402</v>
      </c>
      <c r="J248" s="46"/>
      <c r="K248" s="1">
        <f t="shared" si="3"/>
        <v>241</v>
      </c>
      <c r="L248" s="47" t="s">
        <v>716</v>
      </c>
      <c r="M248" s="48"/>
    </row>
    <row r="249" spans="1:13" s="10" customFormat="1">
      <c r="A249" s="26">
        <v>243</v>
      </c>
      <c r="B249" s="35"/>
      <c r="C249" s="35"/>
      <c r="D249" s="35"/>
      <c r="E249" s="35"/>
      <c r="F249" s="43">
        <v>1125601</v>
      </c>
      <c r="G249" s="37" t="s">
        <v>2702</v>
      </c>
      <c r="H249" s="42" t="s">
        <v>723</v>
      </c>
      <c r="I249" s="46" t="s">
        <v>402</v>
      </c>
      <c r="J249" s="46"/>
      <c r="K249" s="1">
        <f t="shared" si="3"/>
        <v>242</v>
      </c>
      <c r="L249" s="47" t="s">
        <v>530</v>
      </c>
      <c r="M249" s="48"/>
    </row>
    <row r="250" spans="1:13" s="10" customFormat="1">
      <c r="A250" s="26">
        <v>244</v>
      </c>
      <c r="B250" s="35"/>
      <c r="C250" s="35"/>
      <c r="D250" s="35"/>
      <c r="E250" s="35"/>
      <c r="F250" s="43">
        <v>1125602</v>
      </c>
      <c r="G250" s="37" t="s">
        <v>2703</v>
      </c>
      <c r="H250" s="42" t="s">
        <v>724</v>
      </c>
      <c r="I250" s="46" t="s">
        <v>402</v>
      </c>
      <c r="J250" s="46"/>
      <c r="K250" s="1">
        <f t="shared" si="3"/>
        <v>243</v>
      </c>
      <c r="L250" s="47" t="s">
        <v>530</v>
      </c>
      <c r="M250" s="48"/>
    </row>
    <row r="251" spans="1:13" s="10" customFormat="1">
      <c r="A251" s="26">
        <v>245</v>
      </c>
      <c r="B251" s="39"/>
      <c r="C251" s="39"/>
      <c r="D251" s="39"/>
      <c r="E251" s="60">
        <v>1128100</v>
      </c>
      <c r="F251" s="61"/>
      <c r="G251" s="30" t="s">
        <v>725</v>
      </c>
      <c r="H251" s="42" t="s">
        <v>726</v>
      </c>
      <c r="I251" s="46" t="s">
        <v>402</v>
      </c>
      <c r="J251" s="46"/>
      <c r="K251" s="1">
        <f t="shared" si="3"/>
        <v>244</v>
      </c>
      <c r="L251" s="47"/>
      <c r="M251" s="1"/>
    </row>
    <row r="252" spans="1:13" s="10" customFormat="1">
      <c r="A252" s="26">
        <v>246</v>
      </c>
      <c r="B252" s="35"/>
      <c r="C252" s="35"/>
      <c r="D252" s="35"/>
      <c r="E252" s="35"/>
      <c r="F252" s="43">
        <v>1128101</v>
      </c>
      <c r="G252" s="37" t="s">
        <v>3707</v>
      </c>
      <c r="H252" s="54" t="s">
        <v>727</v>
      </c>
      <c r="I252" s="46" t="s">
        <v>402</v>
      </c>
      <c r="J252" s="46"/>
      <c r="K252" s="1">
        <f t="shared" si="3"/>
        <v>245</v>
      </c>
      <c r="L252" s="47" t="s">
        <v>425</v>
      </c>
      <c r="M252" s="48"/>
    </row>
    <row r="253" spans="1:13" s="10" customFormat="1">
      <c r="A253" s="26">
        <v>247</v>
      </c>
      <c r="B253" s="35"/>
      <c r="C253" s="35"/>
      <c r="D253" s="35"/>
      <c r="E253" s="35"/>
      <c r="F253" s="43">
        <v>1128102</v>
      </c>
      <c r="G253" s="37" t="s">
        <v>3708</v>
      </c>
      <c r="H253" s="54" t="s">
        <v>728</v>
      </c>
      <c r="I253" s="46" t="s">
        <v>402</v>
      </c>
      <c r="J253" s="46"/>
      <c r="K253" s="1">
        <f t="shared" si="3"/>
        <v>246</v>
      </c>
      <c r="L253" s="47" t="s">
        <v>425</v>
      </c>
      <c r="M253" s="48"/>
    </row>
    <row r="254" spans="1:13" s="10" customFormat="1">
      <c r="A254" s="26">
        <v>248</v>
      </c>
      <c r="B254" s="35"/>
      <c r="C254" s="35"/>
      <c r="D254" s="35"/>
      <c r="E254" s="35"/>
      <c r="F254" s="43">
        <v>1128201</v>
      </c>
      <c r="G254" s="37" t="s">
        <v>2706</v>
      </c>
      <c r="H254" s="54" t="s">
        <v>729</v>
      </c>
      <c r="I254" s="46" t="s">
        <v>402</v>
      </c>
      <c r="J254" s="46"/>
      <c r="K254" s="1">
        <f t="shared" si="3"/>
        <v>247</v>
      </c>
      <c r="L254" s="47" t="s">
        <v>423</v>
      </c>
      <c r="M254" s="48"/>
    </row>
    <row r="255" spans="1:13" s="10" customFormat="1">
      <c r="A255" s="26">
        <v>249</v>
      </c>
      <c r="B255" s="35"/>
      <c r="C255" s="35"/>
      <c r="D255" s="35"/>
      <c r="E255" s="35"/>
      <c r="F255" s="43">
        <v>1128301</v>
      </c>
      <c r="G255" s="37" t="s">
        <v>3709</v>
      </c>
      <c r="H255" s="18" t="s">
        <v>730</v>
      </c>
      <c r="I255" s="46" t="s">
        <v>402</v>
      </c>
      <c r="J255" s="46"/>
      <c r="K255" s="1">
        <f t="shared" si="3"/>
        <v>248</v>
      </c>
      <c r="L255" s="47" t="s">
        <v>435</v>
      </c>
      <c r="M255" s="48"/>
    </row>
    <row r="256" spans="1:13" s="10" customFormat="1">
      <c r="A256" s="26">
        <v>250</v>
      </c>
      <c r="B256" s="35"/>
      <c r="C256" s="35"/>
      <c r="D256" s="35"/>
      <c r="E256" s="35"/>
      <c r="F256" s="43">
        <v>1128302</v>
      </c>
      <c r="G256" s="37" t="s">
        <v>3710</v>
      </c>
      <c r="H256" s="18" t="s">
        <v>731</v>
      </c>
      <c r="I256" s="46" t="s">
        <v>402</v>
      </c>
      <c r="J256" s="46"/>
      <c r="K256" s="1">
        <f t="shared" si="3"/>
        <v>249</v>
      </c>
      <c r="L256" s="47" t="s">
        <v>435</v>
      </c>
      <c r="M256" s="48"/>
    </row>
    <row r="257" spans="1:13" s="10" customFormat="1">
      <c r="A257" s="26">
        <v>251</v>
      </c>
      <c r="B257" s="35"/>
      <c r="C257" s="35"/>
      <c r="D257" s="35"/>
      <c r="E257" s="35"/>
      <c r="F257" s="43">
        <v>1128303</v>
      </c>
      <c r="G257" s="37" t="s">
        <v>2709</v>
      </c>
      <c r="H257" s="18" t="s">
        <v>733</v>
      </c>
      <c r="I257" s="46" t="s">
        <v>402</v>
      </c>
      <c r="J257" s="46"/>
      <c r="K257" s="1">
        <f t="shared" si="3"/>
        <v>250</v>
      </c>
      <c r="L257" s="47" t="s">
        <v>435</v>
      </c>
      <c r="M257" s="48"/>
    </row>
    <row r="258" spans="1:13" s="10" customFormat="1">
      <c r="A258" s="26">
        <v>252</v>
      </c>
      <c r="B258" s="35"/>
      <c r="C258" s="35"/>
      <c r="D258" s="35"/>
      <c r="E258" s="35"/>
      <c r="F258" s="43">
        <v>1128304</v>
      </c>
      <c r="G258" s="37" t="s">
        <v>3711</v>
      </c>
      <c r="H258" s="18" t="s">
        <v>735</v>
      </c>
      <c r="I258" s="46" t="s">
        <v>402</v>
      </c>
      <c r="J258" s="46"/>
      <c r="K258" s="1">
        <f t="shared" si="3"/>
        <v>251</v>
      </c>
      <c r="L258" s="47" t="s">
        <v>435</v>
      </c>
      <c r="M258" s="48"/>
    </row>
    <row r="259" spans="1:13" s="10" customFormat="1">
      <c r="A259" s="26">
        <v>253</v>
      </c>
      <c r="B259" s="35"/>
      <c r="C259" s="35"/>
      <c r="D259" s="35"/>
      <c r="E259" s="35"/>
      <c r="F259" s="43">
        <v>1128401</v>
      </c>
      <c r="G259" s="37" t="s">
        <v>2711</v>
      </c>
      <c r="H259" s="18" t="s">
        <v>736</v>
      </c>
      <c r="I259" s="46" t="s">
        <v>402</v>
      </c>
      <c r="J259" s="46"/>
      <c r="K259" s="1">
        <f t="shared" si="3"/>
        <v>252</v>
      </c>
      <c r="L259" s="47" t="s">
        <v>527</v>
      </c>
      <c r="M259" s="48"/>
    </row>
    <row r="260" spans="1:13" s="10" customFormat="1">
      <c r="A260" s="26">
        <v>254</v>
      </c>
      <c r="B260" s="35"/>
      <c r="C260" s="35"/>
      <c r="D260" s="35"/>
      <c r="E260" s="35"/>
      <c r="F260" s="43">
        <v>1128501</v>
      </c>
      <c r="G260" s="37" t="s">
        <v>3712</v>
      </c>
      <c r="H260" s="18" t="s">
        <v>737</v>
      </c>
      <c r="I260" s="46" t="s">
        <v>402</v>
      </c>
      <c r="J260" s="46"/>
      <c r="K260" s="1">
        <f t="shared" si="3"/>
        <v>253</v>
      </c>
      <c r="L260" s="47" t="s">
        <v>68</v>
      </c>
      <c r="M260" s="48"/>
    </row>
    <row r="261" spans="1:13" s="10" customFormat="1">
      <c r="A261" s="26">
        <v>255</v>
      </c>
      <c r="B261" s="35"/>
      <c r="C261" s="35"/>
      <c r="D261" s="35"/>
      <c r="E261" s="35"/>
      <c r="F261" s="43">
        <v>1128502</v>
      </c>
      <c r="G261" s="37" t="s">
        <v>3713</v>
      </c>
      <c r="H261" s="18" t="s">
        <v>738</v>
      </c>
      <c r="I261" s="46" t="s">
        <v>402</v>
      </c>
      <c r="J261" s="46"/>
      <c r="K261" s="1">
        <f t="shared" si="3"/>
        <v>254</v>
      </c>
      <c r="L261" s="47" t="s">
        <v>68</v>
      </c>
      <c r="M261" s="48"/>
    </row>
    <row r="262" spans="1:13" s="10" customFormat="1">
      <c r="A262" s="26">
        <v>256</v>
      </c>
      <c r="B262" s="35"/>
      <c r="C262" s="35"/>
      <c r="D262" s="35"/>
      <c r="E262" s="35"/>
      <c r="F262" s="43">
        <v>1128503</v>
      </c>
      <c r="G262" s="37" t="s">
        <v>3510</v>
      </c>
      <c r="H262" s="18"/>
      <c r="I262" s="46"/>
      <c r="J262" s="46"/>
      <c r="K262" s="1">
        <f t="shared" si="3"/>
        <v>255</v>
      </c>
      <c r="L262" s="47" t="s">
        <v>68</v>
      </c>
      <c r="M262" s="48"/>
    </row>
    <row r="263" spans="1:13" s="10" customFormat="1">
      <c r="A263" s="26">
        <v>257</v>
      </c>
      <c r="B263" s="35"/>
      <c r="C263" s="35"/>
      <c r="D263" s="35"/>
      <c r="E263" s="35"/>
      <c r="F263" s="43">
        <v>1128601</v>
      </c>
      <c r="G263" s="37" t="s">
        <v>2714</v>
      </c>
      <c r="H263" s="54" t="s">
        <v>739</v>
      </c>
      <c r="I263" s="46" t="s">
        <v>402</v>
      </c>
      <c r="J263" s="46"/>
      <c r="K263" s="1">
        <f t="shared" si="3"/>
        <v>256</v>
      </c>
      <c r="L263" s="47" t="s">
        <v>69</v>
      </c>
      <c r="M263" s="48"/>
    </row>
    <row r="264" spans="1:13" s="10" customFormat="1">
      <c r="A264" s="26">
        <v>258</v>
      </c>
      <c r="B264" s="35"/>
      <c r="C264" s="35"/>
      <c r="D264" s="35"/>
      <c r="E264" s="35"/>
      <c r="F264" s="43">
        <v>1128701</v>
      </c>
      <c r="G264" s="37" t="s">
        <v>2715</v>
      </c>
      <c r="H264" s="18" t="s">
        <v>740</v>
      </c>
      <c r="I264" s="46" t="s">
        <v>402</v>
      </c>
      <c r="J264" s="46"/>
      <c r="K264" s="1">
        <f t="shared" si="3"/>
        <v>257</v>
      </c>
      <c r="L264" s="47" t="s">
        <v>67</v>
      </c>
      <c r="M264" s="62"/>
    </row>
    <row r="265" spans="1:13" s="10" customFormat="1">
      <c r="A265" s="26">
        <v>259</v>
      </c>
      <c r="B265" s="35"/>
      <c r="C265" s="35"/>
      <c r="D265" s="35"/>
      <c r="E265" s="35"/>
      <c r="F265" s="43">
        <v>1128702</v>
      </c>
      <c r="G265" s="37" t="s">
        <v>2716</v>
      </c>
      <c r="H265" s="18" t="s">
        <v>741</v>
      </c>
      <c r="I265" s="46" t="s">
        <v>402</v>
      </c>
      <c r="J265" s="46"/>
      <c r="K265" s="1">
        <f t="shared" si="3"/>
        <v>258</v>
      </c>
      <c r="L265" s="47" t="s">
        <v>67</v>
      </c>
      <c r="M265" s="48"/>
    </row>
    <row r="266" spans="1:13" s="10" customFormat="1">
      <c r="A266" s="26">
        <v>260</v>
      </c>
      <c r="B266" s="35"/>
      <c r="C266" s="35"/>
      <c r="D266" s="35"/>
      <c r="E266" s="35"/>
      <c r="F266" s="43">
        <v>1128703</v>
      </c>
      <c r="G266" s="37" t="s">
        <v>2717</v>
      </c>
      <c r="H266" s="18" t="s">
        <v>742</v>
      </c>
      <c r="I266" s="46" t="s">
        <v>402</v>
      </c>
      <c r="J266" s="46"/>
      <c r="K266" s="1">
        <f t="shared" ref="K266:K330" si="4">K265+1</f>
        <v>259</v>
      </c>
      <c r="L266" s="47" t="s">
        <v>67</v>
      </c>
      <c r="M266" s="48"/>
    </row>
    <row r="267" spans="1:13" s="10" customFormat="1">
      <c r="A267" s="26">
        <v>261</v>
      </c>
      <c r="B267" s="35"/>
      <c r="C267" s="35"/>
      <c r="D267" s="35"/>
      <c r="E267" s="35"/>
      <c r="F267" s="43">
        <v>1128704</v>
      </c>
      <c r="G267" s="37" t="s">
        <v>2718</v>
      </c>
      <c r="H267" s="18" t="s">
        <v>743</v>
      </c>
      <c r="I267" s="46" t="s">
        <v>402</v>
      </c>
      <c r="J267" s="46"/>
      <c r="K267" s="1">
        <f t="shared" si="4"/>
        <v>260</v>
      </c>
      <c r="L267" s="47" t="s">
        <v>67</v>
      </c>
      <c r="M267" s="48"/>
    </row>
    <row r="268" spans="1:13" s="10" customFormat="1">
      <c r="A268" s="26">
        <v>262</v>
      </c>
      <c r="B268" s="35"/>
      <c r="C268" s="35"/>
      <c r="D268" s="35"/>
      <c r="E268" s="35"/>
      <c r="F268" s="43">
        <v>1128705</v>
      </c>
      <c r="G268" s="37" t="s">
        <v>2719</v>
      </c>
      <c r="H268" s="18" t="s">
        <v>744</v>
      </c>
      <c r="I268" s="46" t="s">
        <v>402</v>
      </c>
      <c r="J268" s="46"/>
      <c r="K268" s="1">
        <f t="shared" si="4"/>
        <v>261</v>
      </c>
      <c r="L268" s="47" t="s">
        <v>67</v>
      </c>
      <c r="M268" s="48"/>
    </row>
    <row r="269" spans="1:13" s="10" customFormat="1">
      <c r="A269" s="26">
        <v>263</v>
      </c>
      <c r="B269" s="35"/>
      <c r="C269" s="35"/>
      <c r="D269" s="35"/>
      <c r="E269" s="35"/>
      <c r="F269" s="43">
        <v>1128706</v>
      </c>
      <c r="G269" s="37" t="s">
        <v>2720</v>
      </c>
      <c r="H269" s="18" t="s">
        <v>745</v>
      </c>
      <c r="I269" s="46" t="s">
        <v>402</v>
      </c>
      <c r="J269" s="46"/>
      <c r="K269" s="1">
        <f t="shared" si="4"/>
        <v>262</v>
      </c>
      <c r="L269" s="47" t="s">
        <v>67</v>
      </c>
      <c r="M269" s="48"/>
    </row>
    <row r="270" spans="1:13" s="10" customFormat="1">
      <c r="A270" s="26">
        <v>264</v>
      </c>
      <c r="B270" s="35"/>
      <c r="C270" s="35"/>
      <c r="D270" s="35"/>
      <c r="E270" s="35"/>
      <c r="F270" s="43">
        <v>1128707</v>
      </c>
      <c r="G270" s="37" t="s">
        <v>2721</v>
      </c>
      <c r="H270" s="59"/>
      <c r="I270" s="63"/>
      <c r="J270" s="63"/>
      <c r="K270" s="1">
        <f t="shared" si="4"/>
        <v>263</v>
      </c>
      <c r="L270" s="64" t="s">
        <v>67</v>
      </c>
      <c r="M270" s="48"/>
    </row>
    <row r="271" spans="1:13" s="10" customFormat="1">
      <c r="A271" s="26">
        <v>265</v>
      </c>
      <c r="B271" s="35"/>
      <c r="C271" s="35"/>
      <c r="D271" s="35"/>
      <c r="E271" s="35"/>
      <c r="F271" s="43">
        <v>1128801</v>
      </c>
      <c r="G271" s="37" t="s">
        <v>2722</v>
      </c>
      <c r="H271" s="54" t="s">
        <v>747</v>
      </c>
      <c r="I271" s="46" t="s">
        <v>402</v>
      </c>
      <c r="J271" s="46"/>
      <c r="K271" s="1">
        <f t="shared" si="4"/>
        <v>264</v>
      </c>
      <c r="L271" s="47" t="s">
        <v>433</v>
      </c>
      <c r="M271" s="48"/>
    </row>
    <row r="272" spans="1:13" s="10" customFormat="1">
      <c r="A272" s="26">
        <v>266</v>
      </c>
      <c r="B272" s="35"/>
      <c r="C272" s="35"/>
      <c r="D272" s="35"/>
      <c r="E272" s="35"/>
      <c r="F272" s="43">
        <v>1128901</v>
      </c>
      <c r="G272" s="37" t="s">
        <v>3714</v>
      </c>
      <c r="H272" s="54" t="s">
        <v>748</v>
      </c>
      <c r="I272" s="46" t="s">
        <v>402</v>
      </c>
      <c r="J272" s="46"/>
      <c r="K272" s="1">
        <f t="shared" si="4"/>
        <v>265</v>
      </c>
      <c r="L272" s="47" t="s">
        <v>428</v>
      </c>
      <c r="M272" s="48"/>
    </row>
    <row r="273" spans="1:13" s="10" customFormat="1">
      <c r="A273" s="26">
        <v>267</v>
      </c>
      <c r="B273" s="35"/>
      <c r="C273" s="35"/>
      <c r="D273" s="35"/>
      <c r="E273" s="35"/>
      <c r="F273" s="43">
        <v>1129001</v>
      </c>
      <c r="G273" s="37" t="s">
        <v>2724</v>
      </c>
      <c r="H273" s="54" t="s">
        <v>749</v>
      </c>
      <c r="I273" s="46" t="s">
        <v>402</v>
      </c>
      <c r="J273" s="46"/>
      <c r="K273" s="1">
        <f t="shared" si="4"/>
        <v>266</v>
      </c>
      <c r="L273" s="47" t="s">
        <v>716</v>
      </c>
      <c r="M273" s="48"/>
    </row>
    <row r="274" spans="1:13" s="10" customFormat="1">
      <c r="A274" s="26">
        <v>268</v>
      </c>
      <c r="B274" s="35"/>
      <c r="C274" s="35"/>
      <c r="D274" s="35"/>
      <c r="E274" s="35"/>
      <c r="F274" s="43">
        <v>1129002</v>
      </c>
      <c r="G274" s="37" t="s">
        <v>2725</v>
      </c>
      <c r="H274" s="54" t="s">
        <v>750</v>
      </c>
      <c r="I274" s="46" t="s">
        <v>402</v>
      </c>
      <c r="J274" s="46"/>
      <c r="K274" s="1">
        <f t="shared" si="4"/>
        <v>267</v>
      </c>
      <c r="L274" s="47" t="s">
        <v>716</v>
      </c>
      <c r="M274" s="48"/>
    </row>
    <row r="275" spans="1:13" s="10" customFormat="1">
      <c r="A275" s="26">
        <v>269</v>
      </c>
      <c r="B275" s="35"/>
      <c r="C275" s="35"/>
      <c r="D275" s="35"/>
      <c r="E275" s="35"/>
      <c r="F275" s="43">
        <v>1129101</v>
      </c>
      <c r="G275" s="37" t="s">
        <v>2726</v>
      </c>
      <c r="H275" s="42" t="s">
        <v>366</v>
      </c>
      <c r="I275" s="46" t="s">
        <v>402</v>
      </c>
      <c r="J275" s="46"/>
      <c r="K275" s="1">
        <f t="shared" si="4"/>
        <v>268</v>
      </c>
      <c r="L275" s="47" t="s">
        <v>530</v>
      </c>
      <c r="M275" s="48"/>
    </row>
    <row r="276" spans="1:13" s="10" customFormat="1">
      <c r="A276" s="26">
        <v>270</v>
      </c>
      <c r="B276" s="35"/>
      <c r="C276" s="35"/>
      <c r="D276" s="35"/>
      <c r="E276" s="35"/>
      <c r="F276" s="43">
        <v>1129102</v>
      </c>
      <c r="G276" s="37" t="s">
        <v>2727</v>
      </c>
      <c r="H276" s="42" t="s">
        <v>751</v>
      </c>
      <c r="I276" s="46" t="s">
        <v>402</v>
      </c>
      <c r="J276" s="46"/>
      <c r="K276" s="1">
        <f t="shared" si="4"/>
        <v>269</v>
      </c>
      <c r="L276" s="47" t="s">
        <v>530</v>
      </c>
      <c r="M276" s="48"/>
    </row>
    <row r="277" spans="1:13" s="10" customFormat="1">
      <c r="A277" s="26">
        <v>271</v>
      </c>
      <c r="B277" s="35"/>
      <c r="C277" s="35"/>
      <c r="D277" s="35"/>
      <c r="E277" s="35"/>
      <c r="F277" s="43">
        <v>1129103</v>
      </c>
      <c r="G277" s="37" t="s">
        <v>2728</v>
      </c>
      <c r="H277" s="42" t="s">
        <v>752</v>
      </c>
      <c r="I277" s="46" t="s">
        <v>402</v>
      </c>
      <c r="J277" s="46"/>
      <c r="K277" s="1">
        <f t="shared" si="4"/>
        <v>270</v>
      </c>
      <c r="L277" s="47" t="s">
        <v>530</v>
      </c>
      <c r="M277" s="48"/>
    </row>
    <row r="278" spans="1:13" s="10" customFormat="1">
      <c r="A278" s="26">
        <v>272</v>
      </c>
      <c r="B278" s="35"/>
      <c r="C278" s="35"/>
      <c r="D278" s="35"/>
      <c r="E278" s="35"/>
      <c r="F278" s="43">
        <v>1129104</v>
      </c>
      <c r="G278" s="37" t="s">
        <v>2729</v>
      </c>
      <c r="H278" s="42" t="s">
        <v>753</v>
      </c>
      <c r="I278" s="46" t="s">
        <v>402</v>
      </c>
      <c r="J278" s="46"/>
      <c r="K278" s="1">
        <f t="shared" si="4"/>
        <v>271</v>
      </c>
      <c r="L278" s="47" t="s">
        <v>530</v>
      </c>
      <c r="M278" s="48"/>
    </row>
    <row r="279" spans="1:13" s="10" customFormat="1">
      <c r="A279" s="26">
        <v>273</v>
      </c>
      <c r="B279" s="35"/>
      <c r="C279" s="35"/>
      <c r="D279" s="35"/>
      <c r="E279" s="35"/>
      <c r="F279" s="43">
        <v>1129105</v>
      </c>
      <c r="G279" s="37" t="s">
        <v>2730</v>
      </c>
      <c r="H279" s="42" t="s">
        <v>754</v>
      </c>
      <c r="I279" s="46" t="s">
        <v>402</v>
      </c>
      <c r="J279" s="46"/>
      <c r="K279" s="1">
        <f t="shared" si="4"/>
        <v>272</v>
      </c>
      <c r="L279" s="47" t="s">
        <v>530</v>
      </c>
      <c r="M279" s="48"/>
    </row>
    <row r="280" spans="1:13" s="10" customFormat="1">
      <c r="A280" s="26">
        <v>274</v>
      </c>
      <c r="B280" s="35"/>
      <c r="C280" s="35"/>
      <c r="D280" s="35"/>
      <c r="E280" s="35"/>
      <c r="F280" s="43">
        <v>1129106</v>
      </c>
      <c r="G280" s="37" t="s">
        <v>2731</v>
      </c>
      <c r="H280" s="42" t="s">
        <v>755</v>
      </c>
      <c r="I280" s="46" t="s">
        <v>402</v>
      </c>
      <c r="J280" s="46"/>
      <c r="K280" s="1">
        <f t="shared" si="4"/>
        <v>273</v>
      </c>
      <c r="L280" s="47" t="s">
        <v>530</v>
      </c>
      <c r="M280" s="48"/>
    </row>
    <row r="281" spans="1:13" s="10" customFormat="1">
      <c r="A281" s="26">
        <v>275</v>
      </c>
      <c r="B281" s="35"/>
      <c r="C281" s="35"/>
      <c r="D281" s="35"/>
      <c r="E281" s="35"/>
      <c r="F281" s="43">
        <v>1129107</v>
      </c>
      <c r="G281" s="37" t="s">
        <v>2732</v>
      </c>
      <c r="H281" s="42" t="s">
        <v>756</v>
      </c>
      <c r="I281" s="46" t="s">
        <v>402</v>
      </c>
      <c r="J281" s="46"/>
      <c r="K281" s="1">
        <f t="shared" si="4"/>
        <v>274</v>
      </c>
      <c r="L281" s="47" t="s">
        <v>530</v>
      </c>
      <c r="M281" s="48"/>
    </row>
    <row r="282" spans="1:13" s="10" customFormat="1">
      <c r="A282" s="26">
        <v>276</v>
      </c>
      <c r="B282" s="35"/>
      <c r="C282" s="35"/>
      <c r="D282" s="35"/>
      <c r="E282" s="35"/>
      <c r="F282" s="43">
        <v>1129108</v>
      </c>
      <c r="G282" s="37" t="s">
        <v>2733</v>
      </c>
      <c r="H282" s="42" t="s">
        <v>757</v>
      </c>
      <c r="I282" s="46" t="s">
        <v>402</v>
      </c>
      <c r="J282" s="46"/>
      <c r="K282" s="1">
        <f t="shared" si="4"/>
        <v>275</v>
      </c>
      <c r="L282" s="47" t="s">
        <v>530</v>
      </c>
      <c r="M282" s="48"/>
    </row>
    <row r="283" spans="1:13" s="10" customFormat="1">
      <c r="A283" s="26">
        <v>277</v>
      </c>
      <c r="B283" s="35"/>
      <c r="C283" s="35"/>
      <c r="D283" s="35"/>
      <c r="E283" s="35"/>
      <c r="F283" s="43">
        <v>1129109</v>
      </c>
      <c r="G283" s="37" t="s">
        <v>2734</v>
      </c>
      <c r="H283" s="42" t="s">
        <v>758</v>
      </c>
      <c r="I283" s="46" t="s">
        <v>402</v>
      </c>
      <c r="J283" s="46"/>
      <c r="K283" s="1">
        <f t="shared" si="4"/>
        <v>276</v>
      </c>
      <c r="L283" s="47" t="s">
        <v>530</v>
      </c>
      <c r="M283" s="48"/>
    </row>
    <row r="284" spans="1:13" s="10" customFormat="1">
      <c r="A284" s="26">
        <v>278</v>
      </c>
      <c r="B284" s="35"/>
      <c r="C284" s="35"/>
      <c r="D284" s="35"/>
      <c r="E284" s="35"/>
      <c r="F284" s="43">
        <v>1129110</v>
      </c>
      <c r="G284" s="37" t="s">
        <v>2735</v>
      </c>
      <c r="H284" s="42" t="s">
        <v>759</v>
      </c>
      <c r="I284" s="46" t="s">
        <v>402</v>
      </c>
      <c r="J284" s="46"/>
      <c r="K284" s="1">
        <f t="shared" si="4"/>
        <v>277</v>
      </c>
      <c r="L284" s="47" t="s">
        <v>530</v>
      </c>
      <c r="M284" s="48"/>
    </row>
    <row r="285" spans="1:13" s="10" customFormat="1">
      <c r="A285" s="26">
        <v>279</v>
      </c>
      <c r="B285" s="35"/>
      <c r="C285" s="35"/>
      <c r="D285" s="35"/>
      <c r="E285" s="35"/>
      <c r="F285" s="43">
        <v>1129201</v>
      </c>
      <c r="G285" s="37" t="s">
        <v>2736</v>
      </c>
      <c r="H285" s="42" t="s">
        <v>760</v>
      </c>
      <c r="I285" s="46" t="s">
        <v>402</v>
      </c>
      <c r="J285" s="46"/>
      <c r="K285" s="1">
        <f t="shared" si="4"/>
        <v>278</v>
      </c>
      <c r="L285" s="66" t="s">
        <v>761</v>
      </c>
      <c r="M285" s="48"/>
    </row>
    <row r="286" spans="1:13" s="10" customFormat="1">
      <c r="A286" s="26">
        <v>280</v>
      </c>
      <c r="B286" s="35"/>
      <c r="C286" s="35"/>
      <c r="D286" s="35"/>
      <c r="E286" s="35"/>
      <c r="F286" s="43">
        <v>1129202</v>
      </c>
      <c r="G286" s="37" t="s">
        <v>2737</v>
      </c>
      <c r="H286" s="42" t="s">
        <v>762</v>
      </c>
      <c r="I286" s="46" t="s">
        <v>402</v>
      </c>
      <c r="J286" s="46"/>
      <c r="K286" s="1">
        <f t="shared" si="4"/>
        <v>279</v>
      </c>
      <c r="L286" s="66" t="s">
        <v>761</v>
      </c>
      <c r="M286" s="48"/>
    </row>
    <row r="287" spans="1:13" s="10" customFormat="1">
      <c r="A287" s="26">
        <v>281</v>
      </c>
      <c r="B287" s="35"/>
      <c r="C287" s="35"/>
      <c r="D287" s="35"/>
      <c r="E287" s="35"/>
      <c r="F287" s="43">
        <v>1129203</v>
      </c>
      <c r="G287" s="37" t="s">
        <v>2738</v>
      </c>
      <c r="H287" s="42" t="s">
        <v>763</v>
      </c>
      <c r="I287" s="46" t="s">
        <v>402</v>
      </c>
      <c r="J287" s="46"/>
      <c r="K287" s="1">
        <f t="shared" si="4"/>
        <v>280</v>
      </c>
      <c r="L287" s="66" t="s">
        <v>761</v>
      </c>
      <c r="M287" s="48"/>
    </row>
    <row r="288" spans="1:13" s="10" customFormat="1">
      <c r="A288" s="26">
        <v>282</v>
      </c>
      <c r="B288" s="35"/>
      <c r="C288" s="35"/>
      <c r="D288" s="35"/>
      <c r="E288" s="35"/>
      <c r="F288" s="43">
        <v>1129204</v>
      </c>
      <c r="G288" s="37" t="s">
        <v>2739</v>
      </c>
      <c r="H288" s="42" t="s">
        <v>764</v>
      </c>
      <c r="I288" s="46" t="s">
        <v>402</v>
      </c>
      <c r="J288" s="46"/>
      <c r="K288" s="1">
        <f t="shared" si="4"/>
        <v>281</v>
      </c>
      <c r="L288" s="66" t="s">
        <v>761</v>
      </c>
      <c r="M288" s="48"/>
    </row>
    <row r="289" spans="1:13" s="10" customFormat="1">
      <c r="A289" s="26">
        <v>283</v>
      </c>
      <c r="B289" s="35"/>
      <c r="C289" s="35"/>
      <c r="D289" s="35"/>
      <c r="E289" s="35"/>
      <c r="F289" s="43">
        <v>1129205</v>
      </c>
      <c r="G289" s="37" t="s">
        <v>3715</v>
      </c>
      <c r="H289" s="42" t="s">
        <v>765</v>
      </c>
      <c r="I289" s="46" t="s">
        <v>402</v>
      </c>
      <c r="J289" s="46"/>
      <c r="K289" s="1">
        <f t="shared" si="4"/>
        <v>282</v>
      </c>
      <c r="L289" s="66" t="s">
        <v>761</v>
      </c>
      <c r="M289" s="48"/>
    </row>
    <row r="290" spans="1:13" s="10" customFormat="1">
      <c r="A290" s="26">
        <v>284</v>
      </c>
      <c r="B290" s="35"/>
      <c r="C290" s="35"/>
      <c r="D290" s="35"/>
      <c r="E290" s="35"/>
      <c r="F290" s="43">
        <v>1129206</v>
      </c>
      <c r="G290" s="37" t="s">
        <v>2741</v>
      </c>
      <c r="H290" s="42" t="s">
        <v>766</v>
      </c>
      <c r="I290" s="46" t="s">
        <v>402</v>
      </c>
      <c r="J290" s="46"/>
      <c r="K290" s="1">
        <f t="shared" si="4"/>
        <v>283</v>
      </c>
      <c r="L290" s="66" t="s">
        <v>761</v>
      </c>
      <c r="M290" s="48"/>
    </row>
    <row r="291" spans="1:13" s="10" customFormat="1">
      <c r="A291" s="26">
        <v>285</v>
      </c>
      <c r="B291" s="35"/>
      <c r="C291" s="35"/>
      <c r="D291" s="35"/>
      <c r="E291" s="35"/>
      <c r="F291" s="43">
        <v>1129207</v>
      </c>
      <c r="G291" s="37" t="s">
        <v>2742</v>
      </c>
      <c r="H291" s="42" t="s">
        <v>767</v>
      </c>
      <c r="I291" s="46" t="s">
        <v>402</v>
      </c>
      <c r="J291" s="46"/>
      <c r="K291" s="1">
        <f t="shared" si="4"/>
        <v>284</v>
      </c>
      <c r="L291" s="66" t="s">
        <v>761</v>
      </c>
      <c r="M291" s="48"/>
    </row>
    <row r="292" spans="1:13" s="10" customFormat="1">
      <c r="A292" s="26">
        <v>286</v>
      </c>
      <c r="B292" s="35"/>
      <c r="C292" s="35"/>
      <c r="D292" s="35"/>
      <c r="E292" s="35"/>
      <c r="F292" s="43">
        <v>1129208</v>
      </c>
      <c r="G292" s="37" t="s">
        <v>2743</v>
      </c>
      <c r="H292" s="42" t="s">
        <v>768</v>
      </c>
      <c r="I292" s="46" t="s">
        <v>402</v>
      </c>
      <c r="J292" s="46"/>
      <c r="K292" s="1">
        <f t="shared" si="4"/>
        <v>285</v>
      </c>
      <c r="L292" s="66" t="s">
        <v>761</v>
      </c>
      <c r="M292" s="48"/>
    </row>
    <row r="293" spans="1:13" s="10" customFormat="1">
      <c r="A293" s="26"/>
      <c r="B293" s="35"/>
      <c r="C293" s="35"/>
      <c r="D293" s="35"/>
      <c r="E293" s="35"/>
      <c r="F293" s="65">
        <v>1129209</v>
      </c>
      <c r="G293" s="37" t="s">
        <v>3716</v>
      </c>
      <c r="H293" s="42"/>
      <c r="I293" s="46"/>
      <c r="J293" s="46"/>
      <c r="K293" s="1"/>
      <c r="L293" s="66"/>
      <c r="M293" s="48"/>
    </row>
    <row r="294" spans="1:13" s="10" customFormat="1">
      <c r="A294" s="26">
        <v>287</v>
      </c>
      <c r="B294" s="39"/>
      <c r="C294" s="39"/>
      <c r="D294" s="39"/>
      <c r="E294" s="60">
        <v>1132100</v>
      </c>
      <c r="F294" s="61"/>
      <c r="G294" s="30" t="s">
        <v>769</v>
      </c>
      <c r="H294" s="42" t="s">
        <v>769</v>
      </c>
      <c r="I294" s="46" t="s">
        <v>402</v>
      </c>
      <c r="J294" s="46"/>
      <c r="K294" s="1">
        <f>K292+1</f>
        <v>286</v>
      </c>
      <c r="L294" s="47"/>
      <c r="M294" s="1"/>
    </row>
    <row r="295" spans="1:13" s="10" customFormat="1">
      <c r="A295" s="26">
        <v>288</v>
      </c>
      <c r="B295" s="35"/>
      <c r="C295" s="35"/>
      <c r="D295" s="35"/>
      <c r="E295" s="35"/>
      <c r="F295" s="43">
        <v>1132101</v>
      </c>
      <c r="G295" s="37" t="s">
        <v>2744</v>
      </c>
      <c r="H295" s="18" t="s">
        <v>770</v>
      </c>
      <c r="I295" s="46" t="s">
        <v>402</v>
      </c>
      <c r="J295" s="46"/>
      <c r="K295" s="1">
        <f t="shared" si="4"/>
        <v>287</v>
      </c>
      <c r="L295" s="47" t="s">
        <v>67</v>
      </c>
      <c r="M295" s="48"/>
    </row>
    <row r="296" spans="1:13" s="10" customFormat="1">
      <c r="A296" s="26">
        <v>289</v>
      </c>
      <c r="B296" s="35"/>
      <c r="C296" s="35"/>
      <c r="D296" s="35"/>
      <c r="E296" s="35"/>
      <c r="F296" s="43">
        <v>1132201</v>
      </c>
      <c r="G296" s="37" t="s">
        <v>2745</v>
      </c>
      <c r="H296" s="18" t="s">
        <v>771</v>
      </c>
      <c r="I296" s="46" t="s">
        <v>402</v>
      </c>
      <c r="J296" s="46"/>
      <c r="K296" s="1">
        <f t="shared" si="4"/>
        <v>288</v>
      </c>
      <c r="L296" s="47" t="s">
        <v>423</v>
      </c>
      <c r="M296" s="48"/>
    </row>
    <row r="297" spans="1:13" s="10" customFormat="1">
      <c r="A297" s="26">
        <v>290</v>
      </c>
      <c r="B297" s="35"/>
      <c r="C297" s="35"/>
      <c r="D297" s="35"/>
      <c r="E297" s="35"/>
      <c r="F297" s="43">
        <v>1132301</v>
      </c>
      <c r="G297" s="37" t="s">
        <v>3717</v>
      </c>
      <c r="H297" s="18" t="s">
        <v>772</v>
      </c>
      <c r="I297" s="46" t="s">
        <v>402</v>
      </c>
      <c r="J297" s="46"/>
      <c r="K297" s="1">
        <f t="shared" si="4"/>
        <v>289</v>
      </c>
      <c r="L297" s="47" t="s">
        <v>425</v>
      </c>
      <c r="M297" s="48"/>
    </row>
    <row r="298" spans="1:13" s="10" customFormat="1">
      <c r="A298" s="26">
        <v>291</v>
      </c>
      <c r="B298" s="35"/>
      <c r="C298" s="35"/>
      <c r="D298" s="35"/>
      <c r="E298" s="35"/>
      <c r="F298" s="43">
        <v>1132302</v>
      </c>
      <c r="G298" s="37" t="s">
        <v>3718</v>
      </c>
      <c r="H298" s="18" t="s">
        <v>773</v>
      </c>
      <c r="I298" s="46" t="s">
        <v>402</v>
      </c>
      <c r="J298" s="46"/>
      <c r="K298" s="1">
        <f t="shared" si="4"/>
        <v>290</v>
      </c>
      <c r="L298" s="47" t="s">
        <v>425</v>
      </c>
      <c r="M298" s="48"/>
    </row>
    <row r="299" spans="1:13" s="10" customFormat="1">
      <c r="A299" s="26">
        <v>292</v>
      </c>
      <c r="B299" s="35"/>
      <c r="C299" s="35"/>
      <c r="D299" s="35"/>
      <c r="E299" s="35"/>
      <c r="F299" s="43">
        <v>1132401</v>
      </c>
      <c r="G299" s="37" t="s">
        <v>3719</v>
      </c>
      <c r="H299" s="18" t="s">
        <v>775</v>
      </c>
      <c r="I299" s="46" t="s">
        <v>402</v>
      </c>
      <c r="J299" s="46"/>
      <c r="K299" s="1">
        <f t="shared" si="4"/>
        <v>291</v>
      </c>
      <c r="L299" s="47" t="s">
        <v>435</v>
      </c>
      <c r="M299" s="48"/>
    </row>
    <row r="300" spans="1:13" s="10" customFormat="1">
      <c r="A300" s="26">
        <v>293</v>
      </c>
      <c r="B300" s="35"/>
      <c r="C300" s="35"/>
      <c r="D300" s="35"/>
      <c r="E300" s="35"/>
      <c r="F300" s="43">
        <v>1132402</v>
      </c>
      <c r="G300" s="37" t="s">
        <v>2749</v>
      </c>
      <c r="H300" s="18" t="s">
        <v>776</v>
      </c>
      <c r="I300" s="46" t="s">
        <v>402</v>
      </c>
      <c r="J300" s="46"/>
      <c r="K300" s="1">
        <f t="shared" si="4"/>
        <v>292</v>
      </c>
      <c r="L300" s="47" t="s">
        <v>527</v>
      </c>
      <c r="M300" s="48"/>
    </row>
    <row r="301" spans="1:13" s="10" customFormat="1">
      <c r="A301" s="26">
        <v>294</v>
      </c>
      <c r="B301" s="35"/>
      <c r="C301" s="35"/>
      <c r="D301" s="35"/>
      <c r="E301" s="35"/>
      <c r="F301" s="43">
        <v>1132501</v>
      </c>
      <c r="G301" s="37" t="s">
        <v>2750</v>
      </c>
      <c r="H301" s="42" t="s">
        <v>777</v>
      </c>
      <c r="I301" s="46" t="s">
        <v>402</v>
      </c>
      <c r="J301" s="46"/>
      <c r="K301" s="1">
        <f t="shared" si="4"/>
        <v>293</v>
      </c>
      <c r="L301" s="47" t="s">
        <v>530</v>
      </c>
      <c r="M301" s="48"/>
    </row>
    <row r="302" spans="1:13" s="10" customFormat="1">
      <c r="A302" s="26">
        <v>295</v>
      </c>
      <c r="B302" s="35"/>
      <c r="C302" s="35"/>
      <c r="D302" s="35"/>
      <c r="E302" s="35"/>
      <c r="F302" s="43">
        <v>1132502</v>
      </c>
      <c r="G302" s="37" t="s">
        <v>2751</v>
      </c>
      <c r="H302" s="42" t="s">
        <v>778</v>
      </c>
      <c r="I302" s="46" t="s">
        <v>402</v>
      </c>
      <c r="J302" s="46"/>
      <c r="K302" s="1">
        <f t="shared" si="4"/>
        <v>294</v>
      </c>
      <c r="L302" s="47" t="s">
        <v>530</v>
      </c>
      <c r="M302" s="48"/>
    </row>
    <row r="303" spans="1:13" s="10" customFormat="1">
      <c r="A303" s="26">
        <v>296</v>
      </c>
      <c r="B303" s="35"/>
      <c r="C303" s="35"/>
      <c r="D303" s="35"/>
      <c r="E303" s="35"/>
      <c r="F303" s="43">
        <v>1132503</v>
      </c>
      <c r="G303" s="37" t="s">
        <v>2752</v>
      </c>
      <c r="H303" s="42" t="s">
        <v>779</v>
      </c>
      <c r="I303" s="46" t="s">
        <v>402</v>
      </c>
      <c r="J303" s="46"/>
      <c r="K303" s="1">
        <f t="shared" si="4"/>
        <v>295</v>
      </c>
      <c r="L303" s="47" t="s">
        <v>530</v>
      </c>
      <c r="M303" s="48"/>
    </row>
    <row r="304" spans="1:13" s="10" customFormat="1">
      <c r="A304" s="26">
        <v>297</v>
      </c>
      <c r="B304" s="39"/>
      <c r="C304" s="39"/>
      <c r="D304" s="39"/>
      <c r="E304" s="60">
        <v>1136100</v>
      </c>
      <c r="F304" s="61"/>
      <c r="G304" s="30" t="s">
        <v>780</v>
      </c>
      <c r="H304" s="42" t="s">
        <v>780</v>
      </c>
      <c r="I304" s="46" t="s">
        <v>402</v>
      </c>
      <c r="J304" s="46"/>
      <c r="K304" s="1">
        <f t="shared" si="4"/>
        <v>296</v>
      </c>
      <c r="L304" s="47"/>
      <c r="M304" s="1"/>
    </row>
    <row r="305" spans="1:13" s="10" customFormat="1">
      <c r="A305" s="26">
        <v>298</v>
      </c>
      <c r="B305" s="35"/>
      <c r="C305" s="35"/>
      <c r="D305" s="35"/>
      <c r="E305" s="35"/>
      <c r="F305" s="43">
        <v>1136101</v>
      </c>
      <c r="G305" s="37" t="s">
        <v>3720</v>
      </c>
      <c r="H305" s="18" t="s">
        <v>781</v>
      </c>
      <c r="I305" s="46" t="s">
        <v>402</v>
      </c>
      <c r="J305" s="46"/>
      <c r="K305" s="1">
        <f t="shared" si="4"/>
        <v>297</v>
      </c>
      <c r="L305" s="47" t="s">
        <v>425</v>
      </c>
      <c r="M305" s="48"/>
    </row>
    <row r="306" spans="1:13" s="10" customFormat="1">
      <c r="A306" s="26">
        <v>299</v>
      </c>
      <c r="B306" s="35"/>
      <c r="C306" s="35"/>
      <c r="D306" s="35"/>
      <c r="E306" s="35"/>
      <c r="F306" s="43">
        <v>1136201</v>
      </c>
      <c r="G306" s="37" t="s">
        <v>2754</v>
      </c>
      <c r="H306" s="53" t="s">
        <v>782</v>
      </c>
      <c r="I306" s="46" t="s">
        <v>402</v>
      </c>
      <c r="J306" s="46"/>
      <c r="K306" s="1">
        <f t="shared" si="4"/>
        <v>298</v>
      </c>
      <c r="L306" s="47" t="s">
        <v>518</v>
      </c>
      <c r="M306" s="48"/>
    </row>
    <row r="307" spans="1:13" s="10" customFormat="1">
      <c r="A307" s="26">
        <v>300</v>
      </c>
      <c r="B307" s="35"/>
      <c r="C307" s="35"/>
      <c r="D307" s="35"/>
      <c r="E307" s="35"/>
      <c r="F307" s="43">
        <v>1136301</v>
      </c>
      <c r="G307" s="37" t="s">
        <v>3721</v>
      </c>
      <c r="H307" s="18" t="s">
        <v>784</v>
      </c>
      <c r="I307" s="46" t="s">
        <v>402</v>
      </c>
      <c r="J307" s="46"/>
      <c r="K307" s="1">
        <f t="shared" si="4"/>
        <v>299</v>
      </c>
      <c r="L307" s="47" t="s">
        <v>572</v>
      </c>
      <c r="M307" s="48"/>
    </row>
    <row r="308" spans="1:13" s="10" customFormat="1">
      <c r="A308" s="26">
        <v>301</v>
      </c>
      <c r="B308" s="35"/>
      <c r="C308" s="35"/>
      <c r="D308" s="35"/>
      <c r="E308" s="35"/>
      <c r="F308" s="43">
        <v>1136401</v>
      </c>
      <c r="G308" s="37" t="s">
        <v>2756</v>
      </c>
      <c r="H308" s="18" t="s">
        <v>785</v>
      </c>
      <c r="I308" s="46" t="s">
        <v>402</v>
      </c>
      <c r="J308" s="46"/>
      <c r="K308" s="1">
        <f t="shared" si="4"/>
        <v>300</v>
      </c>
      <c r="L308" s="47" t="s">
        <v>423</v>
      </c>
      <c r="M308" s="48"/>
    </row>
    <row r="309" spans="1:13" s="10" customFormat="1">
      <c r="A309" s="26">
        <v>302</v>
      </c>
      <c r="B309" s="35"/>
      <c r="C309" s="35"/>
      <c r="D309" s="35"/>
      <c r="E309" s="35"/>
      <c r="F309" s="43">
        <v>1136402</v>
      </c>
      <c r="G309" s="37" t="s">
        <v>2757</v>
      </c>
      <c r="H309" s="18" t="s">
        <v>2758</v>
      </c>
      <c r="I309" s="46" t="s">
        <v>402</v>
      </c>
      <c r="J309" s="46"/>
      <c r="K309" s="1">
        <f t="shared" si="4"/>
        <v>301</v>
      </c>
      <c r="L309" s="47" t="s">
        <v>423</v>
      </c>
      <c r="M309" s="48"/>
    </row>
    <row r="310" spans="1:13" s="10" customFormat="1">
      <c r="A310" s="26">
        <v>303</v>
      </c>
      <c r="B310" s="35"/>
      <c r="C310" s="35"/>
      <c r="D310" s="35"/>
      <c r="E310" s="35"/>
      <c r="F310" s="43">
        <v>1136501</v>
      </c>
      <c r="G310" s="37" t="s">
        <v>3722</v>
      </c>
      <c r="H310" s="18" t="s">
        <v>787</v>
      </c>
      <c r="I310" s="46" t="s">
        <v>402</v>
      </c>
      <c r="J310" s="46"/>
      <c r="K310" s="1">
        <f t="shared" si="4"/>
        <v>302</v>
      </c>
      <c r="L310" s="47" t="s">
        <v>435</v>
      </c>
      <c r="M310" s="48"/>
    </row>
    <row r="311" spans="1:13" s="10" customFormat="1">
      <c r="A311" s="26">
        <v>304</v>
      </c>
      <c r="B311" s="35"/>
      <c r="C311" s="35"/>
      <c r="D311" s="35"/>
      <c r="E311" s="35"/>
      <c r="F311" s="43">
        <v>1136502</v>
      </c>
      <c r="G311" s="37" t="s">
        <v>3723</v>
      </c>
      <c r="H311" s="18" t="s">
        <v>788</v>
      </c>
      <c r="I311" s="46" t="s">
        <v>402</v>
      </c>
      <c r="J311" s="46"/>
      <c r="K311" s="1">
        <f t="shared" si="4"/>
        <v>303</v>
      </c>
      <c r="L311" s="47" t="s">
        <v>435</v>
      </c>
      <c r="M311" s="48"/>
    </row>
    <row r="312" spans="1:13" s="10" customFormat="1">
      <c r="A312" s="26">
        <v>305</v>
      </c>
      <c r="B312" s="35"/>
      <c r="C312" s="35"/>
      <c r="D312" s="35"/>
      <c r="E312" s="35"/>
      <c r="F312" s="43">
        <v>1136503</v>
      </c>
      <c r="G312" s="37" t="s">
        <v>3724</v>
      </c>
      <c r="H312" s="18" t="s">
        <v>789</v>
      </c>
      <c r="I312" s="46" t="s">
        <v>402</v>
      </c>
      <c r="J312" s="46"/>
      <c r="K312" s="1">
        <f t="shared" si="4"/>
        <v>304</v>
      </c>
      <c r="L312" s="47" t="s">
        <v>435</v>
      </c>
      <c r="M312" s="48"/>
    </row>
    <row r="313" spans="1:13" s="10" customFormat="1">
      <c r="A313" s="26">
        <v>306</v>
      </c>
      <c r="B313" s="35"/>
      <c r="C313" s="35"/>
      <c r="D313" s="35"/>
      <c r="E313" s="35"/>
      <c r="F313" s="43">
        <v>1136504</v>
      </c>
      <c r="G313" s="37" t="s">
        <v>3725</v>
      </c>
      <c r="H313" s="18" t="s">
        <v>791</v>
      </c>
      <c r="I313" s="46" t="s">
        <v>402</v>
      </c>
      <c r="J313" s="46"/>
      <c r="K313" s="1">
        <f t="shared" si="4"/>
        <v>305</v>
      </c>
      <c r="L313" s="47" t="s">
        <v>435</v>
      </c>
      <c r="M313" s="48"/>
    </row>
    <row r="314" spans="1:13" s="10" customFormat="1">
      <c r="A314" s="26">
        <v>307</v>
      </c>
      <c r="B314" s="35"/>
      <c r="C314" s="35"/>
      <c r="D314" s="35"/>
      <c r="E314" s="35"/>
      <c r="F314" s="43">
        <v>1136601</v>
      </c>
      <c r="G314" s="37" t="s">
        <v>2763</v>
      </c>
      <c r="H314" s="18" t="s">
        <v>792</v>
      </c>
      <c r="I314" s="46" t="s">
        <v>402</v>
      </c>
      <c r="J314" s="46"/>
      <c r="K314" s="1">
        <f t="shared" si="4"/>
        <v>306</v>
      </c>
      <c r="L314" s="47" t="s">
        <v>527</v>
      </c>
      <c r="M314" s="48"/>
    </row>
    <row r="315" spans="1:13" s="10" customFormat="1">
      <c r="A315" s="26">
        <v>308</v>
      </c>
      <c r="B315" s="35"/>
      <c r="C315" s="35"/>
      <c r="D315" s="35"/>
      <c r="E315" s="35"/>
      <c r="F315" s="43">
        <v>1136701</v>
      </c>
      <c r="G315" s="37" t="s">
        <v>3726</v>
      </c>
      <c r="H315" s="18" t="s">
        <v>794</v>
      </c>
      <c r="I315" s="46" t="s">
        <v>402</v>
      </c>
      <c r="J315" s="46"/>
      <c r="K315" s="1">
        <f t="shared" si="4"/>
        <v>307</v>
      </c>
      <c r="L315" s="47" t="s">
        <v>68</v>
      </c>
      <c r="M315" s="48"/>
    </row>
    <row r="316" spans="1:13" s="10" customFormat="1">
      <c r="A316" s="26">
        <v>309</v>
      </c>
      <c r="B316" s="35"/>
      <c r="C316" s="35"/>
      <c r="D316" s="35"/>
      <c r="E316" s="35"/>
      <c r="F316" s="43">
        <v>1136702</v>
      </c>
      <c r="G316" s="37" t="s">
        <v>3727</v>
      </c>
      <c r="H316" s="18" t="s">
        <v>796</v>
      </c>
      <c r="I316" s="46" t="s">
        <v>402</v>
      </c>
      <c r="J316" s="46"/>
      <c r="K316" s="1">
        <f t="shared" si="4"/>
        <v>308</v>
      </c>
      <c r="L316" s="47" t="s">
        <v>68</v>
      </c>
      <c r="M316" s="48"/>
    </row>
    <row r="317" spans="1:13" s="10" customFormat="1">
      <c r="A317" s="26">
        <v>310</v>
      </c>
      <c r="B317" s="35"/>
      <c r="C317" s="35"/>
      <c r="D317" s="35"/>
      <c r="E317" s="35"/>
      <c r="F317" s="43">
        <v>1136703</v>
      </c>
      <c r="G317" s="37" t="s">
        <v>3728</v>
      </c>
      <c r="H317" s="18" t="s">
        <v>798</v>
      </c>
      <c r="I317" s="46" t="s">
        <v>402</v>
      </c>
      <c r="J317" s="46"/>
      <c r="K317" s="1">
        <f t="shared" si="4"/>
        <v>309</v>
      </c>
      <c r="L317" s="47" t="s">
        <v>68</v>
      </c>
      <c r="M317" s="48"/>
    </row>
    <row r="318" spans="1:13" s="10" customFormat="1">
      <c r="A318" s="26">
        <v>311</v>
      </c>
      <c r="B318" s="35"/>
      <c r="C318" s="35"/>
      <c r="D318" s="35"/>
      <c r="E318" s="35"/>
      <c r="F318" s="43">
        <v>1136801</v>
      </c>
      <c r="G318" s="37" t="s">
        <v>2767</v>
      </c>
      <c r="H318" s="18" t="s">
        <v>800</v>
      </c>
      <c r="I318" s="46" t="s">
        <v>402</v>
      </c>
      <c r="J318" s="46"/>
      <c r="K318" s="1">
        <f t="shared" si="4"/>
        <v>310</v>
      </c>
      <c r="L318" s="47" t="s">
        <v>69</v>
      </c>
      <c r="M318" s="62"/>
    </row>
    <row r="319" spans="1:13" s="10" customFormat="1">
      <c r="A319" s="26">
        <v>312</v>
      </c>
      <c r="B319" s="35"/>
      <c r="C319" s="35"/>
      <c r="D319" s="35"/>
      <c r="E319" s="35"/>
      <c r="F319" s="43">
        <v>1136802</v>
      </c>
      <c r="G319" s="37" t="s">
        <v>3729</v>
      </c>
      <c r="H319" s="18" t="s">
        <v>802</v>
      </c>
      <c r="I319" s="46" t="s">
        <v>402</v>
      </c>
      <c r="J319" s="46"/>
      <c r="K319" s="1">
        <f t="shared" si="4"/>
        <v>311</v>
      </c>
      <c r="L319" s="47" t="s">
        <v>69</v>
      </c>
      <c r="M319" s="48"/>
    </row>
    <row r="320" spans="1:13" s="10" customFormat="1">
      <c r="A320" s="26">
        <v>313</v>
      </c>
      <c r="B320" s="35"/>
      <c r="C320" s="35"/>
      <c r="D320" s="35"/>
      <c r="E320" s="35"/>
      <c r="F320" s="43">
        <v>1136901</v>
      </c>
      <c r="G320" s="37" t="s">
        <v>2769</v>
      </c>
      <c r="H320" s="18" t="s">
        <v>803</v>
      </c>
      <c r="I320" s="46" t="s">
        <v>402</v>
      </c>
      <c r="J320" s="46"/>
      <c r="K320" s="1">
        <f t="shared" si="4"/>
        <v>312</v>
      </c>
      <c r="L320" s="47" t="s">
        <v>67</v>
      </c>
      <c r="M320" s="48"/>
    </row>
    <row r="321" spans="1:13" s="10" customFormat="1">
      <c r="A321" s="26">
        <v>314</v>
      </c>
      <c r="B321" s="35"/>
      <c r="C321" s="35"/>
      <c r="D321" s="35"/>
      <c r="E321" s="35"/>
      <c r="F321" s="43">
        <v>1136902</v>
      </c>
      <c r="G321" s="37" t="s">
        <v>2770</v>
      </c>
      <c r="H321" s="18" t="s">
        <v>804</v>
      </c>
      <c r="I321" s="46" t="s">
        <v>402</v>
      </c>
      <c r="J321" s="46"/>
      <c r="K321" s="1">
        <f t="shared" si="4"/>
        <v>313</v>
      </c>
      <c r="L321" s="47" t="s">
        <v>67</v>
      </c>
      <c r="M321" s="48"/>
    </row>
    <row r="322" spans="1:13" s="10" customFormat="1">
      <c r="A322" s="26">
        <v>315</v>
      </c>
      <c r="B322" s="35"/>
      <c r="C322" s="35"/>
      <c r="D322" s="35"/>
      <c r="E322" s="35"/>
      <c r="F322" s="43">
        <v>1136903</v>
      </c>
      <c r="G322" s="37" t="s">
        <v>2771</v>
      </c>
      <c r="H322" s="59"/>
      <c r="I322" s="63"/>
      <c r="J322" s="63"/>
      <c r="K322" s="1">
        <f t="shared" si="4"/>
        <v>314</v>
      </c>
      <c r="L322" s="64" t="s">
        <v>67</v>
      </c>
      <c r="M322" s="48"/>
    </row>
    <row r="323" spans="1:13" s="10" customFormat="1">
      <c r="A323" s="26">
        <v>316</v>
      </c>
      <c r="B323" s="35"/>
      <c r="C323" s="35"/>
      <c r="D323" s="35"/>
      <c r="E323" s="35"/>
      <c r="F323" s="43">
        <v>1136904</v>
      </c>
      <c r="G323" s="37" t="s">
        <v>3730</v>
      </c>
      <c r="H323" s="18" t="s">
        <v>932</v>
      </c>
      <c r="I323" s="46" t="s">
        <v>402</v>
      </c>
      <c r="J323" s="46"/>
      <c r="K323" s="1"/>
      <c r="L323" s="47" t="s">
        <v>67</v>
      </c>
      <c r="M323" s="48"/>
    </row>
    <row r="324" spans="1:13" s="10" customFormat="1">
      <c r="A324" s="26">
        <v>317</v>
      </c>
      <c r="B324" s="35"/>
      <c r="C324" s="35"/>
      <c r="D324" s="35"/>
      <c r="E324" s="35"/>
      <c r="F324" s="43">
        <v>1137001</v>
      </c>
      <c r="G324" s="37" t="s">
        <v>3731</v>
      </c>
      <c r="H324" s="18" t="s">
        <v>806</v>
      </c>
      <c r="I324" s="46" t="s">
        <v>402</v>
      </c>
      <c r="J324" s="46"/>
      <c r="K324" s="1">
        <f>K322+1</f>
        <v>315</v>
      </c>
      <c r="L324" s="47" t="s">
        <v>431</v>
      </c>
      <c r="M324" s="48"/>
    </row>
    <row r="325" spans="1:13" s="10" customFormat="1">
      <c r="A325" s="26">
        <v>318</v>
      </c>
      <c r="B325" s="35"/>
      <c r="C325" s="35"/>
      <c r="D325" s="35"/>
      <c r="E325" s="35"/>
      <c r="F325" s="43">
        <v>1137101</v>
      </c>
      <c r="G325" s="37" t="s">
        <v>2773</v>
      </c>
      <c r="H325" s="18" t="s">
        <v>807</v>
      </c>
      <c r="I325" s="46" t="s">
        <v>402</v>
      </c>
      <c r="J325" s="46"/>
      <c r="K325" s="1">
        <f t="shared" si="4"/>
        <v>316</v>
      </c>
      <c r="L325" s="47" t="s">
        <v>433</v>
      </c>
      <c r="M325" s="48"/>
    </row>
    <row r="326" spans="1:13" s="10" customFormat="1">
      <c r="A326" s="26">
        <v>319</v>
      </c>
      <c r="B326" s="35"/>
      <c r="C326" s="35"/>
      <c r="D326" s="35"/>
      <c r="E326" s="35"/>
      <c r="F326" s="43">
        <v>1137201</v>
      </c>
      <c r="G326" s="37" t="s">
        <v>3732</v>
      </c>
      <c r="H326" s="18" t="s">
        <v>808</v>
      </c>
      <c r="I326" s="46" t="s">
        <v>402</v>
      </c>
      <c r="J326" s="46"/>
      <c r="K326" s="1">
        <f t="shared" si="4"/>
        <v>317</v>
      </c>
      <c r="L326" s="47" t="s">
        <v>190</v>
      </c>
      <c r="M326" s="48"/>
    </row>
    <row r="327" spans="1:13" s="10" customFormat="1">
      <c r="A327" s="26">
        <v>320</v>
      </c>
      <c r="B327" s="35"/>
      <c r="C327" s="35"/>
      <c r="D327" s="35"/>
      <c r="E327" s="35"/>
      <c r="F327" s="43">
        <v>1137301</v>
      </c>
      <c r="G327" s="37" t="s">
        <v>2775</v>
      </c>
      <c r="H327" s="18" t="s">
        <v>809</v>
      </c>
      <c r="I327" s="46" t="s">
        <v>402</v>
      </c>
      <c r="J327" s="46"/>
      <c r="K327" s="1">
        <f t="shared" si="4"/>
        <v>318</v>
      </c>
      <c r="L327" s="47" t="s">
        <v>428</v>
      </c>
      <c r="M327" s="48"/>
    </row>
    <row r="328" spans="1:13" s="10" customFormat="1">
      <c r="A328" s="26">
        <v>321</v>
      </c>
      <c r="B328" s="35"/>
      <c r="C328" s="35"/>
      <c r="D328" s="35"/>
      <c r="E328" s="35"/>
      <c r="F328" s="43">
        <v>1137401</v>
      </c>
      <c r="G328" s="37" t="s">
        <v>2776</v>
      </c>
      <c r="H328" s="18" t="s">
        <v>810</v>
      </c>
      <c r="I328" s="46" t="s">
        <v>402</v>
      </c>
      <c r="J328" s="46"/>
      <c r="K328" s="1">
        <f t="shared" si="4"/>
        <v>319</v>
      </c>
      <c r="L328" s="47" t="s">
        <v>716</v>
      </c>
      <c r="M328" s="48"/>
    </row>
    <row r="329" spans="1:13" s="10" customFormat="1">
      <c r="A329" s="26">
        <v>322</v>
      </c>
      <c r="B329" s="35"/>
      <c r="C329" s="35"/>
      <c r="D329" s="35"/>
      <c r="E329" s="35"/>
      <c r="F329" s="43">
        <v>1137501</v>
      </c>
      <c r="G329" s="37" t="s">
        <v>2777</v>
      </c>
      <c r="H329" s="42" t="s">
        <v>811</v>
      </c>
      <c r="I329" s="46" t="s">
        <v>402</v>
      </c>
      <c r="J329" s="46"/>
      <c r="K329" s="1">
        <f t="shared" si="4"/>
        <v>320</v>
      </c>
      <c r="L329" s="47" t="s">
        <v>530</v>
      </c>
      <c r="M329" s="48"/>
    </row>
    <row r="330" spans="1:13" s="10" customFormat="1">
      <c r="A330" s="26">
        <v>323</v>
      </c>
      <c r="B330" s="35"/>
      <c r="C330" s="35"/>
      <c r="D330" s="35"/>
      <c r="E330" s="35"/>
      <c r="F330" s="43">
        <v>1137502</v>
      </c>
      <c r="G330" s="37" t="s">
        <v>2778</v>
      </c>
      <c r="H330" s="42" t="s">
        <v>812</v>
      </c>
      <c r="I330" s="46" t="s">
        <v>402</v>
      </c>
      <c r="J330" s="46"/>
      <c r="K330" s="1">
        <f t="shared" si="4"/>
        <v>321</v>
      </c>
      <c r="L330" s="47" t="s">
        <v>530</v>
      </c>
      <c r="M330" s="48"/>
    </row>
    <row r="331" spans="1:13" s="10" customFormat="1">
      <c r="A331" s="26">
        <v>324</v>
      </c>
      <c r="B331" s="35"/>
      <c r="C331" s="35"/>
      <c r="D331" s="35"/>
      <c r="E331" s="35"/>
      <c r="F331" s="43">
        <v>1137503</v>
      </c>
      <c r="G331" s="37" t="s">
        <v>2779</v>
      </c>
      <c r="H331" s="42" t="s">
        <v>813</v>
      </c>
      <c r="I331" s="46" t="s">
        <v>402</v>
      </c>
      <c r="J331" s="46"/>
      <c r="K331" s="1">
        <f>K330+1</f>
        <v>322</v>
      </c>
      <c r="L331" s="47" t="s">
        <v>530</v>
      </c>
      <c r="M331" s="48"/>
    </row>
    <row r="332" spans="1:13" s="10" customFormat="1">
      <c r="A332" s="26">
        <v>325</v>
      </c>
      <c r="B332" s="39"/>
      <c r="C332" s="39"/>
      <c r="D332" s="39"/>
      <c r="E332" s="60">
        <v>1140100</v>
      </c>
      <c r="F332" s="61"/>
      <c r="G332" s="30" t="s">
        <v>814</v>
      </c>
      <c r="H332" s="42" t="s">
        <v>814</v>
      </c>
      <c r="I332" s="46" t="s">
        <v>402</v>
      </c>
      <c r="J332" s="46"/>
      <c r="K332" s="1">
        <f>K331+1</f>
        <v>323</v>
      </c>
      <c r="L332" s="47"/>
      <c r="M332" s="1"/>
    </row>
    <row r="333" spans="1:13" s="10" customFormat="1">
      <c r="A333" s="26">
        <v>326</v>
      </c>
      <c r="B333" s="35"/>
      <c r="C333" s="35"/>
      <c r="D333" s="35"/>
      <c r="E333" s="35"/>
      <c r="F333" s="43">
        <v>1140101</v>
      </c>
      <c r="G333" s="37" t="s">
        <v>2780</v>
      </c>
      <c r="H333" s="18" t="s">
        <v>815</v>
      </c>
      <c r="I333" s="46" t="s">
        <v>402</v>
      </c>
      <c r="J333" s="46"/>
      <c r="K333" s="1">
        <f t="shared" ref="K333:K396" si="5">K332+1</f>
        <v>324</v>
      </c>
      <c r="L333" s="47" t="s">
        <v>67</v>
      </c>
      <c r="M333" s="48"/>
    </row>
    <row r="334" spans="1:13" s="10" customFormat="1">
      <c r="A334" s="26">
        <v>327</v>
      </c>
      <c r="B334" s="35"/>
      <c r="C334" s="35"/>
      <c r="D334" s="35"/>
      <c r="E334" s="35"/>
      <c r="F334" s="43">
        <v>1140201</v>
      </c>
      <c r="G334" s="37" t="s">
        <v>3733</v>
      </c>
      <c r="H334" s="18" t="s">
        <v>817</v>
      </c>
      <c r="I334" s="46" t="s">
        <v>402</v>
      </c>
      <c r="J334" s="46"/>
      <c r="K334" s="1">
        <f t="shared" si="5"/>
        <v>325</v>
      </c>
      <c r="L334" s="47" t="s">
        <v>68</v>
      </c>
      <c r="M334" s="48"/>
    </row>
    <row r="335" spans="1:13" s="10" customFormat="1">
      <c r="A335" s="26">
        <v>328</v>
      </c>
      <c r="B335" s="35"/>
      <c r="C335" s="35"/>
      <c r="D335" s="35"/>
      <c r="E335" s="35"/>
      <c r="F335" s="43">
        <v>1140301</v>
      </c>
      <c r="G335" s="37" t="s">
        <v>3734</v>
      </c>
      <c r="H335" s="18" t="s">
        <v>818</v>
      </c>
      <c r="I335" s="46" t="s">
        <v>402</v>
      </c>
      <c r="J335" s="46"/>
      <c r="K335" s="1">
        <f t="shared" si="5"/>
        <v>326</v>
      </c>
      <c r="L335" s="47" t="s">
        <v>428</v>
      </c>
      <c r="M335" s="48"/>
    </row>
    <row r="336" spans="1:13" s="10" customFormat="1">
      <c r="A336" s="26">
        <v>329</v>
      </c>
      <c r="B336" s="35"/>
      <c r="C336" s="35"/>
      <c r="D336" s="35"/>
      <c r="E336" s="35"/>
      <c r="F336" s="43">
        <v>1140401</v>
      </c>
      <c r="G336" s="37" t="s">
        <v>3735</v>
      </c>
      <c r="H336" s="18" t="s">
        <v>819</v>
      </c>
      <c r="I336" s="46" t="s">
        <v>402</v>
      </c>
      <c r="J336" s="46"/>
      <c r="K336" s="1">
        <f t="shared" si="5"/>
        <v>327</v>
      </c>
      <c r="L336" s="47" t="s">
        <v>431</v>
      </c>
      <c r="M336" s="48"/>
    </row>
    <row r="337" spans="1:13" s="10" customFormat="1">
      <c r="A337" s="26">
        <v>330</v>
      </c>
      <c r="B337" s="35"/>
      <c r="C337" s="35"/>
      <c r="D337" s="35"/>
      <c r="E337" s="35"/>
      <c r="F337" s="43">
        <v>1140501</v>
      </c>
      <c r="G337" s="37" t="s">
        <v>2784</v>
      </c>
      <c r="H337" s="42" t="s">
        <v>820</v>
      </c>
      <c r="I337" s="46" t="s">
        <v>402</v>
      </c>
      <c r="J337" s="46"/>
      <c r="K337" s="1">
        <f t="shared" si="5"/>
        <v>328</v>
      </c>
      <c r="L337" s="47" t="s">
        <v>761</v>
      </c>
      <c r="M337" s="48"/>
    </row>
    <row r="338" spans="1:13" s="10" customFormat="1">
      <c r="A338" s="26">
        <v>331</v>
      </c>
      <c r="B338" s="35"/>
      <c r="C338" s="35"/>
      <c r="D338" s="35"/>
      <c r="E338" s="35"/>
      <c r="F338" s="43">
        <v>1140502</v>
      </c>
      <c r="G338" s="37" t="s">
        <v>2785</v>
      </c>
      <c r="H338" s="42" t="s">
        <v>821</v>
      </c>
      <c r="I338" s="46" t="s">
        <v>402</v>
      </c>
      <c r="J338" s="46"/>
      <c r="K338" s="1">
        <f t="shared" si="5"/>
        <v>329</v>
      </c>
      <c r="L338" s="47" t="s">
        <v>761</v>
      </c>
      <c r="M338" s="48"/>
    </row>
    <row r="339" spans="1:13" s="10" customFormat="1">
      <c r="A339" s="26">
        <v>332</v>
      </c>
      <c r="B339" s="39"/>
      <c r="C339" s="39"/>
      <c r="D339" s="39"/>
      <c r="E339" s="60">
        <v>1144100</v>
      </c>
      <c r="F339" s="61"/>
      <c r="G339" s="30" t="s">
        <v>822</v>
      </c>
      <c r="H339" s="42" t="s">
        <v>822</v>
      </c>
      <c r="I339" s="46" t="s">
        <v>402</v>
      </c>
      <c r="J339" s="46"/>
      <c r="K339" s="1">
        <f t="shared" si="5"/>
        <v>330</v>
      </c>
      <c r="L339" s="47"/>
      <c r="M339" s="1"/>
    </row>
    <row r="340" spans="1:13" s="10" customFormat="1">
      <c r="A340" s="26">
        <v>333</v>
      </c>
      <c r="B340" s="35"/>
      <c r="C340" s="35"/>
      <c r="D340" s="35"/>
      <c r="E340" s="35"/>
      <c r="F340" s="43">
        <v>1144101</v>
      </c>
      <c r="G340" s="37" t="s">
        <v>2786</v>
      </c>
      <c r="H340" s="18" t="s">
        <v>823</v>
      </c>
      <c r="I340" s="46" t="s">
        <v>402</v>
      </c>
      <c r="J340" s="46"/>
      <c r="K340" s="1">
        <f t="shared" si="5"/>
        <v>331</v>
      </c>
      <c r="L340" s="47" t="s">
        <v>67</v>
      </c>
      <c r="M340" s="48"/>
    </row>
    <row r="341" spans="1:13" s="10" customFormat="1">
      <c r="A341" s="26">
        <v>334</v>
      </c>
      <c r="B341" s="35"/>
      <c r="C341" s="35"/>
      <c r="D341" s="35"/>
      <c r="E341" s="35"/>
      <c r="F341" s="43">
        <v>1144201</v>
      </c>
      <c r="G341" s="37" t="s">
        <v>2787</v>
      </c>
      <c r="H341" s="18" t="s">
        <v>824</v>
      </c>
      <c r="I341" s="46" t="s">
        <v>402</v>
      </c>
      <c r="J341" s="46"/>
      <c r="K341" s="1">
        <f t="shared" si="5"/>
        <v>332</v>
      </c>
      <c r="L341" s="47" t="s">
        <v>423</v>
      </c>
      <c r="M341" s="48"/>
    </row>
    <row r="342" spans="1:13" s="10" customFormat="1">
      <c r="A342" s="26">
        <v>335</v>
      </c>
      <c r="B342" s="35"/>
      <c r="C342" s="35"/>
      <c r="D342" s="35"/>
      <c r="E342" s="35"/>
      <c r="F342" s="43">
        <v>1144301</v>
      </c>
      <c r="G342" s="37" t="s">
        <v>3736</v>
      </c>
      <c r="H342" s="18" t="s">
        <v>825</v>
      </c>
      <c r="I342" s="46" t="s">
        <v>402</v>
      </c>
      <c r="J342" s="46"/>
      <c r="K342" s="1">
        <f t="shared" si="5"/>
        <v>333</v>
      </c>
      <c r="L342" s="47" t="s">
        <v>425</v>
      </c>
      <c r="M342" s="48"/>
    </row>
    <row r="343" spans="1:13" s="10" customFormat="1">
      <c r="A343" s="26">
        <v>336</v>
      </c>
      <c r="B343" s="35"/>
      <c r="C343" s="35"/>
      <c r="D343" s="35"/>
      <c r="E343" s="35"/>
      <c r="F343" s="43">
        <v>1144401</v>
      </c>
      <c r="G343" s="37" t="s">
        <v>2789</v>
      </c>
      <c r="H343" s="18" t="s">
        <v>826</v>
      </c>
      <c r="I343" s="46" t="s">
        <v>402</v>
      </c>
      <c r="J343" s="46"/>
      <c r="K343" s="1">
        <f t="shared" si="5"/>
        <v>334</v>
      </c>
      <c r="L343" s="47" t="s">
        <v>428</v>
      </c>
      <c r="M343" s="48"/>
    </row>
    <row r="344" spans="1:13" s="10" customFormat="1">
      <c r="A344" s="26">
        <v>337</v>
      </c>
      <c r="B344" s="35"/>
      <c r="C344" s="35"/>
      <c r="D344" s="35"/>
      <c r="E344" s="35"/>
      <c r="F344" s="43">
        <v>1144501</v>
      </c>
      <c r="G344" s="37" t="s">
        <v>2790</v>
      </c>
      <c r="H344" s="18" t="s">
        <v>827</v>
      </c>
      <c r="I344" s="46" t="s">
        <v>402</v>
      </c>
      <c r="J344" s="46"/>
      <c r="K344" s="1">
        <f t="shared" si="5"/>
        <v>335</v>
      </c>
      <c r="L344" s="47" t="s">
        <v>431</v>
      </c>
      <c r="M344" s="48"/>
    </row>
    <row r="345" spans="1:13" s="10" customFormat="1">
      <c r="A345" s="26">
        <v>338</v>
      </c>
      <c r="B345" s="35"/>
      <c r="C345" s="35"/>
      <c r="D345" s="35"/>
      <c r="E345" s="35"/>
      <c r="F345" s="43">
        <v>1144601</v>
      </c>
      <c r="G345" s="37" t="s">
        <v>3737</v>
      </c>
      <c r="H345" s="18" t="s">
        <v>828</v>
      </c>
      <c r="I345" s="46" t="s">
        <v>402</v>
      </c>
      <c r="J345" s="46"/>
      <c r="K345" s="1">
        <f t="shared" si="5"/>
        <v>336</v>
      </c>
      <c r="L345" s="47" t="s">
        <v>435</v>
      </c>
      <c r="M345" s="48"/>
    </row>
    <row r="346" spans="1:13" s="10" customFormat="1">
      <c r="A346" s="26">
        <v>339</v>
      </c>
      <c r="B346" s="35"/>
      <c r="C346" s="35"/>
      <c r="D346" s="35"/>
      <c r="E346" s="35"/>
      <c r="F346" s="43">
        <v>1144602</v>
      </c>
      <c r="G346" s="37" t="s">
        <v>3738</v>
      </c>
      <c r="H346" s="18" t="s">
        <v>829</v>
      </c>
      <c r="I346" s="46" t="s">
        <v>402</v>
      </c>
      <c r="J346" s="46"/>
      <c r="K346" s="1">
        <f t="shared" si="5"/>
        <v>337</v>
      </c>
      <c r="L346" s="47" t="s">
        <v>435</v>
      </c>
      <c r="M346" s="48"/>
    </row>
    <row r="347" spans="1:13" s="10" customFormat="1">
      <c r="A347" s="26">
        <v>340</v>
      </c>
      <c r="B347" s="39"/>
      <c r="C347" s="39"/>
      <c r="D347" s="39"/>
      <c r="E347" s="60">
        <v>1148100</v>
      </c>
      <c r="F347" s="61"/>
      <c r="G347" s="30" t="s">
        <v>830</v>
      </c>
      <c r="H347" s="42" t="s">
        <v>831</v>
      </c>
      <c r="I347" s="46" t="s">
        <v>402</v>
      </c>
      <c r="J347" s="46"/>
      <c r="K347" s="1">
        <f t="shared" si="5"/>
        <v>338</v>
      </c>
      <c r="L347" s="47"/>
      <c r="M347" s="1"/>
    </row>
    <row r="348" spans="1:13" s="10" customFormat="1">
      <c r="A348" s="26">
        <v>341</v>
      </c>
      <c r="B348" s="35"/>
      <c r="C348" s="35"/>
      <c r="D348" s="35"/>
      <c r="E348" s="35"/>
      <c r="F348" s="43">
        <v>1148101</v>
      </c>
      <c r="G348" s="37" t="s">
        <v>3739</v>
      </c>
      <c r="H348" s="18" t="s">
        <v>832</v>
      </c>
      <c r="I348" s="46" t="s">
        <v>402</v>
      </c>
      <c r="J348" s="46"/>
      <c r="K348" s="1">
        <f t="shared" si="5"/>
        <v>339</v>
      </c>
      <c r="L348" s="47" t="s">
        <v>425</v>
      </c>
      <c r="M348" s="48"/>
    </row>
    <row r="349" spans="1:13" s="10" customFormat="1">
      <c r="A349" s="26">
        <v>342</v>
      </c>
      <c r="B349" s="35"/>
      <c r="C349" s="35"/>
      <c r="D349" s="35"/>
      <c r="E349" s="35"/>
      <c r="F349" s="43">
        <v>1148102</v>
      </c>
      <c r="G349" s="37" t="s">
        <v>3740</v>
      </c>
      <c r="H349" s="18" t="s">
        <v>833</v>
      </c>
      <c r="I349" s="46" t="s">
        <v>402</v>
      </c>
      <c r="J349" s="46"/>
      <c r="K349" s="1">
        <f t="shared" si="5"/>
        <v>340</v>
      </c>
      <c r="L349" s="47" t="s">
        <v>425</v>
      </c>
      <c r="M349" s="48"/>
    </row>
    <row r="350" spans="1:13" s="10" customFormat="1">
      <c r="A350" s="26">
        <v>343</v>
      </c>
      <c r="B350" s="35"/>
      <c r="C350" s="35"/>
      <c r="D350" s="35"/>
      <c r="E350" s="35"/>
      <c r="F350" s="43">
        <v>1148103</v>
      </c>
      <c r="G350" s="37" t="s">
        <v>3741</v>
      </c>
      <c r="H350" s="18" t="s">
        <v>834</v>
      </c>
      <c r="I350" s="46" t="s">
        <v>402</v>
      </c>
      <c r="J350" s="46"/>
      <c r="K350" s="1">
        <f t="shared" si="5"/>
        <v>341</v>
      </c>
      <c r="L350" s="47" t="s">
        <v>425</v>
      </c>
      <c r="M350" s="48"/>
    </row>
    <row r="351" spans="1:13" s="10" customFormat="1">
      <c r="A351" s="26">
        <v>344</v>
      </c>
      <c r="B351" s="35"/>
      <c r="C351" s="35"/>
      <c r="D351" s="35"/>
      <c r="E351" s="35"/>
      <c r="F351" s="43">
        <v>1148104</v>
      </c>
      <c r="G351" s="37" t="s">
        <v>3742</v>
      </c>
      <c r="H351" s="18" t="s">
        <v>835</v>
      </c>
      <c r="I351" s="46" t="s">
        <v>402</v>
      </c>
      <c r="J351" s="46"/>
      <c r="K351" s="1">
        <f t="shared" si="5"/>
        <v>342</v>
      </c>
      <c r="L351" s="47" t="s">
        <v>425</v>
      </c>
      <c r="M351" s="48"/>
    </row>
    <row r="352" spans="1:13" s="10" customFormat="1">
      <c r="A352" s="26">
        <v>345</v>
      </c>
      <c r="B352" s="35"/>
      <c r="C352" s="35"/>
      <c r="D352" s="35"/>
      <c r="E352" s="35"/>
      <c r="F352" s="43">
        <v>1148105</v>
      </c>
      <c r="G352" s="37" t="s">
        <v>3743</v>
      </c>
      <c r="H352" s="18" t="s">
        <v>836</v>
      </c>
      <c r="I352" s="46" t="s">
        <v>402</v>
      </c>
      <c r="J352" s="46"/>
      <c r="K352" s="1">
        <f t="shared" si="5"/>
        <v>343</v>
      </c>
      <c r="L352" s="47" t="s">
        <v>425</v>
      </c>
      <c r="M352" s="48"/>
    </row>
    <row r="353" spans="1:13" s="10" customFormat="1">
      <c r="A353" s="26">
        <v>346</v>
      </c>
      <c r="B353" s="35"/>
      <c r="C353" s="35"/>
      <c r="D353" s="35"/>
      <c r="E353" s="35"/>
      <c r="F353" s="43">
        <v>1148106</v>
      </c>
      <c r="G353" s="37" t="s">
        <v>3744</v>
      </c>
      <c r="H353" s="18" t="s">
        <v>837</v>
      </c>
      <c r="I353" s="46" t="s">
        <v>402</v>
      </c>
      <c r="J353" s="46"/>
      <c r="K353" s="1">
        <f t="shared" si="5"/>
        <v>344</v>
      </c>
      <c r="L353" s="47" t="s">
        <v>425</v>
      </c>
      <c r="M353" s="48"/>
    </row>
    <row r="354" spans="1:13" s="10" customFormat="1">
      <c r="A354" s="26">
        <v>347</v>
      </c>
      <c r="B354" s="35"/>
      <c r="C354" s="35"/>
      <c r="D354" s="35"/>
      <c r="E354" s="35"/>
      <c r="F354" s="43">
        <v>1148107</v>
      </c>
      <c r="G354" s="37" t="s">
        <v>3745</v>
      </c>
      <c r="H354" s="18" t="s">
        <v>838</v>
      </c>
      <c r="I354" s="46" t="s">
        <v>402</v>
      </c>
      <c r="J354" s="46"/>
      <c r="K354" s="1">
        <f t="shared" si="5"/>
        <v>345</v>
      </c>
      <c r="L354" s="47" t="s">
        <v>425</v>
      </c>
      <c r="M354" s="48"/>
    </row>
    <row r="355" spans="1:13" s="10" customFormat="1">
      <c r="A355" s="26">
        <v>348</v>
      </c>
      <c r="B355" s="35"/>
      <c r="C355" s="35"/>
      <c r="D355" s="35"/>
      <c r="E355" s="35"/>
      <c r="F355" s="43">
        <v>1148108</v>
      </c>
      <c r="G355" s="37" t="s">
        <v>3746</v>
      </c>
      <c r="H355" s="18" t="s">
        <v>839</v>
      </c>
      <c r="I355" s="46" t="s">
        <v>402</v>
      </c>
      <c r="J355" s="46"/>
      <c r="K355" s="1">
        <f t="shared" si="5"/>
        <v>346</v>
      </c>
      <c r="L355" s="47" t="s">
        <v>425</v>
      </c>
      <c r="M355" s="48"/>
    </row>
    <row r="356" spans="1:13" s="10" customFormat="1">
      <c r="A356" s="26">
        <v>349</v>
      </c>
      <c r="B356" s="35"/>
      <c r="C356" s="35"/>
      <c r="D356" s="35"/>
      <c r="E356" s="35"/>
      <c r="F356" s="43">
        <v>1148109</v>
      </c>
      <c r="G356" s="37" t="s">
        <v>3747</v>
      </c>
      <c r="H356" s="18" t="s">
        <v>840</v>
      </c>
      <c r="I356" s="46" t="s">
        <v>402</v>
      </c>
      <c r="J356" s="46"/>
      <c r="K356" s="1">
        <f t="shared" si="5"/>
        <v>347</v>
      </c>
      <c r="L356" s="47" t="s">
        <v>425</v>
      </c>
      <c r="M356" s="48"/>
    </row>
    <row r="357" spans="1:13" s="10" customFormat="1">
      <c r="A357" s="26">
        <v>350</v>
      </c>
      <c r="B357" s="35"/>
      <c r="C357" s="35"/>
      <c r="D357" s="35"/>
      <c r="E357" s="35"/>
      <c r="F357" s="43">
        <v>1148110</v>
      </c>
      <c r="G357" s="37" t="s">
        <v>2802</v>
      </c>
      <c r="H357" s="18" t="s">
        <v>841</v>
      </c>
      <c r="I357" s="46" t="s">
        <v>402</v>
      </c>
      <c r="J357" s="46"/>
      <c r="K357" s="1">
        <f t="shared" si="5"/>
        <v>348</v>
      </c>
      <c r="L357" s="47" t="s">
        <v>423</v>
      </c>
      <c r="M357" s="48"/>
    </row>
    <row r="358" spans="1:13" s="10" customFormat="1">
      <c r="A358" s="26">
        <v>351</v>
      </c>
      <c r="B358" s="35"/>
      <c r="C358" s="35"/>
      <c r="D358" s="35"/>
      <c r="E358" s="35"/>
      <c r="F358" s="43">
        <v>1148111</v>
      </c>
      <c r="G358" s="37" t="s">
        <v>2803</v>
      </c>
      <c r="H358" s="18" t="s">
        <v>842</v>
      </c>
      <c r="I358" s="46" t="s">
        <v>402</v>
      </c>
      <c r="J358" s="46"/>
      <c r="K358" s="1">
        <f t="shared" si="5"/>
        <v>349</v>
      </c>
      <c r="L358" s="47" t="s">
        <v>423</v>
      </c>
      <c r="M358" s="48"/>
    </row>
    <row r="359" spans="1:13" s="10" customFormat="1">
      <c r="A359" s="26">
        <v>352</v>
      </c>
      <c r="B359" s="35"/>
      <c r="C359" s="35"/>
      <c r="D359" s="35"/>
      <c r="E359" s="35"/>
      <c r="F359" s="43">
        <v>1148112</v>
      </c>
      <c r="G359" s="37" t="s">
        <v>3748</v>
      </c>
      <c r="H359" s="18" t="s">
        <v>844</v>
      </c>
      <c r="I359" s="46" t="s">
        <v>402</v>
      </c>
      <c r="J359" s="46"/>
      <c r="K359" s="1">
        <f t="shared" si="5"/>
        <v>350</v>
      </c>
      <c r="L359" s="47" t="s">
        <v>423</v>
      </c>
      <c r="M359" s="48"/>
    </row>
    <row r="360" spans="1:13" s="10" customFormat="1">
      <c r="A360" s="26">
        <v>353</v>
      </c>
      <c r="B360" s="35"/>
      <c r="C360" s="35"/>
      <c r="D360" s="35"/>
      <c r="E360" s="35"/>
      <c r="F360" s="43">
        <v>1148113</v>
      </c>
      <c r="G360" s="37" t="s">
        <v>2805</v>
      </c>
      <c r="H360" s="18" t="s">
        <v>845</v>
      </c>
      <c r="I360" s="46" t="s">
        <v>402</v>
      </c>
      <c r="J360" s="46"/>
      <c r="K360" s="1">
        <f t="shared" si="5"/>
        <v>351</v>
      </c>
      <c r="L360" s="47" t="s">
        <v>423</v>
      </c>
      <c r="M360" s="48"/>
    </row>
    <row r="361" spans="1:13" s="10" customFormat="1">
      <c r="A361" s="26">
        <v>354</v>
      </c>
      <c r="B361" s="35"/>
      <c r="C361" s="35"/>
      <c r="D361" s="35"/>
      <c r="E361" s="35"/>
      <c r="F361" s="43">
        <v>1148114</v>
      </c>
      <c r="G361" s="37" t="s">
        <v>2806</v>
      </c>
      <c r="H361" s="18" t="s">
        <v>846</v>
      </c>
      <c r="I361" s="46" t="s">
        <v>402</v>
      </c>
      <c r="J361" s="46"/>
      <c r="K361" s="1">
        <f t="shared" si="5"/>
        <v>352</v>
      </c>
      <c r="L361" s="47" t="s">
        <v>423</v>
      </c>
      <c r="M361" s="48"/>
    </row>
    <row r="362" spans="1:13" s="10" customFormat="1">
      <c r="A362" s="26">
        <v>355</v>
      </c>
      <c r="B362" s="35"/>
      <c r="C362" s="35"/>
      <c r="D362" s="35"/>
      <c r="E362" s="35"/>
      <c r="F362" s="43">
        <v>1148115</v>
      </c>
      <c r="G362" s="37" t="s">
        <v>2807</v>
      </c>
      <c r="H362" s="18" t="s">
        <v>847</v>
      </c>
      <c r="I362" s="46" t="s">
        <v>402</v>
      </c>
      <c r="J362" s="46"/>
      <c r="K362" s="1">
        <f t="shared" si="5"/>
        <v>353</v>
      </c>
      <c r="L362" s="47" t="s">
        <v>423</v>
      </c>
      <c r="M362" s="48"/>
    </row>
    <row r="363" spans="1:13" s="10" customFormat="1">
      <c r="A363" s="26">
        <v>356</v>
      </c>
      <c r="B363" s="35"/>
      <c r="C363" s="35"/>
      <c r="D363" s="35"/>
      <c r="E363" s="35"/>
      <c r="F363" s="43">
        <v>1148116</v>
      </c>
      <c r="G363" s="37" t="s">
        <v>2808</v>
      </c>
      <c r="H363" s="18" t="s">
        <v>848</v>
      </c>
      <c r="I363" s="46" t="s">
        <v>402</v>
      </c>
      <c r="J363" s="46"/>
      <c r="K363" s="1">
        <f t="shared" si="5"/>
        <v>354</v>
      </c>
      <c r="L363" s="47" t="s">
        <v>423</v>
      </c>
      <c r="M363" s="48"/>
    </row>
    <row r="364" spans="1:13" s="10" customFormat="1">
      <c r="A364" s="26">
        <v>357</v>
      </c>
      <c r="B364" s="35"/>
      <c r="C364" s="35"/>
      <c r="D364" s="35"/>
      <c r="E364" s="35"/>
      <c r="F364" s="43">
        <v>1148117</v>
      </c>
      <c r="G364" s="37" t="s">
        <v>2809</v>
      </c>
      <c r="H364" s="18" t="s">
        <v>849</v>
      </c>
      <c r="I364" s="46" t="s">
        <v>402</v>
      </c>
      <c r="J364" s="46"/>
      <c r="K364" s="1">
        <f t="shared" si="5"/>
        <v>355</v>
      </c>
      <c r="L364" s="47" t="s">
        <v>423</v>
      </c>
      <c r="M364" s="48"/>
    </row>
    <row r="365" spans="1:13" s="10" customFormat="1">
      <c r="A365" s="26">
        <v>358</v>
      </c>
      <c r="B365" s="35"/>
      <c r="C365" s="35"/>
      <c r="D365" s="35"/>
      <c r="E365" s="35"/>
      <c r="F365" s="43">
        <v>1148118</v>
      </c>
      <c r="G365" s="37" t="s">
        <v>2810</v>
      </c>
      <c r="H365" s="18" t="s">
        <v>850</v>
      </c>
      <c r="I365" s="46" t="s">
        <v>402</v>
      </c>
      <c r="J365" s="46"/>
      <c r="K365" s="1">
        <f t="shared" si="5"/>
        <v>356</v>
      </c>
      <c r="L365" s="47" t="s">
        <v>423</v>
      </c>
      <c r="M365" s="48"/>
    </row>
    <row r="366" spans="1:13" s="10" customFormat="1">
      <c r="A366" s="26">
        <v>359</v>
      </c>
      <c r="B366" s="35"/>
      <c r="C366" s="35"/>
      <c r="D366" s="35"/>
      <c r="E366" s="35"/>
      <c r="F366" s="43">
        <v>1148119</v>
      </c>
      <c r="G366" s="37" t="s">
        <v>3749</v>
      </c>
      <c r="H366" s="18" t="s">
        <v>852</v>
      </c>
      <c r="I366" s="46" t="s">
        <v>402</v>
      </c>
      <c r="J366" s="46"/>
      <c r="K366" s="1">
        <f t="shared" si="5"/>
        <v>357</v>
      </c>
      <c r="L366" s="47" t="s">
        <v>423</v>
      </c>
      <c r="M366" s="48"/>
    </row>
    <row r="367" spans="1:13" s="10" customFormat="1">
      <c r="A367" s="26">
        <v>360</v>
      </c>
      <c r="B367" s="35"/>
      <c r="C367" s="35"/>
      <c r="D367" s="35"/>
      <c r="E367" s="35"/>
      <c r="F367" s="43">
        <v>1148120</v>
      </c>
      <c r="G367" s="37" t="s">
        <v>2812</v>
      </c>
      <c r="H367" s="18" t="s">
        <v>853</v>
      </c>
      <c r="I367" s="46" t="s">
        <v>402</v>
      </c>
      <c r="J367" s="46"/>
      <c r="K367" s="1">
        <f t="shared" si="5"/>
        <v>358</v>
      </c>
      <c r="L367" s="47" t="s">
        <v>423</v>
      </c>
      <c r="M367" s="48"/>
    </row>
    <row r="368" spans="1:13" s="10" customFormat="1">
      <c r="A368" s="26">
        <v>361</v>
      </c>
      <c r="B368" s="35"/>
      <c r="C368" s="35"/>
      <c r="D368" s="35"/>
      <c r="E368" s="35"/>
      <c r="F368" s="43">
        <v>1148121</v>
      </c>
      <c r="G368" s="37" t="s">
        <v>3750</v>
      </c>
      <c r="H368" s="18" t="s">
        <v>855</v>
      </c>
      <c r="I368" s="46" t="s">
        <v>402</v>
      </c>
      <c r="J368" s="46"/>
      <c r="K368" s="1">
        <f t="shared" si="5"/>
        <v>359</v>
      </c>
      <c r="L368" s="47" t="s">
        <v>423</v>
      </c>
      <c r="M368" s="48"/>
    </row>
    <row r="369" spans="1:13" s="10" customFormat="1">
      <c r="A369" s="26">
        <v>362</v>
      </c>
      <c r="B369" s="35"/>
      <c r="C369" s="35"/>
      <c r="D369" s="35"/>
      <c r="E369" s="35"/>
      <c r="F369" s="43">
        <v>1148122</v>
      </c>
      <c r="G369" s="37" t="s">
        <v>2814</v>
      </c>
      <c r="H369" s="18" t="s">
        <v>856</v>
      </c>
      <c r="I369" s="46" t="s">
        <v>402</v>
      </c>
      <c r="J369" s="46"/>
      <c r="K369" s="1">
        <f t="shared" si="5"/>
        <v>360</v>
      </c>
      <c r="L369" s="47" t="s">
        <v>423</v>
      </c>
      <c r="M369" s="48"/>
    </row>
    <row r="370" spans="1:13" s="10" customFormat="1">
      <c r="A370" s="26">
        <v>363</v>
      </c>
      <c r="B370" s="35"/>
      <c r="C370" s="35"/>
      <c r="D370" s="35"/>
      <c r="E370" s="35"/>
      <c r="F370" s="43">
        <v>1148123</v>
      </c>
      <c r="G370" s="37" t="s">
        <v>2815</v>
      </c>
      <c r="H370" s="18" t="s">
        <v>2816</v>
      </c>
      <c r="I370" s="46" t="s">
        <v>402</v>
      </c>
      <c r="J370" s="46"/>
      <c r="K370" s="1">
        <f t="shared" si="5"/>
        <v>361</v>
      </c>
      <c r="L370" s="47" t="s">
        <v>423</v>
      </c>
      <c r="M370" s="48"/>
    </row>
    <row r="371" spans="1:13" s="10" customFormat="1">
      <c r="A371" s="26">
        <v>364</v>
      </c>
      <c r="B371" s="35"/>
      <c r="C371" s="35"/>
      <c r="D371" s="35"/>
      <c r="E371" s="35"/>
      <c r="F371" s="43">
        <v>1148124</v>
      </c>
      <c r="G371" s="37" t="s">
        <v>2817</v>
      </c>
      <c r="H371" s="18" t="s">
        <v>858</v>
      </c>
      <c r="I371" s="46" t="s">
        <v>402</v>
      </c>
      <c r="J371" s="46"/>
      <c r="K371" s="1">
        <f t="shared" si="5"/>
        <v>362</v>
      </c>
      <c r="L371" s="47" t="s">
        <v>423</v>
      </c>
      <c r="M371" s="48"/>
    </row>
    <row r="372" spans="1:13" s="10" customFormat="1">
      <c r="A372" s="26">
        <v>365</v>
      </c>
      <c r="B372" s="35"/>
      <c r="C372" s="35"/>
      <c r="D372" s="35"/>
      <c r="E372" s="35"/>
      <c r="F372" s="43">
        <v>1148125</v>
      </c>
      <c r="G372" s="37" t="s">
        <v>2818</v>
      </c>
      <c r="H372" s="18" t="s">
        <v>2819</v>
      </c>
      <c r="I372" s="46" t="s">
        <v>402</v>
      </c>
      <c r="J372" s="46"/>
      <c r="K372" s="1">
        <f t="shared" si="5"/>
        <v>363</v>
      </c>
      <c r="L372" s="47" t="s">
        <v>423</v>
      </c>
      <c r="M372" s="48"/>
    </row>
    <row r="373" spans="1:13" s="10" customFormat="1">
      <c r="A373" s="26">
        <v>366</v>
      </c>
      <c r="B373" s="35"/>
      <c r="C373" s="35"/>
      <c r="D373" s="35"/>
      <c r="E373" s="35"/>
      <c r="F373" s="43">
        <v>1148126</v>
      </c>
      <c r="G373" s="37" t="s">
        <v>3751</v>
      </c>
      <c r="H373" s="18" t="s">
        <v>860</v>
      </c>
      <c r="I373" s="46" t="s">
        <v>402</v>
      </c>
      <c r="J373" s="46"/>
      <c r="K373" s="1">
        <f t="shared" si="5"/>
        <v>364</v>
      </c>
      <c r="L373" s="47" t="s">
        <v>423</v>
      </c>
      <c r="M373" s="48"/>
    </row>
    <row r="374" spans="1:13" s="10" customFormat="1">
      <c r="A374" s="26">
        <v>367</v>
      </c>
      <c r="B374" s="35"/>
      <c r="C374" s="35"/>
      <c r="D374" s="35"/>
      <c r="E374" s="35"/>
      <c r="F374" s="43">
        <v>1148127</v>
      </c>
      <c r="G374" s="37" t="s">
        <v>2821</v>
      </c>
      <c r="H374" s="18" t="s">
        <v>861</v>
      </c>
      <c r="I374" s="46" t="s">
        <v>402</v>
      </c>
      <c r="J374" s="46"/>
      <c r="K374" s="1">
        <f t="shared" si="5"/>
        <v>365</v>
      </c>
      <c r="L374" s="47" t="s">
        <v>423</v>
      </c>
      <c r="M374" s="48"/>
    </row>
    <row r="375" spans="1:13" s="10" customFormat="1">
      <c r="A375" s="26">
        <v>368</v>
      </c>
      <c r="B375" s="35"/>
      <c r="C375" s="35"/>
      <c r="D375" s="35"/>
      <c r="E375" s="35"/>
      <c r="F375" s="43">
        <v>1148128</v>
      </c>
      <c r="G375" s="37" t="s">
        <v>3752</v>
      </c>
      <c r="H375" s="18" t="s">
        <v>862</v>
      </c>
      <c r="I375" s="46" t="s">
        <v>402</v>
      </c>
      <c r="J375" s="46"/>
      <c r="K375" s="1">
        <f t="shared" si="5"/>
        <v>366</v>
      </c>
      <c r="L375" s="47" t="s">
        <v>435</v>
      </c>
      <c r="M375" s="48"/>
    </row>
    <row r="376" spans="1:13" s="10" customFormat="1">
      <c r="A376" s="26">
        <v>369</v>
      </c>
      <c r="B376" s="35"/>
      <c r="C376" s="35"/>
      <c r="D376" s="35"/>
      <c r="E376" s="35"/>
      <c r="F376" s="43">
        <v>1148129</v>
      </c>
      <c r="G376" s="37" t="s">
        <v>3753</v>
      </c>
      <c r="H376" s="18" t="s">
        <v>863</v>
      </c>
      <c r="I376" s="46" t="s">
        <v>402</v>
      </c>
      <c r="J376" s="46"/>
      <c r="K376" s="1">
        <f t="shared" si="5"/>
        <v>367</v>
      </c>
      <c r="L376" s="47" t="s">
        <v>435</v>
      </c>
      <c r="M376" s="48"/>
    </row>
    <row r="377" spans="1:13" s="10" customFormat="1">
      <c r="A377" s="26">
        <v>370</v>
      </c>
      <c r="B377" s="35"/>
      <c r="C377" s="35"/>
      <c r="D377" s="35"/>
      <c r="E377" s="35"/>
      <c r="F377" s="43">
        <v>1148130</v>
      </c>
      <c r="G377" s="37" t="s">
        <v>3754</v>
      </c>
      <c r="H377" s="18" t="s">
        <v>864</v>
      </c>
      <c r="I377" s="46" t="s">
        <v>402</v>
      </c>
      <c r="J377" s="46"/>
      <c r="K377" s="1">
        <f t="shared" si="5"/>
        <v>368</v>
      </c>
      <c r="L377" s="47" t="s">
        <v>435</v>
      </c>
      <c r="M377" s="48"/>
    </row>
    <row r="378" spans="1:13" s="10" customFormat="1">
      <c r="A378" s="26">
        <v>371</v>
      </c>
      <c r="B378" s="35"/>
      <c r="C378" s="35"/>
      <c r="D378" s="35"/>
      <c r="E378" s="35"/>
      <c r="F378" s="43">
        <v>1148131</v>
      </c>
      <c r="G378" s="37" t="s">
        <v>3755</v>
      </c>
      <c r="H378" s="18" t="s">
        <v>865</v>
      </c>
      <c r="I378" s="46" t="s">
        <v>402</v>
      </c>
      <c r="J378" s="46"/>
      <c r="K378" s="1">
        <f t="shared" si="5"/>
        <v>369</v>
      </c>
      <c r="L378" s="47" t="s">
        <v>435</v>
      </c>
      <c r="M378" s="48"/>
    </row>
    <row r="379" spans="1:13" s="10" customFormat="1">
      <c r="A379" s="26">
        <v>372</v>
      </c>
      <c r="B379" s="35"/>
      <c r="C379" s="35"/>
      <c r="D379" s="35"/>
      <c r="E379" s="35"/>
      <c r="F379" s="43">
        <v>1148132</v>
      </c>
      <c r="G379" s="37" t="s">
        <v>3756</v>
      </c>
      <c r="H379" s="18" t="s">
        <v>866</v>
      </c>
      <c r="I379" s="46" t="s">
        <v>402</v>
      </c>
      <c r="J379" s="46"/>
      <c r="K379" s="1">
        <f t="shared" si="5"/>
        <v>370</v>
      </c>
      <c r="L379" s="47" t="s">
        <v>435</v>
      </c>
      <c r="M379" s="48"/>
    </row>
    <row r="380" spans="1:13" s="10" customFormat="1">
      <c r="A380" s="26">
        <v>373</v>
      </c>
      <c r="B380" s="35"/>
      <c r="C380" s="35"/>
      <c r="D380" s="35"/>
      <c r="E380" s="35"/>
      <c r="F380" s="43">
        <v>1148133</v>
      </c>
      <c r="G380" s="37" t="s">
        <v>3757</v>
      </c>
      <c r="H380" s="18" t="s">
        <v>867</v>
      </c>
      <c r="I380" s="46" t="s">
        <v>402</v>
      </c>
      <c r="J380" s="46"/>
      <c r="K380" s="1">
        <f t="shared" si="5"/>
        <v>371</v>
      </c>
      <c r="L380" s="47" t="s">
        <v>435</v>
      </c>
      <c r="M380" s="48"/>
    </row>
    <row r="381" spans="1:13" s="10" customFormat="1">
      <c r="A381" s="26">
        <v>374</v>
      </c>
      <c r="B381" s="35"/>
      <c r="C381" s="35"/>
      <c r="D381" s="35"/>
      <c r="E381" s="35"/>
      <c r="F381" s="43">
        <v>1148134</v>
      </c>
      <c r="G381" s="37" t="s">
        <v>3758</v>
      </c>
      <c r="H381" s="18" t="s">
        <v>868</v>
      </c>
      <c r="I381" s="46" t="s">
        <v>402</v>
      </c>
      <c r="J381" s="46"/>
      <c r="K381" s="1">
        <f t="shared" si="5"/>
        <v>372</v>
      </c>
      <c r="L381" s="47" t="s">
        <v>2829</v>
      </c>
      <c r="M381" s="48"/>
    </row>
    <row r="382" spans="1:13" s="10" customFormat="1">
      <c r="A382" s="26">
        <v>375</v>
      </c>
      <c r="B382" s="35"/>
      <c r="C382" s="35"/>
      <c r="D382" s="35"/>
      <c r="E382" s="35"/>
      <c r="F382" s="43">
        <v>1148135</v>
      </c>
      <c r="G382" s="37" t="s">
        <v>3759</v>
      </c>
      <c r="H382" s="18" t="s">
        <v>869</v>
      </c>
      <c r="I382" s="46" t="s">
        <v>402</v>
      </c>
      <c r="J382" s="46"/>
      <c r="K382" s="1">
        <f t="shared" si="5"/>
        <v>373</v>
      </c>
      <c r="L382" s="47" t="s">
        <v>435</v>
      </c>
      <c r="M382" s="48"/>
    </row>
    <row r="383" spans="1:13" s="10" customFormat="1">
      <c r="A383" s="26">
        <v>376</v>
      </c>
      <c r="B383" s="35"/>
      <c r="C383" s="35"/>
      <c r="D383" s="35"/>
      <c r="E383" s="35"/>
      <c r="F383" s="43">
        <v>1148136</v>
      </c>
      <c r="G383" s="37" t="s">
        <v>3760</v>
      </c>
      <c r="H383" s="18" t="s">
        <v>870</v>
      </c>
      <c r="I383" s="46" t="s">
        <v>402</v>
      </c>
      <c r="J383" s="46"/>
      <c r="K383" s="1">
        <f t="shared" si="5"/>
        <v>374</v>
      </c>
      <c r="L383" s="47" t="s">
        <v>435</v>
      </c>
      <c r="M383" s="48"/>
    </row>
    <row r="384" spans="1:13" s="10" customFormat="1">
      <c r="A384" s="26">
        <v>377</v>
      </c>
      <c r="B384" s="35"/>
      <c r="C384" s="35"/>
      <c r="D384" s="35"/>
      <c r="E384" s="35"/>
      <c r="F384" s="43">
        <v>1148137</v>
      </c>
      <c r="G384" s="37" t="s">
        <v>3761</v>
      </c>
      <c r="H384" s="18" t="s">
        <v>871</v>
      </c>
      <c r="I384" s="46" t="s">
        <v>402</v>
      </c>
      <c r="J384" s="46"/>
      <c r="K384" s="1">
        <f t="shared" si="5"/>
        <v>375</v>
      </c>
      <c r="L384" s="47" t="s">
        <v>435</v>
      </c>
      <c r="M384" s="48"/>
    </row>
    <row r="385" spans="1:13" s="10" customFormat="1">
      <c r="A385" s="26">
        <v>378</v>
      </c>
      <c r="B385" s="35"/>
      <c r="C385" s="35"/>
      <c r="D385" s="35"/>
      <c r="E385" s="35"/>
      <c r="F385" s="43">
        <v>1148138</v>
      </c>
      <c r="G385" s="37" t="s">
        <v>3762</v>
      </c>
      <c r="H385" s="18" t="s">
        <v>872</v>
      </c>
      <c r="I385" s="46" t="s">
        <v>402</v>
      </c>
      <c r="J385" s="46"/>
      <c r="K385" s="1">
        <f t="shared" si="5"/>
        <v>376</v>
      </c>
      <c r="L385" s="47" t="s">
        <v>435</v>
      </c>
      <c r="M385" s="48"/>
    </row>
    <row r="386" spans="1:13" s="10" customFormat="1">
      <c r="A386" s="26">
        <v>379</v>
      </c>
      <c r="B386" s="35"/>
      <c r="C386" s="35"/>
      <c r="D386" s="35"/>
      <c r="E386" s="35"/>
      <c r="F386" s="43">
        <v>1148139</v>
      </c>
      <c r="G386" s="37" t="s">
        <v>3763</v>
      </c>
      <c r="H386" s="18" t="s">
        <v>873</v>
      </c>
      <c r="I386" s="46" t="s">
        <v>402</v>
      </c>
      <c r="J386" s="46"/>
      <c r="K386" s="1">
        <f t="shared" si="5"/>
        <v>377</v>
      </c>
      <c r="L386" s="47" t="s">
        <v>435</v>
      </c>
      <c r="M386" s="48"/>
    </row>
    <row r="387" spans="1:13" s="10" customFormat="1">
      <c r="A387" s="26">
        <v>380</v>
      </c>
      <c r="B387" s="35"/>
      <c r="C387" s="35"/>
      <c r="D387" s="35"/>
      <c r="E387" s="35"/>
      <c r="F387" s="43">
        <v>1148140</v>
      </c>
      <c r="G387" s="37" t="s">
        <v>3764</v>
      </c>
      <c r="H387" s="18" t="s">
        <v>874</v>
      </c>
      <c r="I387" s="46" t="s">
        <v>402</v>
      </c>
      <c r="J387" s="46"/>
      <c r="K387" s="1">
        <f t="shared" si="5"/>
        <v>378</v>
      </c>
      <c r="L387" s="47" t="s">
        <v>435</v>
      </c>
      <c r="M387" s="48"/>
    </row>
    <row r="388" spans="1:13" s="10" customFormat="1">
      <c r="A388" s="26">
        <v>381</v>
      </c>
      <c r="B388" s="35"/>
      <c r="C388" s="35"/>
      <c r="D388" s="35"/>
      <c r="E388" s="35"/>
      <c r="F388" s="43">
        <v>1148141</v>
      </c>
      <c r="G388" s="37" t="s">
        <v>2836</v>
      </c>
      <c r="H388" s="18" t="s">
        <v>875</v>
      </c>
      <c r="I388" s="46" t="s">
        <v>402</v>
      </c>
      <c r="J388" s="46"/>
      <c r="K388" s="1">
        <f t="shared" si="5"/>
        <v>379</v>
      </c>
      <c r="L388" s="47" t="s">
        <v>435</v>
      </c>
      <c r="M388" s="48"/>
    </row>
    <row r="389" spans="1:13" s="10" customFormat="1">
      <c r="A389" s="26">
        <v>382</v>
      </c>
      <c r="B389" s="35"/>
      <c r="C389" s="35"/>
      <c r="D389" s="35"/>
      <c r="E389" s="35"/>
      <c r="F389" s="43">
        <v>1148142</v>
      </c>
      <c r="G389" s="37" t="s">
        <v>2837</v>
      </c>
      <c r="H389" s="18" t="s">
        <v>876</v>
      </c>
      <c r="I389" s="46" t="s">
        <v>402</v>
      </c>
      <c r="J389" s="46"/>
      <c r="K389" s="1">
        <f t="shared" si="5"/>
        <v>380</v>
      </c>
      <c r="L389" s="47" t="s">
        <v>435</v>
      </c>
      <c r="M389" s="48"/>
    </row>
    <row r="390" spans="1:13" s="10" customFormat="1">
      <c r="A390" s="26">
        <v>383</v>
      </c>
      <c r="B390" s="35"/>
      <c r="C390" s="35"/>
      <c r="D390" s="35"/>
      <c r="E390" s="35"/>
      <c r="F390" s="43">
        <v>1148143</v>
      </c>
      <c r="G390" s="37" t="s">
        <v>3765</v>
      </c>
      <c r="H390" s="18" t="s">
        <v>877</v>
      </c>
      <c r="I390" s="46" t="s">
        <v>402</v>
      </c>
      <c r="J390" s="46"/>
      <c r="K390" s="1">
        <f t="shared" si="5"/>
        <v>381</v>
      </c>
      <c r="L390" s="47" t="s">
        <v>609</v>
      </c>
      <c r="M390" s="48"/>
    </row>
    <row r="391" spans="1:13" s="10" customFormat="1">
      <c r="A391" s="26">
        <v>384</v>
      </c>
      <c r="B391" s="35"/>
      <c r="C391" s="35"/>
      <c r="D391" s="35"/>
      <c r="E391" s="35"/>
      <c r="F391" s="43">
        <v>1148144</v>
      </c>
      <c r="G391" s="37" t="s">
        <v>3766</v>
      </c>
      <c r="H391" s="18" t="s">
        <v>878</v>
      </c>
      <c r="I391" s="46" t="s">
        <v>402</v>
      </c>
      <c r="J391" s="46"/>
      <c r="K391" s="1">
        <f t="shared" si="5"/>
        <v>382</v>
      </c>
      <c r="L391" s="47" t="s">
        <v>609</v>
      </c>
      <c r="M391" s="48"/>
    </row>
    <row r="392" spans="1:13" s="10" customFormat="1">
      <c r="A392" s="26">
        <v>385</v>
      </c>
      <c r="B392" s="35"/>
      <c r="C392" s="35"/>
      <c r="D392" s="35"/>
      <c r="E392" s="35"/>
      <c r="F392" s="43">
        <v>1148145</v>
      </c>
      <c r="G392" s="37" t="s">
        <v>3767</v>
      </c>
      <c r="H392" s="18" t="s">
        <v>879</v>
      </c>
      <c r="I392" s="46" t="s">
        <v>402</v>
      </c>
      <c r="J392" s="46"/>
      <c r="K392" s="1">
        <f t="shared" si="5"/>
        <v>383</v>
      </c>
      <c r="L392" s="47" t="s">
        <v>609</v>
      </c>
      <c r="M392" s="48"/>
    </row>
    <row r="393" spans="1:13" s="10" customFormat="1">
      <c r="A393" s="26">
        <v>386</v>
      </c>
      <c r="B393" s="35"/>
      <c r="C393" s="35"/>
      <c r="D393" s="35"/>
      <c r="E393" s="35"/>
      <c r="F393" s="43">
        <v>1148146</v>
      </c>
      <c r="G393" s="37" t="s">
        <v>3768</v>
      </c>
      <c r="H393" s="18" t="s">
        <v>880</v>
      </c>
      <c r="I393" s="46" t="s">
        <v>402</v>
      </c>
      <c r="J393" s="46"/>
      <c r="K393" s="1">
        <f t="shared" si="5"/>
        <v>384</v>
      </c>
      <c r="L393" s="47" t="s">
        <v>609</v>
      </c>
      <c r="M393" s="48"/>
    </row>
    <row r="394" spans="1:13" s="10" customFormat="1">
      <c r="A394" s="26">
        <v>387</v>
      </c>
      <c r="B394" s="35"/>
      <c r="C394" s="35"/>
      <c r="D394" s="35"/>
      <c r="E394" s="35"/>
      <c r="F394" s="43">
        <v>1148147</v>
      </c>
      <c r="G394" s="37" t="s">
        <v>2842</v>
      </c>
      <c r="H394" s="18" t="s">
        <v>881</v>
      </c>
      <c r="I394" s="46" t="s">
        <v>402</v>
      </c>
      <c r="J394" s="46"/>
      <c r="K394" s="1">
        <f t="shared" si="5"/>
        <v>385</v>
      </c>
      <c r="L394" s="47" t="s">
        <v>527</v>
      </c>
      <c r="M394" s="48"/>
    </row>
    <row r="395" spans="1:13" s="10" customFormat="1">
      <c r="A395" s="26">
        <v>388</v>
      </c>
      <c r="B395" s="35"/>
      <c r="C395" s="35"/>
      <c r="D395" s="35"/>
      <c r="E395" s="35"/>
      <c r="F395" s="43">
        <v>1148148</v>
      </c>
      <c r="G395" s="37" t="s">
        <v>2843</v>
      </c>
      <c r="H395" s="18" t="s">
        <v>882</v>
      </c>
      <c r="I395" s="46" t="s">
        <v>402</v>
      </c>
      <c r="J395" s="46"/>
      <c r="K395" s="1">
        <f t="shared" si="5"/>
        <v>386</v>
      </c>
      <c r="L395" s="47" t="s">
        <v>527</v>
      </c>
      <c r="M395" s="48"/>
    </row>
    <row r="396" spans="1:13" s="10" customFormat="1">
      <c r="A396" s="26">
        <v>389</v>
      </c>
      <c r="B396" s="35"/>
      <c r="C396" s="35"/>
      <c r="D396" s="35"/>
      <c r="E396" s="35"/>
      <c r="F396" s="43">
        <v>1148149</v>
      </c>
      <c r="G396" s="37" t="s">
        <v>2844</v>
      </c>
      <c r="H396" s="18" t="s">
        <v>883</v>
      </c>
      <c r="I396" s="46" t="s">
        <v>402</v>
      </c>
      <c r="J396" s="46"/>
      <c r="K396" s="1">
        <f t="shared" si="5"/>
        <v>387</v>
      </c>
      <c r="L396" s="47" t="s">
        <v>527</v>
      </c>
      <c r="M396" s="48"/>
    </row>
    <row r="397" spans="1:13" s="10" customFormat="1">
      <c r="A397" s="26">
        <v>390</v>
      </c>
      <c r="B397" s="35"/>
      <c r="C397" s="35"/>
      <c r="D397" s="35"/>
      <c r="E397" s="35"/>
      <c r="F397" s="43">
        <v>1148150</v>
      </c>
      <c r="G397" s="37" t="s">
        <v>2845</v>
      </c>
      <c r="H397" s="18" t="s">
        <v>884</v>
      </c>
      <c r="I397" s="46" t="s">
        <v>402</v>
      </c>
      <c r="J397" s="46"/>
      <c r="K397" s="1">
        <f t="shared" ref="K397:K459" si="6">K396+1</f>
        <v>388</v>
      </c>
      <c r="L397" s="47" t="s">
        <v>527</v>
      </c>
      <c r="M397" s="48"/>
    </row>
    <row r="398" spans="1:13" s="10" customFormat="1">
      <c r="A398" s="26">
        <v>391</v>
      </c>
      <c r="B398" s="35"/>
      <c r="C398" s="35"/>
      <c r="D398" s="35"/>
      <c r="E398" s="35"/>
      <c r="F398" s="43">
        <v>1148151</v>
      </c>
      <c r="G398" s="37" t="s">
        <v>2846</v>
      </c>
      <c r="H398" s="18" t="s">
        <v>885</v>
      </c>
      <c r="I398" s="46" t="s">
        <v>402</v>
      </c>
      <c r="J398" s="46"/>
      <c r="K398" s="1">
        <f t="shared" si="6"/>
        <v>389</v>
      </c>
      <c r="L398" s="47" t="s">
        <v>527</v>
      </c>
      <c r="M398" s="48"/>
    </row>
    <row r="399" spans="1:13" s="10" customFormat="1">
      <c r="A399" s="26">
        <v>392</v>
      </c>
      <c r="B399" s="35"/>
      <c r="C399" s="35"/>
      <c r="D399" s="35"/>
      <c r="E399" s="35"/>
      <c r="F399" s="43">
        <v>1148152</v>
      </c>
      <c r="G399" s="37" t="s">
        <v>2847</v>
      </c>
      <c r="H399" s="18" t="s">
        <v>886</v>
      </c>
      <c r="I399" s="46" t="s">
        <v>402</v>
      </c>
      <c r="J399" s="46"/>
      <c r="K399" s="1">
        <f t="shared" si="6"/>
        <v>390</v>
      </c>
      <c r="L399" s="47" t="s">
        <v>527</v>
      </c>
      <c r="M399" s="48"/>
    </row>
    <row r="400" spans="1:13" s="10" customFormat="1">
      <c r="A400" s="26">
        <v>393</v>
      </c>
      <c r="B400" s="35"/>
      <c r="C400" s="35"/>
      <c r="D400" s="35"/>
      <c r="E400" s="35"/>
      <c r="F400" s="43">
        <v>1148153</v>
      </c>
      <c r="G400" s="37" t="s">
        <v>2848</v>
      </c>
      <c r="H400" s="18" t="s">
        <v>887</v>
      </c>
      <c r="I400" s="46" t="s">
        <v>402</v>
      </c>
      <c r="J400" s="46"/>
      <c r="K400" s="1">
        <f t="shared" si="6"/>
        <v>391</v>
      </c>
      <c r="L400" s="47" t="s">
        <v>527</v>
      </c>
      <c r="M400" s="48"/>
    </row>
    <row r="401" spans="1:16" s="10" customFormat="1">
      <c r="A401" s="26">
        <v>394</v>
      </c>
      <c r="B401" s="35"/>
      <c r="C401" s="35"/>
      <c r="D401" s="35"/>
      <c r="E401" s="35"/>
      <c r="F401" s="43">
        <v>1148154</v>
      </c>
      <c r="G401" s="37" t="s">
        <v>2849</v>
      </c>
      <c r="H401" s="18" t="s">
        <v>888</v>
      </c>
      <c r="I401" s="46" t="s">
        <v>402</v>
      </c>
      <c r="J401" s="46"/>
      <c r="K401" s="1">
        <f t="shared" si="6"/>
        <v>392</v>
      </c>
      <c r="L401" s="47" t="s">
        <v>527</v>
      </c>
      <c r="M401" s="48"/>
    </row>
    <row r="402" spans="1:16" s="10" customFormat="1">
      <c r="A402" s="26">
        <v>395</v>
      </c>
      <c r="B402" s="35"/>
      <c r="C402" s="35"/>
      <c r="D402" s="35"/>
      <c r="E402" s="35"/>
      <c r="F402" s="43">
        <v>1148155</v>
      </c>
      <c r="G402" s="37" t="s">
        <v>3769</v>
      </c>
      <c r="H402" s="18" t="s">
        <v>890</v>
      </c>
      <c r="I402" s="46" t="s">
        <v>402</v>
      </c>
      <c r="J402" s="46"/>
      <c r="K402" s="1">
        <f t="shared" si="6"/>
        <v>393</v>
      </c>
      <c r="L402" s="47" t="s">
        <v>68</v>
      </c>
      <c r="M402" s="48"/>
    </row>
    <row r="403" spans="1:16" s="10" customFormat="1">
      <c r="A403" s="26">
        <v>396</v>
      </c>
      <c r="B403" s="35"/>
      <c r="C403" s="35"/>
      <c r="D403" s="35"/>
      <c r="E403" s="35"/>
      <c r="F403" s="43">
        <v>1148156</v>
      </c>
      <c r="G403" s="37" t="s">
        <v>3770</v>
      </c>
      <c r="H403" s="18" t="s">
        <v>892</v>
      </c>
      <c r="I403" s="46" t="s">
        <v>402</v>
      </c>
      <c r="J403" s="46"/>
      <c r="K403" s="1">
        <f t="shared" si="6"/>
        <v>394</v>
      </c>
      <c r="L403" s="47" t="s">
        <v>68</v>
      </c>
      <c r="M403" s="48"/>
    </row>
    <row r="404" spans="1:16" s="10" customFormat="1">
      <c r="A404" s="26">
        <v>397</v>
      </c>
      <c r="B404" s="35"/>
      <c r="C404" s="35"/>
      <c r="D404" s="35"/>
      <c r="E404" s="35"/>
      <c r="F404" s="43">
        <v>1148157</v>
      </c>
      <c r="G404" s="37" t="s">
        <v>2852</v>
      </c>
      <c r="H404" s="18" t="s">
        <v>894</v>
      </c>
      <c r="I404" s="46" t="s">
        <v>402</v>
      </c>
      <c r="J404" s="46"/>
      <c r="K404" s="1">
        <f t="shared" si="6"/>
        <v>395</v>
      </c>
      <c r="L404" s="47" t="s">
        <v>69</v>
      </c>
      <c r="M404" s="48"/>
    </row>
    <row r="405" spans="1:16" s="10" customFormat="1">
      <c r="A405" s="26">
        <v>398</v>
      </c>
      <c r="B405" s="35"/>
      <c r="C405" s="35"/>
      <c r="D405" s="35"/>
      <c r="E405" s="35"/>
      <c r="F405" s="43">
        <v>1148158</v>
      </c>
      <c r="G405" s="37" t="s">
        <v>2853</v>
      </c>
      <c r="H405" s="18" t="s">
        <v>895</v>
      </c>
      <c r="I405" s="46" t="s">
        <v>402</v>
      </c>
      <c r="J405" s="46"/>
      <c r="K405" s="1">
        <f t="shared" si="6"/>
        <v>396</v>
      </c>
      <c r="L405" s="47" t="s">
        <v>67</v>
      </c>
      <c r="M405" s="48"/>
    </row>
    <row r="406" spans="1:16" s="10" customFormat="1">
      <c r="A406" s="26">
        <v>399</v>
      </c>
      <c r="B406" s="35"/>
      <c r="C406" s="35"/>
      <c r="D406" s="35"/>
      <c r="E406" s="35"/>
      <c r="F406" s="43">
        <v>1148159</v>
      </c>
      <c r="G406" s="37" t="s">
        <v>2854</v>
      </c>
      <c r="H406" s="18" t="s">
        <v>896</v>
      </c>
      <c r="I406" s="46" t="s">
        <v>402</v>
      </c>
      <c r="J406" s="46"/>
      <c r="K406" s="1">
        <f t="shared" si="6"/>
        <v>397</v>
      </c>
      <c r="L406" s="47" t="s">
        <v>67</v>
      </c>
      <c r="M406" s="48"/>
    </row>
    <row r="407" spans="1:16" s="10" customFormat="1">
      <c r="A407" s="26">
        <v>400</v>
      </c>
      <c r="B407" s="35"/>
      <c r="C407" s="35"/>
      <c r="D407" s="35"/>
      <c r="E407" s="35"/>
      <c r="F407" s="43">
        <v>1148160</v>
      </c>
      <c r="G407" s="37" t="s">
        <v>2855</v>
      </c>
      <c r="H407" s="18" t="s">
        <v>897</v>
      </c>
      <c r="I407" s="46" t="s">
        <v>402</v>
      </c>
      <c r="J407" s="46"/>
      <c r="K407" s="1">
        <f t="shared" si="6"/>
        <v>398</v>
      </c>
      <c r="L407" s="47" t="s">
        <v>67</v>
      </c>
      <c r="M407" s="48"/>
    </row>
    <row r="408" spans="1:16" s="10" customFormat="1">
      <c r="A408" s="26">
        <v>401</v>
      </c>
      <c r="B408" s="35"/>
      <c r="C408" s="35"/>
      <c r="D408" s="35"/>
      <c r="E408" s="35"/>
      <c r="F408" s="43">
        <v>1148161</v>
      </c>
      <c r="G408" s="37" t="s">
        <v>2856</v>
      </c>
      <c r="H408" s="18" t="s">
        <v>898</v>
      </c>
      <c r="I408" s="46" t="s">
        <v>402</v>
      </c>
      <c r="J408" s="46"/>
      <c r="K408" s="1">
        <f t="shared" si="6"/>
        <v>399</v>
      </c>
      <c r="L408" s="47" t="s">
        <v>67</v>
      </c>
      <c r="M408" s="48"/>
    </row>
    <row r="409" spans="1:16" s="10" customFormat="1">
      <c r="A409" s="26">
        <v>402</v>
      </c>
      <c r="B409" s="35"/>
      <c r="C409" s="35"/>
      <c r="D409" s="35"/>
      <c r="E409" s="35"/>
      <c r="F409" s="43">
        <v>1148162</v>
      </c>
      <c r="G409" s="37" t="s">
        <v>2857</v>
      </c>
      <c r="H409" s="18" t="s">
        <v>899</v>
      </c>
      <c r="I409" s="46" t="s">
        <v>402</v>
      </c>
      <c r="J409" s="46"/>
      <c r="K409" s="1">
        <f t="shared" si="6"/>
        <v>400</v>
      </c>
      <c r="L409" s="47" t="s">
        <v>67</v>
      </c>
      <c r="M409" s="48"/>
    </row>
    <row r="410" spans="1:16" s="10" customFormat="1">
      <c r="A410" s="26">
        <v>403</v>
      </c>
      <c r="B410" s="35"/>
      <c r="C410" s="35"/>
      <c r="D410" s="35"/>
      <c r="E410" s="35"/>
      <c r="F410" s="43">
        <v>1148163</v>
      </c>
      <c r="G410" s="37" t="s">
        <v>2858</v>
      </c>
      <c r="H410" s="18" t="s">
        <v>900</v>
      </c>
      <c r="I410" s="46" t="s">
        <v>402</v>
      </c>
      <c r="J410" s="46"/>
      <c r="K410" s="1">
        <f t="shared" si="6"/>
        <v>401</v>
      </c>
      <c r="L410" s="47" t="s">
        <v>67</v>
      </c>
      <c r="M410" s="48"/>
    </row>
    <row r="411" spans="1:16" s="10" customFormat="1">
      <c r="A411" s="26">
        <v>404</v>
      </c>
      <c r="B411" s="35"/>
      <c r="C411" s="35"/>
      <c r="D411" s="35"/>
      <c r="E411" s="35"/>
      <c r="F411" s="43">
        <v>1148164</v>
      </c>
      <c r="G411" s="37" t="s">
        <v>2859</v>
      </c>
      <c r="H411" s="18" t="s">
        <v>901</v>
      </c>
      <c r="I411" s="46" t="s">
        <v>402</v>
      </c>
      <c r="J411" s="46"/>
      <c r="K411" s="1">
        <f t="shared" si="6"/>
        <v>402</v>
      </c>
      <c r="L411" s="47" t="s">
        <v>67</v>
      </c>
      <c r="M411" s="48"/>
    </row>
    <row r="412" spans="1:16" s="10" customFormat="1">
      <c r="A412" s="26">
        <v>405</v>
      </c>
      <c r="B412" s="35"/>
      <c r="C412" s="35"/>
      <c r="D412" s="35"/>
      <c r="E412" s="35"/>
      <c r="F412" s="43">
        <v>1148165</v>
      </c>
      <c r="G412" s="37" t="s">
        <v>2860</v>
      </c>
      <c r="H412" s="18" t="s">
        <v>902</v>
      </c>
      <c r="I412" s="46" t="s">
        <v>402</v>
      </c>
      <c r="J412" s="46"/>
      <c r="K412" s="1">
        <f t="shared" si="6"/>
        <v>403</v>
      </c>
      <c r="L412" s="47" t="s">
        <v>67</v>
      </c>
      <c r="M412" s="48"/>
    </row>
    <row r="413" spans="1:16" s="10" customFormat="1">
      <c r="A413" s="26">
        <v>406</v>
      </c>
      <c r="B413" s="35"/>
      <c r="C413" s="35"/>
      <c r="D413" s="35"/>
      <c r="E413" s="35"/>
      <c r="F413" s="43">
        <v>1148166</v>
      </c>
      <c r="G413" s="37" t="s">
        <v>2861</v>
      </c>
      <c r="H413" s="18" t="s">
        <v>903</v>
      </c>
      <c r="I413" s="46" t="s">
        <v>402</v>
      </c>
      <c r="J413" s="46"/>
      <c r="K413" s="1">
        <f t="shared" si="6"/>
        <v>404</v>
      </c>
      <c r="L413" s="47" t="s">
        <v>67</v>
      </c>
      <c r="M413" s="48"/>
      <c r="P413" s="68"/>
    </row>
    <row r="414" spans="1:16" s="10" customFormat="1">
      <c r="A414" s="26">
        <v>407</v>
      </c>
      <c r="B414" s="35"/>
      <c r="C414" s="35"/>
      <c r="D414" s="35"/>
      <c r="E414" s="35"/>
      <c r="F414" s="43">
        <v>1148167</v>
      </c>
      <c r="G414" s="37" t="s">
        <v>2862</v>
      </c>
      <c r="H414" s="18" t="s">
        <v>904</v>
      </c>
      <c r="I414" s="46" t="s">
        <v>402</v>
      </c>
      <c r="J414" s="46"/>
      <c r="K414" s="1">
        <f t="shared" si="6"/>
        <v>405</v>
      </c>
      <c r="L414" s="47" t="s">
        <v>67</v>
      </c>
      <c r="M414" s="48"/>
    </row>
    <row r="415" spans="1:16" s="10" customFormat="1">
      <c r="A415" s="26">
        <v>408</v>
      </c>
      <c r="B415" s="35"/>
      <c r="C415" s="35"/>
      <c r="D415" s="35"/>
      <c r="E415" s="35"/>
      <c r="F415" s="43">
        <v>1148168</v>
      </c>
      <c r="G415" s="37" t="s">
        <v>2863</v>
      </c>
      <c r="H415" s="18" t="s">
        <v>905</v>
      </c>
      <c r="I415" s="46" t="s">
        <v>402</v>
      </c>
      <c r="J415" s="46"/>
      <c r="K415" s="1">
        <f t="shared" si="6"/>
        <v>406</v>
      </c>
      <c r="L415" s="47" t="s">
        <v>67</v>
      </c>
      <c r="M415" s="48"/>
    </row>
    <row r="416" spans="1:16" s="10" customFormat="1">
      <c r="A416" s="26">
        <v>409</v>
      </c>
      <c r="B416" s="35"/>
      <c r="C416" s="35"/>
      <c r="D416" s="35"/>
      <c r="E416" s="35"/>
      <c r="F416" s="43">
        <v>1148169</v>
      </c>
      <c r="G416" s="37" t="s">
        <v>2864</v>
      </c>
      <c r="H416" s="18" t="s">
        <v>906</v>
      </c>
      <c r="I416" s="46" t="s">
        <v>402</v>
      </c>
      <c r="J416" s="46"/>
      <c r="K416" s="1">
        <f t="shared" si="6"/>
        <v>407</v>
      </c>
      <c r="L416" s="47" t="s">
        <v>67</v>
      </c>
      <c r="M416" s="48"/>
    </row>
    <row r="417" spans="1:13" s="10" customFormat="1">
      <c r="A417" s="26">
        <v>410</v>
      </c>
      <c r="B417" s="35"/>
      <c r="C417" s="35"/>
      <c r="D417" s="35"/>
      <c r="E417" s="35"/>
      <c r="F417" s="43">
        <v>1148170</v>
      </c>
      <c r="G417" s="37" t="s">
        <v>2865</v>
      </c>
      <c r="H417" s="18" t="s">
        <v>907</v>
      </c>
      <c r="I417" s="46" t="s">
        <v>402</v>
      </c>
      <c r="J417" s="46"/>
      <c r="K417" s="1">
        <f t="shared" si="6"/>
        <v>408</v>
      </c>
      <c r="L417" s="47" t="s">
        <v>67</v>
      </c>
      <c r="M417" s="48"/>
    </row>
    <row r="418" spans="1:13" s="10" customFormat="1">
      <c r="A418" s="26">
        <v>411</v>
      </c>
      <c r="B418" s="35"/>
      <c r="C418" s="35"/>
      <c r="D418" s="35"/>
      <c r="E418" s="35"/>
      <c r="F418" s="43">
        <v>1148171</v>
      </c>
      <c r="G418" s="37" t="s">
        <v>2866</v>
      </c>
      <c r="H418" s="18" t="s">
        <v>908</v>
      </c>
      <c r="I418" s="46" t="s">
        <v>402</v>
      </c>
      <c r="J418" s="46"/>
      <c r="K418" s="1">
        <f t="shared" si="6"/>
        <v>409</v>
      </c>
      <c r="L418" s="47" t="s">
        <v>67</v>
      </c>
      <c r="M418" s="48"/>
    </row>
    <row r="419" spans="1:13" s="10" customFormat="1">
      <c r="A419" s="26">
        <v>412</v>
      </c>
      <c r="B419" s="35"/>
      <c r="C419" s="35"/>
      <c r="D419" s="35"/>
      <c r="E419" s="35"/>
      <c r="F419" s="43">
        <v>1148172</v>
      </c>
      <c r="G419" s="37" t="s">
        <v>2867</v>
      </c>
      <c r="H419" s="18" t="s">
        <v>909</v>
      </c>
      <c r="I419" s="46" t="s">
        <v>402</v>
      </c>
      <c r="J419" s="46"/>
      <c r="K419" s="1">
        <f t="shared" si="6"/>
        <v>410</v>
      </c>
      <c r="L419" s="47" t="s">
        <v>67</v>
      </c>
      <c r="M419" s="48"/>
    </row>
    <row r="420" spans="1:13" s="10" customFormat="1">
      <c r="A420" s="26">
        <v>413</v>
      </c>
      <c r="B420" s="35"/>
      <c r="C420" s="35"/>
      <c r="D420" s="35"/>
      <c r="E420" s="35"/>
      <c r="F420" s="43">
        <v>1148173</v>
      </c>
      <c r="G420" s="37" t="s">
        <v>2868</v>
      </c>
      <c r="H420" s="18" t="s">
        <v>910</v>
      </c>
      <c r="I420" s="46" t="s">
        <v>402</v>
      </c>
      <c r="J420" s="46"/>
      <c r="K420" s="1">
        <f t="shared" si="6"/>
        <v>411</v>
      </c>
      <c r="L420" s="47" t="s">
        <v>67</v>
      </c>
      <c r="M420" s="62"/>
    </row>
    <row r="421" spans="1:13" s="10" customFormat="1">
      <c r="A421" s="26">
        <v>414</v>
      </c>
      <c r="B421" s="35"/>
      <c r="C421" s="35"/>
      <c r="D421" s="35"/>
      <c r="E421" s="35"/>
      <c r="F421" s="43">
        <v>1148174</v>
      </c>
      <c r="G421" s="37" t="s">
        <v>2869</v>
      </c>
      <c r="H421" s="59"/>
      <c r="I421" s="63"/>
      <c r="J421" s="63"/>
      <c r="K421" s="1">
        <f t="shared" si="6"/>
        <v>412</v>
      </c>
      <c r="L421" s="64" t="s">
        <v>67</v>
      </c>
      <c r="M421" s="62"/>
    </row>
    <row r="422" spans="1:13" s="10" customFormat="1">
      <c r="A422" s="26">
        <v>415</v>
      </c>
      <c r="B422" s="35"/>
      <c r="C422" s="35"/>
      <c r="D422" s="35"/>
      <c r="E422" s="35"/>
      <c r="F422" s="43">
        <v>1148175</v>
      </c>
      <c r="G422" s="37" t="s">
        <v>2870</v>
      </c>
      <c r="H422" s="59"/>
      <c r="I422" s="63"/>
      <c r="J422" s="63"/>
      <c r="K422" s="1">
        <f t="shared" si="6"/>
        <v>413</v>
      </c>
      <c r="L422" s="64" t="s">
        <v>67</v>
      </c>
      <c r="M422" s="48"/>
    </row>
    <row r="423" spans="1:13" s="10" customFormat="1">
      <c r="A423" s="26">
        <v>416</v>
      </c>
      <c r="B423" s="35"/>
      <c r="C423" s="35"/>
      <c r="D423" s="35"/>
      <c r="E423" s="35"/>
      <c r="F423" s="43">
        <v>1148176</v>
      </c>
      <c r="G423" s="37" t="s">
        <v>2871</v>
      </c>
      <c r="H423" s="18" t="s">
        <v>913</v>
      </c>
      <c r="I423" s="46" t="s">
        <v>402</v>
      </c>
      <c r="J423" s="46"/>
      <c r="K423" s="1">
        <f t="shared" si="6"/>
        <v>414</v>
      </c>
      <c r="L423" s="47" t="s">
        <v>67</v>
      </c>
      <c r="M423" s="58"/>
    </row>
    <row r="424" spans="1:13" s="10" customFormat="1">
      <c r="A424" s="26">
        <v>417</v>
      </c>
      <c r="B424" s="35"/>
      <c r="C424" s="35"/>
      <c r="D424" s="35"/>
      <c r="E424" s="35"/>
      <c r="F424" s="43">
        <v>1148177</v>
      </c>
      <c r="G424" s="37" t="s">
        <v>2872</v>
      </c>
      <c r="H424" s="55" t="s">
        <v>914</v>
      </c>
      <c r="I424" s="56" t="s">
        <v>402</v>
      </c>
      <c r="J424" s="56"/>
      <c r="K424" s="1">
        <f t="shared" si="6"/>
        <v>415</v>
      </c>
      <c r="L424" s="57" t="s">
        <v>67</v>
      </c>
      <c r="M424" s="58"/>
    </row>
    <row r="425" spans="1:13" s="10" customFormat="1">
      <c r="A425" s="26">
        <v>418</v>
      </c>
      <c r="B425" s="35"/>
      <c r="C425" s="35"/>
      <c r="D425" s="35"/>
      <c r="E425" s="35"/>
      <c r="F425" s="43">
        <v>1148178</v>
      </c>
      <c r="G425" s="37" t="s">
        <v>2873</v>
      </c>
      <c r="H425" s="55" t="s">
        <v>915</v>
      </c>
      <c r="I425" s="56" t="s">
        <v>402</v>
      </c>
      <c r="J425" s="56"/>
      <c r="K425" s="1">
        <f t="shared" si="6"/>
        <v>416</v>
      </c>
      <c r="L425" s="57" t="s">
        <v>67</v>
      </c>
      <c r="M425" s="58"/>
    </row>
    <row r="426" spans="1:13" s="10" customFormat="1">
      <c r="A426" s="26">
        <v>419</v>
      </c>
      <c r="B426" s="35"/>
      <c r="C426" s="35"/>
      <c r="D426" s="35"/>
      <c r="E426" s="35"/>
      <c r="F426" s="43">
        <v>1148179</v>
      </c>
      <c r="G426" s="37" t="s">
        <v>2874</v>
      </c>
      <c r="H426" s="55" t="s">
        <v>916</v>
      </c>
      <c r="I426" s="56" t="s">
        <v>402</v>
      </c>
      <c r="J426" s="56"/>
      <c r="K426" s="1">
        <f t="shared" si="6"/>
        <v>417</v>
      </c>
      <c r="L426" s="57" t="s">
        <v>67</v>
      </c>
      <c r="M426" s="58"/>
    </row>
    <row r="427" spans="1:13" s="10" customFormat="1">
      <c r="A427" s="26">
        <v>420</v>
      </c>
      <c r="B427" s="35"/>
      <c r="C427" s="35"/>
      <c r="D427" s="35"/>
      <c r="E427" s="35"/>
      <c r="F427" s="43">
        <v>1148180</v>
      </c>
      <c r="G427" s="37" t="s">
        <v>2875</v>
      </c>
      <c r="H427" s="55" t="s">
        <v>917</v>
      </c>
      <c r="I427" s="56" t="s">
        <v>402</v>
      </c>
      <c r="J427" s="56"/>
      <c r="K427" s="1">
        <f t="shared" si="6"/>
        <v>418</v>
      </c>
      <c r="L427" s="57" t="s">
        <v>67</v>
      </c>
      <c r="M427" s="58"/>
    </row>
    <row r="428" spans="1:13" s="10" customFormat="1">
      <c r="A428" s="26">
        <v>421</v>
      </c>
      <c r="B428" s="35"/>
      <c r="C428" s="35"/>
      <c r="D428" s="35"/>
      <c r="E428" s="35"/>
      <c r="F428" s="43">
        <v>1148181</v>
      </c>
      <c r="G428" s="37" t="s">
        <v>2876</v>
      </c>
      <c r="H428" s="55" t="s">
        <v>918</v>
      </c>
      <c r="I428" s="56" t="s">
        <v>402</v>
      </c>
      <c r="J428" s="56"/>
      <c r="K428" s="1">
        <f t="shared" si="6"/>
        <v>419</v>
      </c>
      <c r="L428" s="57" t="s">
        <v>67</v>
      </c>
      <c r="M428" s="58"/>
    </row>
    <row r="429" spans="1:13" s="10" customFormat="1">
      <c r="A429" s="26">
        <v>422</v>
      </c>
      <c r="B429" s="35"/>
      <c r="C429" s="35"/>
      <c r="D429" s="35"/>
      <c r="E429" s="35"/>
      <c r="F429" s="43">
        <v>1148182</v>
      </c>
      <c r="G429" s="37" t="s">
        <v>2877</v>
      </c>
      <c r="H429" s="55" t="s">
        <v>919</v>
      </c>
      <c r="I429" s="56" t="s">
        <v>402</v>
      </c>
      <c r="J429" s="56"/>
      <c r="K429" s="1">
        <f t="shared" si="6"/>
        <v>420</v>
      </c>
      <c r="L429" s="57" t="s">
        <v>67</v>
      </c>
      <c r="M429" s="58"/>
    </row>
    <row r="430" spans="1:13" s="10" customFormat="1">
      <c r="A430" s="26">
        <v>423</v>
      </c>
      <c r="B430" s="35"/>
      <c r="C430" s="35"/>
      <c r="D430" s="35"/>
      <c r="E430" s="35"/>
      <c r="F430" s="43">
        <v>1148183</v>
      </c>
      <c r="G430" s="37" t="s">
        <v>2878</v>
      </c>
      <c r="H430" s="55" t="s">
        <v>920</v>
      </c>
      <c r="I430" s="56" t="s">
        <v>402</v>
      </c>
      <c r="J430" s="56"/>
      <c r="K430" s="1">
        <f t="shared" si="6"/>
        <v>421</v>
      </c>
      <c r="L430" s="57" t="s">
        <v>67</v>
      </c>
      <c r="M430" s="58"/>
    </row>
    <row r="431" spans="1:13" s="10" customFormat="1">
      <c r="A431" s="26">
        <v>424</v>
      </c>
      <c r="B431" s="35"/>
      <c r="C431" s="35"/>
      <c r="D431" s="35"/>
      <c r="E431" s="35"/>
      <c r="F431" s="43">
        <v>1148184</v>
      </c>
      <c r="G431" s="37" t="s">
        <v>2879</v>
      </c>
      <c r="H431" s="55" t="s">
        <v>921</v>
      </c>
      <c r="I431" s="56" t="s">
        <v>402</v>
      </c>
      <c r="J431" s="56"/>
      <c r="K431" s="1">
        <f t="shared" si="6"/>
        <v>422</v>
      </c>
      <c r="L431" s="57" t="s">
        <v>67</v>
      </c>
      <c r="M431" s="58"/>
    </row>
    <row r="432" spans="1:13" s="10" customFormat="1">
      <c r="A432" s="26">
        <v>425</v>
      </c>
      <c r="B432" s="35"/>
      <c r="C432" s="35"/>
      <c r="D432" s="35"/>
      <c r="E432" s="35"/>
      <c r="F432" s="43">
        <v>1148185</v>
      </c>
      <c r="G432" s="37" t="s">
        <v>2880</v>
      </c>
      <c r="H432" s="55" t="s">
        <v>922</v>
      </c>
      <c r="I432" s="56" t="s">
        <v>402</v>
      </c>
      <c r="J432" s="56"/>
      <c r="K432" s="1">
        <f t="shared" si="6"/>
        <v>423</v>
      </c>
      <c r="L432" s="57" t="s">
        <v>67</v>
      </c>
      <c r="M432" s="62"/>
    </row>
    <row r="433" spans="1:13" s="10" customFormat="1">
      <c r="A433" s="26">
        <v>426</v>
      </c>
      <c r="B433" s="35"/>
      <c r="C433" s="35"/>
      <c r="D433" s="35"/>
      <c r="E433" s="35"/>
      <c r="F433" s="43">
        <v>1148186</v>
      </c>
      <c r="G433" s="37" t="s">
        <v>2881</v>
      </c>
      <c r="H433" s="59"/>
      <c r="I433" s="63"/>
      <c r="J433" s="63"/>
      <c r="K433" s="1">
        <f t="shared" si="6"/>
        <v>424</v>
      </c>
      <c r="L433" s="64" t="s">
        <v>67</v>
      </c>
      <c r="M433" s="62"/>
    </row>
    <row r="434" spans="1:13" s="10" customFormat="1">
      <c r="A434" s="26">
        <v>427</v>
      </c>
      <c r="B434" s="35"/>
      <c r="C434" s="35"/>
      <c r="D434" s="35"/>
      <c r="E434" s="35"/>
      <c r="F434" s="43">
        <v>1148187</v>
      </c>
      <c r="G434" s="37" t="s">
        <v>2882</v>
      </c>
      <c r="H434" s="59"/>
      <c r="I434" s="63"/>
      <c r="J434" s="63"/>
      <c r="K434" s="1">
        <f t="shared" si="6"/>
        <v>425</v>
      </c>
      <c r="L434" s="64" t="s">
        <v>67</v>
      </c>
      <c r="M434" s="48"/>
    </row>
    <row r="435" spans="1:13" s="10" customFormat="1">
      <c r="A435" s="26">
        <v>428</v>
      </c>
      <c r="B435" s="35"/>
      <c r="C435" s="35"/>
      <c r="D435" s="35"/>
      <c r="E435" s="35"/>
      <c r="F435" s="43">
        <v>1148188</v>
      </c>
      <c r="G435" s="37" t="s">
        <v>2883</v>
      </c>
      <c r="H435" s="18" t="s">
        <v>925</v>
      </c>
      <c r="I435" s="46" t="s">
        <v>402</v>
      </c>
      <c r="J435" s="46"/>
      <c r="K435" s="1">
        <f t="shared" si="6"/>
        <v>426</v>
      </c>
      <c r="L435" s="47" t="s">
        <v>67</v>
      </c>
      <c r="M435" s="48"/>
    </row>
    <row r="436" spans="1:13" s="10" customFormat="1">
      <c r="A436" s="26">
        <v>429</v>
      </c>
      <c r="B436" s="35"/>
      <c r="C436" s="35"/>
      <c r="D436" s="35"/>
      <c r="E436" s="35"/>
      <c r="F436" s="43">
        <v>1148189</v>
      </c>
      <c r="G436" s="37" t="s">
        <v>2884</v>
      </c>
      <c r="H436" s="18" t="s">
        <v>926</v>
      </c>
      <c r="I436" s="46" t="s">
        <v>402</v>
      </c>
      <c r="J436" s="46"/>
      <c r="K436" s="1">
        <f t="shared" si="6"/>
        <v>427</v>
      </c>
      <c r="L436" s="47" t="s">
        <v>67</v>
      </c>
      <c r="M436" s="48"/>
    </row>
    <row r="437" spans="1:13" s="10" customFormat="1">
      <c r="A437" s="26">
        <v>430</v>
      </c>
      <c r="B437" s="35"/>
      <c r="C437" s="35"/>
      <c r="D437" s="35"/>
      <c r="E437" s="35"/>
      <c r="F437" s="43">
        <v>1148190</v>
      </c>
      <c r="G437" s="37" t="s">
        <v>2885</v>
      </c>
      <c r="H437" s="18" t="s">
        <v>927</v>
      </c>
      <c r="I437" s="46" t="s">
        <v>402</v>
      </c>
      <c r="J437" s="46"/>
      <c r="K437" s="1">
        <f t="shared" si="6"/>
        <v>428</v>
      </c>
      <c r="L437" s="47" t="s">
        <v>67</v>
      </c>
      <c r="M437" s="48"/>
    </row>
    <row r="438" spans="1:13" s="10" customFormat="1">
      <c r="A438" s="26">
        <v>431</v>
      </c>
      <c r="B438" s="35"/>
      <c r="C438" s="35"/>
      <c r="D438" s="35"/>
      <c r="E438" s="35"/>
      <c r="F438" s="43">
        <v>1148191</v>
      </c>
      <c r="G438" s="37" t="s">
        <v>2886</v>
      </c>
      <c r="H438" s="18" t="s">
        <v>928</v>
      </c>
      <c r="I438" s="46" t="s">
        <v>402</v>
      </c>
      <c r="J438" s="46"/>
      <c r="K438" s="1">
        <f t="shared" si="6"/>
        <v>429</v>
      </c>
      <c r="L438" s="47" t="s">
        <v>67</v>
      </c>
      <c r="M438" s="48"/>
    </row>
    <row r="439" spans="1:13" s="10" customFormat="1">
      <c r="A439" s="26">
        <v>432</v>
      </c>
      <c r="B439" s="35"/>
      <c r="C439" s="35"/>
      <c r="D439" s="35"/>
      <c r="E439" s="35"/>
      <c r="F439" s="43">
        <v>1148192</v>
      </c>
      <c r="G439" s="37" t="s">
        <v>2887</v>
      </c>
      <c r="H439" s="18" t="s">
        <v>929</v>
      </c>
      <c r="I439" s="46" t="s">
        <v>402</v>
      </c>
      <c r="J439" s="46"/>
      <c r="K439" s="1">
        <f t="shared" si="6"/>
        <v>430</v>
      </c>
      <c r="L439" s="47" t="s">
        <v>67</v>
      </c>
      <c r="M439" s="48"/>
    </row>
    <row r="440" spans="1:13" s="10" customFormat="1">
      <c r="A440" s="26">
        <v>433</v>
      </c>
      <c r="B440" s="35"/>
      <c r="C440" s="35"/>
      <c r="D440" s="35"/>
      <c r="E440" s="35"/>
      <c r="F440" s="43">
        <v>1148193</v>
      </c>
      <c r="G440" s="37" t="s">
        <v>2888</v>
      </c>
      <c r="H440" s="18" t="s">
        <v>930</v>
      </c>
      <c r="I440" s="46" t="s">
        <v>402</v>
      </c>
      <c r="J440" s="46"/>
      <c r="K440" s="1">
        <f t="shared" si="6"/>
        <v>431</v>
      </c>
      <c r="L440" s="47" t="s">
        <v>67</v>
      </c>
      <c r="M440" s="48"/>
    </row>
    <row r="441" spans="1:13" s="10" customFormat="1">
      <c r="A441" s="26">
        <v>434</v>
      </c>
      <c r="B441" s="35"/>
      <c r="C441" s="35"/>
      <c r="D441" s="35"/>
      <c r="E441" s="35"/>
      <c r="F441" s="43">
        <v>1148194</v>
      </c>
      <c r="G441" s="37" t="s">
        <v>2889</v>
      </c>
      <c r="H441" s="18" t="s">
        <v>931</v>
      </c>
      <c r="I441" s="46" t="s">
        <v>402</v>
      </c>
      <c r="J441" s="46"/>
      <c r="K441" s="1">
        <f t="shared" si="6"/>
        <v>432</v>
      </c>
      <c r="L441" s="47" t="s">
        <v>67</v>
      </c>
      <c r="M441" s="48"/>
    </row>
    <row r="442" spans="1:13" s="10" customFormat="1">
      <c r="A442" s="26">
        <v>435</v>
      </c>
      <c r="B442" s="35"/>
      <c r="C442" s="35"/>
      <c r="D442" s="35"/>
      <c r="E442" s="35"/>
      <c r="F442" s="43">
        <v>1148195</v>
      </c>
      <c r="G442" s="37" t="s">
        <v>2890</v>
      </c>
      <c r="H442" s="67" t="s">
        <v>932</v>
      </c>
      <c r="I442" s="69" t="s">
        <v>402</v>
      </c>
      <c r="J442" s="69"/>
      <c r="K442" s="70">
        <f t="shared" si="6"/>
        <v>433</v>
      </c>
      <c r="L442" s="71" t="s">
        <v>67</v>
      </c>
      <c r="M442" s="72"/>
    </row>
    <row r="443" spans="1:13" s="10" customFormat="1">
      <c r="A443" s="26">
        <v>436</v>
      </c>
      <c r="B443" s="35"/>
      <c r="C443" s="35"/>
      <c r="D443" s="35"/>
      <c r="E443" s="35"/>
      <c r="F443" s="43">
        <v>1148196</v>
      </c>
      <c r="G443" s="37" t="s">
        <v>2891</v>
      </c>
      <c r="H443" s="18" t="s">
        <v>933</v>
      </c>
      <c r="I443" s="46" t="s">
        <v>402</v>
      </c>
      <c r="J443" s="46"/>
      <c r="K443" s="1">
        <f t="shared" si="6"/>
        <v>434</v>
      </c>
      <c r="L443" s="47" t="s">
        <v>67</v>
      </c>
      <c r="M443" s="48"/>
    </row>
    <row r="444" spans="1:13" s="10" customFormat="1">
      <c r="A444" s="26">
        <v>437</v>
      </c>
      <c r="B444" s="35"/>
      <c r="C444" s="35"/>
      <c r="D444" s="35"/>
      <c r="E444" s="35"/>
      <c r="F444" s="43">
        <v>1148197</v>
      </c>
      <c r="G444" s="37" t="s">
        <v>2892</v>
      </c>
      <c r="H444" s="18" t="s">
        <v>934</v>
      </c>
      <c r="I444" s="46" t="s">
        <v>402</v>
      </c>
      <c r="J444" s="46"/>
      <c r="K444" s="1">
        <f t="shared" si="6"/>
        <v>435</v>
      </c>
      <c r="L444" s="47" t="s">
        <v>67</v>
      </c>
      <c r="M444" s="48"/>
    </row>
    <row r="445" spans="1:13" s="10" customFormat="1">
      <c r="A445" s="26">
        <v>438</v>
      </c>
      <c r="B445" s="35"/>
      <c r="C445" s="35"/>
      <c r="D445" s="35"/>
      <c r="E445" s="35"/>
      <c r="F445" s="43">
        <v>1148198</v>
      </c>
      <c r="G445" s="37" t="s">
        <v>2893</v>
      </c>
      <c r="H445" s="18" t="s">
        <v>935</v>
      </c>
      <c r="I445" s="46" t="s">
        <v>402</v>
      </c>
      <c r="J445" s="46"/>
      <c r="K445" s="1">
        <f t="shared" si="6"/>
        <v>436</v>
      </c>
      <c r="L445" s="47" t="s">
        <v>67</v>
      </c>
      <c r="M445" s="48"/>
    </row>
    <row r="446" spans="1:13" s="10" customFormat="1">
      <c r="A446" s="26">
        <v>439</v>
      </c>
      <c r="B446" s="35"/>
      <c r="C446" s="35"/>
      <c r="D446" s="35"/>
      <c r="E446" s="35"/>
      <c r="F446" s="43">
        <v>1148199</v>
      </c>
      <c r="G446" s="37" t="s">
        <v>2894</v>
      </c>
      <c r="H446" s="18" t="s">
        <v>936</v>
      </c>
      <c r="I446" s="46" t="s">
        <v>402</v>
      </c>
      <c r="J446" s="46"/>
      <c r="K446" s="1" t="e">
        <f>#REF!+1</f>
        <v>#REF!</v>
      </c>
      <c r="L446" s="47" t="s">
        <v>433</v>
      </c>
      <c r="M446" s="48"/>
    </row>
    <row r="447" spans="1:13" s="10" customFormat="1">
      <c r="A447" s="26">
        <v>440</v>
      </c>
      <c r="B447" s="35"/>
      <c r="C447" s="35"/>
      <c r="D447" s="35"/>
      <c r="E447" s="35"/>
      <c r="F447" s="43">
        <v>1148200</v>
      </c>
      <c r="G447" s="37" t="s">
        <v>2895</v>
      </c>
      <c r="H447" s="18" t="s">
        <v>937</v>
      </c>
      <c r="I447" s="46" t="s">
        <v>402</v>
      </c>
      <c r="J447" s="46"/>
      <c r="K447" s="1" t="e">
        <f t="shared" si="6"/>
        <v>#REF!</v>
      </c>
      <c r="L447" s="47" t="s">
        <v>433</v>
      </c>
      <c r="M447" s="48"/>
    </row>
    <row r="448" spans="1:13" s="10" customFormat="1">
      <c r="A448" s="26">
        <v>441</v>
      </c>
      <c r="B448" s="35"/>
      <c r="C448" s="35"/>
      <c r="D448" s="35"/>
      <c r="E448" s="35"/>
      <c r="F448" s="43">
        <v>1148201</v>
      </c>
      <c r="G448" s="37" t="s">
        <v>2896</v>
      </c>
      <c r="H448" s="18" t="s">
        <v>938</v>
      </c>
      <c r="I448" s="46" t="s">
        <v>402</v>
      </c>
      <c r="J448" s="46"/>
      <c r="K448" s="1" t="e">
        <f t="shared" si="6"/>
        <v>#REF!</v>
      </c>
      <c r="L448" s="47" t="s">
        <v>433</v>
      </c>
      <c r="M448" s="48"/>
    </row>
    <row r="449" spans="1:16">
      <c r="A449" s="26">
        <v>442</v>
      </c>
      <c r="B449" s="35"/>
      <c r="C449" s="35"/>
      <c r="D449" s="35"/>
      <c r="E449" s="35"/>
      <c r="F449" s="43">
        <v>1148202</v>
      </c>
      <c r="G449" s="37" t="s">
        <v>2897</v>
      </c>
      <c r="H449" s="18" t="s">
        <v>939</v>
      </c>
      <c r="I449" s="46" t="s">
        <v>402</v>
      </c>
      <c r="J449" s="46"/>
      <c r="K449" s="1" t="e">
        <f t="shared" si="6"/>
        <v>#REF!</v>
      </c>
      <c r="L449" s="47" t="s">
        <v>433</v>
      </c>
      <c r="M449" s="48"/>
    </row>
    <row r="450" spans="1:16">
      <c r="A450" s="26">
        <v>443</v>
      </c>
      <c r="B450" s="35"/>
      <c r="C450" s="35"/>
      <c r="D450" s="35"/>
      <c r="E450" s="35"/>
      <c r="F450" s="43">
        <v>1148203</v>
      </c>
      <c r="G450" s="37" t="s">
        <v>2898</v>
      </c>
      <c r="H450" s="18" t="s">
        <v>940</v>
      </c>
      <c r="I450" s="46" t="s">
        <v>402</v>
      </c>
      <c r="J450" s="46"/>
      <c r="K450" s="1" t="e">
        <f t="shared" si="6"/>
        <v>#REF!</v>
      </c>
      <c r="L450" s="47" t="s">
        <v>433</v>
      </c>
      <c r="M450" s="48"/>
    </row>
    <row r="451" spans="1:16">
      <c r="A451" s="26">
        <v>444</v>
      </c>
      <c r="B451" s="35"/>
      <c r="C451" s="35"/>
      <c r="D451" s="35"/>
      <c r="E451" s="35"/>
      <c r="F451" s="43">
        <v>1148204</v>
      </c>
      <c r="G451" s="37" t="s">
        <v>3771</v>
      </c>
      <c r="H451" s="18" t="s">
        <v>942</v>
      </c>
      <c r="I451" s="46" t="s">
        <v>402</v>
      </c>
      <c r="J451" s="46"/>
      <c r="K451" s="1" t="e">
        <f t="shared" si="6"/>
        <v>#REF!</v>
      </c>
      <c r="L451" s="47" t="s">
        <v>190</v>
      </c>
      <c r="M451" s="48"/>
    </row>
    <row r="452" spans="1:16">
      <c r="A452" s="26">
        <v>445</v>
      </c>
      <c r="B452" s="35"/>
      <c r="C452" s="35"/>
      <c r="D452" s="35"/>
      <c r="E452" s="35"/>
      <c r="F452" s="43">
        <v>1148205</v>
      </c>
      <c r="G452" s="37" t="s">
        <v>3772</v>
      </c>
      <c r="H452" s="18" t="s">
        <v>943</v>
      </c>
      <c r="I452" s="46" t="s">
        <v>402</v>
      </c>
      <c r="J452" s="46"/>
      <c r="K452" s="1" t="e">
        <f t="shared" si="6"/>
        <v>#REF!</v>
      </c>
      <c r="L452" s="47" t="s">
        <v>190</v>
      </c>
      <c r="M452" s="48"/>
    </row>
    <row r="453" spans="1:16">
      <c r="A453" s="26">
        <v>446</v>
      </c>
      <c r="B453" s="35"/>
      <c r="C453" s="35"/>
      <c r="D453" s="35"/>
      <c r="E453" s="35"/>
      <c r="F453" s="43">
        <v>1148206</v>
      </c>
      <c r="G453" s="37" t="s">
        <v>2901</v>
      </c>
      <c r="H453" s="18" t="s">
        <v>944</v>
      </c>
      <c r="I453" s="46" t="s">
        <v>402</v>
      </c>
      <c r="J453" s="46"/>
      <c r="K453" s="1" t="e">
        <f t="shared" si="6"/>
        <v>#REF!</v>
      </c>
      <c r="L453" s="47" t="s">
        <v>190</v>
      </c>
      <c r="M453" s="48"/>
    </row>
    <row r="454" spans="1:16" s="10" customFormat="1">
      <c r="A454" s="26">
        <v>447</v>
      </c>
      <c r="B454" s="35"/>
      <c r="C454" s="35"/>
      <c r="D454" s="35"/>
      <c r="E454" s="35"/>
      <c r="F454" s="43">
        <v>1148207</v>
      </c>
      <c r="G454" s="37" t="s">
        <v>3773</v>
      </c>
      <c r="H454" s="18" t="s">
        <v>945</v>
      </c>
      <c r="I454" s="46" t="s">
        <v>402</v>
      </c>
      <c r="J454" s="46"/>
      <c r="K454" s="1" t="e">
        <f t="shared" si="6"/>
        <v>#REF!</v>
      </c>
      <c r="L454" s="47" t="s">
        <v>190</v>
      </c>
      <c r="M454" s="48"/>
    </row>
    <row r="455" spans="1:16" s="10" customFormat="1">
      <c r="A455" s="26">
        <v>448</v>
      </c>
      <c r="B455" s="35"/>
      <c r="C455" s="35"/>
      <c r="D455" s="35"/>
      <c r="E455" s="35"/>
      <c r="F455" s="43">
        <v>1148208</v>
      </c>
      <c r="G455" s="37" t="s">
        <v>3774</v>
      </c>
      <c r="H455" s="18" t="s">
        <v>946</v>
      </c>
      <c r="I455" s="46" t="s">
        <v>402</v>
      </c>
      <c r="J455" s="46"/>
      <c r="K455" s="1" t="e">
        <f t="shared" si="6"/>
        <v>#REF!</v>
      </c>
      <c r="L455" s="47" t="s">
        <v>428</v>
      </c>
      <c r="M455" s="48"/>
    </row>
    <row r="456" spans="1:16" s="10" customFormat="1">
      <c r="A456" s="26">
        <v>449</v>
      </c>
      <c r="B456" s="35"/>
      <c r="C456" s="35"/>
      <c r="D456" s="35"/>
      <c r="E456" s="35"/>
      <c r="F456" s="43">
        <v>1148209</v>
      </c>
      <c r="G456" s="37" t="s">
        <v>3775</v>
      </c>
      <c r="H456" s="18" t="s">
        <v>947</v>
      </c>
      <c r="I456" s="46" t="s">
        <v>402</v>
      </c>
      <c r="J456" s="46"/>
      <c r="K456" s="1" t="e">
        <f t="shared" si="6"/>
        <v>#REF!</v>
      </c>
      <c r="L456" s="47" t="s">
        <v>428</v>
      </c>
      <c r="M456" s="48"/>
    </row>
    <row r="457" spans="1:16" s="10" customFormat="1">
      <c r="A457" s="26">
        <v>450</v>
      </c>
      <c r="B457" s="35"/>
      <c r="C457" s="35"/>
      <c r="D457" s="35"/>
      <c r="E457" s="35"/>
      <c r="F457" s="43">
        <v>1148210</v>
      </c>
      <c r="G457" s="37" t="s">
        <v>3776</v>
      </c>
      <c r="H457" s="18" t="s">
        <v>948</v>
      </c>
      <c r="I457" s="46" t="s">
        <v>402</v>
      </c>
      <c r="J457" s="46"/>
      <c r="K457" s="1" t="e">
        <f t="shared" si="6"/>
        <v>#REF!</v>
      </c>
      <c r="L457" s="47" t="s">
        <v>428</v>
      </c>
      <c r="M457" s="48"/>
    </row>
    <row r="458" spans="1:16" s="10" customFormat="1">
      <c r="A458" s="26">
        <v>451</v>
      </c>
      <c r="B458" s="35"/>
      <c r="C458" s="35"/>
      <c r="D458" s="35"/>
      <c r="E458" s="35"/>
      <c r="F458" s="43">
        <v>1148211</v>
      </c>
      <c r="G458" s="37" t="s">
        <v>2906</v>
      </c>
      <c r="H458" s="18" t="s">
        <v>949</v>
      </c>
      <c r="I458" s="46" t="s">
        <v>402</v>
      </c>
      <c r="J458" s="46"/>
      <c r="K458" s="1" t="e">
        <f t="shared" si="6"/>
        <v>#REF!</v>
      </c>
      <c r="L458" s="47" t="s">
        <v>428</v>
      </c>
      <c r="M458" s="48"/>
    </row>
    <row r="459" spans="1:16" s="10" customFormat="1">
      <c r="A459" s="26">
        <v>452</v>
      </c>
      <c r="B459" s="35"/>
      <c r="C459" s="35"/>
      <c r="D459" s="35"/>
      <c r="E459" s="35"/>
      <c r="F459" s="43">
        <v>1148212</v>
      </c>
      <c r="G459" s="37" t="s">
        <v>2907</v>
      </c>
      <c r="H459" s="18" t="s">
        <v>950</v>
      </c>
      <c r="I459" s="46" t="s">
        <v>402</v>
      </c>
      <c r="J459" s="46"/>
      <c r="K459" s="1" t="e">
        <f t="shared" si="6"/>
        <v>#REF!</v>
      </c>
      <c r="L459" s="47" t="s">
        <v>428</v>
      </c>
      <c r="M459" s="48"/>
    </row>
    <row r="460" spans="1:16" s="10" customFormat="1">
      <c r="A460" s="26">
        <v>453</v>
      </c>
      <c r="B460" s="35"/>
      <c r="C460" s="35"/>
      <c r="D460" s="35"/>
      <c r="E460" s="35"/>
      <c r="F460" s="43">
        <v>1148213</v>
      </c>
      <c r="G460" s="37" t="s">
        <v>2908</v>
      </c>
      <c r="H460" s="18" t="s">
        <v>951</v>
      </c>
      <c r="I460" s="46" t="s">
        <v>402</v>
      </c>
      <c r="J460" s="46"/>
      <c r="K460" s="1" t="e">
        <f t="shared" ref="K460:K529" si="7">K459+1</f>
        <v>#REF!</v>
      </c>
      <c r="L460" s="47" t="s">
        <v>716</v>
      </c>
      <c r="M460" s="48"/>
    </row>
    <row r="461" spans="1:16" s="10" customFormat="1">
      <c r="A461" s="26">
        <v>454</v>
      </c>
      <c r="B461" s="35"/>
      <c r="C461" s="35"/>
      <c r="D461" s="35"/>
      <c r="E461" s="35"/>
      <c r="F461" s="43">
        <v>1148214</v>
      </c>
      <c r="G461" s="37" t="s">
        <v>2909</v>
      </c>
      <c r="H461" s="18" t="s">
        <v>952</v>
      </c>
      <c r="I461" s="46" t="s">
        <v>402</v>
      </c>
      <c r="J461" s="46"/>
      <c r="K461" s="1" t="e">
        <f t="shared" si="7"/>
        <v>#REF!</v>
      </c>
      <c r="L461" s="47" t="s">
        <v>953</v>
      </c>
      <c r="M461" s="48"/>
      <c r="P461" s="10">
        <v>2193493340</v>
      </c>
    </row>
    <row r="462" spans="1:16" s="10" customFormat="1">
      <c r="A462" s="26">
        <v>455</v>
      </c>
      <c r="B462" s="35"/>
      <c r="C462" s="35"/>
      <c r="D462" s="35"/>
      <c r="E462" s="35"/>
      <c r="F462" s="43">
        <v>1148215</v>
      </c>
      <c r="G462" s="37" t="s">
        <v>3777</v>
      </c>
      <c r="H462" s="73" t="s">
        <v>3513</v>
      </c>
      <c r="I462" s="46" t="s">
        <v>402</v>
      </c>
      <c r="J462" s="46"/>
      <c r="K462" s="1"/>
      <c r="L462" s="47" t="s">
        <v>67</v>
      </c>
      <c r="M462" s="48"/>
      <c r="P462" s="82"/>
    </row>
    <row r="463" spans="1:16" s="10" customFormat="1">
      <c r="A463" s="26"/>
      <c r="B463" s="35"/>
      <c r="C463" s="35"/>
      <c r="D463" s="35"/>
      <c r="E463" s="35"/>
      <c r="F463" s="65">
        <v>1148216</v>
      </c>
      <c r="G463" s="37" t="s">
        <v>3778</v>
      </c>
      <c r="H463" s="74"/>
      <c r="I463" s="46"/>
      <c r="J463" s="46"/>
      <c r="K463" s="1"/>
      <c r="L463" s="47"/>
      <c r="M463" s="48"/>
    </row>
    <row r="464" spans="1:16" s="10" customFormat="1">
      <c r="A464" s="26"/>
      <c r="B464" s="35"/>
      <c r="C464" s="35"/>
      <c r="D464" s="35"/>
      <c r="E464" s="35"/>
      <c r="F464" s="65">
        <v>1148217</v>
      </c>
      <c r="G464" s="37" t="s">
        <v>3779</v>
      </c>
      <c r="H464" s="74"/>
      <c r="I464" s="46"/>
      <c r="J464" s="46"/>
      <c r="K464" s="1"/>
      <c r="L464" s="47"/>
      <c r="M464" s="48"/>
    </row>
    <row r="465" spans="1:16" s="10" customFormat="1">
      <c r="A465" s="26"/>
      <c r="B465" s="35"/>
      <c r="C465" s="35"/>
      <c r="D465" s="35"/>
      <c r="E465" s="35"/>
      <c r="F465" s="65">
        <v>1148218</v>
      </c>
      <c r="G465" s="37" t="s">
        <v>3780</v>
      </c>
      <c r="H465" s="74"/>
      <c r="I465" s="46"/>
      <c r="J465" s="46"/>
      <c r="K465" s="1"/>
      <c r="L465" s="47"/>
      <c r="M465" s="48"/>
      <c r="P465" s="83">
        <v>975266303</v>
      </c>
    </row>
    <row r="466" spans="1:16" s="10" customFormat="1">
      <c r="A466" s="26"/>
      <c r="B466" s="35"/>
      <c r="C466" s="35"/>
      <c r="D466" s="35"/>
      <c r="E466" s="35"/>
      <c r="F466" s="65">
        <v>1148219</v>
      </c>
      <c r="G466" s="37" t="s">
        <v>3781</v>
      </c>
      <c r="H466" s="74"/>
      <c r="I466" s="46"/>
      <c r="J466" s="46"/>
      <c r="K466" s="1"/>
      <c r="L466" s="47"/>
      <c r="M466" s="48"/>
      <c r="P466" s="83"/>
    </row>
    <row r="467" spans="1:16" s="10" customFormat="1">
      <c r="A467" s="26"/>
      <c r="B467" s="35"/>
      <c r="C467" s="35"/>
      <c r="D467" s="35"/>
      <c r="E467" s="35"/>
      <c r="F467" s="65">
        <v>1148220</v>
      </c>
      <c r="G467" s="37" t="s">
        <v>3782</v>
      </c>
      <c r="H467" s="74"/>
      <c r="I467" s="46"/>
      <c r="J467" s="46"/>
      <c r="K467" s="1"/>
      <c r="L467" s="47"/>
      <c r="M467" s="48"/>
      <c r="P467" s="83"/>
    </row>
    <row r="468" spans="1:16" s="10" customFormat="1">
      <c r="A468" s="26"/>
      <c r="B468" s="35"/>
      <c r="C468" s="35"/>
      <c r="D468" s="35"/>
      <c r="E468" s="35"/>
      <c r="F468" s="65">
        <v>1148221</v>
      </c>
      <c r="G468" s="37" t="s">
        <v>3783</v>
      </c>
      <c r="H468" s="74"/>
      <c r="I468" s="46"/>
      <c r="J468" s="46"/>
      <c r="K468" s="1"/>
      <c r="L468" s="47"/>
      <c r="M468" s="48"/>
      <c r="P468" s="83">
        <v>1300030000300720</v>
      </c>
    </row>
    <row r="469" spans="1:16" s="10" customFormat="1">
      <c r="A469" s="26">
        <v>456</v>
      </c>
      <c r="B469" s="75"/>
      <c r="C469" s="36"/>
      <c r="D469" s="76"/>
      <c r="E469" s="36"/>
      <c r="F469" s="36">
        <v>1199101</v>
      </c>
      <c r="G469" s="37" t="s">
        <v>367</v>
      </c>
      <c r="H469" s="77" t="s">
        <v>955</v>
      </c>
      <c r="I469" s="77"/>
      <c r="J469" s="77"/>
      <c r="K469" s="1" t="e">
        <f>K461+1</f>
        <v>#REF!</v>
      </c>
      <c r="L469" s="77"/>
      <c r="M469" s="5"/>
    </row>
    <row r="470" spans="1:16">
      <c r="A470" s="26">
        <v>457</v>
      </c>
      <c r="B470" s="31"/>
      <c r="C470" s="32">
        <v>1200000</v>
      </c>
      <c r="D470" s="78"/>
      <c r="E470" s="31"/>
      <c r="F470" s="33"/>
      <c r="G470" s="30" t="s">
        <v>3514</v>
      </c>
      <c r="H470" s="59"/>
      <c r="I470" s="59"/>
      <c r="J470" s="59"/>
      <c r="K470" s="1" t="e">
        <f t="shared" si="7"/>
        <v>#REF!</v>
      </c>
      <c r="L470" s="59"/>
    </row>
    <row r="471" spans="1:16" s="10" customFormat="1">
      <c r="A471" s="26">
        <v>458</v>
      </c>
      <c r="B471" s="79"/>
      <c r="C471" s="31"/>
      <c r="D471" s="31">
        <v>1230000</v>
      </c>
      <c r="E471" s="31"/>
      <c r="F471" s="33"/>
      <c r="G471" s="30" t="s">
        <v>3514</v>
      </c>
      <c r="H471" s="80" t="s">
        <v>957</v>
      </c>
      <c r="I471" s="80"/>
      <c r="J471" s="80"/>
      <c r="K471" s="1" t="e">
        <f t="shared" si="7"/>
        <v>#REF!</v>
      </c>
      <c r="L471" s="80"/>
      <c r="M471" s="1"/>
    </row>
    <row r="472" spans="1:16" s="10" customFormat="1">
      <c r="A472" s="26">
        <v>459</v>
      </c>
      <c r="B472" s="31"/>
      <c r="C472" s="31"/>
      <c r="D472" s="31"/>
      <c r="E472" s="31">
        <v>1231000</v>
      </c>
      <c r="F472" s="33"/>
      <c r="G472" s="30" t="s">
        <v>958</v>
      </c>
      <c r="H472" s="18" t="s">
        <v>959</v>
      </c>
      <c r="I472" s="18"/>
      <c r="J472" s="18"/>
      <c r="K472" s="1" t="e">
        <f t="shared" si="7"/>
        <v>#REF!</v>
      </c>
      <c r="L472" s="18"/>
      <c r="M472" s="1"/>
    </row>
    <row r="473" spans="1:16" s="10" customFormat="1">
      <c r="A473" s="26">
        <v>460</v>
      </c>
      <c r="B473" s="35"/>
      <c r="C473" s="35"/>
      <c r="D473" s="43"/>
      <c r="E473" s="35"/>
      <c r="F473" s="43">
        <v>1231201</v>
      </c>
      <c r="G473" s="37" t="s">
        <v>3784</v>
      </c>
      <c r="H473" s="34" t="s">
        <v>961</v>
      </c>
      <c r="I473" s="46"/>
      <c r="J473" s="46"/>
      <c r="K473" s="1" t="e">
        <f t="shared" si="7"/>
        <v>#REF!</v>
      </c>
      <c r="L473" s="47"/>
      <c r="M473" s="5"/>
    </row>
    <row r="474" spans="1:16" s="10" customFormat="1">
      <c r="A474" s="26">
        <v>461</v>
      </c>
      <c r="B474" s="35"/>
      <c r="C474" s="35"/>
      <c r="D474" s="35"/>
      <c r="E474" s="35"/>
      <c r="F474" s="43">
        <v>1231202</v>
      </c>
      <c r="G474" s="37" t="s">
        <v>3785</v>
      </c>
      <c r="H474" s="34" t="s">
        <v>963</v>
      </c>
      <c r="I474" s="46"/>
      <c r="J474" s="46"/>
      <c r="K474" s="1" t="e">
        <f t="shared" si="7"/>
        <v>#REF!</v>
      </c>
      <c r="L474" s="47"/>
      <c r="M474" s="84"/>
    </row>
    <row r="475" spans="1:16" s="10" customFormat="1">
      <c r="A475" s="26">
        <v>462</v>
      </c>
      <c r="B475" s="35"/>
      <c r="C475" s="35"/>
      <c r="D475" s="35"/>
      <c r="E475" s="35"/>
      <c r="F475" s="43">
        <v>1231203</v>
      </c>
      <c r="G475" s="37" t="s">
        <v>3786</v>
      </c>
      <c r="H475" s="34" t="s">
        <v>965</v>
      </c>
      <c r="I475" s="46"/>
      <c r="J475" s="46"/>
      <c r="K475" s="1" t="e">
        <f t="shared" si="7"/>
        <v>#REF!</v>
      </c>
      <c r="L475" s="47"/>
      <c r="M475" s="1"/>
    </row>
    <row r="476" spans="1:16" s="10" customFormat="1">
      <c r="A476" s="26">
        <v>463</v>
      </c>
      <c r="B476" s="35"/>
      <c r="C476" s="35"/>
      <c r="D476" s="35"/>
      <c r="E476" s="35"/>
      <c r="F476" s="43">
        <v>1231204</v>
      </c>
      <c r="G476" s="37" t="s">
        <v>3787</v>
      </c>
      <c r="H476" s="34" t="s">
        <v>967</v>
      </c>
      <c r="I476" s="46"/>
      <c r="J476" s="46"/>
      <c r="K476" s="1" t="e">
        <f t="shared" si="7"/>
        <v>#REF!</v>
      </c>
      <c r="L476" s="47"/>
      <c r="M476" s="1"/>
    </row>
    <row r="477" spans="1:16" s="10" customFormat="1">
      <c r="A477" s="26">
        <v>464</v>
      </c>
      <c r="B477" s="35"/>
      <c r="C477" s="35"/>
      <c r="D477" s="35"/>
      <c r="E477" s="35"/>
      <c r="F477" s="43">
        <v>1231205</v>
      </c>
      <c r="G477" s="37" t="s">
        <v>3788</v>
      </c>
      <c r="H477" s="34" t="s">
        <v>969</v>
      </c>
      <c r="I477" s="46"/>
      <c r="J477" s="46"/>
      <c r="K477" s="1" t="e">
        <f t="shared" si="7"/>
        <v>#REF!</v>
      </c>
      <c r="L477" s="47"/>
      <c r="M477" s="48"/>
    </row>
    <row r="478" spans="1:16" s="10" customFormat="1">
      <c r="A478" s="26">
        <v>465</v>
      </c>
      <c r="B478" s="35"/>
      <c r="C478" s="35"/>
      <c r="D478" s="35"/>
      <c r="E478" s="35"/>
      <c r="F478" s="43">
        <v>1231206</v>
      </c>
      <c r="G478" s="37" t="s">
        <v>3789</v>
      </c>
      <c r="H478" s="34" t="s">
        <v>971</v>
      </c>
      <c r="I478" s="46"/>
      <c r="J478" s="46"/>
      <c r="K478" s="1" t="e">
        <f t="shared" si="7"/>
        <v>#REF!</v>
      </c>
      <c r="L478" s="47"/>
      <c r="M478" s="48"/>
    </row>
    <row r="479" spans="1:16">
      <c r="A479" s="26">
        <v>466</v>
      </c>
      <c r="B479" s="35"/>
      <c r="C479" s="35"/>
      <c r="D479" s="35"/>
      <c r="E479" s="35"/>
      <c r="F479" s="43">
        <v>1231207</v>
      </c>
      <c r="G479" s="37" t="s">
        <v>3790</v>
      </c>
      <c r="H479" s="34" t="s">
        <v>973</v>
      </c>
      <c r="I479" s="46"/>
      <c r="J479" s="46"/>
      <c r="K479" s="1" t="e">
        <f t="shared" si="7"/>
        <v>#REF!</v>
      </c>
      <c r="L479" s="47"/>
      <c r="M479" s="48"/>
    </row>
    <row r="480" spans="1:16">
      <c r="A480" s="26">
        <v>467</v>
      </c>
      <c r="B480" s="35"/>
      <c r="C480" s="35"/>
      <c r="D480" s="35"/>
      <c r="E480" s="35"/>
      <c r="F480" s="43">
        <v>1231208</v>
      </c>
      <c r="G480" s="37" t="s">
        <v>3791</v>
      </c>
      <c r="H480" s="34" t="s">
        <v>975</v>
      </c>
      <c r="I480" s="46"/>
      <c r="J480" s="46"/>
      <c r="K480" s="1" t="e">
        <f t="shared" si="7"/>
        <v>#REF!</v>
      </c>
      <c r="L480" s="47"/>
      <c r="M480" s="48"/>
    </row>
    <row r="481" spans="1:13">
      <c r="A481" s="26">
        <v>468</v>
      </c>
      <c r="B481" s="31"/>
      <c r="C481" s="31"/>
      <c r="D481" s="31"/>
      <c r="E481" s="31">
        <v>1232000</v>
      </c>
      <c r="F481" s="33"/>
      <c r="G481" s="30" t="s">
        <v>976</v>
      </c>
      <c r="H481" s="18" t="s">
        <v>977</v>
      </c>
      <c r="I481" s="18"/>
      <c r="J481" s="18"/>
      <c r="K481" s="1" t="e">
        <f t="shared" si="7"/>
        <v>#REF!</v>
      </c>
      <c r="L481" s="18"/>
    </row>
    <row r="482" spans="1:13">
      <c r="A482" s="26">
        <v>469</v>
      </c>
      <c r="B482" s="35"/>
      <c r="C482" s="44"/>
      <c r="D482" s="35"/>
      <c r="E482" s="35"/>
      <c r="F482" s="35">
        <v>1232101</v>
      </c>
      <c r="G482" s="37" t="s">
        <v>978</v>
      </c>
      <c r="H482" s="34" t="s">
        <v>979</v>
      </c>
      <c r="I482" s="46"/>
      <c r="J482" s="46"/>
      <c r="K482" s="1" t="e">
        <f t="shared" si="7"/>
        <v>#REF!</v>
      </c>
      <c r="L482" s="47"/>
      <c r="M482" s="48"/>
    </row>
    <row r="483" spans="1:13">
      <c r="A483" s="26">
        <v>470</v>
      </c>
      <c r="B483" s="35"/>
      <c r="C483" s="44"/>
      <c r="D483" s="35"/>
      <c r="E483" s="35"/>
      <c r="F483" s="35">
        <v>1232201</v>
      </c>
      <c r="G483" s="37" t="s">
        <v>980</v>
      </c>
      <c r="H483" s="34" t="s">
        <v>981</v>
      </c>
      <c r="I483" s="46"/>
      <c r="J483" s="46"/>
      <c r="K483" s="1" t="e">
        <f t="shared" si="7"/>
        <v>#REF!</v>
      </c>
      <c r="L483" s="47"/>
      <c r="M483" s="48"/>
    </row>
    <row r="484" spans="1:13">
      <c r="A484" s="26">
        <v>471</v>
      </c>
      <c r="B484" s="31"/>
      <c r="C484" s="31"/>
      <c r="D484" s="31"/>
      <c r="E484" s="31">
        <v>1233000</v>
      </c>
      <c r="F484" s="33"/>
      <c r="G484" s="30" t="s">
        <v>982</v>
      </c>
      <c r="H484" s="18" t="s">
        <v>983</v>
      </c>
      <c r="I484" s="18"/>
      <c r="J484" s="42"/>
      <c r="K484" s="1" t="e">
        <f t="shared" si="7"/>
        <v>#REF!</v>
      </c>
      <c r="L484" s="18"/>
    </row>
    <row r="485" spans="1:13">
      <c r="A485" s="26">
        <v>472</v>
      </c>
      <c r="B485" s="35"/>
      <c r="C485" s="35"/>
      <c r="D485" s="43"/>
      <c r="E485" s="35"/>
      <c r="F485" s="43">
        <v>1233101</v>
      </c>
      <c r="G485" s="37" t="s">
        <v>3792</v>
      </c>
      <c r="H485" s="34" t="s">
        <v>985</v>
      </c>
      <c r="I485" s="46"/>
      <c r="J485" s="46"/>
      <c r="K485" s="1" t="e">
        <f t="shared" si="7"/>
        <v>#REF!</v>
      </c>
      <c r="L485" s="47"/>
      <c r="M485" s="48"/>
    </row>
    <row r="486" spans="1:13">
      <c r="A486" s="26">
        <v>473</v>
      </c>
      <c r="B486" s="35"/>
      <c r="C486" s="35"/>
      <c r="D486" s="35"/>
      <c r="E486" s="35"/>
      <c r="F486" s="43">
        <v>1233102</v>
      </c>
      <c r="G486" s="37" t="s">
        <v>3793</v>
      </c>
      <c r="H486" s="34" t="s">
        <v>987</v>
      </c>
      <c r="I486" s="46"/>
      <c r="J486" s="46"/>
      <c r="K486" s="1" t="e">
        <f t="shared" si="7"/>
        <v>#REF!</v>
      </c>
      <c r="L486" s="47"/>
      <c r="M486" s="48"/>
    </row>
    <row r="487" spans="1:13">
      <c r="A487" s="26">
        <v>474</v>
      </c>
      <c r="B487" s="35"/>
      <c r="C487" s="35"/>
      <c r="D487" s="35"/>
      <c r="E487" s="35"/>
      <c r="F487" s="43">
        <v>1233103</v>
      </c>
      <c r="G487" s="37" t="s">
        <v>3794</v>
      </c>
      <c r="H487" s="34" t="s">
        <v>989</v>
      </c>
      <c r="I487" s="46"/>
      <c r="J487" s="46"/>
      <c r="K487" s="1" t="e">
        <f t="shared" si="7"/>
        <v>#REF!</v>
      </c>
      <c r="L487" s="47"/>
      <c r="M487" s="48"/>
    </row>
    <row r="488" spans="1:13">
      <c r="A488" s="26">
        <v>475</v>
      </c>
      <c r="B488" s="35"/>
      <c r="C488" s="35"/>
      <c r="D488" s="35"/>
      <c r="E488" s="35"/>
      <c r="F488" s="43">
        <v>1233104</v>
      </c>
      <c r="G488" s="37" t="s">
        <v>3795</v>
      </c>
      <c r="H488" s="34" t="s">
        <v>991</v>
      </c>
      <c r="I488" s="46"/>
      <c r="J488" s="46"/>
      <c r="K488" s="1" t="e">
        <f t="shared" si="7"/>
        <v>#REF!</v>
      </c>
      <c r="L488" s="47"/>
    </row>
    <row r="489" spans="1:13">
      <c r="A489" s="26">
        <v>476</v>
      </c>
      <c r="B489" s="35"/>
      <c r="C489" s="35"/>
      <c r="D489" s="35"/>
      <c r="E489" s="35"/>
      <c r="F489" s="43">
        <v>1233105</v>
      </c>
      <c r="G489" s="37" t="s">
        <v>3796</v>
      </c>
      <c r="H489" s="34" t="s">
        <v>993</v>
      </c>
      <c r="I489" s="46"/>
      <c r="J489" s="46"/>
      <c r="K489" s="1" t="e">
        <f t="shared" si="7"/>
        <v>#REF!</v>
      </c>
      <c r="L489" s="47"/>
      <c r="M489" s="48"/>
    </row>
    <row r="490" spans="1:13">
      <c r="A490" s="26">
        <v>477</v>
      </c>
      <c r="B490" s="35"/>
      <c r="C490" s="35"/>
      <c r="D490" s="35"/>
      <c r="E490" s="35"/>
      <c r="F490" s="43">
        <v>1233106</v>
      </c>
      <c r="G490" s="37" t="s">
        <v>3797</v>
      </c>
      <c r="H490" s="34" t="s">
        <v>995</v>
      </c>
      <c r="I490" s="46"/>
      <c r="J490" s="46"/>
      <c r="K490" s="1" t="e">
        <f t="shared" si="7"/>
        <v>#REF!</v>
      </c>
      <c r="L490" s="47"/>
      <c r="M490" s="48"/>
    </row>
    <row r="491" spans="1:13">
      <c r="A491" s="26">
        <v>478</v>
      </c>
      <c r="B491" s="35"/>
      <c r="C491" s="35"/>
      <c r="D491" s="35"/>
      <c r="E491" s="35"/>
      <c r="F491" s="43">
        <v>1233107</v>
      </c>
      <c r="G491" s="37" t="s">
        <v>3798</v>
      </c>
      <c r="H491" s="34" t="s">
        <v>997</v>
      </c>
      <c r="I491" s="46"/>
      <c r="J491" s="46"/>
      <c r="K491" s="1" t="e">
        <f t="shared" si="7"/>
        <v>#REF!</v>
      </c>
      <c r="L491" s="47"/>
      <c r="M491" s="48"/>
    </row>
    <row r="492" spans="1:13">
      <c r="A492" s="26">
        <v>479</v>
      </c>
      <c r="B492" s="35"/>
      <c r="C492" s="35"/>
      <c r="D492" s="35"/>
      <c r="E492" s="35"/>
      <c r="F492" s="43">
        <v>1233108</v>
      </c>
      <c r="G492" s="37" t="s">
        <v>3799</v>
      </c>
      <c r="H492" s="34" t="s">
        <v>999</v>
      </c>
      <c r="I492" s="46"/>
      <c r="J492" s="46"/>
      <c r="K492" s="1" t="e">
        <f t="shared" si="7"/>
        <v>#REF!</v>
      </c>
      <c r="L492" s="47"/>
      <c r="M492" s="48"/>
    </row>
    <row r="493" spans="1:13">
      <c r="A493" s="26">
        <v>480</v>
      </c>
      <c r="B493" s="31"/>
      <c r="C493" s="31"/>
      <c r="D493" s="31"/>
      <c r="E493" s="31">
        <v>1234000</v>
      </c>
      <c r="F493" s="33"/>
      <c r="G493" s="30" t="s">
        <v>1000</v>
      </c>
      <c r="H493" s="18" t="s">
        <v>1001</v>
      </c>
      <c r="I493" s="18"/>
      <c r="J493" s="18"/>
      <c r="K493" s="1" t="e">
        <f t="shared" si="7"/>
        <v>#REF!</v>
      </c>
      <c r="L493" s="18"/>
    </row>
    <row r="494" spans="1:13">
      <c r="A494" s="26">
        <v>481</v>
      </c>
      <c r="B494" s="36"/>
      <c r="C494" s="36"/>
      <c r="D494" s="36"/>
      <c r="E494" s="36"/>
      <c r="F494" s="43">
        <v>1234101</v>
      </c>
      <c r="G494" s="37" t="s">
        <v>1002</v>
      </c>
      <c r="H494" s="18" t="s">
        <v>1003</v>
      </c>
      <c r="I494" s="18"/>
      <c r="J494" s="18"/>
      <c r="K494" s="1" t="e">
        <f t="shared" si="7"/>
        <v>#REF!</v>
      </c>
      <c r="L494" s="18"/>
      <c r="M494" s="48"/>
    </row>
    <row r="495" spans="1:13" s="10" customFormat="1">
      <c r="A495" s="26">
        <v>482</v>
      </c>
      <c r="B495" s="36"/>
      <c r="C495" s="36"/>
      <c r="D495" s="36"/>
      <c r="E495" s="36"/>
      <c r="F495" s="43">
        <v>1234201</v>
      </c>
      <c r="G495" s="37" t="s">
        <v>1004</v>
      </c>
      <c r="H495" s="18" t="s">
        <v>1005</v>
      </c>
      <c r="I495" s="18"/>
      <c r="J495" s="18"/>
      <c r="K495" s="1" t="e">
        <f t="shared" si="7"/>
        <v>#REF!</v>
      </c>
      <c r="L495" s="18"/>
      <c r="M495" s="48"/>
    </row>
    <row r="496" spans="1:13">
      <c r="A496" s="26">
        <v>483</v>
      </c>
      <c r="B496" s="31"/>
      <c r="C496" s="31"/>
      <c r="D496" s="31"/>
      <c r="E496" s="31">
        <v>1235000</v>
      </c>
      <c r="F496" s="33"/>
      <c r="G496" s="30" t="s">
        <v>1006</v>
      </c>
      <c r="H496" s="18" t="s">
        <v>1007</v>
      </c>
      <c r="I496" s="18"/>
      <c r="J496" s="85"/>
      <c r="K496" s="1" t="e">
        <f t="shared" si="7"/>
        <v>#REF!</v>
      </c>
      <c r="L496" s="18"/>
    </row>
    <row r="497" spans="1:13">
      <c r="A497" s="26">
        <v>484</v>
      </c>
      <c r="B497" s="36"/>
      <c r="C497" s="36"/>
      <c r="D497" s="36"/>
      <c r="E497" s="36"/>
      <c r="F497" s="36">
        <v>1235101</v>
      </c>
      <c r="G497" s="37" t="s">
        <v>1008</v>
      </c>
      <c r="H497" s="55" t="s">
        <v>1009</v>
      </c>
      <c r="I497" s="55"/>
      <c r="J497" s="55"/>
      <c r="K497" s="1" t="e">
        <f t="shared" si="7"/>
        <v>#REF!</v>
      </c>
      <c r="L497" s="55"/>
      <c r="M497" s="48"/>
    </row>
    <row r="498" spans="1:13">
      <c r="A498" s="26">
        <v>485</v>
      </c>
      <c r="B498" s="36"/>
      <c r="C498" s="36"/>
      <c r="D498" s="36"/>
      <c r="E498" s="36"/>
      <c r="F498" s="36">
        <v>1235201</v>
      </c>
      <c r="G498" s="37" t="s">
        <v>1010</v>
      </c>
      <c r="H498" s="55" t="s">
        <v>1011</v>
      </c>
      <c r="I498" s="55"/>
      <c r="J498" s="55"/>
      <c r="K498" s="1" t="e">
        <f t="shared" si="7"/>
        <v>#REF!</v>
      </c>
      <c r="L498" s="55"/>
      <c r="M498" s="48"/>
    </row>
    <row r="499" spans="1:13">
      <c r="A499" s="26">
        <v>486</v>
      </c>
      <c r="B499" s="36"/>
      <c r="C499" s="36"/>
      <c r="D499" s="36"/>
      <c r="E499" s="36"/>
      <c r="F499" s="36">
        <v>1235301</v>
      </c>
      <c r="G499" s="37" t="s">
        <v>1012</v>
      </c>
      <c r="H499" s="55" t="s">
        <v>1013</v>
      </c>
      <c r="I499" s="55"/>
      <c r="J499" s="55"/>
      <c r="K499" s="1" t="e">
        <f t="shared" si="7"/>
        <v>#REF!</v>
      </c>
      <c r="L499" s="55"/>
    </row>
    <row r="500" spans="1:13">
      <c r="A500" s="26">
        <v>487</v>
      </c>
      <c r="B500" s="75"/>
      <c r="C500" s="36"/>
      <c r="D500" s="36"/>
      <c r="E500" s="36"/>
      <c r="F500" s="36">
        <v>1235401</v>
      </c>
      <c r="G500" s="37" t="s">
        <v>2910</v>
      </c>
      <c r="H500" s="77" t="s">
        <v>983</v>
      </c>
      <c r="I500" s="77"/>
      <c r="J500" s="77"/>
      <c r="K500" s="1" t="e">
        <f t="shared" si="7"/>
        <v>#REF!</v>
      </c>
      <c r="L500" s="77"/>
    </row>
    <row r="501" spans="1:13">
      <c r="A501" s="26">
        <v>488</v>
      </c>
      <c r="B501" s="36"/>
      <c r="C501" s="36"/>
      <c r="D501" s="36"/>
      <c r="E501" s="36"/>
      <c r="F501" s="36">
        <v>1235501</v>
      </c>
      <c r="G501" s="37" t="s">
        <v>1014</v>
      </c>
      <c r="H501" s="55" t="s">
        <v>1015</v>
      </c>
      <c r="I501" s="55"/>
      <c r="J501" s="55"/>
      <c r="K501" s="1" t="e">
        <f t="shared" si="7"/>
        <v>#REF!</v>
      </c>
      <c r="L501" s="55"/>
    </row>
    <row r="502" spans="1:13">
      <c r="A502" s="26">
        <v>489</v>
      </c>
      <c r="B502" s="36"/>
      <c r="C502" s="36"/>
      <c r="D502" s="36"/>
      <c r="E502" s="36"/>
      <c r="F502" s="36">
        <v>1235601</v>
      </c>
      <c r="G502" s="37" t="s">
        <v>1016</v>
      </c>
      <c r="H502" s="55" t="s">
        <v>1017</v>
      </c>
      <c r="I502" s="55"/>
      <c r="J502" s="55"/>
      <c r="K502" s="1" t="e">
        <f t="shared" si="7"/>
        <v>#REF!</v>
      </c>
      <c r="L502" s="55"/>
    </row>
    <row r="503" spans="1:13">
      <c r="A503" s="26">
        <v>490</v>
      </c>
      <c r="B503" s="36"/>
      <c r="C503" s="36"/>
      <c r="D503" s="36"/>
      <c r="E503" s="36"/>
      <c r="F503" s="36">
        <v>1235701</v>
      </c>
      <c r="G503" s="37" t="s">
        <v>1018</v>
      </c>
      <c r="H503" s="55" t="s">
        <v>1019</v>
      </c>
      <c r="I503" s="55"/>
      <c r="J503" s="55"/>
      <c r="K503" s="1" t="e">
        <f t="shared" si="7"/>
        <v>#REF!</v>
      </c>
      <c r="L503" s="55"/>
      <c r="M503" s="5"/>
    </row>
    <row r="504" spans="1:13">
      <c r="A504" s="26">
        <v>491</v>
      </c>
      <c r="B504" s="36"/>
      <c r="C504" s="36"/>
      <c r="D504" s="36"/>
      <c r="E504" s="36"/>
      <c r="F504" s="36">
        <v>1235801</v>
      </c>
      <c r="G504" s="37" t="s">
        <v>1020</v>
      </c>
      <c r="H504" s="55" t="s">
        <v>1021</v>
      </c>
      <c r="I504" s="55"/>
      <c r="J504" s="55"/>
      <c r="K504" s="1" t="e">
        <f t="shared" si="7"/>
        <v>#REF!</v>
      </c>
      <c r="L504" s="55"/>
      <c r="M504" s="5"/>
    </row>
    <row r="505" spans="1:13">
      <c r="A505" s="26">
        <v>492</v>
      </c>
      <c r="B505" s="36"/>
      <c r="C505" s="36"/>
      <c r="D505" s="36"/>
      <c r="E505" s="36"/>
      <c r="F505" s="36">
        <v>1235901</v>
      </c>
      <c r="G505" s="37" t="s">
        <v>1022</v>
      </c>
      <c r="H505" s="55" t="s">
        <v>1023</v>
      </c>
      <c r="I505" s="55"/>
      <c r="J505" s="55"/>
      <c r="K505" s="1" t="e">
        <f t="shared" si="7"/>
        <v>#REF!</v>
      </c>
      <c r="L505" s="55"/>
      <c r="M505" s="5"/>
    </row>
    <row r="506" spans="1:13">
      <c r="A506" s="26">
        <v>493</v>
      </c>
      <c r="B506" s="31"/>
      <c r="C506" s="31"/>
      <c r="D506" s="31">
        <v>1240000</v>
      </c>
      <c r="E506" s="31"/>
      <c r="F506" s="33"/>
      <c r="G506" s="30" t="s">
        <v>2911</v>
      </c>
      <c r="H506" s="18" t="s">
        <v>1025</v>
      </c>
      <c r="I506" s="18"/>
      <c r="J506" s="18"/>
      <c r="K506" s="1" t="e">
        <f t="shared" si="7"/>
        <v>#REF!</v>
      </c>
      <c r="L506" s="18"/>
    </row>
    <row r="507" spans="1:13">
      <c r="A507" s="26">
        <v>494</v>
      </c>
      <c r="B507" s="31"/>
      <c r="C507" s="31"/>
      <c r="D507" s="31"/>
      <c r="E507" s="31">
        <v>1241000</v>
      </c>
      <c r="F507" s="33"/>
      <c r="G507" s="30" t="s">
        <v>2912</v>
      </c>
      <c r="H507" s="18" t="s">
        <v>1027</v>
      </c>
      <c r="I507" s="18"/>
      <c r="J507" s="18"/>
      <c r="K507" s="1" t="e">
        <f t="shared" si="7"/>
        <v>#REF!</v>
      </c>
      <c r="L507" s="18"/>
    </row>
    <row r="508" spans="1:13">
      <c r="A508" s="26">
        <v>495</v>
      </c>
      <c r="B508" s="75"/>
      <c r="C508" s="36"/>
      <c r="D508" s="36"/>
      <c r="E508" s="36"/>
      <c r="F508" s="81">
        <v>1241101</v>
      </c>
      <c r="G508" s="37" t="s">
        <v>2912</v>
      </c>
      <c r="H508" s="77" t="s">
        <v>1027</v>
      </c>
      <c r="I508" s="86"/>
      <c r="J508" s="86"/>
      <c r="K508" s="1" t="e">
        <f t="shared" si="7"/>
        <v>#REF!</v>
      </c>
      <c r="L508" s="77"/>
      <c r="M508" s="5"/>
    </row>
    <row r="509" spans="1:13">
      <c r="A509" s="26">
        <v>496</v>
      </c>
      <c r="B509" s="75"/>
      <c r="C509" s="36"/>
      <c r="D509" s="36"/>
      <c r="E509" s="36"/>
      <c r="F509" s="38">
        <v>1241102</v>
      </c>
      <c r="G509" s="37" t="s">
        <v>3516</v>
      </c>
      <c r="I509" s="86"/>
      <c r="J509" s="86"/>
      <c r="K509" s="1" t="e">
        <f t="shared" si="7"/>
        <v>#REF!</v>
      </c>
      <c r="L509" s="77"/>
      <c r="M509" s="5" t="s">
        <v>3517</v>
      </c>
    </row>
    <row r="510" spans="1:13">
      <c r="A510" s="26">
        <v>497</v>
      </c>
      <c r="B510" s="75"/>
      <c r="C510" s="36"/>
      <c r="D510" s="36"/>
      <c r="E510" s="36"/>
      <c r="F510" s="38">
        <v>1241103</v>
      </c>
      <c r="G510" s="37" t="s">
        <v>3518</v>
      </c>
      <c r="I510" s="86"/>
      <c r="J510" s="86"/>
      <c r="K510" s="1" t="e">
        <f t="shared" si="7"/>
        <v>#REF!</v>
      </c>
      <c r="L510" s="77"/>
      <c r="M510" s="5"/>
    </row>
    <row r="511" spans="1:13">
      <c r="A511" s="26">
        <v>498</v>
      </c>
      <c r="B511" s="75"/>
      <c r="C511" s="36"/>
      <c r="D511" s="36"/>
      <c r="E511" s="36"/>
      <c r="F511" s="38">
        <v>1241104</v>
      </c>
      <c r="G511" s="37" t="s">
        <v>3519</v>
      </c>
      <c r="I511" s="86"/>
      <c r="J511" s="86"/>
      <c r="K511" s="1" t="e">
        <f t="shared" si="7"/>
        <v>#REF!</v>
      </c>
      <c r="L511" s="77"/>
      <c r="M511" s="5"/>
    </row>
    <row r="512" spans="1:13">
      <c r="A512" s="26">
        <v>499</v>
      </c>
      <c r="B512" s="75"/>
      <c r="C512" s="36"/>
      <c r="D512" s="36"/>
      <c r="E512" s="36"/>
      <c r="F512" s="38">
        <v>1241105</v>
      </c>
      <c r="G512" s="37" t="s">
        <v>1031</v>
      </c>
      <c r="I512" s="86"/>
      <c r="J512" s="86"/>
      <c r="K512" s="1" t="e">
        <f t="shared" si="7"/>
        <v>#REF!</v>
      </c>
      <c r="L512" s="77"/>
      <c r="M512" s="5"/>
    </row>
    <row r="513" spans="1:13">
      <c r="A513" s="26">
        <v>500</v>
      </c>
      <c r="B513" s="75"/>
      <c r="C513" s="36"/>
      <c r="D513" s="36"/>
      <c r="E513" s="36"/>
      <c r="F513" s="38">
        <v>1241106</v>
      </c>
      <c r="G513" s="37" t="s">
        <v>1033</v>
      </c>
      <c r="I513" s="86"/>
      <c r="J513" s="86"/>
      <c r="K513" s="1" t="e">
        <f t="shared" si="7"/>
        <v>#REF!</v>
      </c>
      <c r="L513" s="77"/>
      <c r="M513" s="5"/>
    </row>
    <row r="514" spans="1:13">
      <c r="A514" s="26">
        <v>501</v>
      </c>
      <c r="B514" s="75"/>
      <c r="C514" s="36"/>
      <c r="D514" s="36"/>
      <c r="E514" s="36"/>
      <c r="F514" s="38">
        <v>1241107</v>
      </c>
      <c r="G514" s="37" t="s">
        <v>1034</v>
      </c>
      <c r="I514" s="86"/>
      <c r="J514" s="86"/>
      <c r="K514" s="1" t="e">
        <f t="shared" si="7"/>
        <v>#REF!</v>
      </c>
      <c r="L514" s="77"/>
      <c r="M514" s="5" t="s">
        <v>3520</v>
      </c>
    </row>
    <row r="515" spans="1:13">
      <c r="A515" s="26">
        <v>502</v>
      </c>
      <c r="B515" s="75"/>
      <c r="C515" s="36"/>
      <c r="D515" s="36"/>
      <c r="E515" s="36"/>
      <c r="F515" s="38">
        <v>1241108</v>
      </c>
      <c r="G515" s="37" t="s">
        <v>1032</v>
      </c>
      <c r="I515" s="86"/>
      <c r="J515" s="86"/>
      <c r="K515" s="1" t="e">
        <f t="shared" si="7"/>
        <v>#REF!</v>
      </c>
      <c r="L515" s="77"/>
      <c r="M515" s="5"/>
    </row>
    <row r="516" spans="1:13">
      <c r="A516" s="26">
        <v>503</v>
      </c>
      <c r="B516" s="35"/>
      <c r="C516" s="35"/>
      <c r="D516" s="35"/>
      <c r="E516" s="36"/>
      <c r="F516" s="81">
        <v>1241201</v>
      </c>
      <c r="G516" s="37" t="s">
        <v>1035</v>
      </c>
      <c r="H516" s="34" t="s">
        <v>1036</v>
      </c>
      <c r="I516" s="46"/>
      <c r="J516" s="46"/>
      <c r="K516" s="1" t="e">
        <f t="shared" si="7"/>
        <v>#REF!</v>
      </c>
      <c r="L516" s="47"/>
      <c r="M516" s="5"/>
    </row>
    <row r="517" spans="1:13">
      <c r="A517" s="26">
        <v>504</v>
      </c>
      <c r="B517" s="35"/>
      <c r="C517" s="35"/>
      <c r="D517" s="35"/>
      <c r="E517" s="36"/>
      <c r="F517" s="81">
        <v>1241202</v>
      </c>
      <c r="G517" s="37" t="s">
        <v>3521</v>
      </c>
      <c r="H517" s="34"/>
      <c r="I517" s="46"/>
      <c r="J517" s="46"/>
      <c r="K517" s="1" t="e">
        <f t="shared" si="7"/>
        <v>#REF!</v>
      </c>
      <c r="L517" s="47"/>
      <c r="M517" s="5"/>
    </row>
    <row r="518" spans="1:13">
      <c r="A518" s="26">
        <v>505</v>
      </c>
      <c r="B518" s="31"/>
      <c r="C518" s="31"/>
      <c r="D518" s="31"/>
      <c r="E518" s="31">
        <v>1242000</v>
      </c>
      <c r="F518" s="33"/>
      <c r="G518" s="30" t="s">
        <v>1037</v>
      </c>
      <c r="H518" s="18" t="s">
        <v>1038</v>
      </c>
      <c r="I518" s="18"/>
      <c r="J518" s="18"/>
      <c r="K518" s="1" t="e">
        <f t="shared" si="7"/>
        <v>#REF!</v>
      </c>
      <c r="L518" s="18"/>
    </row>
    <row r="519" spans="1:13">
      <c r="A519" s="26">
        <v>506</v>
      </c>
      <c r="B519" s="36"/>
      <c r="C519" s="36"/>
      <c r="D519" s="36"/>
      <c r="E519" s="36"/>
      <c r="F519" s="36">
        <v>1242101</v>
      </c>
      <c r="G519" s="37" t="s">
        <v>1039</v>
      </c>
      <c r="H519" s="18" t="s">
        <v>1040</v>
      </c>
      <c r="I519" s="18"/>
      <c r="J519" s="18"/>
      <c r="K519" s="1" t="e">
        <f t="shared" si="7"/>
        <v>#REF!</v>
      </c>
      <c r="L519" s="18"/>
      <c r="M519" s="5"/>
    </row>
    <row r="520" spans="1:13">
      <c r="A520" s="26">
        <v>507</v>
      </c>
      <c r="B520" s="36"/>
      <c r="C520" s="36"/>
      <c r="D520" s="36"/>
      <c r="E520" s="36"/>
      <c r="F520" s="36">
        <v>1242201</v>
      </c>
      <c r="G520" s="37" t="s">
        <v>1041</v>
      </c>
      <c r="H520" s="18" t="s">
        <v>1042</v>
      </c>
      <c r="I520" s="18"/>
      <c r="J520" s="18"/>
      <c r="K520" s="1" t="e">
        <f t="shared" si="7"/>
        <v>#REF!</v>
      </c>
      <c r="L520" s="18"/>
      <c r="M520" s="5"/>
    </row>
    <row r="521" spans="1:13">
      <c r="A521" s="26">
        <v>508</v>
      </c>
      <c r="B521" s="36"/>
      <c r="C521" s="36"/>
      <c r="D521" s="36"/>
      <c r="E521" s="36"/>
      <c r="F521" s="36">
        <v>1242301</v>
      </c>
      <c r="G521" s="37" t="s">
        <v>1043</v>
      </c>
      <c r="H521" s="18" t="s">
        <v>1044</v>
      </c>
      <c r="I521" s="18"/>
      <c r="J521" s="18"/>
      <c r="K521" s="1" t="e">
        <f t="shared" si="7"/>
        <v>#REF!</v>
      </c>
      <c r="L521" s="18"/>
      <c r="M521" s="5"/>
    </row>
    <row r="522" spans="1:13">
      <c r="A522" s="26">
        <v>509</v>
      </c>
      <c r="B522" s="36"/>
      <c r="C522" s="36"/>
      <c r="D522" s="36"/>
      <c r="E522" s="36"/>
      <c r="F522" s="36">
        <v>1242401</v>
      </c>
      <c r="G522" s="37" t="s">
        <v>1045</v>
      </c>
      <c r="H522" s="18" t="s">
        <v>1046</v>
      </c>
      <c r="I522" s="18"/>
      <c r="J522" s="18"/>
      <c r="K522" s="1" t="e">
        <f t="shared" si="7"/>
        <v>#REF!</v>
      </c>
      <c r="L522" s="18"/>
      <c r="M522" s="5"/>
    </row>
    <row r="523" spans="1:13">
      <c r="A523" s="26">
        <v>510</v>
      </c>
      <c r="B523" s="36"/>
      <c r="C523" s="36"/>
      <c r="D523" s="36"/>
      <c r="E523" s="36"/>
      <c r="F523" s="36">
        <v>1242501</v>
      </c>
      <c r="G523" s="37" t="s">
        <v>1047</v>
      </c>
      <c r="H523" s="18" t="s">
        <v>1048</v>
      </c>
      <c r="I523" s="18"/>
      <c r="J523" s="18"/>
      <c r="K523" s="1" t="e">
        <f t="shared" si="7"/>
        <v>#REF!</v>
      </c>
      <c r="L523" s="18"/>
    </row>
    <row r="524" spans="1:13">
      <c r="A524" s="26">
        <v>511</v>
      </c>
      <c r="B524" s="36"/>
      <c r="C524" s="36"/>
      <c r="D524" s="36"/>
      <c r="E524" s="36"/>
      <c r="F524" s="36">
        <v>1242601</v>
      </c>
      <c r="G524" s="37" t="s">
        <v>1049</v>
      </c>
      <c r="H524" s="18" t="s">
        <v>1050</v>
      </c>
      <c r="I524" s="18"/>
      <c r="J524" s="18"/>
      <c r="K524" s="1" t="e">
        <f t="shared" si="7"/>
        <v>#REF!</v>
      </c>
      <c r="L524" s="18"/>
    </row>
    <row r="525" spans="1:13">
      <c r="A525" s="26">
        <v>512</v>
      </c>
      <c r="B525" s="31"/>
      <c r="C525" s="31"/>
      <c r="D525" s="31"/>
      <c r="E525" s="31">
        <v>1243000</v>
      </c>
      <c r="F525" s="33"/>
      <c r="G525" s="30" t="s">
        <v>1051</v>
      </c>
      <c r="H525" s="18" t="s">
        <v>1052</v>
      </c>
      <c r="I525" s="18"/>
      <c r="J525" s="18"/>
      <c r="K525" s="1" t="e">
        <f t="shared" si="7"/>
        <v>#REF!</v>
      </c>
      <c r="L525" s="18"/>
    </row>
    <row r="526" spans="1:13">
      <c r="A526" s="26">
        <v>513</v>
      </c>
      <c r="B526" s="75"/>
      <c r="C526" s="36"/>
      <c r="D526" s="36"/>
      <c r="E526" s="36"/>
      <c r="F526" s="36">
        <v>1243101</v>
      </c>
      <c r="G526" s="37" t="s">
        <v>1051</v>
      </c>
      <c r="H526" s="80" t="s">
        <v>1052</v>
      </c>
      <c r="I526" s="80"/>
      <c r="J526" s="80"/>
      <c r="K526" s="1" t="e">
        <f t="shared" si="7"/>
        <v>#REF!</v>
      </c>
      <c r="L526" s="80"/>
      <c r="M526" s="5"/>
    </row>
    <row r="527" spans="1:13">
      <c r="A527" s="26">
        <v>514</v>
      </c>
      <c r="B527" s="31"/>
      <c r="C527" s="31"/>
      <c r="D527" s="31"/>
      <c r="E527" s="31">
        <v>1244000</v>
      </c>
      <c r="F527" s="33"/>
      <c r="G527" s="30" t="s">
        <v>1053</v>
      </c>
      <c r="H527" s="18" t="s">
        <v>1053</v>
      </c>
      <c r="I527" s="18"/>
      <c r="J527" s="18"/>
      <c r="K527" s="1" t="e">
        <f t="shared" si="7"/>
        <v>#REF!</v>
      </c>
      <c r="L527" s="18"/>
    </row>
    <row r="528" spans="1:13">
      <c r="A528" s="26">
        <v>515</v>
      </c>
      <c r="B528" s="36"/>
      <c r="C528" s="36"/>
      <c r="D528" s="36"/>
      <c r="E528" s="36"/>
      <c r="F528" s="36">
        <v>1244101</v>
      </c>
      <c r="G528" s="37" t="s">
        <v>1054</v>
      </c>
      <c r="H528" s="18" t="s">
        <v>1055</v>
      </c>
      <c r="I528" s="18"/>
      <c r="J528" s="18"/>
      <c r="K528" s="1" t="e">
        <f t="shared" si="7"/>
        <v>#REF!</v>
      </c>
      <c r="L528" s="18"/>
      <c r="M528" s="48"/>
    </row>
    <row r="529" spans="1:12">
      <c r="A529" s="26">
        <v>516</v>
      </c>
      <c r="B529" s="31"/>
      <c r="C529" s="31"/>
      <c r="D529" s="31"/>
      <c r="E529" s="31">
        <v>1245000</v>
      </c>
      <c r="F529" s="33"/>
      <c r="G529" s="30" t="s">
        <v>1056</v>
      </c>
      <c r="H529" s="18" t="s">
        <v>1057</v>
      </c>
      <c r="I529" s="18"/>
      <c r="J529" s="18"/>
      <c r="K529" s="1" t="e">
        <f t="shared" si="7"/>
        <v>#REF!</v>
      </c>
      <c r="L529" s="18"/>
    </row>
    <row r="530" spans="1:12">
      <c r="A530" s="26">
        <v>517</v>
      </c>
      <c r="B530" s="75"/>
      <c r="C530" s="36"/>
      <c r="D530" s="36"/>
      <c r="E530" s="36"/>
      <c r="F530" s="36">
        <v>1245101</v>
      </c>
      <c r="G530" s="37" t="s">
        <v>1056</v>
      </c>
      <c r="H530" s="80" t="s">
        <v>1057</v>
      </c>
      <c r="I530" s="80"/>
      <c r="J530" s="80"/>
      <c r="K530" s="1" t="e">
        <f t="shared" ref="K530:K593" si="8">K529+1</f>
        <v>#REF!</v>
      </c>
      <c r="L530" s="80"/>
    </row>
    <row r="531" spans="1:12">
      <c r="A531" s="26">
        <v>518</v>
      </c>
      <c r="B531" s="31"/>
      <c r="C531" s="31"/>
      <c r="D531" s="31">
        <v>1250000</v>
      </c>
      <c r="E531" s="31"/>
      <c r="F531" s="33"/>
      <c r="G531" s="30" t="s">
        <v>1058</v>
      </c>
      <c r="H531" s="18" t="s">
        <v>1059</v>
      </c>
      <c r="I531" s="18"/>
      <c r="J531" s="18"/>
      <c r="K531" s="1" t="e">
        <f t="shared" si="8"/>
        <v>#REF!</v>
      </c>
      <c r="L531" s="18"/>
    </row>
    <row r="532" spans="1:12">
      <c r="A532" s="26">
        <v>519</v>
      </c>
      <c r="B532" s="31"/>
      <c r="C532" s="31"/>
      <c r="D532" s="31"/>
      <c r="E532" s="31">
        <v>1251000</v>
      </c>
      <c r="F532" s="33"/>
      <c r="G532" s="30" t="s">
        <v>1058</v>
      </c>
      <c r="H532" s="80" t="s">
        <v>1059</v>
      </c>
      <c r="I532" s="80"/>
      <c r="J532" s="80"/>
      <c r="K532" s="1" t="e">
        <f t="shared" si="8"/>
        <v>#REF!</v>
      </c>
      <c r="L532" s="80"/>
    </row>
    <row r="533" spans="1:12">
      <c r="A533" s="26">
        <v>520</v>
      </c>
      <c r="B533" s="75"/>
      <c r="C533" s="36"/>
      <c r="D533" s="36"/>
      <c r="E533" s="36"/>
      <c r="F533" s="36">
        <v>1251201</v>
      </c>
      <c r="G533" s="37" t="s">
        <v>1058</v>
      </c>
      <c r="H533" s="80" t="s">
        <v>1059</v>
      </c>
      <c r="I533" s="80"/>
      <c r="J533" s="80"/>
      <c r="K533" s="1" t="e">
        <f t="shared" si="8"/>
        <v>#REF!</v>
      </c>
      <c r="L533" s="80"/>
    </row>
    <row r="534" spans="1:12">
      <c r="A534" s="26">
        <v>521</v>
      </c>
      <c r="B534" s="36"/>
      <c r="C534" s="36"/>
      <c r="D534" s="36"/>
      <c r="E534" s="36"/>
      <c r="F534" s="36">
        <v>1251202</v>
      </c>
      <c r="G534" s="37" t="s">
        <v>1060</v>
      </c>
      <c r="H534" s="59"/>
      <c r="I534" s="59"/>
      <c r="J534" s="59"/>
      <c r="K534" s="1" t="e">
        <f t="shared" si="8"/>
        <v>#REF!</v>
      </c>
      <c r="L534" s="59"/>
    </row>
    <row r="535" spans="1:12">
      <c r="A535" s="26">
        <v>522</v>
      </c>
      <c r="B535" s="36"/>
      <c r="C535" s="36"/>
      <c r="D535" s="36"/>
      <c r="E535" s="36"/>
      <c r="F535" s="36">
        <v>1251203</v>
      </c>
      <c r="G535" s="37" t="s">
        <v>1061</v>
      </c>
      <c r="H535" s="59"/>
      <c r="I535" s="59"/>
      <c r="J535" s="59"/>
      <c r="K535" s="1" t="e">
        <f t="shared" si="8"/>
        <v>#REF!</v>
      </c>
      <c r="L535" s="59"/>
    </row>
    <row r="536" spans="1:12">
      <c r="A536" s="26">
        <v>523</v>
      </c>
      <c r="B536" s="36"/>
      <c r="C536" s="36"/>
      <c r="D536" s="36"/>
      <c r="E536" s="36"/>
      <c r="F536" s="36">
        <v>1251204</v>
      </c>
      <c r="G536" s="37" t="s">
        <v>1062</v>
      </c>
      <c r="H536" s="59"/>
      <c r="I536" s="59"/>
      <c r="J536" s="59"/>
      <c r="K536" s="1" t="e">
        <f t="shared" si="8"/>
        <v>#REF!</v>
      </c>
      <c r="L536" s="59"/>
    </row>
    <row r="537" spans="1:12">
      <c r="A537" s="26">
        <v>524</v>
      </c>
      <c r="B537" s="36"/>
      <c r="C537" s="36"/>
      <c r="D537" s="36"/>
      <c r="E537" s="36"/>
      <c r="F537" s="36">
        <v>1251205</v>
      </c>
      <c r="G537" s="37" t="s">
        <v>1063</v>
      </c>
      <c r="H537" s="59"/>
      <c r="I537" s="59"/>
      <c r="J537" s="59"/>
      <c r="K537" s="1" t="e">
        <f t="shared" si="8"/>
        <v>#REF!</v>
      </c>
      <c r="L537" s="59"/>
    </row>
    <row r="538" spans="1:12">
      <c r="A538" s="26">
        <v>525</v>
      </c>
      <c r="B538" s="36"/>
      <c r="C538" s="36"/>
      <c r="D538" s="36"/>
      <c r="E538" s="36"/>
      <c r="F538" s="36">
        <v>1251206</v>
      </c>
      <c r="G538" s="37" t="s">
        <v>1064</v>
      </c>
      <c r="H538" s="59"/>
      <c r="I538" s="59"/>
      <c r="J538" s="59"/>
      <c r="K538" s="1" t="e">
        <f t="shared" si="8"/>
        <v>#REF!</v>
      </c>
      <c r="L538" s="59"/>
    </row>
    <row r="539" spans="1:12">
      <c r="A539" s="26">
        <v>526</v>
      </c>
      <c r="B539" s="36"/>
      <c r="C539" s="36"/>
      <c r="D539" s="36"/>
      <c r="E539" s="36"/>
      <c r="F539" s="36">
        <v>1251207</v>
      </c>
      <c r="G539" s="37" t="s">
        <v>1065</v>
      </c>
      <c r="H539" s="59"/>
      <c r="I539" s="59"/>
      <c r="J539" s="59"/>
      <c r="K539" s="1" t="e">
        <f t="shared" si="8"/>
        <v>#REF!</v>
      </c>
      <c r="L539" s="59"/>
    </row>
    <row r="540" spans="1:12">
      <c r="A540" s="26">
        <v>527</v>
      </c>
      <c r="B540" s="36"/>
      <c r="C540" s="36"/>
      <c r="D540" s="36"/>
      <c r="E540" s="36"/>
      <c r="F540" s="36">
        <v>1251208</v>
      </c>
      <c r="G540" s="37" t="s">
        <v>1066</v>
      </c>
      <c r="H540" s="59"/>
      <c r="I540" s="59"/>
      <c r="J540" s="59"/>
      <c r="K540" s="1" t="e">
        <f t="shared" si="8"/>
        <v>#REF!</v>
      </c>
      <c r="L540" s="59"/>
    </row>
    <row r="541" spans="1:12">
      <c r="A541" s="26">
        <v>528</v>
      </c>
      <c r="B541" s="36"/>
      <c r="C541" s="36"/>
      <c r="D541" s="36"/>
      <c r="E541" s="36"/>
      <c r="F541" s="36">
        <v>1251209</v>
      </c>
      <c r="G541" s="37" t="s">
        <v>1067</v>
      </c>
      <c r="H541" s="59"/>
      <c r="I541" s="59"/>
      <c r="J541" s="59"/>
      <c r="K541" s="1" t="e">
        <f t="shared" si="8"/>
        <v>#REF!</v>
      </c>
      <c r="L541" s="59"/>
    </row>
    <row r="542" spans="1:12">
      <c r="A542" s="26">
        <v>529</v>
      </c>
      <c r="B542" s="36"/>
      <c r="C542" s="36"/>
      <c r="D542" s="36"/>
      <c r="E542" s="36"/>
      <c r="F542" s="36">
        <v>1251210</v>
      </c>
      <c r="G542" s="37" t="s">
        <v>1068</v>
      </c>
      <c r="H542" s="59"/>
      <c r="I542" s="59"/>
      <c r="J542" s="59"/>
      <c r="K542" s="1" t="e">
        <f t="shared" si="8"/>
        <v>#REF!</v>
      </c>
      <c r="L542" s="59"/>
    </row>
    <row r="543" spans="1:12">
      <c r="A543" s="26">
        <v>530</v>
      </c>
      <c r="B543" s="36"/>
      <c r="C543" s="36"/>
      <c r="D543" s="36"/>
      <c r="E543" s="36"/>
      <c r="F543" s="36">
        <v>1251211</v>
      </c>
      <c r="G543" s="37" t="s">
        <v>1069</v>
      </c>
      <c r="H543" s="59"/>
      <c r="I543" s="59"/>
      <c r="J543" s="59"/>
      <c r="K543" s="1" t="e">
        <f t="shared" si="8"/>
        <v>#REF!</v>
      </c>
      <c r="L543" s="59"/>
    </row>
    <row r="544" spans="1:12">
      <c r="A544" s="26">
        <v>531</v>
      </c>
      <c r="B544" s="36"/>
      <c r="C544" s="36"/>
      <c r="D544" s="36"/>
      <c r="E544" s="36"/>
      <c r="F544" s="36">
        <v>1251212</v>
      </c>
      <c r="G544" s="37" t="s">
        <v>1070</v>
      </c>
      <c r="H544" s="59"/>
      <c r="I544" s="59"/>
      <c r="J544" s="59"/>
      <c r="K544" s="1" t="e">
        <f t="shared" si="8"/>
        <v>#REF!</v>
      </c>
      <c r="L544" s="59"/>
    </row>
    <row r="545" spans="1:13">
      <c r="A545" s="26">
        <v>532</v>
      </c>
      <c r="B545" s="36"/>
      <c r="C545" s="36"/>
      <c r="D545" s="36"/>
      <c r="E545" s="36"/>
      <c r="F545" s="36">
        <v>1251213</v>
      </c>
      <c r="G545" s="37" t="s">
        <v>1071</v>
      </c>
      <c r="H545" s="59"/>
      <c r="I545" s="59"/>
      <c r="J545" s="59"/>
      <c r="K545" s="1" t="e">
        <f t="shared" si="8"/>
        <v>#REF!</v>
      </c>
      <c r="L545" s="59"/>
    </row>
    <row r="546" spans="1:13">
      <c r="A546" s="26">
        <v>533</v>
      </c>
      <c r="B546" s="36"/>
      <c r="C546" s="36"/>
      <c r="D546" s="36"/>
      <c r="E546" s="36"/>
      <c r="F546" s="36">
        <v>1251214</v>
      </c>
      <c r="G546" s="37" t="s">
        <v>1072</v>
      </c>
      <c r="H546" s="59"/>
      <c r="I546" s="59"/>
      <c r="J546" s="59"/>
      <c r="K546" s="1" t="e">
        <f t="shared" si="8"/>
        <v>#REF!</v>
      </c>
      <c r="L546" s="59"/>
    </row>
    <row r="547" spans="1:13">
      <c r="A547" s="26">
        <v>534</v>
      </c>
      <c r="B547" s="36"/>
      <c r="C547" s="36"/>
      <c r="D547" s="36"/>
      <c r="E547" s="36"/>
      <c r="F547" s="36">
        <v>1251215</v>
      </c>
      <c r="G547" s="37" t="s">
        <v>1073</v>
      </c>
      <c r="H547" s="59"/>
      <c r="I547" s="59"/>
      <c r="J547" s="59"/>
      <c r="K547" s="1" t="e">
        <f t="shared" si="8"/>
        <v>#REF!</v>
      </c>
      <c r="L547" s="59"/>
    </row>
    <row r="548" spans="1:13">
      <c r="A548" s="26">
        <v>535</v>
      </c>
      <c r="B548" s="36"/>
      <c r="C548" s="36"/>
      <c r="D548" s="36"/>
      <c r="E548" s="36"/>
      <c r="F548" s="36">
        <v>1251216</v>
      </c>
      <c r="G548" s="37" t="s">
        <v>1074</v>
      </c>
      <c r="H548" s="59"/>
      <c r="I548" s="59"/>
      <c r="J548" s="59"/>
      <c r="K548" s="1" t="e">
        <f t="shared" si="8"/>
        <v>#REF!</v>
      </c>
      <c r="L548" s="59"/>
      <c r="M548" s="84"/>
    </row>
    <row r="549" spans="1:13">
      <c r="A549" s="26">
        <v>536</v>
      </c>
      <c r="B549" s="36"/>
      <c r="C549" s="36"/>
      <c r="D549" s="36"/>
      <c r="E549" s="36"/>
      <c r="F549" s="36">
        <v>1251217</v>
      </c>
      <c r="G549" s="37" t="s">
        <v>1075</v>
      </c>
      <c r="H549" s="59"/>
      <c r="I549" s="59"/>
      <c r="J549" s="59"/>
      <c r="K549" s="1" t="e">
        <f t="shared" si="8"/>
        <v>#REF!</v>
      </c>
      <c r="L549" s="59"/>
      <c r="M549" s="84"/>
    </row>
    <row r="550" spans="1:13">
      <c r="A550" s="26">
        <v>537</v>
      </c>
      <c r="B550" s="36"/>
      <c r="C550" s="36"/>
      <c r="D550" s="36"/>
      <c r="E550" s="36"/>
      <c r="F550" s="36">
        <v>1251218</v>
      </c>
      <c r="G550" s="37" t="s">
        <v>1076</v>
      </c>
      <c r="H550" s="59"/>
      <c r="I550" s="59"/>
      <c r="J550" s="59"/>
      <c r="K550" s="1" t="e">
        <f t="shared" si="8"/>
        <v>#REF!</v>
      </c>
      <c r="L550" s="59"/>
      <c r="M550" s="84"/>
    </row>
    <row r="551" spans="1:13">
      <c r="A551" s="26">
        <v>538</v>
      </c>
      <c r="B551" s="36"/>
      <c r="C551" s="36"/>
      <c r="D551" s="36"/>
      <c r="E551" s="36"/>
      <c r="F551" s="36">
        <v>1251219</v>
      </c>
      <c r="G551" s="37" t="s">
        <v>1077</v>
      </c>
      <c r="H551" s="59"/>
      <c r="I551" s="59"/>
      <c r="J551" s="59"/>
      <c r="K551" s="1" t="e">
        <f t="shared" si="8"/>
        <v>#REF!</v>
      </c>
      <c r="L551" s="59"/>
      <c r="M551" s="84"/>
    </row>
    <row r="552" spans="1:13">
      <c r="A552" s="26">
        <v>539</v>
      </c>
      <c r="B552" s="36"/>
      <c r="C552" s="36"/>
      <c r="D552" s="36"/>
      <c r="E552" s="36"/>
      <c r="F552" s="36">
        <v>1251220</v>
      </c>
      <c r="G552" s="37" t="s">
        <v>1078</v>
      </c>
      <c r="H552" s="59"/>
      <c r="I552" s="59"/>
      <c r="J552" s="59"/>
      <c r="K552" s="1" t="e">
        <f t="shared" si="8"/>
        <v>#REF!</v>
      </c>
      <c r="L552" s="59"/>
      <c r="M552" s="84"/>
    </row>
    <row r="553" spans="1:13">
      <c r="A553" s="26">
        <v>540</v>
      </c>
      <c r="B553" s="36"/>
      <c r="C553" s="36"/>
      <c r="D553" s="36"/>
      <c r="E553" s="36"/>
      <c r="F553" s="36">
        <v>1251221</v>
      </c>
      <c r="G553" s="37" t="s">
        <v>1079</v>
      </c>
      <c r="H553" s="59"/>
      <c r="I553" s="59"/>
      <c r="J553" s="59"/>
      <c r="K553" s="1" t="e">
        <f t="shared" si="8"/>
        <v>#REF!</v>
      </c>
      <c r="L553" s="59"/>
      <c r="M553" s="84"/>
    </row>
    <row r="554" spans="1:13">
      <c r="A554" s="26">
        <v>541</v>
      </c>
      <c r="B554" s="36"/>
      <c r="C554" s="36"/>
      <c r="D554" s="36"/>
      <c r="E554" s="36"/>
      <c r="F554" s="36">
        <v>1251222</v>
      </c>
      <c r="G554" s="37" t="s">
        <v>1080</v>
      </c>
      <c r="H554" s="59"/>
      <c r="I554" s="59"/>
      <c r="J554" s="59"/>
      <c r="K554" s="1" t="e">
        <f t="shared" si="8"/>
        <v>#REF!</v>
      </c>
      <c r="L554" s="59"/>
      <c r="M554" s="84"/>
    </row>
    <row r="555" spans="1:13">
      <c r="A555" s="26">
        <v>542</v>
      </c>
      <c r="B555" s="36"/>
      <c r="C555" s="36"/>
      <c r="D555" s="36"/>
      <c r="E555" s="36"/>
      <c r="F555" s="36">
        <v>1251223</v>
      </c>
      <c r="G555" s="37" t="s">
        <v>1081</v>
      </c>
      <c r="H555" s="59"/>
      <c r="I555" s="59"/>
      <c r="J555" s="59"/>
      <c r="K555" s="1" t="e">
        <f t="shared" si="8"/>
        <v>#REF!</v>
      </c>
      <c r="L555" s="59"/>
      <c r="M555" s="84"/>
    </row>
    <row r="556" spans="1:13">
      <c r="A556" s="26">
        <v>543</v>
      </c>
      <c r="B556" s="36"/>
      <c r="C556" s="36"/>
      <c r="D556" s="36"/>
      <c r="E556" s="36"/>
      <c r="F556" s="36">
        <v>1251224</v>
      </c>
      <c r="G556" s="37" t="s">
        <v>3800</v>
      </c>
      <c r="H556" s="59"/>
      <c r="I556" s="59"/>
      <c r="J556" s="59"/>
      <c r="K556" s="1" t="e">
        <f t="shared" si="8"/>
        <v>#REF!</v>
      </c>
      <c r="L556" s="59"/>
      <c r="M556" s="84"/>
    </row>
    <row r="557" spans="1:13">
      <c r="A557" s="26">
        <v>544</v>
      </c>
      <c r="B557" s="36"/>
      <c r="C557" s="36"/>
      <c r="D557" s="36"/>
      <c r="E557" s="36"/>
      <c r="F557" s="36">
        <v>1251225</v>
      </c>
      <c r="G557" s="37" t="s">
        <v>1083</v>
      </c>
      <c r="H557" s="59"/>
      <c r="I557" s="59"/>
      <c r="J557" s="59"/>
      <c r="K557" s="1" t="e">
        <f t="shared" si="8"/>
        <v>#REF!</v>
      </c>
      <c r="L557" s="59"/>
      <c r="M557" s="84"/>
    </row>
    <row r="558" spans="1:13">
      <c r="A558" s="26">
        <v>545</v>
      </c>
      <c r="B558" s="36"/>
      <c r="C558" s="36"/>
      <c r="D558" s="36"/>
      <c r="E558" s="36"/>
      <c r="F558" s="36">
        <v>1251226</v>
      </c>
      <c r="G558" s="37" t="s">
        <v>3522</v>
      </c>
      <c r="H558" s="59"/>
      <c r="I558" s="59"/>
      <c r="J558" s="59"/>
      <c r="L558" s="59"/>
      <c r="M558" s="84"/>
    </row>
    <row r="559" spans="1:13">
      <c r="A559" s="26">
        <v>546</v>
      </c>
      <c r="B559" s="31"/>
      <c r="C559" s="31"/>
      <c r="D559" s="31"/>
      <c r="E559" s="31">
        <v>1252000</v>
      </c>
      <c r="F559" s="33"/>
      <c r="G559" s="30" t="s">
        <v>1084</v>
      </c>
      <c r="H559" s="18" t="s">
        <v>1085</v>
      </c>
      <c r="I559" s="18"/>
      <c r="J559" s="18"/>
      <c r="K559" s="1" t="e">
        <f>K557+1</f>
        <v>#REF!</v>
      </c>
      <c r="L559" s="18"/>
    </row>
    <row r="560" spans="1:13">
      <c r="A560" s="26">
        <v>547</v>
      </c>
      <c r="B560" s="75"/>
      <c r="C560" s="36"/>
      <c r="D560" s="36"/>
      <c r="E560" s="36"/>
      <c r="F560" s="36">
        <v>1252100</v>
      </c>
      <c r="G560" s="37" t="s">
        <v>1084</v>
      </c>
      <c r="H560" s="80" t="s">
        <v>1085</v>
      </c>
      <c r="I560" s="80"/>
      <c r="J560" s="80"/>
      <c r="K560" s="1" t="e">
        <f t="shared" si="8"/>
        <v>#REF!</v>
      </c>
      <c r="L560" s="80"/>
      <c r="M560" s="84"/>
    </row>
    <row r="561" spans="1:13">
      <c r="A561" s="26">
        <v>548</v>
      </c>
      <c r="B561" s="31"/>
      <c r="C561" s="31"/>
      <c r="D561" s="31"/>
      <c r="E561" s="31">
        <v>1253000</v>
      </c>
      <c r="F561" s="33"/>
      <c r="G561" s="30" t="s">
        <v>1086</v>
      </c>
      <c r="H561" s="18" t="s">
        <v>1087</v>
      </c>
      <c r="I561" s="18"/>
      <c r="J561" s="18"/>
      <c r="K561" s="1" t="e">
        <f t="shared" si="8"/>
        <v>#REF!</v>
      </c>
      <c r="L561" s="18"/>
    </row>
    <row r="562" spans="1:13">
      <c r="A562" s="26">
        <v>549</v>
      </c>
      <c r="B562" s="75"/>
      <c r="C562" s="36"/>
      <c r="D562" s="36"/>
      <c r="E562" s="36"/>
      <c r="F562" s="36">
        <v>1253100</v>
      </c>
      <c r="G562" s="37" t="s">
        <v>1086</v>
      </c>
      <c r="H562" s="80" t="s">
        <v>1087</v>
      </c>
      <c r="I562" s="80"/>
      <c r="J562" s="80"/>
      <c r="K562" s="1" t="e">
        <f t="shared" si="8"/>
        <v>#REF!</v>
      </c>
      <c r="L562" s="80"/>
      <c r="M562" s="84"/>
    </row>
    <row r="563" spans="1:13">
      <c r="A563" s="26">
        <v>550</v>
      </c>
      <c r="B563" s="31"/>
      <c r="C563" s="31"/>
      <c r="D563" s="31"/>
      <c r="E563" s="31">
        <v>1254000</v>
      </c>
      <c r="F563" s="33"/>
      <c r="G563" s="30" t="s">
        <v>1088</v>
      </c>
      <c r="H563" s="18" t="s">
        <v>1089</v>
      </c>
      <c r="I563" s="18"/>
      <c r="J563" s="18"/>
      <c r="K563" s="1" t="e">
        <f t="shared" si="8"/>
        <v>#REF!</v>
      </c>
      <c r="L563" s="18"/>
    </row>
    <row r="564" spans="1:13">
      <c r="A564" s="26">
        <v>551</v>
      </c>
      <c r="B564" s="36"/>
      <c r="C564" s="36"/>
      <c r="D564" s="36"/>
      <c r="E564" s="36"/>
      <c r="F564" s="36">
        <v>1254100</v>
      </c>
      <c r="G564" s="37" t="s">
        <v>1090</v>
      </c>
      <c r="H564" s="18" t="s">
        <v>1091</v>
      </c>
      <c r="I564" s="18"/>
      <c r="J564" s="18"/>
      <c r="K564" s="1" t="e">
        <f t="shared" si="8"/>
        <v>#REF!</v>
      </c>
      <c r="L564" s="18"/>
      <c r="M564" s="84"/>
    </row>
    <row r="565" spans="1:13">
      <c r="A565" s="26">
        <v>552</v>
      </c>
      <c r="B565" s="31"/>
      <c r="C565" s="31"/>
      <c r="D565" s="31">
        <v>1260000</v>
      </c>
      <c r="E565" s="31"/>
      <c r="F565" s="33"/>
      <c r="G565" s="30" t="s">
        <v>1092</v>
      </c>
      <c r="H565" s="18" t="s">
        <v>1093</v>
      </c>
      <c r="I565" s="18"/>
      <c r="J565" s="18"/>
      <c r="K565" s="1" t="e">
        <f t="shared" si="8"/>
        <v>#REF!</v>
      </c>
      <c r="L565" s="18"/>
    </row>
    <row r="566" spans="1:13">
      <c r="A566" s="26">
        <v>553</v>
      </c>
      <c r="B566" s="31"/>
      <c r="C566" s="31"/>
      <c r="D566" s="31"/>
      <c r="E566" s="31">
        <v>1261000</v>
      </c>
      <c r="F566" s="33"/>
      <c r="G566" s="30" t="s">
        <v>1092</v>
      </c>
      <c r="H566" s="80" t="s">
        <v>1093</v>
      </c>
      <c r="I566" s="80"/>
      <c r="J566" s="80"/>
      <c r="K566" s="1" t="e">
        <f t="shared" si="8"/>
        <v>#REF!</v>
      </c>
      <c r="L566" s="80"/>
    </row>
    <row r="567" spans="1:13">
      <c r="A567" s="26">
        <v>554</v>
      </c>
      <c r="B567" s="36"/>
      <c r="C567" s="36"/>
      <c r="D567" s="36"/>
      <c r="E567" s="36"/>
      <c r="F567" s="36">
        <v>1261101</v>
      </c>
      <c r="G567" s="37" t="s">
        <v>1094</v>
      </c>
      <c r="H567" s="55" t="s">
        <v>1095</v>
      </c>
      <c r="I567" s="55"/>
      <c r="J567" s="55"/>
      <c r="K567" s="1" t="e">
        <f t="shared" si="8"/>
        <v>#REF!</v>
      </c>
      <c r="L567" s="55"/>
      <c r="M567" s="84"/>
    </row>
    <row r="568" spans="1:13">
      <c r="A568" s="26">
        <v>555</v>
      </c>
      <c r="B568" s="36"/>
      <c r="C568" s="36"/>
      <c r="D568" s="36"/>
      <c r="E568" s="36"/>
      <c r="F568" s="36">
        <v>1261201</v>
      </c>
      <c r="G568" s="37" t="s">
        <v>1096</v>
      </c>
      <c r="H568" s="18" t="s">
        <v>1097</v>
      </c>
      <c r="I568" s="18"/>
      <c r="J568" s="18"/>
      <c r="K568" s="1" t="e">
        <f t="shared" si="8"/>
        <v>#REF!</v>
      </c>
      <c r="L568" s="18"/>
      <c r="M568" s="84"/>
    </row>
    <row r="569" spans="1:13">
      <c r="A569" s="26">
        <v>556</v>
      </c>
      <c r="B569" s="36"/>
      <c r="C569" s="36"/>
      <c r="D569" s="36"/>
      <c r="E569" s="36"/>
      <c r="F569" s="36">
        <v>1261301</v>
      </c>
      <c r="G569" s="37" t="s">
        <v>1098</v>
      </c>
      <c r="H569" s="18" t="s">
        <v>1099</v>
      </c>
      <c r="I569" s="18"/>
      <c r="J569" s="18"/>
      <c r="K569" s="1" t="e">
        <f t="shared" si="8"/>
        <v>#REF!</v>
      </c>
      <c r="L569" s="18"/>
      <c r="M569" s="84"/>
    </row>
    <row r="570" spans="1:13">
      <c r="A570" s="26">
        <v>557</v>
      </c>
      <c r="B570" s="31"/>
      <c r="C570" s="31"/>
      <c r="D570" s="31">
        <v>1270000</v>
      </c>
      <c r="E570" s="31"/>
      <c r="F570" s="33"/>
      <c r="G570" s="30" t="s">
        <v>1100</v>
      </c>
      <c r="H570" s="18" t="s">
        <v>1101</v>
      </c>
      <c r="I570" s="18"/>
      <c r="J570" s="18"/>
      <c r="K570" s="1" t="e">
        <f t="shared" si="8"/>
        <v>#REF!</v>
      </c>
      <c r="L570" s="18"/>
    </row>
    <row r="571" spans="1:13">
      <c r="A571" s="26">
        <v>558</v>
      </c>
      <c r="B571" s="31"/>
      <c r="C571" s="31"/>
      <c r="D571" s="31"/>
      <c r="E571" s="31">
        <v>1271000</v>
      </c>
      <c r="F571" s="33"/>
      <c r="G571" s="30" t="s">
        <v>1100</v>
      </c>
      <c r="H571" s="80" t="s">
        <v>1101</v>
      </c>
      <c r="I571" s="80"/>
      <c r="J571" s="80"/>
      <c r="K571" s="1" t="e">
        <f t="shared" si="8"/>
        <v>#REF!</v>
      </c>
      <c r="L571" s="87"/>
    </row>
    <row r="572" spans="1:13">
      <c r="A572" s="26">
        <v>559</v>
      </c>
      <c r="B572" s="75"/>
      <c r="C572" s="36"/>
      <c r="D572" s="36"/>
      <c r="E572" s="36"/>
      <c r="F572" s="36">
        <v>1271201</v>
      </c>
      <c r="G572" s="37" t="s">
        <v>1100</v>
      </c>
      <c r="H572" s="80" t="s">
        <v>1101</v>
      </c>
      <c r="I572" s="80"/>
      <c r="J572" s="87"/>
      <c r="K572" s="1" t="e">
        <f t="shared" si="8"/>
        <v>#REF!</v>
      </c>
      <c r="L572" s="80"/>
      <c r="M572" s="84"/>
    </row>
    <row r="573" spans="1:13">
      <c r="A573" s="26">
        <v>560</v>
      </c>
      <c r="B573" s="36"/>
      <c r="C573" s="36"/>
      <c r="D573" s="36"/>
      <c r="E573" s="36"/>
      <c r="F573" s="36">
        <v>1271202</v>
      </c>
      <c r="G573" s="37" t="s">
        <v>1102</v>
      </c>
      <c r="H573" s="18" t="s">
        <v>1103</v>
      </c>
      <c r="I573" s="18"/>
      <c r="J573" s="18"/>
      <c r="K573" s="1" t="e">
        <f t="shared" si="8"/>
        <v>#REF!</v>
      </c>
      <c r="L573" s="18"/>
      <c r="M573" s="84"/>
    </row>
    <row r="574" spans="1:13">
      <c r="A574" s="26">
        <v>561</v>
      </c>
      <c r="B574" s="31"/>
      <c r="C574" s="31"/>
      <c r="D574" s="31">
        <v>1280000</v>
      </c>
      <c r="E574" s="31"/>
      <c r="F574" s="33"/>
      <c r="G574" s="30" t="s">
        <v>1104</v>
      </c>
      <c r="H574" s="18" t="s">
        <v>1105</v>
      </c>
      <c r="I574" s="18"/>
      <c r="J574" s="18"/>
      <c r="K574" s="1" t="e">
        <f t="shared" si="8"/>
        <v>#REF!</v>
      </c>
      <c r="L574" s="18"/>
      <c r="M574" s="84"/>
    </row>
    <row r="575" spans="1:13">
      <c r="A575" s="26">
        <v>562</v>
      </c>
      <c r="B575" s="31"/>
      <c r="C575" s="31"/>
      <c r="D575" s="31"/>
      <c r="E575" s="31">
        <v>1281000</v>
      </c>
      <c r="F575" s="33"/>
      <c r="G575" s="30" t="s">
        <v>1104</v>
      </c>
      <c r="H575" s="80" t="s">
        <v>1105</v>
      </c>
      <c r="I575" s="80"/>
      <c r="J575" s="80"/>
      <c r="K575" s="1" t="e">
        <f t="shared" si="8"/>
        <v>#REF!</v>
      </c>
      <c r="L575" s="80"/>
      <c r="M575" s="84"/>
    </row>
    <row r="576" spans="1:13">
      <c r="A576" s="26">
        <v>563</v>
      </c>
      <c r="B576" s="75"/>
      <c r="C576" s="36"/>
      <c r="D576" s="36"/>
      <c r="E576" s="36"/>
      <c r="F576" s="36">
        <v>1281201</v>
      </c>
      <c r="G576" s="37" t="s">
        <v>1104</v>
      </c>
      <c r="H576" s="80" t="s">
        <v>1105</v>
      </c>
      <c r="I576" s="80"/>
      <c r="J576" s="80"/>
      <c r="K576" s="1" t="e">
        <f t="shared" si="8"/>
        <v>#REF!</v>
      </c>
      <c r="L576" s="80"/>
      <c r="M576" s="84"/>
    </row>
    <row r="577" spans="1:13">
      <c r="A577" s="26">
        <v>564</v>
      </c>
      <c r="B577" s="31"/>
      <c r="C577" s="31"/>
      <c r="D577" s="31">
        <v>1290000</v>
      </c>
      <c r="E577" s="31"/>
      <c r="F577" s="33"/>
      <c r="G577" s="30" t="s">
        <v>1106</v>
      </c>
      <c r="H577" s="18" t="s">
        <v>1107</v>
      </c>
      <c r="I577" s="18"/>
      <c r="J577" s="18"/>
      <c r="K577" s="1" t="e">
        <f t="shared" si="8"/>
        <v>#REF!</v>
      </c>
      <c r="L577" s="18"/>
      <c r="M577" s="84"/>
    </row>
    <row r="578" spans="1:13">
      <c r="A578" s="26">
        <v>565</v>
      </c>
      <c r="B578" s="31"/>
      <c r="C578" s="31"/>
      <c r="D578" s="31"/>
      <c r="E578" s="31">
        <v>1291000</v>
      </c>
      <c r="F578" s="33"/>
      <c r="G578" s="30" t="s">
        <v>1106</v>
      </c>
      <c r="H578" s="80" t="s">
        <v>1107</v>
      </c>
      <c r="I578" s="80"/>
      <c r="J578" s="80"/>
      <c r="K578" s="1" t="e">
        <f t="shared" si="8"/>
        <v>#REF!</v>
      </c>
      <c r="L578" s="80"/>
      <c r="M578" s="84"/>
    </row>
    <row r="579" spans="1:13">
      <c r="A579" s="26">
        <v>566</v>
      </c>
      <c r="B579" s="75"/>
      <c r="C579" s="36"/>
      <c r="D579" s="36"/>
      <c r="E579" s="36"/>
      <c r="F579" s="36">
        <v>1291201</v>
      </c>
      <c r="G579" s="37" t="s">
        <v>1106</v>
      </c>
      <c r="H579" s="80" t="s">
        <v>1107</v>
      </c>
      <c r="I579" s="80"/>
      <c r="J579" s="80"/>
      <c r="K579" s="1" t="e">
        <f t="shared" si="8"/>
        <v>#REF!</v>
      </c>
      <c r="L579" s="80"/>
      <c r="M579" s="84"/>
    </row>
    <row r="580" spans="1:13">
      <c r="A580" s="26">
        <v>567</v>
      </c>
      <c r="B580" s="36"/>
      <c r="C580" s="36"/>
      <c r="D580" s="36"/>
      <c r="E580" s="36"/>
      <c r="F580" s="36">
        <v>1291202</v>
      </c>
      <c r="G580" s="37" t="s">
        <v>1108</v>
      </c>
      <c r="H580" s="18" t="s">
        <v>1109</v>
      </c>
      <c r="I580" s="18"/>
      <c r="J580" s="18"/>
      <c r="K580" s="1" t="e">
        <f t="shared" si="8"/>
        <v>#REF!</v>
      </c>
      <c r="L580" s="18"/>
      <c r="M580" s="84"/>
    </row>
    <row r="581" spans="1:13">
      <c r="A581" s="26">
        <v>568</v>
      </c>
      <c r="B581" s="36"/>
      <c r="C581" s="36"/>
      <c r="D581" s="36"/>
      <c r="E581" s="36"/>
      <c r="F581" s="36">
        <v>1291203</v>
      </c>
      <c r="G581" s="37" t="s">
        <v>1110</v>
      </c>
      <c r="H581" s="59"/>
      <c r="I581" s="59"/>
      <c r="J581" s="59"/>
      <c r="K581" s="1" t="e">
        <f t="shared" si="8"/>
        <v>#REF!</v>
      </c>
      <c r="L581" s="59"/>
      <c r="M581" s="84"/>
    </row>
    <row r="582" spans="1:13">
      <c r="A582" s="26">
        <v>569</v>
      </c>
      <c r="B582" s="36"/>
      <c r="C582" s="36"/>
      <c r="D582" s="36"/>
      <c r="E582" s="36"/>
      <c r="F582" s="36">
        <v>1291204</v>
      </c>
      <c r="G582" s="37" t="s">
        <v>1111</v>
      </c>
      <c r="H582" s="59"/>
      <c r="I582" s="59"/>
      <c r="J582" s="59"/>
      <c r="K582" s="1" t="e">
        <f t="shared" si="8"/>
        <v>#REF!</v>
      </c>
      <c r="L582" s="59"/>
      <c r="M582" s="84"/>
    </row>
    <row r="583" spans="1:13">
      <c r="A583" s="26">
        <v>570</v>
      </c>
      <c r="B583" s="36"/>
      <c r="C583" s="36"/>
      <c r="D583" s="36"/>
      <c r="E583" s="36"/>
      <c r="F583" s="36">
        <v>1291205</v>
      </c>
      <c r="G583" s="88" t="s">
        <v>3523</v>
      </c>
      <c r="H583" s="18"/>
      <c r="I583" s="18"/>
      <c r="J583" s="18"/>
      <c r="K583" s="1" t="e">
        <f t="shared" si="8"/>
        <v>#REF!</v>
      </c>
      <c r="L583" s="18"/>
    </row>
    <row r="584" spans="1:13">
      <c r="A584" s="26">
        <v>571</v>
      </c>
      <c r="B584" s="36"/>
      <c r="C584" s="36"/>
      <c r="D584" s="36"/>
      <c r="E584" s="36"/>
      <c r="F584" s="36">
        <v>1291206</v>
      </c>
      <c r="G584" s="89" t="s">
        <v>3524</v>
      </c>
      <c r="H584" s="18"/>
      <c r="I584" s="18"/>
      <c r="J584" s="18"/>
      <c r="L584" s="18"/>
    </row>
    <row r="585" spans="1:13">
      <c r="A585" s="26">
        <v>572</v>
      </c>
      <c r="B585" s="36"/>
      <c r="C585" s="36"/>
      <c r="D585" s="36"/>
      <c r="E585" s="36"/>
      <c r="F585" s="36">
        <v>1291207</v>
      </c>
      <c r="G585" s="89" t="s">
        <v>3525</v>
      </c>
      <c r="H585" s="18"/>
      <c r="I585" s="18"/>
      <c r="J585" s="18"/>
      <c r="L585" s="18"/>
    </row>
    <row r="586" spans="1:13">
      <c r="A586" s="26">
        <v>573</v>
      </c>
      <c r="B586" s="36"/>
      <c r="C586" s="36"/>
      <c r="D586" s="36"/>
      <c r="E586" s="36"/>
      <c r="F586" s="36">
        <v>1291208</v>
      </c>
      <c r="G586" s="89" t="s">
        <v>3526</v>
      </c>
      <c r="H586" s="18"/>
      <c r="I586" s="18"/>
      <c r="J586" s="18"/>
      <c r="L586" s="18"/>
    </row>
    <row r="587" spans="1:13">
      <c r="A587" s="26">
        <v>574</v>
      </c>
      <c r="B587" s="36"/>
      <c r="C587" s="36"/>
      <c r="D587" s="36"/>
      <c r="E587" s="36"/>
      <c r="F587" s="36">
        <v>1291209</v>
      </c>
      <c r="G587" s="89" t="s">
        <v>3527</v>
      </c>
      <c r="H587" s="18"/>
      <c r="I587" s="18"/>
      <c r="J587" s="18"/>
      <c r="L587" s="18"/>
    </row>
    <row r="588" spans="1:13">
      <c r="A588" s="26">
        <v>575</v>
      </c>
      <c r="B588" s="36"/>
      <c r="C588" s="36"/>
      <c r="D588" s="36"/>
      <c r="E588" s="36"/>
      <c r="F588" s="36">
        <v>1291210</v>
      </c>
      <c r="G588" s="89" t="s">
        <v>3528</v>
      </c>
      <c r="H588" s="18"/>
      <c r="I588" s="18"/>
      <c r="J588" s="18"/>
      <c r="L588" s="18"/>
    </row>
    <row r="589" spans="1:13">
      <c r="A589" s="26">
        <v>576</v>
      </c>
      <c r="B589" s="36"/>
      <c r="C589" s="36"/>
      <c r="D589" s="36"/>
      <c r="E589" s="36"/>
      <c r="F589" s="36">
        <v>1291211</v>
      </c>
      <c r="G589" s="89" t="s">
        <v>3529</v>
      </c>
      <c r="H589" s="18"/>
      <c r="I589" s="18"/>
      <c r="J589" s="18"/>
      <c r="L589" s="18"/>
    </row>
    <row r="590" spans="1:13">
      <c r="A590" s="26">
        <v>577</v>
      </c>
      <c r="B590" s="36"/>
      <c r="C590" s="36"/>
      <c r="D590" s="36"/>
      <c r="E590" s="36"/>
      <c r="F590" s="36">
        <v>1291212</v>
      </c>
      <c r="G590" s="89" t="s">
        <v>3530</v>
      </c>
      <c r="H590" s="18"/>
      <c r="I590" s="18"/>
      <c r="J590" s="18"/>
      <c r="L590" s="18"/>
    </row>
    <row r="591" spans="1:13">
      <c r="A591" s="26">
        <v>578</v>
      </c>
      <c r="B591" s="31"/>
      <c r="C591" s="31">
        <v>1300000</v>
      </c>
      <c r="D591" s="31"/>
      <c r="E591" s="31"/>
      <c r="F591" s="33"/>
      <c r="G591" s="90" t="s">
        <v>2913</v>
      </c>
      <c r="H591" s="18" t="s">
        <v>1113</v>
      </c>
      <c r="I591" s="18"/>
      <c r="J591" s="18"/>
      <c r="K591" s="1" t="e">
        <f>K583+1</f>
        <v>#REF!</v>
      </c>
      <c r="L591" s="18"/>
    </row>
    <row r="592" spans="1:13">
      <c r="A592" s="26">
        <v>579</v>
      </c>
      <c r="B592" s="31"/>
      <c r="C592" s="31"/>
      <c r="D592" s="31">
        <v>1310000</v>
      </c>
      <c r="E592" s="31"/>
      <c r="F592" s="33"/>
      <c r="G592" s="90" t="s">
        <v>1114</v>
      </c>
      <c r="H592" s="18" t="s">
        <v>1115</v>
      </c>
      <c r="I592" s="18"/>
      <c r="J592" s="18"/>
      <c r="K592" s="1" t="e">
        <f t="shared" si="8"/>
        <v>#REF!</v>
      </c>
      <c r="L592" s="18"/>
    </row>
    <row r="593" spans="1:14">
      <c r="A593" s="26">
        <v>580</v>
      </c>
      <c r="B593" s="31"/>
      <c r="C593" s="31"/>
      <c r="D593" s="31"/>
      <c r="E593" s="31">
        <v>1311000</v>
      </c>
      <c r="F593" s="33"/>
      <c r="G593" s="90" t="s">
        <v>1116</v>
      </c>
      <c r="H593" s="18" t="s">
        <v>1117</v>
      </c>
      <c r="I593" s="18"/>
      <c r="J593" s="18"/>
      <c r="K593" s="1" t="e">
        <f t="shared" si="8"/>
        <v>#REF!</v>
      </c>
      <c r="L593" s="18"/>
    </row>
    <row r="594" spans="1:14">
      <c r="A594" s="26">
        <v>581</v>
      </c>
      <c r="B594" s="75"/>
      <c r="C594" s="36"/>
      <c r="D594" s="36"/>
      <c r="E594" s="36"/>
      <c r="F594" s="36">
        <v>1311101</v>
      </c>
      <c r="G594" s="89" t="s">
        <v>1116</v>
      </c>
      <c r="H594" s="80" t="s">
        <v>1117</v>
      </c>
      <c r="I594" s="80"/>
      <c r="J594" s="80"/>
      <c r="K594" s="1" t="e">
        <f t="shared" ref="K594:K600" si="9">K593+1</f>
        <v>#REF!</v>
      </c>
      <c r="L594" s="80"/>
      <c r="M594" s="84"/>
    </row>
    <row r="595" spans="1:14">
      <c r="A595" s="26">
        <v>582</v>
      </c>
      <c r="B595" s="31"/>
      <c r="C595" s="31"/>
      <c r="D595" s="31"/>
      <c r="E595" s="31">
        <v>1312000</v>
      </c>
      <c r="F595" s="33"/>
      <c r="G595" s="90" t="s">
        <v>2914</v>
      </c>
      <c r="H595" s="18" t="s">
        <v>1119</v>
      </c>
      <c r="I595" s="18"/>
      <c r="J595" s="18"/>
      <c r="K595" s="1" t="e">
        <f t="shared" si="9"/>
        <v>#REF!</v>
      </c>
      <c r="L595" s="18"/>
    </row>
    <row r="596" spans="1:14">
      <c r="A596" s="26">
        <v>583</v>
      </c>
      <c r="B596" s="36"/>
      <c r="C596" s="36"/>
      <c r="D596" s="36"/>
      <c r="E596" s="36"/>
      <c r="F596" s="36">
        <v>1312101</v>
      </c>
      <c r="G596" s="89" t="s">
        <v>2915</v>
      </c>
      <c r="H596" s="18" t="s">
        <v>1121</v>
      </c>
      <c r="I596" s="18"/>
      <c r="J596" s="18"/>
      <c r="K596" s="1" t="e">
        <f t="shared" si="9"/>
        <v>#REF!</v>
      </c>
      <c r="L596" s="18"/>
    </row>
    <row r="597" spans="1:14">
      <c r="A597" s="26">
        <v>584</v>
      </c>
      <c r="B597" s="36"/>
      <c r="C597" s="36"/>
      <c r="D597" s="36"/>
      <c r="E597" s="36"/>
      <c r="F597" s="36">
        <v>1312102</v>
      </c>
      <c r="G597" s="89" t="s">
        <v>2916</v>
      </c>
      <c r="H597" s="18" t="s">
        <v>1123</v>
      </c>
      <c r="I597" s="18"/>
      <c r="J597" s="18"/>
      <c r="K597" s="1" t="e">
        <f t="shared" si="9"/>
        <v>#REF!</v>
      </c>
      <c r="L597" s="18"/>
    </row>
    <row r="598" spans="1:14">
      <c r="A598" s="26">
        <v>585</v>
      </c>
      <c r="B598" s="36"/>
      <c r="C598" s="36"/>
      <c r="D598" s="36"/>
      <c r="E598" s="36"/>
      <c r="F598" s="36">
        <v>1312103</v>
      </c>
      <c r="G598" s="89" t="s">
        <v>2917</v>
      </c>
      <c r="H598" s="18" t="s">
        <v>1125</v>
      </c>
      <c r="I598" s="18"/>
      <c r="J598" s="18"/>
      <c r="K598" s="1" t="e">
        <f t="shared" si="9"/>
        <v>#REF!</v>
      </c>
      <c r="L598" s="18"/>
    </row>
    <row r="599" spans="1:14">
      <c r="A599" s="26">
        <v>586</v>
      </c>
      <c r="B599" s="31"/>
      <c r="C599" s="31"/>
      <c r="D599" s="31"/>
      <c r="E599" s="31">
        <v>1313000</v>
      </c>
      <c r="F599" s="33"/>
      <c r="G599" s="90" t="s">
        <v>1126</v>
      </c>
      <c r="H599" s="80" t="s">
        <v>1127</v>
      </c>
      <c r="I599" s="80"/>
      <c r="J599" s="80"/>
      <c r="K599" s="1" t="e">
        <f t="shared" si="9"/>
        <v>#REF!</v>
      </c>
      <c r="L599" s="80"/>
    </row>
    <row r="600" spans="1:14">
      <c r="A600" s="26">
        <v>587</v>
      </c>
      <c r="B600" s="75"/>
      <c r="C600" s="36"/>
      <c r="D600" s="36"/>
      <c r="E600" s="36"/>
      <c r="F600" s="36">
        <v>1313101</v>
      </c>
      <c r="G600" s="89" t="s">
        <v>1126</v>
      </c>
      <c r="H600" s="80" t="s">
        <v>1127</v>
      </c>
      <c r="I600" s="80"/>
      <c r="J600" s="80"/>
      <c r="K600" s="1" t="e">
        <f t="shared" si="9"/>
        <v>#REF!</v>
      </c>
      <c r="L600" s="80"/>
    </row>
    <row r="601" spans="1:14">
      <c r="A601" s="26"/>
      <c r="B601" s="75"/>
      <c r="C601" s="36"/>
      <c r="D601" s="36"/>
      <c r="E601" s="36"/>
      <c r="F601" s="36">
        <v>1313102</v>
      </c>
      <c r="G601" s="89" t="s">
        <v>3801</v>
      </c>
      <c r="H601" s="80"/>
      <c r="I601" s="80"/>
      <c r="J601" s="80"/>
      <c r="L601" s="80"/>
      <c r="N601" s="12">
        <v>1</v>
      </c>
    </row>
    <row r="602" spans="1:14">
      <c r="A602" s="26">
        <v>588</v>
      </c>
      <c r="B602" s="31"/>
      <c r="C602" s="31"/>
      <c r="D602" s="31"/>
      <c r="E602" s="31">
        <v>1314000</v>
      </c>
      <c r="F602" s="33"/>
      <c r="G602" s="90" t="s">
        <v>2918</v>
      </c>
      <c r="H602" s="18" t="s">
        <v>1119</v>
      </c>
      <c r="I602" s="18"/>
      <c r="J602" s="18"/>
      <c r="K602" s="1" t="e">
        <f>K600+1</f>
        <v>#REF!</v>
      </c>
      <c r="L602" s="18"/>
    </row>
    <row r="603" spans="1:14">
      <c r="A603" s="26">
        <v>589</v>
      </c>
      <c r="B603" s="36"/>
      <c r="C603" s="36"/>
      <c r="D603" s="36"/>
      <c r="E603" s="36"/>
      <c r="F603" s="36">
        <v>1314101</v>
      </c>
      <c r="G603" s="89" t="s">
        <v>2919</v>
      </c>
      <c r="H603" s="18" t="s">
        <v>1121</v>
      </c>
      <c r="I603" s="18"/>
      <c r="J603" s="18"/>
      <c r="K603" s="1" t="e">
        <f t="shared" ref="K603:K658" si="10">K602+1</f>
        <v>#REF!</v>
      </c>
      <c r="L603" s="18"/>
    </row>
    <row r="604" spans="1:14">
      <c r="A604" s="26">
        <v>590</v>
      </c>
      <c r="B604" s="36"/>
      <c r="C604" s="36"/>
      <c r="D604" s="36"/>
      <c r="E604" s="36"/>
      <c r="F604" s="36">
        <v>1314102</v>
      </c>
      <c r="G604" s="89" t="s">
        <v>2920</v>
      </c>
      <c r="H604" s="18" t="s">
        <v>1123</v>
      </c>
      <c r="I604" s="18"/>
      <c r="J604" s="18"/>
      <c r="K604" s="1" t="e">
        <f t="shared" si="10"/>
        <v>#REF!</v>
      </c>
      <c r="L604" s="18"/>
    </row>
    <row r="605" spans="1:14">
      <c r="A605" s="26">
        <v>591</v>
      </c>
      <c r="B605" s="36"/>
      <c r="C605" s="36"/>
      <c r="D605" s="36"/>
      <c r="E605" s="36"/>
      <c r="F605" s="36">
        <v>1314103</v>
      </c>
      <c r="G605" s="89" t="s">
        <v>2921</v>
      </c>
      <c r="H605" s="18" t="s">
        <v>1125</v>
      </c>
      <c r="I605" s="18"/>
      <c r="J605" s="18"/>
      <c r="K605" s="1" t="e">
        <f t="shared" si="10"/>
        <v>#REF!</v>
      </c>
      <c r="L605" s="18"/>
    </row>
    <row r="606" spans="1:14">
      <c r="A606" s="26">
        <v>592</v>
      </c>
      <c r="B606" s="31"/>
      <c r="C606" s="31"/>
      <c r="D606" s="31">
        <v>1320000</v>
      </c>
      <c r="E606" s="31"/>
      <c r="F606" s="33"/>
      <c r="G606" s="90" t="s">
        <v>1128</v>
      </c>
      <c r="H606" s="18" t="s">
        <v>1129</v>
      </c>
      <c r="I606" s="85"/>
      <c r="J606" s="18"/>
      <c r="K606" s="1" t="e">
        <f t="shared" si="10"/>
        <v>#REF!</v>
      </c>
      <c r="L606" s="18"/>
    </row>
    <row r="607" spans="1:14">
      <c r="A607" s="26">
        <v>593</v>
      </c>
      <c r="B607" s="31"/>
      <c r="C607" s="31"/>
      <c r="D607" s="31"/>
      <c r="E607" s="31">
        <v>1321000</v>
      </c>
      <c r="F607" s="33"/>
      <c r="G607" s="90" t="s">
        <v>1128</v>
      </c>
      <c r="H607" s="80" t="s">
        <v>1129</v>
      </c>
      <c r="I607" s="80"/>
      <c r="J607" s="80"/>
      <c r="K607" s="1" t="e">
        <f t="shared" si="10"/>
        <v>#REF!</v>
      </c>
      <c r="L607" s="80"/>
    </row>
    <row r="608" spans="1:14">
      <c r="A608" s="26">
        <v>594</v>
      </c>
      <c r="B608" s="75"/>
      <c r="C608" s="36"/>
      <c r="D608" s="36"/>
      <c r="E608" s="36"/>
      <c r="F608" s="36">
        <v>1321101</v>
      </c>
      <c r="G608" s="89" t="s">
        <v>1128</v>
      </c>
      <c r="H608" s="80" t="s">
        <v>1129</v>
      </c>
      <c r="I608" s="80"/>
      <c r="J608" s="80"/>
      <c r="K608" s="1" t="e">
        <f t="shared" si="10"/>
        <v>#REF!</v>
      </c>
      <c r="L608" s="80"/>
    </row>
    <row r="609" spans="1:13">
      <c r="A609" s="26">
        <v>595</v>
      </c>
      <c r="B609" s="31"/>
      <c r="C609" s="31"/>
      <c r="D609" s="31">
        <v>1330000</v>
      </c>
      <c r="E609" s="31"/>
      <c r="F609" s="33"/>
      <c r="G609" s="90" t="s">
        <v>1130</v>
      </c>
      <c r="H609" s="18" t="s">
        <v>1131</v>
      </c>
      <c r="I609" s="18"/>
      <c r="J609" s="18"/>
      <c r="K609" s="1" t="e">
        <f t="shared" si="10"/>
        <v>#REF!</v>
      </c>
      <c r="L609" s="18"/>
      <c r="M609" s="91"/>
    </row>
    <row r="610" spans="1:13">
      <c r="A610" s="26">
        <v>596</v>
      </c>
      <c r="B610" s="31"/>
      <c r="C610" s="31"/>
      <c r="D610" s="31"/>
      <c r="E610" s="31">
        <v>1331000</v>
      </c>
      <c r="F610" s="33"/>
      <c r="G610" s="90" t="s">
        <v>1130</v>
      </c>
      <c r="H610" s="80" t="s">
        <v>1131</v>
      </c>
      <c r="I610" s="80"/>
      <c r="J610" s="80"/>
      <c r="K610" s="1" t="e">
        <f t="shared" si="10"/>
        <v>#REF!</v>
      </c>
      <c r="L610" s="80"/>
    </row>
    <row r="611" spans="1:13">
      <c r="A611" s="26">
        <v>597</v>
      </c>
      <c r="B611" s="75"/>
      <c r="C611" s="36"/>
      <c r="D611" s="36"/>
      <c r="E611" s="36"/>
      <c r="F611" s="36">
        <v>1331101</v>
      </c>
      <c r="G611" s="89" t="s">
        <v>1130</v>
      </c>
      <c r="H611" s="80" t="s">
        <v>1131</v>
      </c>
      <c r="I611" s="80"/>
      <c r="J611" s="80"/>
      <c r="K611" s="1" t="e">
        <f t="shared" si="10"/>
        <v>#REF!</v>
      </c>
      <c r="L611" s="80"/>
      <c r="M611" s="5"/>
    </row>
    <row r="612" spans="1:13">
      <c r="A612" s="26">
        <v>598</v>
      </c>
      <c r="B612" s="31"/>
      <c r="C612" s="31"/>
      <c r="D612" s="31">
        <v>1340000</v>
      </c>
      <c r="E612" s="31"/>
      <c r="F612" s="33"/>
      <c r="G612" s="90" t="s">
        <v>1132</v>
      </c>
      <c r="H612" s="18" t="s">
        <v>1133</v>
      </c>
      <c r="I612" s="18"/>
      <c r="J612" s="18"/>
      <c r="K612" s="1" t="e">
        <f t="shared" si="10"/>
        <v>#REF!</v>
      </c>
      <c r="L612" s="18"/>
    </row>
    <row r="613" spans="1:13">
      <c r="A613" s="26">
        <v>599</v>
      </c>
      <c r="B613" s="31"/>
      <c r="C613" s="31"/>
      <c r="D613" s="31"/>
      <c r="E613" s="31">
        <v>1341000</v>
      </c>
      <c r="F613" s="33"/>
      <c r="G613" s="90" t="s">
        <v>3531</v>
      </c>
      <c r="H613" s="18"/>
      <c r="I613" s="18"/>
      <c r="J613" s="18"/>
      <c r="K613" s="1" t="e">
        <f t="shared" si="10"/>
        <v>#REF!</v>
      </c>
      <c r="L613" s="18"/>
    </row>
    <row r="614" spans="1:13">
      <c r="A614" s="26">
        <v>600</v>
      </c>
      <c r="B614" s="75"/>
      <c r="C614" s="36"/>
      <c r="D614" s="36"/>
      <c r="E614" s="36"/>
      <c r="F614" s="36">
        <v>1341101</v>
      </c>
      <c r="G614" s="89" t="s">
        <v>3531</v>
      </c>
      <c r="H614" s="80"/>
      <c r="I614" s="80"/>
      <c r="J614" s="80"/>
      <c r="K614" s="1" t="e">
        <f t="shared" si="10"/>
        <v>#REF!</v>
      </c>
      <c r="L614" s="80"/>
    </row>
    <row r="615" spans="1:13">
      <c r="A615" s="26">
        <v>601</v>
      </c>
      <c r="B615" s="31"/>
      <c r="C615" s="31"/>
      <c r="D615" s="31"/>
      <c r="E615" s="31">
        <v>1342000</v>
      </c>
      <c r="F615" s="33"/>
      <c r="G615" s="90" t="s">
        <v>1136</v>
      </c>
      <c r="H615" s="18" t="s">
        <v>1137</v>
      </c>
      <c r="I615" s="18"/>
      <c r="J615" s="18"/>
      <c r="K615" s="1" t="e">
        <f t="shared" si="10"/>
        <v>#REF!</v>
      </c>
      <c r="L615" s="18"/>
    </row>
    <row r="616" spans="1:13">
      <c r="A616" s="26">
        <v>602</v>
      </c>
      <c r="B616" s="75"/>
      <c r="C616" s="36"/>
      <c r="D616" s="36"/>
      <c r="E616" s="36"/>
      <c r="F616" s="36">
        <v>1342101</v>
      </c>
      <c r="G616" s="89" t="s">
        <v>1136</v>
      </c>
      <c r="H616" s="80" t="s">
        <v>1137</v>
      </c>
      <c r="I616" s="80"/>
      <c r="J616" s="80"/>
      <c r="K616" s="1" t="e">
        <f t="shared" si="10"/>
        <v>#REF!</v>
      </c>
      <c r="L616" s="80"/>
    </row>
    <row r="617" spans="1:13">
      <c r="A617" s="26">
        <v>603</v>
      </c>
      <c r="B617" s="36"/>
      <c r="C617" s="36"/>
      <c r="D617" s="36"/>
      <c r="E617" s="36"/>
      <c r="F617" s="36">
        <v>1342201</v>
      </c>
      <c r="G617" s="89" t="s">
        <v>1138</v>
      </c>
      <c r="H617" s="18" t="s">
        <v>1139</v>
      </c>
      <c r="I617" s="18"/>
      <c r="J617" s="18"/>
      <c r="K617" s="1" t="e">
        <f t="shared" si="10"/>
        <v>#REF!</v>
      </c>
      <c r="L617" s="18"/>
    </row>
    <row r="618" spans="1:13">
      <c r="A618" s="26">
        <v>604</v>
      </c>
      <c r="B618" s="31"/>
      <c r="C618" s="31"/>
      <c r="D618" s="31"/>
      <c r="E618" s="31">
        <v>1343000</v>
      </c>
      <c r="F618" s="33"/>
      <c r="G618" s="90" t="s">
        <v>1140</v>
      </c>
      <c r="H618" s="18" t="s">
        <v>1141</v>
      </c>
      <c r="I618" s="18"/>
      <c r="J618" s="18"/>
      <c r="K618" s="1" t="e">
        <f t="shared" si="10"/>
        <v>#REF!</v>
      </c>
      <c r="L618" s="18"/>
    </row>
    <row r="619" spans="1:13">
      <c r="A619" s="26">
        <v>605</v>
      </c>
      <c r="B619" s="36"/>
      <c r="C619" s="36"/>
      <c r="D619" s="36"/>
      <c r="E619" s="36"/>
      <c r="F619" s="36">
        <v>1343101</v>
      </c>
      <c r="G619" s="89" t="s">
        <v>1142</v>
      </c>
      <c r="H619" s="18" t="s">
        <v>1143</v>
      </c>
      <c r="I619" s="18"/>
      <c r="J619" s="18"/>
      <c r="K619" s="1" t="e">
        <f t="shared" si="10"/>
        <v>#REF!</v>
      </c>
      <c r="L619" s="18"/>
    </row>
    <row r="620" spans="1:13">
      <c r="A620" s="26">
        <v>606</v>
      </c>
      <c r="B620" s="36"/>
      <c r="C620" s="36"/>
      <c r="D620" s="36"/>
      <c r="E620" s="36"/>
      <c r="F620" s="36">
        <v>1343201</v>
      </c>
      <c r="G620" s="89" t="s">
        <v>1144</v>
      </c>
      <c r="H620" s="18" t="s">
        <v>1145</v>
      </c>
      <c r="I620" s="18"/>
      <c r="J620" s="18"/>
      <c r="K620" s="1" t="e">
        <f t="shared" si="10"/>
        <v>#REF!</v>
      </c>
      <c r="L620" s="18"/>
    </row>
    <row r="621" spans="1:13">
      <c r="A621" s="26">
        <v>607</v>
      </c>
      <c r="B621" s="31"/>
      <c r="C621" s="31"/>
      <c r="D621" s="31"/>
      <c r="E621" s="31">
        <v>1344000</v>
      </c>
      <c r="F621" s="33"/>
      <c r="G621" s="90" t="s">
        <v>1146</v>
      </c>
      <c r="H621" s="18" t="s">
        <v>1147</v>
      </c>
      <c r="I621" s="18"/>
      <c r="J621" s="18"/>
      <c r="K621" s="1" t="e">
        <f t="shared" si="10"/>
        <v>#REF!</v>
      </c>
      <c r="L621" s="18"/>
    </row>
    <row r="622" spans="1:13">
      <c r="A622" s="26">
        <v>608</v>
      </c>
      <c r="B622" s="36"/>
      <c r="C622" s="36"/>
      <c r="D622" s="36"/>
      <c r="E622" s="36"/>
      <c r="F622" s="36">
        <v>1344101</v>
      </c>
      <c r="G622" s="89" t="s">
        <v>1148</v>
      </c>
      <c r="H622" s="18" t="s">
        <v>1149</v>
      </c>
      <c r="I622" s="18"/>
      <c r="J622" s="85"/>
      <c r="K622" s="1" t="e">
        <f t="shared" si="10"/>
        <v>#REF!</v>
      </c>
      <c r="L622" s="18"/>
    </row>
    <row r="623" spans="1:13">
      <c r="A623" s="26">
        <v>609</v>
      </c>
      <c r="B623" s="36"/>
      <c r="C623" s="36"/>
      <c r="D623" s="36"/>
      <c r="E623" s="36"/>
      <c r="F623" s="36">
        <v>1344102</v>
      </c>
      <c r="G623" s="89" t="s">
        <v>1150</v>
      </c>
      <c r="H623" s="59"/>
      <c r="I623" s="59"/>
      <c r="J623" s="92"/>
      <c r="K623" s="1" t="e">
        <f t="shared" si="10"/>
        <v>#REF!</v>
      </c>
      <c r="L623" s="59"/>
    </row>
    <row r="624" spans="1:13">
      <c r="A624" s="26">
        <v>610</v>
      </c>
      <c r="B624" s="36"/>
      <c r="C624" s="36"/>
      <c r="D624" s="36"/>
      <c r="E624" s="36"/>
      <c r="F624" s="36">
        <v>1344201</v>
      </c>
      <c r="G624" s="89" t="s">
        <v>1151</v>
      </c>
      <c r="H624" s="18" t="s">
        <v>1152</v>
      </c>
      <c r="I624" s="18"/>
      <c r="J624" s="18"/>
      <c r="K624" s="1" t="e">
        <f t="shared" si="10"/>
        <v>#REF!</v>
      </c>
      <c r="L624" s="18"/>
    </row>
    <row r="625" spans="1:14">
      <c r="A625" s="26">
        <v>611</v>
      </c>
      <c r="B625" s="36"/>
      <c r="C625" s="36"/>
      <c r="D625" s="36"/>
      <c r="E625" s="36"/>
      <c r="F625" s="36">
        <v>1344301</v>
      </c>
      <c r="G625" s="89" t="s">
        <v>1153</v>
      </c>
      <c r="H625" s="18" t="s">
        <v>1154</v>
      </c>
      <c r="I625" s="18"/>
      <c r="J625" s="18"/>
      <c r="K625" s="1" t="e">
        <f t="shared" si="10"/>
        <v>#REF!</v>
      </c>
      <c r="L625" s="18"/>
    </row>
    <row r="626" spans="1:14">
      <c r="A626" s="26">
        <v>612</v>
      </c>
      <c r="B626" s="36"/>
      <c r="C626" s="36"/>
      <c r="D626" s="36"/>
      <c r="E626" s="36"/>
      <c r="F626" s="36">
        <v>1344401</v>
      </c>
      <c r="G626" s="89" t="s">
        <v>1155</v>
      </c>
      <c r="H626" s="18" t="s">
        <v>1156</v>
      </c>
      <c r="I626" s="18"/>
      <c r="J626" s="18"/>
      <c r="K626" s="1" t="e">
        <f t="shared" si="10"/>
        <v>#REF!</v>
      </c>
      <c r="L626" s="18"/>
      <c r="N626" s="12" t="s">
        <v>68</v>
      </c>
    </row>
    <row r="627" spans="1:14">
      <c r="A627" s="26">
        <v>613</v>
      </c>
      <c r="B627" s="36"/>
      <c r="C627" s="36"/>
      <c r="D627" s="36"/>
      <c r="E627" s="36"/>
      <c r="F627" s="36">
        <v>1344501</v>
      </c>
      <c r="G627" s="89" t="s">
        <v>1157</v>
      </c>
      <c r="H627" s="18" t="s">
        <v>1158</v>
      </c>
      <c r="I627" s="18"/>
      <c r="J627" s="18"/>
      <c r="K627" s="1" t="e">
        <f t="shared" si="10"/>
        <v>#REF!</v>
      </c>
      <c r="L627" s="18"/>
    </row>
    <row r="628" spans="1:14">
      <c r="A628" s="26">
        <v>614</v>
      </c>
      <c r="B628" s="36"/>
      <c r="C628" s="36"/>
      <c r="D628" s="36"/>
      <c r="E628" s="36"/>
      <c r="F628" s="36">
        <v>1344601</v>
      </c>
      <c r="G628" s="89" t="s">
        <v>1159</v>
      </c>
      <c r="H628" s="18" t="s">
        <v>1160</v>
      </c>
      <c r="I628" s="18"/>
      <c r="J628" s="18"/>
      <c r="K628" s="1" t="e">
        <f t="shared" si="10"/>
        <v>#REF!</v>
      </c>
      <c r="L628" s="18"/>
    </row>
    <row r="629" spans="1:14">
      <c r="A629" s="26">
        <v>615</v>
      </c>
      <c r="B629" s="36"/>
      <c r="C629" s="36"/>
      <c r="D629" s="36"/>
      <c r="E629" s="36"/>
      <c r="F629" s="36">
        <v>1344701</v>
      </c>
      <c r="G629" s="89" t="s">
        <v>1161</v>
      </c>
      <c r="H629" s="59"/>
      <c r="I629" s="59"/>
      <c r="J629" s="59"/>
      <c r="K629" s="1" t="e">
        <f t="shared" si="10"/>
        <v>#REF!</v>
      </c>
      <c r="L629" s="59"/>
      <c r="N629" s="12" t="s">
        <v>609</v>
      </c>
    </row>
    <row r="630" spans="1:14">
      <c r="A630" s="26">
        <v>616</v>
      </c>
      <c r="B630" s="31"/>
      <c r="C630" s="31"/>
      <c r="D630" s="31"/>
      <c r="E630" s="31">
        <v>1345000</v>
      </c>
      <c r="F630" s="33"/>
      <c r="G630" s="90" t="s">
        <v>1162</v>
      </c>
      <c r="H630" s="18" t="s">
        <v>1163</v>
      </c>
      <c r="I630" s="18"/>
      <c r="J630" s="18"/>
      <c r="K630" s="1" t="e">
        <f t="shared" si="10"/>
        <v>#REF!</v>
      </c>
      <c r="L630" s="18"/>
    </row>
    <row r="631" spans="1:14">
      <c r="A631" s="26">
        <v>617</v>
      </c>
      <c r="B631" s="75"/>
      <c r="C631" s="36"/>
      <c r="D631" s="36"/>
      <c r="E631" s="36"/>
      <c r="F631" s="36">
        <v>1345101</v>
      </c>
      <c r="G631" s="89" t="s">
        <v>1162</v>
      </c>
      <c r="H631" s="80" t="s">
        <v>1163</v>
      </c>
      <c r="I631" s="80"/>
      <c r="J631" s="80"/>
      <c r="K631" s="1" t="e">
        <f t="shared" si="10"/>
        <v>#REF!</v>
      </c>
      <c r="L631" s="80"/>
      <c r="M631" s="84"/>
    </row>
    <row r="632" spans="1:14">
      <c r="A632" s="26">
        <v>618</v>
      </c>
      <c r="B632" s="31"/>
      <c r="C632" s="31"/>
      <c r="D632" s="31">
        <v>1350000</v>
      </c>
      <c r="E632" s="31"/>
      <c r="F632" s="33"/>
      <c r="G632" s="90" t="s">
        <v>1164</v>
      </c>
      <c r="H632" s="18" t="s">
        <v>1165</v>
      </c>
      <c r="I632" s="18"/>
      <c r="J632" s="18"/>
      <c r="K632" s="1" t="e">
        <f t="shared" si="10"/>
        <v>#REF!</v>
      </c>
      <c r="L632" s="18"/>
    </row>
    <row r="633" spans="1:14">
      <c r="A633" s="26">
        <v>619</v>
      </c>
      <c r="B633" s="31"/>
      <c r="C633" s="31"/>
      <c r="D633" s="31"/>
      <c r="E633" s="31">
        <v>1351000</v>
      </c>
      <c r="F633" s="33"/>
      <c r="G633" s="90" t="s">
        <v>1166</v>
      </c>
      <c r="H633" s="18" t="s">
        <v>1167</v>
      </c>
      <c r="I633" s="18"/>
      <c r="J633" s="18"/>
      <c r="K633" s="1" t="e">
        <f t="shared" si="10"/>
        <v>#REF!</v>
      </c>
      <c r="L633" s="18"/>
    </row>
    <row r="634" spans="1:14">
      <c r="A634" s="26">
        <v>620</v>
      </c>
      <c r="B634" s="36"/>
      <c r="C634" s="36"/>
      <c r="D634" s="36"/>
      <c r="E634" s="36"/>
      <c r="F634" s="36">
        <v>1351101</v>
      </c>
      <c r="G634" s="89" t="s">
        <v>1168</v>
      </c>
      <c r="H634" s="18" t="s">
        <v>1169</v>
      </c>
      <c r="I634" s="18"/>
      <c r="J634" s="18"/>
      <c r="K634" s="1" t="e">
        <f t="shared" si="10"/>
        <v>#REF!</v>
      </c>
      <c r="L634" s="18"/>
      <c r="M634" s="84"/>
    </row>
    <row r="635" spans="1:14">
      <c r="A635" s="26">
        <v>621</v>
      </c>
      <c r="B635" s="36"/>
      <c r="C635" s="36"/>
      <c r="D635" s="36"/>
      <c r="E635" s="36"/>
      <c r="F635" s="36">
        <v>1351102</v>
      </c>
      <c r="G635" s="89" t="s">
        <v>1170</v>
      </c>
      <c r="H635" s="18" t="s">
        <v>1171</v>
      </c>
      <c r="I635" s="18"/>
      <c r="J635" s="18"/>
      <c r="K635" s="1" t="e">
        <f t="shared" si="10"/>
        <v>#REF!</v>
      </c>
      <c r="L635" s="18"/>
    </row>
    <row r="636" spans="1:14">
      <c r="A636" s="26">
        <v>622</v>
      </c>
      <c r="B636" s="36"/>
      <c r="C636" s="36"/>
      <c r="D636" s="36"/>
      <c r="E636" s="36"/>
      <c r="F636" s="36">
        <v>1351103</v>
      </c>
      <c r="G636" s="89" t="s">
        <v>1172</v>
      </c>
      <c r="H636" s="18" t="s">
        <v>1173</v>
      </c>
      <c r="I636" s="18"/>
      <c r="J636" s="18"/>
      <c r="K636" s="1" t="e">
        <f t="shared" si="10"/>
        <v>#REF!</v>
      </c>
      <c r="L636" s="18"/>
    </row>
    <row r="637" spans="1:14">
      <c r="A637" s="26">
        <v>623</v>
      </c>
      <c r="B637" s="36"/>
      <c r="C637" s="36"/>
      <c r="D637" s="36"/>
      <c r="E637" s="36"/>
      <c r="F637" s="36">
        <v>1351104</v>
      </c>
      <c r="G637" s="89" t="s">
        <v>1174</v>
      </c>
      <c r="H637" s="18" t="s">
        <v>1175</v>
      </c>
      <c r="I637" s="18"/>
      <c r="J637" s="18"/>
      <c r="K637" s="1" t="e">
        <f t="shared" si="10"/>
        <v>#REF!</v>
      </c>
      <c r="L637" s="18"/>
    </row>
    <row r="638" spans="1:14">
      <c r="A638" s="26">
        <v>624</v>
      </c>
      <c r="B638" s="36"/>
      <c r="C638" s="36"/>
      <c r="D638" s="36"/>
      <c r="E638" s="36"/>
      <c r="F638" s="36">
        <v>1351105</v>
      </c>
      <c r="G638" s="89" t="s">
        <v>1176</v>
      </c>
      <c r="H638" s="18" t="s">
        <v>1177</v>
      </c>
      <c r="I638" s="18"/>
      <c r="J638" s="18"/>
      <c r="K638" s="1" t="e">
        <f t="shared" si="10"/>
        <v>#REF!</v>
      </c>
      <c r="L638" s="18"/>
    </row>
    <row r="639" spans="1:14">
      <c r="A639" s="26">
        <v>625</v>
      </c>
      <c r="B639" s="36"/>
      <c r="C639" s="36"/>
      <c r="D639" s="36"/>
      <c r="E639" s="36"/>
      <c r="F639" s="36">
        <v>1351106</v>
      </c>
      <c r="G639" s="89" t="s">
        <v>1178</v>
      </c>
      <c r="H639" s="18" t="s">
        <v>1179</v>
      </c>
      <c r="I639" s="18"/>
      <c r="J639" s="18"/>
      <c r="K639" s="1" t="e">
        <f t="shared" si="10"/>
        <v>#REF!</v>
      </c>
      <c r="L639" s="18"/>
    </row>
    <row r="640" spans="1:14">
      <c r="A640" s="26">
        <v>626</v>
      </c>
      <c r="B640" s="36"/>
      <c r="C640" s="36"/>
      <c r="D640" s="36"/>
      <c r="E640" s="36"/>
      <c r="F640" s="36">
        <v>1351107</v>
      </c>
      <c r="G640" s="89" t="s">
        <v>1180</v>
      </c>
      <c r="H640" s="18" t="s">
        <v>1181</v>
      </c>
      <c r="I640" s="18"/>
      <c r="J640" s="18"/>
      <c r="K640" s="1" t="e">
        <f t="shared" si="10"/>
        <v>#REF!</v>
      </c>
      <c r="L640" s="18"/>
    </row>
    <row r="641" spans="1:13">
      <c r="A641" s="26">
        <v>627</v>
      </c>
      <c r="B641" s="36"/>
      <c r="C641" s="36"/>
      <c r="D641" s="36"/>
      <c r="E641" s="36"/>
      <c r="F641" s="36">
        <v>1351108</v>
      </c>
      <c r="G641" s="89" t="s">
        <v>1182</v>
      </c>
      <c r="H641" s="18" t="s">
        <v>1183</v>
      </c>
      <c r="I641" s="18"/>
      <c r="J641" s="18"/>
      <c r="K641" s="1" t="e">
        <f t="shared" si="10"/>
        <v>#REF!</v>
      </c>
      <c r="L641" s="18"/>
    </row>
    <row r="642" spans="1:13">
      <c r="A642" s="26">
        <v>628</v>
      </c>
      <c r="B642" s="36"/>
      <c r="C642" s="36"/>
      <c r="D642" s="36"/>
      <c r="E642" s="36"/>
      <c r="F642" s="36">
        <v>1351109</v>
      </c>
      <c r="G642" s="89" t="s">
        <v>1184</v>
      </c>
      <c r="H642" s="18" t="s">
        <v>1185</v>
      </c>
      <c r="I642" s="18"/>
      <c r="J642" s="18"/>
      <c r="K642" s="1" t="e">
        <f t="shared" si="10"/>
        <v>#REF!</v>
      </c>
      <c r="L642" s="18"/>
    </row>
    <row r="643" spans="1:13">
      <c r="A643" s="26">
        <v>629</v>
      </c>
      <c r="B643" s="36"/>
      <c r="C643" s="36"/>
      <c r="D643" s="36"/>
      <c r="E643" s="36"/>
      <c r="F643" s="36">
        <v>1351110</v>
      </c>
      <c r="G643" s="89" t="s">
        <v>1186</v>
      </c>
      <c r="H643" s="18" t="s">
        <v>1187</v>
      </c>
      <c r="I643" s="18"/>
      <c r="J643" s="18"/>
      <c r="K643" s="1" t="e">
        <f t="shared" si="10"/>
        <v>#REF!</v>
      </c>
      <c r="L643" s="18"/>
      <c r="M643" s="70"/>
    </row>
    <row r="644" spans="1:13">
      <c r="A644" s="26">
        <v>630</v>
      </c>
      <c r="B644" s="31"/>
      <c r="C644" s="31"/>
      <c r="D644" s="31"/>
      <c r="E644" s="31">
        <v>1353000</v>
      </c>
      <c r="F644" s="33"/>
      <c r="G644" s="90" t="s">
        <v>1188</v>
      </c>
      <c r="H644" s="18" t="s">
        <v>1189</v>
      </c>
      <c r="I644" s="18"/>
      <c r="J644" s="18"/>
      <c r="K644" s="1" t="e">
        <f t="shared" si="10"/>
        <v>#REF!</v>
      </c>
      <c r="L644" s="18"/>
    </row>
    <row r="645" spans="1:13">
      <c r="A645" s="26">
        <v>631</v>
      </c>
      <c r="B645" s="75"/>
      <c r="C645" s="36"/>
      <c r="D645" s="36"/>
      <c r="E645" s="36"/>
      <c r="F645" s="36">
        <v>1353101</v>
      </c>
      <c r="G645" s="89" t="s">
        <v>1188</v>
      </c>
      <c r="H645" s="80" t="s">
        <v>1189</v>
      </c>
      <c r="I645" s="80"/>
      <c r="J645" s="80"/>
      <c r="K645" s="1" t="e">
        <f t="shared" si="10"/>
        <v>#REF!</v>
      </c>
      <c r="L645" s="80"/>
    </row>
    <row r="646" spans="1:13">
      <c r="A646" s="26">
        <v>632</v>
      </c>
      <c r="B646" s="31"/>
      <c r="C646" s="31"/>
      <c r="D646" s="31"/>
      <c r="E646" s="31">
        <v>1354000</v>
      </c>
      <c r="F646" s="33"/>
      <c r="G646" s="90" t="s">
        <v>1190</v>
      </c>
      <c r="H646" s="18" t="s">
        <v>1191</v>
      </c>
      <c r="I646" s="18"/>
      <c r="J646" s="18"/>
      <c r="K646" s="1" t="e">
        <f t="shared" si="10"/>
        <v>#REF!</v>
      </c>
      <c r="L646" s="18"/>
    </row>
    <row r="647" spans="1:13">
      <c r="A647" s="26">
        <v>633</v>
      </c>
      <c r="B647" s="75"/>
      <c r="C647" s="36"/>
      <c r="D647" s="36"/>
      <c r="E647" s="36"/>
      <c r="F647" s="36">
        <v>1354101</v>
      </c>
      <c r="G647" s="89" t="s">
        <v>1190</v>
      </c>
      <c r="H647" s="80" t="s">
        <v>1191</v>
      </c>
      <c r="I647" s="80"/>
      <c r="J647" s="80"/>
      <c r="K647" s="1" t="e">
        <f t="shared" si="10"/>
        <v>#REF!</v>
      </c>
      <c r="L647" s="80"/>
    </row>
    <row r="648" spans="1:13">
      <c r="A648" s="26">
        <v>634</v>
      </c>
      <c r="B648" s="31"/>
      <c r="C648" s="31"/>
      <c r="D648" s="31"/>
      <c r="E648" s="31">
        <v>1355000</v>
      </c>
      <c r="F648" s="33"/>
      <c r="G648" s="90" t="s">
        <v>1192</v>
      </c>
      <c r="H648" s="18" t="s">
        <v>1193</v>
      </c>
      <c r="I648" s="18"/>
      <c r="J648" s="18"/>
      <c r="K648" s="1" t="e">
        <f t="shared" si="10"/>
        <v>#REF!</v>
      </c>
      <c r="L648" s="18"/>
    </row>
    <row r="649" spans="1:13">
      <c r="A649" s="26">
        <v>635</v>
      </c>
      <c r="B649" s="75"/>
      <c r="C649" s="36"/>
      <c r="D649" s="36"/>
      <c r="E649" s="36"/>
      <c r="F649" s="36">
        <v>1355101</v>
      </c>
      <c r="G649" s="89" t="s">
        <v>1192</v>
      </c>
      <c r="H649" s="80" t="s">
        <v>1193</v>
      </c>
      <c r="I649" s="80"/>
      <c r="J649" s="80"/>
      <c r="K649" s="1" t="e">
        <f t="shared" si="10"/>
        <v>#REF!</v>
      </c>
      <c r="L649" s="80"/>
    </row>
    <row r="650" spans="1:13">
      <c r="A650" s="26">
        <v>636</v>
      </c>
      <c r="B650" s="31"/>
      <c r="C650" s="31"/>
      <c r="D650" s="31"/>
      <c r="E650" s="31">
        <v>1356000</v>
      </c>
      <c r="F650" s="33"/>
      <c r="G650" s="90" t="s">
        <v>1194</v>
      </c>
      <c r="H650" s="18" t="s">
        <v>1195</v>
      </c>
      <c r="I650" s="18"/>
      <c r="J650" s="18"/>
      <c r="K650" s="1" t="e">
        <f t="shared" si="10"/>
        <v>#REF!</v>
      </c>
      <c r="L650" s="18"/>
    </row>
    <row r="651" spans="1:13">
      <c r="A651" s="26">
        <v>637</v>
      </c>
      <c r="B651" s="75"/>
      <c r="C651" s="36"/>
      <c r="D651" s="36"/>
      <c r="E651" s="36"/>
      <c r="F651" s="36">
        <v>1356101</v>
      </c>
      <c r="G651" s="89" t="s">
        <v>1194</v>
      </c>
      <c r="H651" s="80" t="s">
        <v>1195</v>
      </c>
      <c r="I651" s="80"/>
      <c r="J651" s="80"/>
      <c r="K651" s="1" t="e">
        <f t="shared" si="10"/>
        <v>#REF!</v>
      </c>
      <c r="L651" s="80"/>
    </row>
    <row r="652" spans="1:13">
      <c r="A652" s="26">
        <v>638</v>
      </c>
      <c r="B652" s="31"/>
      <c r="C652" s="31"/>
      <c r="D652" s="31">
        <v>1360000</v>
      </c>
      <c r="E652" s="31"/>
      <c r="F652" s="33"/>
      <c r="G652" s="90" t="s">
        <v>1196</v>
      </c>
      <c r="H652" s="18" t="s">
        <v>1197</v>
      </c>
      <c r="I652" s="18"/>
      <c r="J652" s="18"/>
      <c r="K652" s="1" t="e">
        <f t="shared" si="10"/>
        <v>#REF!</v>
      </c>
      <c r="L652" s="18"/>
    </row>
    <row r="653" spans="1:13">
      <c r="A653" s="26">
        <v>639</v>
      </c>
      <c r="B653" s="31"/>
      <c r="C653" s="31"/>
      <c r="D653" s="31"/>
      <c r="E653" s="31">
        <v>1361000</v>
      </c>
      <c r="F653" s="33"/>
      <c r="G653" s="90" t="s">
        <v>1196</v>
      </c>
      <c r="H653" s="80" t="s">
        <v>1197</v>
      </c>
      <c r="I653" s="80"/>
      <c r="J653" s="80"/>
      <c r="K653" s="1" t="e">
        <f t="shared" si="10"/>
        <v>#REF!</v>
      </c>
      <c r="L653" s="80"/>
    </row>
    <row r="654" spans="1:13">
      <c r="A654" s="26">
        <v>640</v>
      </c>
      <c r="B654" s="75"/>
      <c r="C654" s="36"/>
      <c r="D654" s="36"/>
      <c r="E654" s="36"/>
      <c r="F654" s="36">
        <v>1361101</v>
      </c>
      <c r="G654" s="89" t="s">
        <v>1196</v>
      </c>
      <c r="H654" s="80" t="s">
        <v>1197</v>
      </c>
      <c r="I654" s="80"/>
      <c r="J654" s="80"/>
      <c r="K654" s="1" t="e">
        <f t="shared" si="10"/>
        <v>#REF!</v>
      </c>
      <c r="L654" s="80"/>
    </row>
    <row r="655" spans="1:13">
      <c r="A655" s="26">
        <v>641</v>
      </c>
      <c r="B655" s="31"/>
      <c r="C655" s="31"/>
      <c r="D655" s="31">
        <v>1370000</v>
      </c>
      <c r="E655" s="31"/>
      <c r="F655" s="33"/>
      <c r="G655" s="90" t="s">
        <v>1198</v>
      </c>
      <c r="H655" s="18" t="s">
        <v>1199</v>
      </c>
      <c r="I655" s="18"/>
      <c r="J655" s="18"/>
      <c r="K655" s="1" t="e">
        <f t="shared" si="10"/>
        <v>#REF!</v>
      </c>
      <c r="L655" s="18"/>
    </row>
    <row r="656" spans="1:13">
      <c r="A656" s="26">
        <v>642</v>
      </c>
      <c r="B656" s="31"/>
      <c r="C656" s="31"/>
      <c r="D656" s="31"/>
      <c r="E656" s="31">
        <v>1371000</v>
      </c>
      <c r="F656" s="33"/>
      <c r="G656" s="90" t="s">
        <v>1198</v>
      </c>
      <c r="H656" s="80" t="s">
        <v>1199</v>
      </c>
      <c r="I656" s="80"/>
      <c r="J656" s="80"/>
      <c r="K656" s="1" t="e">
        <f t="shared" si="10"/>
        <v>#REF!</v>
      </c>
      <c r="L656" s="80"/>
    </row>
    <row r="657" spans="1:12">
      <c r="A657" s="26">
        <v>643</v>
      </c>
      <c r="B657" s="75"/>
      <c r="C657" s="36"/>
      <c r="D657" s="36"/>
      <c r="E657" s="36"/>
      <c r="F657" s="36">
        <v>1371101</v>
      </c>
      <c r="G657" s="89" t="s">
        <v>1198</v>
      </c>
      <c r="H657" s="80" t="s">
        <v>1199</v>
      </c>
      <c r="I657" s="80"/>
      <c r="J657" s="80"/>
      <c r="K657" s="1" t="e">
        <f t="shared" si="10"/>
        <v>#REF!</v>
      </c>
      <c r="L657" s="80"/>
    </row>
    <row r="658" spans="1:12">
      <c r="A658" s="26">
        <v>644</v>
      </c>
      <c r="B658" s="36"/>
      <c r="C658" s="36"/>
      <c r="D658" s="36"/>
      <c r="E658" s="36"/>
      <c r="F658" s="36">
        <v>1371201</v>
      </c>
      <c r="G658" s="89" t="s">
        <v>1200</v>
      </c>
      <c r="H658" s="18" t="s">
        <v>1201</v>
      </c>
      <c r="I658" s="18"/>
      <c r="J658" s="18"/>
      <c r="K658" s="1" t="e">
        <f t="shared" si="10"/>
        <v>#REF!</v>
      </c>
      <c r="L658" s="18"/>
    </row>
    <row r="659" spans="1:12">
      <c r="A659" s="26">
        <v>645</v>
      </c>
      <c r="B659" s="36"/>
      <c r="C659" s="36"/>
      <c r="D659" s="36"/>
      <c r="E659" s="36"/>
      <c r="F659" s="36">
        <v>1371301</v>
      </c>
      <c r="G659" s="89" t="s">
        <v>1202</v>
      </c>
      <c r="H659" s="18" t="s">
        <v>1203</v>
      </c>
      <c r="I659" s="18"/>
      <c r="J659" s="18"/>
      <c r="K659" s="1" t="e">
        <f t="shared" ref="K659:K723" si="11">K658+1</f>
        <v>#REF!</v>
      </c>
      <c r="L659" s="18"/>
    </row>
    <row r="660" spans="1:12">
      <c r="A660" s="26">
        <v>646</v>
      </c>
      <c r="B660" s="31"/>
      <c r="C660" s="31">
        <v>1400000</v>
      </c>
      <c r="D660" s="31"/>
      <c r="E660" s="31"/>
      <c r="F660" s="33"/>
      <c r="G660" s="90" t="s">
        <v>2922</v>
      </c>
      <c r="H660" s="18" t="s">
        <v>1205</v>
      </c>
      <c r="I660" s="18"/>
      <c r="J660" s="18"/>
      <c r="K660" s="1" t="e">
        <f t="shared" si="11"/>
        <v>#REF!</v>
      </c>
      <c r="L660" s="18"/>
    </row>
    <row r="661" spans="1:12">
      <c r="A661" s="26">
        <v>647</v>
      </c>
      <c r="B661" s="31"/>
      <c r="C661" s="31"/>
      <c r="D661" s="31">
        <v>1410000</v>
      </c>
      <c r="E661" s="31"/>
      <c r="F661" s="33"/>
      <c r="G661" s="90" t="s">
        <v>1208</v>
      </c>
      <c r="H661" s="18" t="s">
        <v>1207</v>
      </c>
      <c r="I661" s="18"/>
      <c r="J661" s="18"/>
      <c r="K661" s="1" t="e">
        <f t="shared" si="11"/>
        <v>#REF!</v>
      </c>
      <c r="L661" s="18"/>
    </row>
    <row r="662" spans="1:12">
      <c r="A662" s="26">
        <v>648</v>
      </c>
      <c r="B662" s="31"/>
      <c r="C662" s="31"/>
      <c r="D662" s="31"/>
      <c r="E662" s="31">
        <v>1411000</v>
      </c>
      <c r="F662" s="33"/>
      <c r="G662" s="90" t="s">
        <v>1208</v>
      </c>
      <c r="H662" s="80" t="s">
        <v>1209</v>
      </c>
      <c r="I662" s="80"/>
      <c r="J662" s="80"/>
      <c r="K662" s="1" t="e">
        <f t="shared" si="11"/>
        <v>#REF!</v>
      </c>
      <c r="L662" s="80"/>
    </row>
    <row r="663" spans="1:12">
      <c r="A663" s="26">
        <v>649</v>
      </c>
      <c r="B663" s="36"/>
      <c r="C663" s="36"/>
      <c r="D663" s="36"/>
      <c r="E663" s="36"/>
      <c r="F663" s="36">
        <v>1411101</v>
      </c>
      <c r="G663" s="89" t="s">
        <v>1210</v>
      </c>
      <c r="H663" s="18" t="s">
        <v>1211</v>
      </c>
      <c r="I663" s="18"/>
      <c r="J663" s="18"/>
      <c r="K663" s="1" t="e">
        <f t="shared" si="11"/>
        <v>#REF!</v>
      </c>
      <c r="L663" s="18"/>
    </row>
    <row r="664" spans="1:12">
      <c r="A664" s="26">
        <v>650</v>
      </c>
      <c r="B664" s="36"/>
      <c r="C664" s="36"/>
      <c r="D664" s="36"/>
      <c r="E664" s="36"/>
      <c r="F664" s="36">
        <v>1411201</v>
      </c>
      <c r="G664" s="89" t="s">
        <v>1212</v>
      </c>
      <c r="H664" s="18" t="s">
        <v>1213</v>
      </c>
      <c r="I664" s="18"/>
      <c r="J664" s="18"/>
      <c r="K664" s="1" t="e">
        <f t="shared" si="11"/>
        <v>#REF!</v>
      </c>
      <c r="L664" s="18"/>
    </row>
    <row r="665" spans="1:12">
      <c r="A665" s="26">
        <v>651</v>
      </c>
      <c r="B665" s="36"/>
      <c r="C665" s="36"/>
      <c r="D665" s="36"/>
      <c r="E665" s="36"/>
      <c r="F665" s="36">
        <v>1411301</v>
      </c>
      <c r="G665" s="89" t="s">
        <v>1214</v>
      </c>
      <c r="H665" s="18" t="s">
        <v>1215</v>
      </c>
      <c r="I665" s="18"/>
      <c r="J665" s="18"/>
      <c r="K665" s="1" t="e">
        <f t="shared" si="11"/>
        <v>#REF!</v>
      </c>
      <c r="L665" s="18"/>
    </row>
    <row r="666" spans="1:12">
      <c r="A666" s="26">
        <v>652</v>
      </c>
      <c r="B666" s="31"/>
      <c r="C666" s="31"/>
      <c r="D666" s="31"/>
      <c r="E666" s="31">
        <v>1412000</v>
      </c>
      <c r="F666" s="33"/>
      <c r="G666" s="90" t="s">
        <v>1216</v>
      </c>
      <c r="H666" s="18" t="s">
        <v>1217</v>
      </c>
      <c r="I666" s="18"/>
      <c r="J666" s="18"/>
      <c r="K666" s="1" t="e">
        <f t="shared" si="11"/>
        <v>#REF!</v>
      </c>
      <c r="L666" s="18"/>
    </row>
    <row r="667" spans="1:12">
      <c r="A667" s="26">
        <v>653</v>
      </c>
      <c r="B667" s="36"/>
      <c r="C667" s="36"/>
      <c r="D667" s="36"/>
      <c r="E667" s="36"/>
      <c r="F667" s="36">
        <v>1412101</v>
      </c>
      <c r="G667" s="89" t="s">
        <v>1218</v>
      </c>
      <c r="H667" s="18" t="s">
        <v>1219</v>
      </c>
      <c r="I667" s="18"/>
      <c r="J667" s="18"/>
      <c r="K667" s="1" t="e">
        <f t="shared" si="11"/>
        <v>#REF!</v>
      </c>
      <c r="L667" s="18"/>
    </row>
    <row r="668" spans="1:12">
      <c r="A668" s="26">
        <v>654</v>
      </c>
      <c r="B668" s="31"/>
      <c r="C668" s="31"/>
      <c r="D668" s="31"/>
      <c r="E668" s="31">
        <v>1413000</v>
      </c>
      <c r="F668" s="33"/>
      <c r="G668" s="90" t="s">
        <v>2923</v>
      </c>
      <c r="H668" s="18" t="s">
        <v>1221</v>
      </c>
      <c r="I668" s="18"/>
      <c r="J668" s="18"/>
      <c r="K668" s="1" t="e">
        <f t="shared" si="11"/>
        <v>#REF!</v>
      </c>
      <c r="L668" s="18"/>
    </row>
    <row r="669" spans="1:12">
      <c r="A669" s="26">
        <v>655</v>
      </c>
      <c r="B669" s="36"/>
      <c r="C669" s="36"/>
      <c r="D669" s="36"/>
      <c r="E669" s="36"/>
      <c r="F669" s="36">
        <v>1413101</v>
      </c>
      <c r="G669" s="89" t="s">
        <v>2924</v>
      </c>
      <c r="H669" s="18" t="s">
        <v>1223</v>
      </c>
      <c r="I669" s="18"/>
      <c r="J669" s="18"/>
      <c r="K669" s="1" t="e">
        <f t="shared" si="11"/>
        <v>#REF!</v>
      </c>
      <c r="L669" s="18"/>
    </row>
    <row r="670" spans="1:12">
      <c r="A670" s="26">
        <v>656</v>
      </c>
      <c r="B670" s="36"/>
      <c r="C670" s="36"/>
      <c r="D670" s="36"/>
      <c r="E670" s="36"/>
      <c r="F670" s="36">
        <v>1413201</v>
      </c>
      <c r="G670" s="89" t="s">
        <v>2925</v>
      </c>
      <c r="H670" s="18" t="s">
        <v>1225</v>
      </c>
      <c r="I670" s="18"/>
      <c r="J670" s="18"/>
      <c r="K670" s="1" t="e">
        <f t="shared" si="11"/>
        <v>#REF!</v>
      </c>
      <c r="L670" s="18"/>
    </row>
    <row r="671" spans="1:12">
      <c r="A671" s="26">
        <v>657</v>
      </c>
      <c r="B671" s="36"/>
      <c r="C671" s="36"/>
      <c r="D671" s="36"/>
      <c r="E671" s="36"/>
      <c r="F671" s="36">
        <v>1413301</v>
      </c>
      <c r="G671" s="89" t="s">
        <v>2926</v>
      </c>
      <c r="H671" s="18" t="s">
        <v>1227</v>
      </c>
      <c r="I671" s="18"/>
      <c r="J671" s="18"/>
      <c r="K671" s="1" t="e">
        <f t="shared" si="11"/>
        <v>#REF!</v>
      </c>
      <c r="L671" s="18"/>
    </row>
    <row r="672" spans="1:12">
      <c r="A672" s="26">
        <v>658</v>
      </c>
      <c r="B672" s="36"/>
      <c r="C672" s="36"/>
      <c r="D672" s="36"/>
      <c r="E672" s="36"/>
      <c r="F672" s="36">
        <v>1413302</v>
      </c>
      <c r="G672" s="89" t="s">
        <v>2927</v>
      </c>
      <c r="H672" s="18" t="s">
        <v>1229</v>
      </c>
      <c r="I672" s="18"/>
      <c r="J672" s="18"/>
      <c r="K672" s="1" t="e">
        <f t="shared" si="11"/>
        <v>#REF!</v>
      </c>
      <c r="L672" s="18"/>
    </row>
    <row r="673" spans="1:13">
      <c r="A673" s="26">
        <v>659</v>
      </c>
      <c r="B673" s="36"/>
      <c r="C673" s="36"/>
      <c r="D673" s="36"/>
      <c r="E673" s="36"/>
      <c r="F673" s="36">
        <v>1413303</v>
      </c>
      <c r="G673" s="89" t="s">
        <v>2928</v>
      </c>
      <c r="H673" s="18" t="s">
        <v>1231</v>
      </c>
      <c r="I673" s="18"/>
      <c r="J673" s="18"/>
      <c r="K673" s="1" t="e">
        <f t="shared" si="11"/>
        <v>#REF!</v>
      </c>
      <c r="L673" s="18"/>
    </row>
    <row r="674" spans="1:13">
      <c r="A674" s="26">
        <v>660</v>
      </c>
      <c r="B674" s="36"/>
      <c r="C674" s="36"/>
      <c r="D674" s="36"/>
      <c r="E674" s="36"/>
      <c r="F674" s="36">
        <v>1413304</v>
      </c>
      <c r="G674" s="89" t="s">
        <v>2929</v>
      </c>
      <c r="H674" s="18" t="s">
        <v>1233</v>
      </c>
      <c r="I674" s="18"/>
      <c r="J674" s="18"/>
      <c r="K674" s="1" t="e">
        <f t="shared" si="11"/>
        <v>#REF!</v>
      </c>
      <c r="L674" s="18"/>
    </row>
    <row r="675" spans="1:13">
      <c r="A675" s="26">
        <v>661</v>
      </c>
      <c r="B675" s="36"/>
      <c r="C675" s="36"/>
      <c r="D675" s="36"/>
      <c r="E675" s="36"/>
      <c r="F675" s="36">
        <v>1413401</v>
      </c>
      <c r="G675" s="89" t="s">
        <v>2930</v>
      </c>
      <c r="H675" s="18" t="s">
        <v>1235</v>
      </c>
      <c r="I675" s="18"/>
      <c r="J675" s="18"/>
      <c r="K675" s="1" t="e">
        <f t="shared" si="11"/>
        <v>#REF!</v>
      </c>
      <c r="L675" s="18"/>
    </row>
    <row r="676" spans="1:13">
      <c r="A676" s="26">
        <v>662</v>
      </c>
      <c r="B676" s="36"/>
      <c r="C676" s="36"/>
      <c r="D676" s="36"/>
      <c r="E676" s="36"/>
      <c r="F676" s="36">
        <v>1413402</v>
      </c>
      <c r="G676" s="89" t="s">
        <v>2931</v>
      </c>
      <c r="H676" s="18" t="s">
        <v>1237</v>
      </c>
      <c r="I676" s="18"/>
      <c r="J676" s="18"/>
      <c r="K676" s="1" t="e">
        <f t="shared" si="11"/>
        <v>#REF!</v>
      </c>
      <c r="L676" s="18"/>
    </row>
    <row r="677" spans="1:13">
      <c r="A677" s="26">
        <v>663</v>
      </c>
      <c r="B677" s="36"/>
      <c r="C677" s="36"/>
      <c r="D677" s="36"/>
      <c r="E677" s="36"/>
      <c r="F677" s="36">
        <v>1413403</v>
      </c>
      <c r="G677" s="89" t="s">
        <v>2932</v>
      </c>
      <c r="H677" s="18" t="s">
        <v>1239</v>
      </c>
      <c r="I677" s="18"/>
      <c r="J677" s="18"/>
      <c r="K677" s="1" t="e">
        <f t="shared" si="11"/>
        <v>#REF!</v>
      </c>
      <c r="L677" s="18"/>
    </row>
    <row r="678" spans="1:13">
      <c r="A678" s="26">
        <v>664</v>
      </c>
      <c r="B678" s="36"/>
      <c r="C678" s="36"/>
      <c r="D678" s="36"/>
      <c r="E678" s="36"/>
      <c r="F678" s="36">
        <v>1413404</v>
      </c>
      <c r="G678" s="89" t="s">
        <v>2933</v>
      </c>
      <c r="H678" s="18" t="s">
        <v>1241</v>
      </c>
      <c r="I678" s="18"/>
      <c r="J678" s="18"/>
      <c r="K678" s="1" t="e">
        <f t="shared" si="11"/>
        <v>#REF!</v>
      </c>
      <c r="L678" s="18"/>
    </row>
    <row r="679" spans="1:13">
      <c r="A679" s="26">
        <v>665</v>
      </c>
      <c r="B679" s="36"/>
      <c r="C679" s="36"/>
      <c r="D679" s="36"/>
      <c r="E679" s="36"/>
      <c r="F679" s="36">
        <v>1413501</v>
      </c>
      <c r="G679" s="89" t="s">
        <v>2934</v>
      </c>
      <c r="H679" s="18" t="s">
        <v>1243</v>
      </c>
      <c r="I679" s="18"/>
      <c r="J679" s="18"/>
      <c r="K679" s="1" t="e">
        <f t="shared" si="11"/>
        <v>#REF!</v>
      </c>
      <c r="L679" s="18"/>
    </row>
    <row r="680" spans="1:13">
      <c r="A680" s="26">
        <v>666</v>
      </c>
      <c r="B680" s="36"/>
      <c r="C680" s="36"/>
      <c r="D680" s="36"/>
      <c r="E680" s="36"/>
      <c r="F680" s="36">
        <v>1413601</v>
      </c>
      <c r="G680" s="89" t="s">
        <v>2935</v>
      </c>
      <c r="H680" s="18" t="s">
        <v>1245</v>
      </c>
      <c r="I680" s="18"/>
      <c r="J680" s="18"/>
      <c r="K680" s="1" t="e">
        <f t="shared" si="11"/>
        <v>#REF!</v>
      </c>
      <c r="L680" s="18"/>
      <c r="M680" s="84"/>
    </row>
    <row r="681" spans="1:13">
      <c r="A681" s="26">
        <v>667</v>
      </c>
      <c r="B681" s="31"/>
      <c r="C681" s="31"/>
      <c r="D681" s="31">
        <v>1420000</v>
      </c>
      <c r="E681" s="31"/>
      <c r="F681" s="33"/>
      <c r="G681" s="90" t="s">
        <v>1246</v>
      </c>
      <c r="H681" s="18" t="s">
        <v>1247</v>
      </c>
      <c r="I681" s="18"/>
      <c r="J681" s="18"/>
      <c r="K681" s="1" t="e">
        <f t="shared" si="11"/>
        <v>#REF!</v>
      </c>
      <c r="L681" s="85"/>
    </row>
    <row r="682" spans="1:13">
      <c r="A682" s="26">
        <v>668</v>
      </c>
      <c r="B682" s="31"/>
      <c r="C682" s="31"/>
      <c r="D682" s="31"/>
      <c r="E682" s="31">
        <v>1421000</v>
      </c>
      <c r="F682" s="33"/>
      <c r="G682" s="90" t="s">
        <v>1246</v>
      </c>
      <c r="H682" s="80" t="s">
        <v>1247</v>
      </c>
      <c r="I682" s="80"/>
      <c r="J682" s="80"/>
      <c r="K682" s="1" t="e">
        <f t="shared" si="11"/>
        <v>#REF!</v>
      </c>
      <c r="L682" s="87"/>
    </row>
    <row r="683" spans="1:13">
      <c r="A683" s="26">
        <v>669</v>
      </c>
      <c r="B683" s="36"/>
      <c r="C683" s="36"/>
      <c r="D683" s="36"/>
      <c r="E683" s="36"/>
      <c r="F683" s="36">
        <v>1421101</v>
      </c>
      <c r="G683" s="89" t="s">
        <v>1248</v>
      </c>
      <c r="H683" s="18" t="s">
        <v>1249</v>
      </c>
      <c r="I683" s="18"/>
      <c r="J683" s="18"/>
      <c r="K683" s="1" t="e">
        <f t="shared" si="11"/>
        <v>#REF!</v>
      </c>
      <c r="L683" s="18"/>
    </row>
    <row r="684" spans="1:13">
      <c r="A684" s="26">
        <v>670</v>
      </c>
      <c r="B684" s="36"/>
      <c r="C684" s="36"/>
      <c r="D684" s="36"/>
      <c r="E684" s="36"/>
      <c r="F684" s="36">
        <v>1421201</v>
      </c>
      <c r="G684" s="89" t="s">
        <v>1250</v>
      </c>
      <c r="H684" s="18" t="s">
        <v>1251</v>
      </c>
      <c r="I684" s="18"/>
      <c r="J684" s="18"/>
      <c r="K684" s="1" t="e">
        <f t="shared" si="11"/>
        <v>#REF!</v>
      </c>
      <c r="L684" s="18"/>
    </row>
    <row r="685" spans="1:13">
      <c r="A685" s="26">
        <v>671</v>
      </c>
      <c r="B685" s="31"/>
      <c r="C685" s="31"/>
      <c r="D685" s="31">
        <v>1430000</v>
      </c>
      <c r="E685" s="31"/>
      <c r="F685" s="33"/>
      <c r="G685" s="90" t="s">
        <v>1252</v>
      </c>
      <c r="H685" s="18" t="s">
        <v>1253</v>
      </c>
      <c r="I685" s="18"/>
      <c r="J685" s="18"/>
      <c r="K685" s="1" t="e">
        <f t="shared" si="11"/>
        <v>#REF!</v>
      </c>
      <c r="L685" s="18"/>
    </row>
    <row r="686" spans="1:13">
      <c r="A686" s="26">
        <v>672</v>
      </c>
      <c r="B686" s="31"/>
      <c r="C686" s="31"/>
      <c r="D686" s="31"/>
      <c r="E686" s="31">
        <v>1431000</v>
      </c>
      <c r="F686" s="33"/>
      <c r="G686" s="90" t="s">
        <v>1254</v>
      </c>
      <c r="H686" s="18" t="s">
        <v>1255</v>
      </c>
      <c r="I686" s="18"/>
      <c r="J686" s="18"/>
      <c r="K686" s="1" t="e">
        <f t="shared" si="11"/>
        <v>#REF!</v>
      </c>
      <c r="L686" s="18"/>
    </row>
    <row r="687" spans="1:13">
      <c r="A687" s="26">
        <v>673</v>
      </c>
      <c r="B687" s="36"/>
      <c r="C687" s="36"/>
      <c r="D687" s="36"/>
      <c r="E687" s="36"/>
      <c r="F687" s="36">
        <v>1431101</v>
      </c>
      <c r="G687" s="89" t="s">
        <v>1256</v>
      </c>
      <c r="H687" s="18" t="s">
        <v>1257</v>
      </c>
      <c r="I687" s="18"/>
      <c r="J687" s="18"/>
      <c r="K687" s="1" t="e">
        <f t="shared" si="11"/>
        <v>#REF!</v>
      </c>
      <c r="L687" s="18"/>
    </row>
    <row r="688" spans="1:13">
      <c r="A688" s="26">
        <v>674</v>
      </c>
      <c r="B688" s="36"/>
      <c r="C688" s="36"/>
      <c r="D688" s="36"/>
      <c r="E688" s="36"/>
      <c r="F688" s="36">
        <v>1431102</v>
      </c>
      <c r="G688" s="89" t="s">
        <v>1258</v>
      </c>
      <c r="H688" s="18" t="s">
        <v>1259</v>
      </c>
      <c r="I688" s="18"/>
      <c r="J688" s="18"/>
      <c r="K688" s="1" t="e">
        <f t="shared" si="11"/>
        <v>#REF!</v>
      </c>
      <c r="L688" s="18"/>
    </row>
    <row r="689" spans="1:13">
      <c r="A689" s="26">
        <v>675</v>
      </c>
      <c r="B689" s="36"/>
      <c r="C689" s="36"/>
      <c r="D689" s="36"/>
      <c r="E689" s="36"/>
      <c r="F689" s="36">
        <v>1431103</v>
      </c>
      <c r="G689" s="89" t="s">
        <v>1260</v>
      </c>
      <c r="H689" s="18" t="s">
        <v>1261</v>
      </c>
      <c r="I689" s="18"/>
      <c r="J689" s="18"/>
      <c r="K689" s="1" t="e">
        <f t="shared" si="11"/>
        <v>#REF!</v>
      </c>
      <c r="L689" s="18"/>
    </row>
    <row r="690" spans="1:13">
      <c r="A690" s="26">
        <v>676</v>
      </c>
      <c r="B690" s="36"/>
      <c r="C690" s="36"/>
      <c r="D690" s="36"/>
      <c r="E690" s="36"/>
      <c r="F690" s="36">
        <v>1431104</v>
      </c>
      <c r="G690" s="89" t="s">
        <v>1262</v>
      </c>
      <c r="H690" s="18" t="s">
        <v>1263</v>
      </c>
      <c r="I690" s="18"/>
      <c r="J690" s="18"/>
      <c r="K690" s="1" t="e">
        <f t="shared" si="11"/>
        <v>#REF!</v>
      </c>
      <c r="L690" s="18"/>
      <c r="M690" s="84"/>
    </row>
    <row r="691" spans="1:13">
      <c r="A691" s="26">
        <v>677</v>
      </c>
      <c r="B691" s="36"/>
      <c r="C691" s="36"/>
      <c r="D691" s="36"/>
      <c r="E691" s="36"/>
      <c r="F691" s="36">
        <v>1431105</v>
      </c>
      <c r="G691" s="89" t="s">
        <v>1264</v>
      </c>
      <c r="H691" s="18" t="s">
        <v>1265</v>
      </c>
      <c r="I691" s="18"/>
      <c r="J691" s="18"/>
      <c r="K691" s="1" t="e">
        <f t="shared" si="11"/>
        <v>#REF!</v>
      </c>
      <c r="L691" s="18"/>
    </row>
    <row r="692" spans="1:13">
      <c r="A692" s="26">
        <v>678</v>
      </c>
      <c r="B692" s="36"/>
      <c r="C692" s="36"/>
      <c r="D692" s="36"/>
      <c r="E692" s="36"/>
      <c r="F692" s="36">
        <v>1431106</v>
      </c>
      <c r="G692" s="89" t="s">
        <v>1266</v>
      </c>
      <c r="H692" s="18" t="s">
        <v>1267</v>
      </c>
      <c r="I692" s="18"/>
      <c r="J692" s="18"/>
      <c r="K692" s="1" t="e">
        <f t="shared" si="11"/>
        <v>#REF!</v>
      </c>
      <c r="L692" s="18"/>
    </row>
    <row r="693" spans="1:13">
      <c r="A693" s="26">
        <v>679</v>
      </c>
      <c r="B693" s="36"/>
      <c r="C693" s="36"/>
      <c r="D693" s="36"/>
      <c r="E693" s="36"/>
      <c r="F693" s="36">
        <v>1431107</v>
      </c>
      <c r="G693" s="89" t="s">
        <v>1268</v>
      </c>
      <c r="H693" s="59"/>
      <c r="I693" s="59"/>
      <c r="J693" s="59"/>
      <c r="K693" s="1" t="e">
        <f t="shared" si="11"/>
        <v>#REF!</v>
      </c>
      <c r="L693" s="59"/>
    </row>
    <row r="694" spans="1:13">
      <c r="A694" s="26">
        <v>680</v>
      </c>
      <c r="B694" s="36"/>
      <c r="C694" s="36"/>
      <c r="D694" s="36"/>
      <c r="E694" s="36"/>
      <c r="F694" s="36">
        <v>1431108</v>
      </c>
      <c r="G694" s="89" t="s">
        <v>1269</v>
      </c>
      <c r="H694" s="59"/>
      <c r="I694" s="59"/>
      <c r="J694" s="59"/>
      <c r="K694" s="1" t="e">
        <f t="shared" si="11"/>
        <v>#REF!</v>
      </c>
      <c r="L694" s="59"/>
    </row>
    <row r="695" spans="1:13">
      <c r="A695" s="26"/>
      <c r="B695" s="36"/>
      <c r="C695" s="36"/>
      <c r="D695" s="36"/>
      <c r="E695" s="36"/>
      <c r="F695" s="36">
        <v>1431109</v>
      </c>
      <c r="G695" s="89" t="s">
        <v>3802</v>
      </c>
      <c r="H695" s="59"/>
      <c r="I695" s="59"/>
      <c r="J695" s="59"/>
      <c r="L695" s="59"/>
    </row>
    <row r="696" spans="1:13">
      <c r="A696" s="26">
        <v>681</v>
      </c>
      <c r="B696" s="36"/>
      <c r="C696" s="36"/>
      <c r="D696" s="36"/>
      <c r="E696" s="36"/>
      <c r="F696" s="36">
        <v>1431201</v>
      </c>
      <c r="G696" s="89" t="s">
        <v>1270</v>
      </c>
      <c r="H696" s="18" t="s">
        <v>1271</v>
      </c>
      <c r="I696" s="18"/>
      <c r="J696" s="18"/>
      <c r="K696" s="1" t="e">
        <f>K694+1</f>
        <v>#REF!</v>
      </c>
      <c r="L696" s="18"/>
    </row>
    <row r="697" spans="1:13">
      <c r="A697" s="26">
        <v>682</v>
      </c>
      <c r="B697" s="36"/>
      <c r="C697" s="36"/>
      <c r="D697" s="36"/>
      <c r="E697" s="36"/>
      <c r="F697" s="36">
        <v>1431301</v>
      </c>
      <c r="G697" s="89" t="s">
        <v>1272</v>
      </c>
      <c r="H697" s="18" t="s">
        <v>1273</v>
      </c>
      <c r="I697" s="18"/>
      <c r="J697" s="18"/>
      <c r="K697" s="1" t="e">
        <f t="shared" si="11"/>
        <v>#REF!</v>
      </c>
      <c r="L697" s="18"/>
    </row>
    <row r="698" spans="1:13">
      <c r="A698" s="26">
        <v>683</v>
      </c>
      <c r="B698" s="31"/>
      <c r="C698" s="31"/>
      <c r="D698" s="31"/>
      <c r="E698" s="31">
        <v>1432000</v>
      </c>
      <c r="F698" s="33"/>
      <c r="G698" s="90" t="s">
        <v>1274</v>
      </c>
      <c r="H698" s="18" t="s">
        <v>1275</v>
      </c>
      <c r="I698" s="18"/>
      <c r="J698" s="18"/>
      <c r="K698" s="1" t="e">
        <f t="shared" si="11"/>
        <v>#REF!</v>
      </c>
      <c r="L698" s="18"/>
    </row>
    <row r="699" spans="1:13">
      <c r="A699" s="26">
        <v>684</v>
      </c>
      <c r="B699" s="36"/>
      <c r="C699" s="36"/>
      <c r="D699" s="36"/>
      <c r="E699" s="36"/>
      <c r="F699" s="36">
        <v>1432101</v>
      </c>
      <c r="G699" s="89" t="s">
        <v>1276</v>
      </c>
      <c r="H699" s="18" t="s">
        <v>1277</v>
      </c>
      <c r="I699" s="18"/>
      <c r="J699" s="18"/>
      <c r="K699" s="1" t="e">
        <f t="shared" si="11"/>
        <v>#REF!</v>
      </c>
      <c r="L699" s="18"/>
    </row>
    <row r="700" spans="1:13">
      <c r="A700" s="26">
        <v>685</v>
      </c>
      <c r="B700" s="36"/>
      <c r="C700" s="36"/>
      <c r="D700" s="36"/>
      <c r="E700" s="36"/>
      <c r="F700" s="36">
        <v>1432102</v>
      </c>
      <c r="G700" s="89" t="s">
        <v>1278</v>
      </c>
      <c r="H700" s="18" t="s">
        <v>1279</v>
      </c>
      <c r="I700" s="18"/>
      <c r="J700" s="18"/>
      <c r="K700" s="1" t="e">
        <f t="shared" si="11"/>
        <v>#REF!</v>
      </c>
      <c r="L700" s="18"/>
    </row>
    <row r="701" spans="1:13">
      <c r="A701" s="26">
        <v>686</v>
      </c>
      <c r="B701" s="31"/>
      <c r="C701" s="31"/>
      <c r="D701" s="31"/>
      <c r="E701" s="31">
        <v>1433000</v>
      </c>
      <c r="F701" s="33"/>
      <c r="G701" s="90" t="s">
        <v>1280</v>
      </c>
      <c r="H701" s="18" t="s">
        <v>1281</v>
      </c>
      <c r="I701" s="18"/>
      <c r="J701" s="18"/>
      <c r="K701" s="1" t="e">
        <f t="shared" si="11"/>
        <v>#REF!</v>
      </c>
      <c r="L701" s="18"/>
    </row>
    <row r="702" spans="1:13">
      <c r="A702" s="26">
        <v>687</v>
      </c>
      <c r="B702" s="75"/>
      <c r="C702" s="36"/>
      <c r="D702" s="36"/>
      <c r="E702" s="36"/>
      <c r="F702" s="36">
        <v>1433101</v>
      </c>
      <c r="G702" s="89" t="s">
        <v>1280</v>
      </c>
      <c r="H702" s="80" t="s">
        <v>1281</v>
      </c>
      <c r="I702" s="80"/>
      <c r="J702" s="80"/>
      <c r="K702" s="1" t="e">
        <f t="shared" si="11"/>
        <v>#REF!</v>
      </c>
      <c r="L702" s="80"/>
    </row>
    <row r="703" spans="1:13">
      <c r="A703" s="26">
        <v>688</v>
      </c>
      <c r="B703" s="31"/>
      <c r="C703" s="31"/>
      <c r="D703" s="31"/>
      <c r="E703" s="31">
        <v>1434000</v>
      </c>
      <c r="F703" s="33"/>
      <c r="G703" s="90" t="s">
        <v>1282</v>
      </c>
      <c r="H703" s="18" t="s">
        <v>1283</v>
      </c>
      <c r="I703" s="18"/>
      <c r="J703" s="18"/>
      <c r="K703" s="1" t="e">
        <f t="shared" si="11"/>
        <v>#REF!</v>
      </c>
      <c r="L703" s="18"/>
    </row>
    <row r="704" spans="1:13">
      <c r="A704" s="26">
        <v>689</v>
      </c>
      <c r="B704" s="75"/>
      <c r="C704" s="36"/>
      <c r="D704" s="36"/>
      <c r="E704" s="36"/>
      <c r="F704" s="36">
        <v>1434101</v>
      </c>
      <c r="G704" s="89" t="s">
        <v>1282</v>
      </c>
      <c r="H704" s="80" t="s">
        <v>1283</v>
      </c>
      <c r="I704" s="80"/>
      <c r="J704" s="80"/>
      <c r="K704" s="1" t="e">
        <f t="shared" si="11"/>
        <v>#REF!</v>
      </c>
      <c r="L704" s="80"/>
    </row>
    <row r="705" spans="1:15">
      <c r="A705" s="26">
        <v>690</v>
      </c>
      <c r="B705" s="31"/>
      <c r="C705" s="31">
        <v>1500000</v>
      </c>
      <c r="D705" s="31"/>
      <c r="E705" s="31"/>
      <c r="F705" s="33"/>
      <c r="G705" s="90" t="s">
        <v>2936</v>
      </c>
      <c r="H705" s="18" t="s">
        <v>1285</v>
      </c>
      <c r="I705" s="18"/>
      <c r="J705" s="18"/>
      <c r="K705" s="1" t="e">
        <f t="shared" si="11"/>
        <v>#REF!</v>
      </c>
      <c r="L705" s="18"/>
    </row>
    <row r="706" spans="1:15">
      <c r="A706" s="26">
        <v>691</v>
      </c>
      <c r="B706" s="31"/>
      <c r="C706" s="31"/>
      <c r="D706" s="31">
        <v>1510000</v>
      </c>
      <c r="E706" s="31"/>
      <c r="F706" s="33"/>
      <c r="G706" s="90" t="s">
        <v>1286</v>
      </c>
      <c r="H706" s="18" t="s">
        <v>1287</v>
      </c>
      <c r="I706" s="18"/>
      <c r="J706" s="18"/>
      <c r="K706" s="1" t="e">
        <f t="shared" si="11"/>
        <v>#REF!</v>
      </c>
      <c r="L706" s="85"/>
    </row>
    <row r="707" spans="1:15">
      <c r="A707" s="26">
        <v>692</v>
      </c>
      <c r="B707" s="31"/>
      <c r="C707" s="31"/>
      <c r="D707" s="31"/>
      <c r="E707" s="31">
        <v>1511000</v>
      </c>
      <c r="F707" s="33"/>
      <c r="G707" s="90" t="s">
        <v>1288</v>
      </c>
      <c r="H707" s="18" t="s">
        <v>1289</v>
      </c>
      <c r="I707" s="18"/>
      <c r="J707" s="18"/>
      <c r="K707" s="1" t="e">
        <f t="shared" si="11"/>
        <v>#REF!</v>
      </c>
      <c r="L707" s="85"/>
    </row>
    <row r="708" spans="1:15">
      <c r="A708" s="26">
        <v>693</v>
      </c>
      <c r="B708" s="36"/>
      <c r="C708" s="36"/>
      <c r="D708" s="36"/>
      <c r="E708" s="36"/>
      <c r="F708" s="36">
        <v>1511101</v>
      </c>
      <c r="G708" s="89" t="s">
        <v>3803</v>
      </c>
      <c r="H708" s="18" t="s">
        <v>1291</v>
      </c>
      <c r="I708" s="18"/>
      <c r="J708" s="18"/>
      <c r="K708" s="1" t="e">
        <f t="shared" si="11"/>
        <v>#REF!</v>
      </c>
      <c r="L708" s="85"/>
    </row>
    <row r="709" spans="1:15">
      <c r="A709" s="26">
        <v>694</v>
      </c>
      <c r="B709" s="36"/>
      <c r="C709" s="36"/>
      <c r="D709" s="36"/>
      <c r="E709" s="36"/>
      <c r="F709" s="36">
        <v>1511201</v>
      </c>
      <c r="G709" s="89" t="s">
        <v>1292</v>
      </c>
      <c r="H709" s="18" t="s">
        <v>1293</v>
      </c>
      <c r="I709" s="18"/>
      <c r="J709" s="18"/>
      <c r="K709" s="1" t="e">
        <f t="shared" si="11"/>
        <v>#REF!</v>
      </c>
      <c r="L709" s="18"/>
    </row>
    <row r="710" spans="1:15">
      <c r="A710" s="26">
        <v>695</v>
      </c>
      <c r="B710" s="31"/>
      <c r="C710" s="31"/>
      <c r="D710" s="31"/>
      <c r="E710" s="31">
        <v>1512000</v>
      </c>
      <c r="F710" s="33"/>
      <c r="G710" s="90" t="s">
        <v>1294</v>
      </c>
      <c r="H710" s="18" t="s">
        <v>1295</v>
      </c>
      <c r="I710" s="18"/>
      <c r="J710" s="85"/>
      <c r="K710" s="1" t="e">
        <f t="shared" si="11"/>
        <v>#REF!</v>
      </c>
      <c r="L710" s="18"/>
    </row>
    <row r="711" spans="1:15">
      <c r="A711" s="26">
        <v>696</v>
      </c>
      <c r="B711" s="36"/>
      <c r="C711" s="36"/>
      <c r="D711" s="36"/>
      <c r="E711" s="36"/>
      <c r="F711" s="36">
        <v>1512101</v>
      </c>
      <c r="G711" s="89" t="s">
        <v>1296</v>
      </c>
      <c r="H711" s="18" t="s">
        <v>1297</v>
      </c>
      <c r="I711" s="18"/>
      <c r="J711" s="18"/>
      <c r="K711" s="1" t="e">
        <f t="shared" si="11"/>
        <v>#REF!</v>
      </c>
      <c r="L711" s="85"/>
    </row>
    <row r="712" spans="1:15">
      <c r="A712" s="26">
        <v>697</v>
      </c>
      <c r="B712" s="36"/>
      <c r="C712" s="36"/>
      <c r="D712" s="36"/>
      <c r="E712" s="36"/>
      <c r="F712" s="36">
        <v>1512201</v>
      </c>
      <c r="G712" s="89" t="s">
        <v>1298</v>
      </c>
      <c r="H712" s="18" t="s">
        <v>1299</v>
      </c>
      <c r="I712" s="18"/>
      <c r="J712" s="18"/>
      <c r="K712" s="1" t="e">
        <f t="shared" si="11"/>
        <v>#REF!</v>
      </c>
      <c r="L712" s="85"/>
    </row>
    <row r="713" spans="1:15">
      <c r="A713" s="26">
        <v>698</v>
      </c>
      <c r="B713" s="31"/>
      <c r="C713" s="31"/>
      <c r="D713" s="31"/>
      <c r="E713" s="31">
        <v>1513000</v>
      </c>
      <c r="F713" s="33"/>
      <c r="G713" s="90" t="s">
        <v>1300</v>
      </c>
      <c r="H713" s="18" t="s">
        <v>1300</v>
      </c>
      <c r="I713" s="18"/>
      <c r="J713" s="18"/>
      <c r="K713" s="1" t="e">
        <f t="shared" si="11"/>
        <v>#REF!</v>
      </c>
      <c r="L713" s="85"/>
    </row>
    <row r="714" spans="1:15">
      <c r="A714" s="26">
        <v>699</v>
      </c>
      <c r="B714" s="36"/>
      <c r="C714" s="36"/>
      <c r="D714" s="36"/>
      <c r="E714" s="36"/>
      <c r="F714" s="36">
        <v>1513101</v>
      </c>
      <c r="G714" s="89" t="s">
        <v>1301</v>
      </c>
      <c r="H714" s="18" t="s">
        <v>1302</v>
      </c>
      <c r="I714" s="18"/>
      <c r="J714" s="18"/>
      <c r="K714" s="1" t="e">
        <f t="shared" si="11"/>
        <v>#REF!</v>
      </c>
      <c r="L714" s="85"/>
    </row>
    <row r="715" spans="1:15">
      <c r="A715" s="26">
        <v>700</v>
      </c>
      <c r="B715" s="36"/>
      <c r="C715" s="36"/>
      <c r="D715" s="36"/>
      <c r="E715" s="36"/>
      <c r="F715" s="36">
        <v>1513201</v>
      </c>
      <c r="G715" s="89" t="s">
        <v>1303</v>
      </c>
      <c r="H715" s="18" t="s">
        <v>1304</v>
      </c>
      <c r="I715" s="18"/>
      <c r="J715" s="18"/>
      <c r="K715" s="1" t="e">
        <f t="shared" si="11"/>
        <v>#REF!</v>
      </c>
      <c r="L715" s="85"/>
    </row>
    <row r="716" spans="1:15">
      <c r="A716" s="26">
        <v>701</v>
      </c>
      <c r="B716" s="31"/>
      <c r="C716" s="31"/>
      <c r="D716" s="31"/>
      <c r="E716" s="31">
        <v>1514000</v>
      </c>
      <c r="F716" s="33"/>
      <c r="G716" s="249" t="s">
        <v>1305</v>
      </c>
      <c r="H716" s="18" t="s">
        <v>1306</v>
      </c>
      <c r="I716" s="18"/>
      <c r="J716" s="18"/>
      <c r="K716" s="1" t="e">
        <f t="shared" si="11"/>
        <v>#REF!</v>
      </c>
      <c r="L716" s="85"/>
      <c r="O716" s="250" t="s">
        <v>4242</v>
      </c>
    </row>
    <row r="717" spans="1:15">
      <c r="A717" s="26">
        <v>702</v>
      </c>
      <c r="B717" s="36"/>
      <c r="C717" s="36"/>
      <c r="D717" s="36"/>
      <c r="E717" s="36"/>
      <c r="F717" s="36">
        <v>1514101</v>
      </c>
      <c r="G717" s="89" t="s">
        <v>1307</v>
      </c>
      <c r="H717" s="18" t="s">
        <v>1308</v>
      </c>
      <c r="I717" s="18"/>
      <c r="J717" s="18"/>
      <c r="K717" s="1" t="e">
        <f t="shared" si="11"/>
        <v>#REF!</v>
      </c>
      <c r="L717" s="85"/>
      <c r="O717" s="248" t="s">
        <v>4243</v>
      </c>
    </row>
    <row r="718" spans="1:15">
      <c r="A718" s="26">
        <v>703</v>
      </c>
      <c r="B718" s="36"/>
      <c r="C718" s="36"/>
      <c r="D718" s="36"/>
      <c r="E718" s="36"/>
      <c r="F718" s="36">
        <v>1514201</v>
      </c>
      <c r="G718" s="89" t="s">
        <v>1309</v>
      </c>
      <c r="H718" s="18" t="s">
        <v>1310</v>
      </c>
      <c r="I718" s="18"/>
      <c r="J718" s="18"/>
      <c r="K718" s="1" t="e">
        <f t="shared" si="11"/>
        <v>#REF!</v>
      </c>
      <c r="L718" s="85"/>
      <c r="O718" s="248" t="s">
        <v>4244</v>
      </c>
    </row>
    <row r="719" spans="1:15">
      <c r="A719" s="26">
        <v>704</v>
      </c>
      <c r="B719" s="31"/>
      <c r="C719" s="31"/>
      <c r="D719" s="31"/>
      <c r="E719" s="31">
        <v>1515000</v>
      </c>
      <c r="F719" s="33"/>
      <c r="G719" s="90" t="s">
        <v>1311</v>
      </c>
      <c r="H719" s="18" t="s">
        <v>1312</v>
      </c>
      <c r="I719" s="18"/>
      <c r="J719" s="18"/>
      <c r="K719" s="1" t="e">
        <f t="shared" si="11"/>
        <v>#REF!</v>
      </c>
      <c r="L719" s="85"/>
    </row>
    <row r="720" spans="1:15">
      <c r="A720" s="26">
        <v>705</v>
      </c>
      <c r="B720" s="36"/>
      <c r="C720" s="36"/>
      <c r="D720" s="36"/>
      <c r="E720" s="36"/>
      <c r="F720" s="36">
        <v>1515101</v>
      </c>
      <c r="G720" s="89" t="s">
        <v>1313</v>
      </c>
      <c r="H720" s="18" t="s">
        <v>1314</v>
      </c>
      <c r="I720" s="18"/>
      <c r="J720" s="18"/>
      <c r="K720" s="1" t="e">
        <f t="shared" si="11"/>
        <v>#REF!</v>
      </c>
      <c r="L720" s="85"/>
    </row>
    <row r="721" spans="1:12">
      <c r="A721" s="26">
        <v>706</v>
      </c>
      <c r="B721" s="36"/>
      <c r="C721" s="36"/>
      <c r="D721" s="36"/>
      <c r="E721" s="36"/>
      <c r="F721" s="36">
        <v>1515201</v>
      </c>
      <c r="G721" s="89" t="s">
        <v>1315</v>
      </c>
      <c r="H721" s="18" t="s">
        <v>1316</v>
      </c>
      <c r="I721" s="18"/>
      <c r="J721" s="18"/>
      <c r="K721" s="1" t="e">
        <f t="shared" si="11"/>
        <v>#REF!</v>
      </c>
      <c r="L721" s="85"/>
    </row>
    <row r="722" spans="1:12">
      <c r="A722" s="26">
        <v>707</v>
      </c>
      <c r="B722" s="31"/>
      <c r="C722" s="31"/>
      <c r="D722" s="31"/>
      <c r="E722" s="31">
        <v>1516000</v>
      </c>
      <c r="F722" s="33"/>
      <c r="G722" s="90" t="s">
        <v>1317</v>
      </c>
      <c r="H722" s="18" t="s">
        <v>1318</v>
      </c>
      <c r="I722" s="18"/>
      <c r="J722" s="85"/>
      <c r="K722" s="1" t="e">
        <f t="shared" si="11"/>
        <v>#REF!</v>
      </c>
      <c r="L722" s="18"/>
    </row>
    <row r="723" spans="1:12">
      <c r="A723" s="26">
        <v>708</v>
      </c>
      <c r="B723" s="36"/>
      <c r="C723" s="36"/>
      <c r="D723" s="36"/>
      <c r="E723" s="36"/>
      <c r="F723" s="36">
        <v>1516101</v>
      </c>
      <c r="G723" s="89" t="s">
        <v>1319</v>
      </c>
      <c r="H723" s="18" t="s">
        <v>1320</v>
      </c>
      <c r="I723" s="18"/>
      <c r="J723" s="18"/>
      <c r="K723" s="1" t="e">
        <f t="shared" si="11"/>
        <v>#REF!</v>
      </c>
      <c r="L723" s="85"/>
    </row>
    <row r="724" spans="1:12">
      <c r="A724" s="26">
        <v>709</v>
      </c>
      <c r="B724" s="36"/>
      <c r="C724" s="36"/>
      <c r="D724" s="36"/>
      <c r="E724" s="36"/>
      <c r="F724" s="36">
        <v>1516102</v>
      </c>
      <c r="G724" s="89" t="s">
        <v>1307</v>
      </c>
      <c r="H724" s="18" t="s">
        <v>1322</v>
      </c>
      <c r="I724" s="18"/>
      <c r="J724" s="18"/>
      <c r="K724" s="1" t="e">
        <f t="shared" ref="K724:K789" si="12">K723+1</f>
        <v>#REF!</v>
      </c>
      <c r="L724" s="85"/>
    </row>
    <row r="725" spans="1:12">
      <c r="A725" s="26"/>
      <c r="B725" s="36"/>
      <c r="C725" s="36"/>
      <c r="D725" s="36"/>
      <c r="E725" s="36"/>
      <c r="F725" s="36">
        <v>1516201</v>
      </c>
      <c r="G725" s="89" t="s">
        <v>1321</v>
      </c>
      <c r="H725" s="18"/>
      <c r="I725" s="18"/>
      <c r="J725" s="18"/>
      <c r="L725" s="85"/>
    </row>
    <row r="726" spans="1:12">
      <c r="A726" s="26"/>
      <c r="B726" s="36"/>
      <c r="C726" s="36"/>
      <c r="D726" s="36"/>
      <c r="E726" s="36"/>
      <c r="F726" s="36">
        <v>1516202</v>
      </c>
      <c r="G726" s="89" t="s">
        <v>1309</v>
      </c>
      <c r="H726" s="18"/>
      <c r="I726" s="18"/>
      <c r="J726" s="18"/>
      <c r="L726" s="85"/>
    </row>
    <row r="727" spans="1:12">
      <c r="A727" s="26">
        <v>710</v>
      </c>
      <c r="B727" s="31"/>
      <c r="C727" s="31"/>
      <c r="D727" s="31"/>
      <c r="E727" s="31">
        <v>1517000</v>
      </c>
      <c r="F727" s="33"/>
      <c r="G727" s="90" t="s">
        <v>1323</v>
      </c>
      <c r="H727" s="18" t="s">
        <v>109</v>
      </c>
      <c r="I727" s="18"/>
      <c r="J727" s="85"/>
      <c r="K727" s="1" t="e">
        <f>K724+1</f>
        <v>#REF!</v>
      </c>
      <c r="L727" s="18"/>
    </row>
    <row r="728" spans="1:12">
      <c r="A728" s="26">
        <v>711</v>
      </c>
      <c r="B728" s="36"/>
      <c r="C728" s="36"/>
      <c r="D728" s="36"/>
      <c r="E728" s="36"/>
      <c r="F728" s="36">
        <v>1517101</v>
      </c>
      <c r="G728" s="89" t="s">
        <v>1324</v>
      </c>
      <c r="H728" s="18" t="s">
        <v>1325</v>
      </c>
      <c r="I728" s="18"/>
      <c r="J728" s="18"/>
      <c r="K728" s="1" t="e">
        <f t="shared" si="12"/>
        <v>#REF!</v>
      </c>
      <c r="L728" s="85"/>
    </row>
    <row r="729" spans="1:12">
      <c r="A729" s="26">
        <v>712</v>
      </c>
      <c r="B729" s="36"/>
      <c r="C729" s="36"/>
      <c r="D729" s="36"/>
      <c r="E729" s="36"/>
      <c r="F729" s="36">
        <v>1517201</v>
      </c>
      <c r="G729" s="89" t="s">
        <v>1326</v>
      </c>
      <c r="H729" s="18" t="s">
        <v>1327</v>
      </c>
      <c r="I729" s="18"/>
      <c r="J729" s="18"/>
      <c r="K729" s="1" t="e">
        <f t="shared" si="12"/>
        <v>#REF!</v>
      </c>
      <c r="L729" s="85"/>
    </row>
    <row r="730" spans="1:12">
      <c r="A730" s="26">
        <v>713</v>
      </c>
      <c r="B730" s="31"/>
      <c r="C730" s="31"/>
      <c r="D730" s="31"/>
      <c r="E730" s="31">
        <v>1518000</v>
      </c>
      <c r="F730" s="33"/>
      <c r="G730" s="90" t="s">
        <v>3532</v>
      </c>
      <c r="H730" s="18" t="s">
        <v>1329</v>
      </c>
      <c r="I730" s="18"/>
      <c r="J730" s="85"/>
      <c r="K730" s="1" t="e">
        <f t="shared" si="12"/>
        <v>#REF!</v>
      </c>
      <c r="L730" s="18"/>
    </row>
    <row r="731" spans="1:12">
      <c r="A731" s="26">
        <v>714</v>
      </c>
      <c r="B731" s="36"/>
      <c r="C731" s="36"/>
      <c r="D731" s="36"/>
      <c r="E731" s="36"/>
      <c r="F731" s="36">
        <v>1518101</v>
      </c>
      <c r="G731" s="89" t="s">
        <v>3533</v>
      </c>
      <c r="H731" s="18" t="s">
        <v>1331</v>
      </c>
      <c r="I731" s="18"/>
      <c r="J731" s="18"/>
      <c r="K731" s="1" t="e">
        <f t="shared" si="12"/>
        <v>#REF!</v>
      </c>
      <c r="L731" s="85"/>
    </row>
    <row r="732" spans="1:12">
      <c r="A732" s="26">
        <v>715</v>
      </c>
      <c r="B732" s="36"/>
      <c r="C732" s="36"/>
      <c r="D732" s="36"/>
      <c r="E732" s="36"/>
      <c r="F732" s="36">
        <v>1518201</v>
      </c>
      <c r="G732" s="89" t="s">
        <v>3534</v>
      </c>
      <c r="H732" s="18" t="s">
        <v>1333</v>
      </c>
      <c r="I732" s="18"/>
      <c r="J732" s="18"/>
      <c r="K732" s="1" t="e">
        <f t="shared" si="12"/>
        <v>#REF!</v>
      </c>
      <c r="L732" s="85"/>
    </row>
    <row r="733" spans="1:12">
      <c r="A733" s="26">
        <v>716</v>
      </c>
      <c r="B733" s="31"/>
      <c r="C733" s="31"/>
      <c r="D733" s="31"/>
      <c r="E733" s="31">
        <v>1519000</v>
      </c>
      <c r="F733" s="33"/>
      <c r="G733" s="90" t="s">
        <v>1334</v>
      </c>
      <c r="H733" s="18" t="s">
        <v>1335</v>
      </c>
      <c r="I733" s="18"/>
      <c r="J733" s="85"/>
      <c r="K733" s="1" t="e">
        <f t="shared" si="12"/>
        <v>#REF!</v>
      </c>
      <c r="L733" s="18"/>
    </row>
    <row r="734" spans="1:12">
      <c r="A734" s="26">
        <v>717</v>
      </c>
      <c r="B734" s="36"/>
      <c r="C734" s="36"/>
      <c r="D734" s="36"/>
      <c r="E734" s="36"/>
      <c r="F734" s="36">
        <v>1519101</v>
      </c>
      <c r="G734" s="89" t="s">
        <v>1336</v>
      </c>
      <c r="H734" s="18" t="s">
        <v>1337</v>
      </c>
      <c r="I734" s="18"/>
      <c r="J734" s="18"/>
      <c r="K734" s="1" t="e">
        <f t="shared" si="12"/>
        <v>#REF!</v>
      </c>
      <c r="L734" s="85"/>
    </row>
    <row r="735" spans="1:12">
      <c r="A735" s="26">
        <v>718</v>
      </c>
      <c r="B735" s="36"/>
      <c r="C735" s="36"/>
      <c r="D735" s="36"/>
      <c r="E735" s="36"/>
      <c r="F735" s="36">
        <v>1519201</v>
      </c>
      <c r="G735" s="89" t="s">
        <v>1338</v>
      </c>
      <c r="H735" s="18" t="s">
        <v>1339</v>
      </c>
      <c r="I735" s="18"/>
      <c r="J735" s="18"/>
      <c r="K735" s="1" t="e">
        <f t="shared" si="12"/>
        <v>#REF!</v>
      </c>
      <c r="L735" s="85"/>
    </row>
    <row r="736" spans="1:12">
      <c r="A736" s="26">
        <v>719</v>
      </c>
      <c r="B736" s="31"/>
      <c r="C736" s="31"/>
      <c r="D736" s="31">
        <v>1520000</v>
      </c>
      <c r="E736" s="31"/>
      <c r="F736" s="33"/>
      <c r="G736" s="90" t="s">
        <v>1340</v>
      </c>
      <c r="H736" s="18" t="s">
        <v>1341</v>
      </c>
      <c r="I736" s="18"/>
      <c r="J736" s="85"/>
      <c r="K736" s="1" t="e">
        <f t="shared" si="12"/>
        <v>#REF!</v>
      </c>
      <c r="L736" s="18"/>
    </row>
    <row r="737" spans="1:13">
      <c r="A737" s="26">
        <v>720</v>
      </c>
      <c r="B737" s="31"/>
      <c r="C737" s="31"/>
      <c r="D737" s="31"/>
      <c r="E737" s="31">
        <v>1521000</v>
      </c>
      <c r="F737" s="33"/>
      <c r="G737" s="90" t="s">
        <v>1340</v>
      </c>
      <c r="H737" s="80" t="s">
        <v>1341</v>
      </c>
      <c r="I737" s="80"/>
      <c r="J737" s="87"/>
      <c r="K737" s="1" t="e">
        <f t="shared" si="12"/>
        <v>#REF!</v>
      </c>
      <c r="L737" s="80"/>
    </row>
    <row r="738" spans="1:13">
      <c r="A738" s="26">
        <v>721</v>
      </c>
      <c r="B738" s="36"/>
      <c r="C738" s="36"/>
      <c r="D738" s="36"/>
      <c r="E738" s="36"/>
      <c r="F738" s="36">
        <v>1521101</v>
      </c>
      <c r="G738" s="89" t="s">
        <v>1342</v>
      </c>
      <c r="H738" s="18" t="s">
        <v>1343</v>
      </c>
      <c r="I738" s="18"/>
      <c r="J738" s="85"/>
      <c r="K738" s="1" t="e">
        <f t="shared" si="12"/>
        <v>#REF!</v>
      </c>
      <c r="L738" s="18"/>
    </row>
    <row r="739" spans="1:13">
      <c r="A739" s="26">
        <v>722</v>
      </c>
      <c r="B739" s="36"/>
      <c r="C739" s="36"/>
      <c r="D739" s="36"/>
      <c r="E739" s="36"/>
      <c r="F739" s="36">
        <v>1521201</v>
      </c>
      <c r="G739" s="89" t="s">
        <v>1344</v>
      </c>
      <c r="H739" s="18" t="s">
        <v>1345</v>
      </c>
      <c r="I739" s="18"/>
      <c r="J739" s="85"/>
      <c r="K739" s="1" t="e">
        <f t="shared" si="12"/>
        <v>#REF!</v>
      </c>
      <c r="L739" s="18"/>
    </row>
    <row r="740" spans="1:13">
      <c r="A740" s="26">
        <v>723</v>
      </c>
      <c r="B740" s="31"/>
      <c r="C740" s="31"/>
      <c r="D740" s="31">
        <v>1530000</v>
      </c>
      <c r="E740" s="31"/>
      <c r="F740" s="33"/>
      <c r="G740" s="90" t="s">
        <v>1346</v>
      </c>
      <c r="H740" s="18" t="s">
        <v>1347</v>
      </c>
      <c r="I740" s="18"/>
      <c r="J740" s="85"/>
      <c r="K740" s="1" t="e">
        <f t="shared" si="12"/>
        <v>#REF!</v>
      </c>
      <c r="L740" s="18"/>
      <c r="M740" s="84"/>
    </row>
    <row r="741" spans="1:13">
      <c r="A741" s="26">
        <v>724</v>
      </c>
      <c r="B741" s="31"/>
      <c r="C741" s="31"/>
      <c r="D741" s="31"/>
      <c r="E741" s="31">
        <v>1531000</v>
      </c>
      <c r="F741" s="33"/>
      <c r="G741" s="90" t="s">
        <v>1348</v>
      </c>
      <c r="H741" s="18" t="s">
        <v>1349</v>
      </c>
      <c r="I741" s="18"/>
      <c r="J741" s="18"/>
      <c r="K741" s="1" t="e">
        <f t="shared" si="12"/>
        <v>#REF!</v>
      </c>
      <c r="L741" s="85"/>
      <c r="M741" s="84"/>
    </row>
    <row r="742" spans="1:13">
      <c r="A742" s="26">
        <v>725</v>
      </c>
      <c r="B742" s="36"/>
      <c r="C742" s="36"/>
      <c r="D742" s="36"/>
      <c r="E742" s="36"/>
      <c r="F742" s="36">
        <v>1531101</v>
      </c>
      <c r="G742" s="89" t="s">
        <v>1350</v>
      </c>
      <c r="H742" s="18" t="s">
        <v>1351</v>
      </c>
      <c r="I742" s="18"/>
      <c r="J742" s="18"/>
      <c r="K742" s="1" t="e">
        <f t="shared" si="12"/>
        <v>#REF!</v>
      </c>
      <c r="L742" s="85"/>
    </row>
    <row r="743" spans="1:13">
      <c r="A743" s="26">
        <v>726</v>
      </c>
      <c r="B743" s="36"/>
      <c r="C743" s="36"/>
      <c r="D743" s="36"/>
      <c r="E743" s="36"/>
      <c r="F743" s="36">
        <v>1531201</v>
      </c>
      <c r="G743" s="89" t="s">
        <v>1352</v>
      </c>
      <c r="H743" s="18" t="s">
        <v>1353</v>
      </c>
      <c r="I743" s="18"/>
      <c r="J743" s="18"/>
      <c r="K743" s="1" t="e">
        <f t="shared" si="12"/>
        <v>#REF!</v>
      </c>
      <c r="L743" s="85"/>
    </row>
    <row r="744" spans="1:13">
      <c r="A744" s="26">
        <v>727</v>
      </c>
      <c r="B744" s="31"/>
      <c r="C744" s="31"/>
      <c r="D744" s="31"/>
      <c r="E744" s="31">
        <v>1532000</v>
      </c>
      <c r="F744" s="33"/>
      <c r="G744" s="90" t="s">
        <v>1354</v>
      </c>
      <c r="H744" s="18" t="s">
        <v>1355</v>
      </c>
      <c r="I744" s="18"/>
      <c r="J744" s="18"/>
      <c r="K744" s="1" t="e">
        <f t="shared" si="12"/>
        <v>#REF!</v>
      </c>
      <c r="L744" s="85"/>
    </row>
    <row r="745" spans="1:13">
      <c r="A745" s="26">
        <v>728</v>
      </c>
      <c r="B745" s="36"/>
      <c r="C745" s="36"/>
      <c r="D745" s="36"/>
      <c r="E745" s="36"/>
      <c r="F745" s="36">
        <v>1532101</v>
      </c>
      <c r="G745" s="89" t="s">
        <v>1356</v>
      </c>
      <c r="H745" s="18" t="s">
        <v>1357</v>
      </c>
      <c r="I745" s="18"/>
      <c r="J745" s="18"/>
      <c r="K745" s="1" t="e">
        <f t="shared" si="12"/>
        <v>#REF!</v>
      </c>
      <c r="L745" s="85"/>
    </row>
    <row r="746" spans="1:13">
      <c r="A746" s="26">
        <v>729</v>
      </c>
      <c r="B746" s="36"/>
      <c r="C746" s="36"/>
      <c r="D746" s="36"/>
      <c r="E746" s="36"/>
      <c r="F746" s="36">
        <v>1532201</v>
      </c>
      <c r="G746" s="89" t="s">
        <v>1358</v>
      </c>
      <c r="H746" s="18" t="s">
        <v>1359</v>
      </c>
      <c r="I746" s="18"/>
      <c r="J746" s="18"/>
      <c r="K746" s="1" t="e">
        <f t="shared" si="12"/>
        <v>#REF!</v>
      </c>
      <c r="L746" s="85"/>
    </row>
    <row r="747" spans="1:13">
      <c r="A747" s="26">
        <v>730</v>
      </c>
      <c r="B747" s="31"/>
      <c r="C747" s="31"/>
      <c r="D747" s="31"/>
      <c r="E747" s="31">
        <v>1533000</v>
      </c>
      <c r="F747" s="33"/>
      <c r="G747" s="90" t="s">
        <v>1360</v>
      </c>
      <c r="H747" s="59" t="s">
        <v>1355</v>
      </c>
      <c r="I747" s="59"/>
      <c r="J747" s="59"/>
      <c r="K747" s="1" t="e">
        <f t="shared" si="12"/>
        <v>#REF!</v>
      </c>
      <c r="L747" s="92"/>
    </row>
    <row r="748" spans="1:13">
      <c r="A748" s="26">
        <v>731</v>
      </c>
      <c r="B748" s="36"/>
      <c r="C748" s="36"/>
      <c r="D748" s="36"/>
      <c r="E748" s="36"/>
      <c r="F748" s="36">
        <v>1533101</v>
      </c>
      <c r="G748" s="89" t="s">
        <v>1361</v>
      </c>
      <c r="H748" s="59" t="s">
        <v>1357</v>
      </c>
      <c r="I748" s="59"/>
      <c r="J748" s="59"/>
      <c r="K748" s="1" t="e">
        <f t="shared" si="12"/>
        <v>#REF!</v>
      </c>
      <c r="L748" s="92"/>
    </row>
    <row r="749" spans="1:13">
      <c r="A749" s="26">
        <v>732</v>
      </c>
      <c r="B749" s="36"/>
      <c r="C749" s="36"/>
      <c r="D749" s="36"/>
      <c r="E749" s="36"/>
      <c r="F749" s="36">
        <v>1533201</v>
      </c>
      <c r="G749" s="89" t="s">
        <v>1362</v>
      </c>
      <c r="H749" s="59" t="s">
        <v>1359</v>
      </c>
      <c r="I749" s="59"/>
      <c r="J749" s="59"/>
      <c r="K749" s="1" t="e">
        <f t="shared" si="12"/>
        <v>#REF!</v>
      </c>
      <c r="L749" s="92"/>
    </row>
    <row r="750" spans="1:13">
      <c r="A750" s="26">
        <v>733</v>
      </c>
      <c r="B750" s="31"/>
      <c r="C750" s="31"/>
      <c r="D750" s="31">
        <v>1540000</v>
      </c>
      <c r="E750" s="31"/>
      <c r="F750" s="33"/>
      <c r="G750" s="90" t="s">
        <v>1363</v>
      </c>
      <c r="H750" s="18" t="s">
        <v>1364</v>
      </c>
      <c r="I750" s="85"/>
      <c r="J750" s="85"/>
      <c r="K750" s="1" t="e">
        <f t="shared" si="12"/>
        <v>#REF!</v>
      </c>
      <c r="L750" s="18"/>
    </row>
    <row r="751" spans="1:13">
      <c r="A751" s="26">
        <v>734</v>
      </c>
      <c r="B751" s="31"/>
      <c r="C751" s="31"/>
      <c r="D751" s="31"/>
      <c r="E751" s="31">
        <v>1541000</v>
      </c>
      <c r="F751" s="33"/>
      <c r="G751" s="90" t="s">
        <v>1365</v>
      </c>
      <c r="H751" s="18" t="s">
        <v>1366</v>
      </c>
      <c r="I751" s="85"/>
      <c r="J751" s="85"/>
      <c r="K751" s="1" t="e">
        <f t="shared" si="12"/>
        <v>#REF!</v>
      </c>
      <c r="L751" s="18"/>
    </row>
    <row r="752" spans="1:13">
      <c r="A752" s="26">
        <v>735</v>
      </c>
      <c r="B752" s="36"/>
      <c r="C752" s="36"/>
      <c r="D752" s="36"/>
      <c r="E752" s="36"/>
      <c r="F752" s="36">
        <v>1541101</v>
      </c>
      <c r="G752" s="89" t="s">
        <v>1367</v>
      </c>
      <c r="H752" s="18" t="s">
        <v>1368</v>
      </c>
      <c r="I752" s="18"/>
      <c r="J752" s="85"/>
      <c r="K752" s="1" t="e">
        <f t="shared" si="12"/>
        <v>#REF!</v>
      </c>
      <c r="L752" s="18"/>
    </row>
    <row r="753" spans="1:12">
      <c r="A753" s="26">
        <v>736</v>
      </c>
      <c r="B753" s="36"/>
      <c r="C753" s="36"/>
      <c r="D753" s="36"/>
      <c r="E753" s="36"/>
      <c r="F753" s="36">
        <v>1541201</v>
      </c>
      <c r="G753" s="89" t="s">
        <v>1369</v>
      </c>
      <c r="H753" s="18" t="s">
        <v>1370</v>
      </c>
      <c r="I753" s="18"/>
      <c r="J753" s="85"/>
      <c r="K753" s="1" t="e">
        <f t="shared" si="12"/>
        <v>#REF!</v>
      </c>
      <c r="L753" s="18"/>
    </row>
    <row r="754" spans="1:12">
      <c r="A754" s="26">
        <v>737</v>
      </c>
      <c r="B754" s="31"/>
      <c r="C754" s="31"/>
      <c r="D754" s="31"/>
      <c r="E754" s="31">
        <v>1542000</v>
      </c>
      <c r="F754" s="33"/>
      <c r="G754" s="90" t="s">
        <v>1371</v>
      </c>
      <c r="H754" s="18" t="s">
        <v>1372</v>
      </c>
      <c r="I754" s="18"/>
      <c r="J754" s="18"/>
      <c r="K754" s="1" t="e">
        <f t="shared" si="12"/>
        <v>#REF!</v>
      </c>
      <c r="L754" s="85"/>
    </row>
    <row r="755" spans="1:12">
      <c r="A755" s="26">
        <v>738</v>
      </c>
      <c r="B755" s="36"/>
      <c r="C755" s="36"/>
      <c r="D755" s="36"/>
      <c r="E755" s="36"/>
      <c r="F755" s="36">
        <v>1542101</v>
      </c>
      <c r="G755" s="89" t="s">
        <v>1373</v>
      </c>
      <c r="H755" s="18" t="s">
        <v>1374</v>
      </c>
      <c r="I755" s="18"/>
      <c r="J755" s="18"/>
      <c r="K755" s="1" t="e">
        <f t="shared" si="12"/>
        <v>#REF!</v>
      </c>
      <c r="L755" s="85"/>
    </row>
    <row r="756" spans="1:12">
      <c r="A756" s="26">
        <v>739</v>
      </c>
      <c r="B756" s="36"/>
      <c r="C756" s="36"/>
      <c r="D756" s="36"/>
      <c r="E756" s="36"/>
      <c r="F756" s="36">
        <v>1542201</v>
      </c>
      <c r="G756" s="89" t="s">
        <v>1375</v>
      </c>
      <c r="H756" s="18" t="s">
        <v>1376</v>
      </c>
      <c r="I756" s="18"/>
      <c r="J756" s="18"/>
      <c r="K756" s="1" t="e">
        <f t="shared" si="12"/>
        <v>#REF!</v>
      </c>
      <c r="L756" s="85"/>
    </row>
    <row r="757" spans="1:12">
      <c r="A757" s="26">
        <v>740</v>
      </c>
      <c r="B757" s="31"/>
      <c r="C757" s="31"/>
      <c r="D757" s="31">
        <v>1550000</v>
      </c>
      <c r="E757" s="31"/>
      <c r="F757" s="33"/>
      <c r="G757" s="90" t="s">
        <v>1377</v>
      </c>
      <c r="H757" s="18" t="s">
        <v>1378</v>
      </c>
      <c r="I757" s="18"/>
      <c r="J757" s="85"/>
      <c r="K757" s="1" t="e">
        <f t="shared" si="12"/>
        <v>#REF!</v>
      </c>
      <c r="L757" s="18"/>
    </row>
    <row r="758" spans="1:12">
      <c r="A758" s="26">
        <v>741</v>
      </c>
      <c r="B758" s="31"/>
      <c r="C758" s="31"/>
      <c r="D758" s="31"/>
      <c r="E758" s="31">
        <v>1551000</v>
      </c>
      <c r="F758" s="33"/>
      <c r="G758" s="90" t="s">
        <v>1377</v>
      </c>
      <c r="H758" s="80" t="s">
        <v>1378</v>
      </c>
      <c r="I758" s="80"/>
      <c r="J758" s="80"/>
      <c r="K758" s="1" t="e">
        <f t="shared" si="12"/>
        <v>#REF!</v>
      </c>
      <c r="L758" s="87"/>
    </row>
    <row r="759" spans="1:12">
      <c r="A759" s="26">
        <v>742</v>
      </c>
      <c r="B759" s="36"/>
      <c r="C759" s="36"/>
      <c r="D759" s="36"/>
      <c r="E759" s="36"/>
      <c r="F759" s="36">
        <v>1551101</v>
      </c>
      <c r="G759" s="89" t="s">
        <v>1379</v>
      </c>
      <c r="H759" s="18" t="s">
        <v>1380</v>
      </c>
      <c r="I759" s="18"/>
      <c r="J759" s="18"/>
      <c r="K759" s="1" t="e">
        <f t="shared" si="12"/>
        <v>#REF!</v>
      </c>
      <c r="L759" s="85"/>
    </row>
    <row r="760" spans="1:12">
      <c r="A760" s="26">
        <v>743</v>
      </c>
      <c r="B760" s="36"/>
      <c r="C760" s="36"/>
      <c r="D760" s="36"/>
      <c r="E760" s="36"/>
      <c r="F760" s="36">
        <v>1551201</v>
      </c>
      <c r="G760" s="89" t="s">
        <v>1381</v>
      </c>
      <c r="H760" s="18" t="s">
        <v>1382</v>
      </c>
      <c r="I760" s="18"/>
      <c r="J760" s="18"/>
      <c r="K760" s="1" t="e">
        <f t="shared" si="12"/>
        <v>#REF!</v>
      </c>
      <c r="L760" s="85"/>
    </row>
    <row r="761" spans="1:12">
      <c r="A761" s="26">
        <v>744</v>
      </c>
      <c r="B761" s="36"/>
      <c r="C761" s="36"/>
      <c r="D761" s="36"/>
      <c r="E761" s="36"/>
      <c r="F761" s="36">
        <v>1551301</v>
      </c>
      <c r="G761" s="89" t="s">
        <v>1383</v>
      </c>
      <c r="H761" s="18" t="s">
        <v>1384</v>
      </c>
      <c r="I761" s="18"/>
      <c r="J761" s="18"/>
      <c r="K761" s="1" t="e">
        <f t="shared" si="12"/>
        <v>#REF!</v>
      </c>
      <c r="L761" s="85"/>
    </row>
    <row r="762" spans="1:12">
      <c r="A762" s="26">
        <v>745</v>
      </c>
      <c r="B762" s="36"/>
      <c r="C762" s="36"/>
      <c r="D762" s="36"/>
      <c r="E762" s="36"/>
      <c r="F762" s="36">
        <v>1551401</v>
      </c>
      <c r="G762" s="89" t="s">
        <v>1385</v>
      </c>
      <c r="H762" s="18" t="s">
        <v>1386</v>
      </c>
      <c r="I762" s="18"/>
      <c r="J762" s="18"/>
      <c r="K762" s="1" t="e">
        <f t="shared" si="12"/>
        <v>#REF!</v>
      </c>
      <c r="L762" s="85"/>
    </row>
    <row r="763" spans="1:12">
      <c r="A763" s="26">
        <v>746</v>
      </c>
      <c r="B763" s="36"/>
      <c r="C763" s="36"/>
      <c r="D763" s="36"/>
      <c r="E763" s="36"/>
      <c r="F763" s="36">
        <v>1551501</v>
      </c>
      <c r="G763" s="89" t="s">
        <v>1387</v>
      </c>
      <c r="H763" s="18" t="s">
        <v>1388</v>
      </c>
      <c r="I763" s="18"/>
      <c r="J763" s="18"/>
      <c r="K763" s="1" t="e">
        <f t="shared" si="12"/>
        <v>#REF!</v>
      </c>
      <c r="L763" s="85"/>
    </row>
    <row r="764" spans="1:12">
      <c r="A764" s="26">
        <v>747</v>
      </c>
      <c r="B764" s="36"/>
      <c r="C764" s="36"/>
      <c r="D764" s="36"/>
      <c r="E764" s="36"/>
      <c r="F764" s="36">
        <v>1551601</v>
      </c>
      <c r="G764" s="89" t="s">
        <v>1389</v>
      </c>
      <c r="H764" s="18" t="s">
        <v>1390</v>
      </c>
      <c r="I764" s="18"/>
      <c r="J764" s="18"/>
      <c r="K764" s="1" t="e">
        <f t="shared" si="12"/>
        <v>#REF!</v>
      </c>
      <c r="L764" s="85"/>
    </row>
    <row r="765" spans="1:12">
      <c r="A765" s="26">
        <v>748</v>
      </c>
      <c r="B765" s="36"/>
      <c r="C765" s="36"/>
      <c r="D765" s="36"/>
      <c r="E765" s="36"/>
      <c r="F765" s="36">
        <v>1551701</v>
      </c>
      <c r="G765" s="89" t="s">
        <v>1391</v>
      </c>
      <c r="H765" s="18" t="s">
        <v>1392</v>
      </c>
      <c r="I765" s="18"/>
      <c r="J765" s="18"/>
      <c r="K765" s="1" t="e">
        <f t="shared" si="12"/>
        <v>#REF!</v>
      </c>
      <c r="L765" s="85"/>
    </row>
    <row r="766" spans="1:12">
      <c r="A766" s="26">
        <v>749</v>
      </c>
      <c r="B766" s="31"/>
      <c r="C766" s="31"/>
      <c r="D766" s="31">
        <v>1560000</v>
      </c>
      <c r="E766" s="31"/>
      <c r="F766" s="33"/>
      <c r="G766" s="90" t="s">
        <v>3804</v>
      </c>
      <c r="H766" s="18" t="s">
        <v>1394</v>
      </c>
      <c r="I766" s="18"/>
      <c r="J766" s="18"/>
      <c r="K766" s="1" t="e">
        <f t="shared" si="12"/>
        <v>#REF!</v>
      </c>
      <c r="L766" s="18"/>
    </row>
    <row r="767" spans="1:12">
      <c r="A767" s="26">
        <v>750</v>
      </c>
      <c r="B767" s="31"/>
      <c r="C767" s="31"/>
      <c r="D767" s="31"/>
      <c r="E767" s="31">
        <v>1561000</v>
      </c>
      <c r="F767" s="33"/>
      <c r="G767" s="90" t="s">
        <v>3804</v>
      </c>
      <c r="H767" s="80" t="s">
        <v>1395</v>
      </c>
      <c r="I767" s="87"/>
      <c r="J767" s="80"/>
      <c r="K767" s="1" t="e">
        <f t="shared" si="12"/>
        <v>#REF!</v>
      </c>
      <c r="L767" s="80"/>
    </row>
    <row r="768" spans="1:12">
      <c r="A768" s="26">
        <v>751</v>
      </c>
      <c r="B768" s="36"/>
      <c r="C768" s="36"/>
      <c r="D768" s="36"/>
      <c r="E768" s="36"/>
      <c r="F768" s="36">
        <v>1561001</v>
      </c>
      <c r="G768" s="89" t="s">
        <v>1396</v>
      </c>
      <c r="H768" s="18" t="s">
        <v>1397</v>
      </c>
      <c r="I768" s="18"/>
      <c r="J768" s="18"/>
      <c r="K768" s="1" t="e">
        <f t="shared" si="12"/>
        <v>#REF!</v>
      </c>
      <c r="L768" s="85"/>
    </row>
    <row r="769" spans="1:16">
      <c r="A769" s="26">
        <v>752</v>
      </c>
      <c r="B769" s="36"/>
      <c r="C769" s="36"/>
      <c r="D769" s="36"/>
      <c r="E769" s="36"/>
      <c r="F769" s="36">
        <v>1561101</v>
      </c>
      <c r="G769" s="89" t="s">
        <v>1398</v>
      </c>
      <c r="H769" s="18" t="s">
        <v>1399</v>
      </c>
      <c r="I769" s="18"/>
      <c r="J769" s="18"/>
      <c r="K769" s="1" t="e">
        <f t="shared" si="12"/>
        <v>#REF!</v>
      </c>
      <c r="L769" s="85"/>
    </row>
    <row r="770" spans="1:16">
      <c r="A770" s="26">
        <v>753</v>
      </c>
      <c r="B770" s="36"/>
      <c r="C770" s="36"/>
      <c r="D770" s="36"/>
      <c r="E770" s="36"/>
      <c r="F770" s="36">
        <v>1561201</v>
      </c>
      <c r="G770" s="89" t="s">
        <v>1400</v>
      </c>
      <c r="H770" s="18" t="s">
        <v>1401</v>
      </c>
      <c r="I770" s="18"/>
      <c r="J770" s="18"/>
      <c r="K770" s="1" t="e">
        <f t="shared" si="12"/>
        <v>#REF!</v>
      </c>
      <c r="L770" s="85"/>
    </row>
    <row r="771" spans="1:16">
      <c r="A771" s="26">
        <v>754</v>
      </c>
      <c r="B771" s="36"/>
      <c r="C771" s="36"/>
      <c r="D771" s="36"/>
      <c r="E771" s="36"/>
      <c r="F771" s="36">
        <v>1561301</v>
      </c>
      <c r="G771" s="89" t="s">
        <v>2937</v>
      </c>
      <c r="H771" s="18" t="s">
        <v>1403</v>
      </c>
      <c r="I771" s="18"/>
      <c r="J771" s="18"/>
      <c r="K771" s="1" t="e">
        <f t="shared" si="12"/>
        <v>#REF!</v>
      </c>
      <c r="L771" s="85"/>
      <c r="O771" s="251" t="s">
        <v>4245</v>
      </c>
      <c r="P771" s="247"/>
    </row>
    <row r="772" spans="1:16">
      <c r="A772" s="26">
        <v>755</v>
      </c>
      <c r="B772" s="36"/>
      <c r="C772" s="36"/>
      <c r="D772" s="36"/>
      <c r="E772" s="36"/>
      <c r="F772" s="36">
        <v>1561401</v>
      </c>
      <c r="G772" s="89" t="s">
        <v>2938</v>
      </c>
      <c r="H772" s="18" t="s">
        <v>1405</v>
      </c>
      <c r="I772" s="18"/>
      <c r="J772" s="18"/>
      <c r="K772" s="1" t="e">
        <f t="shared" si="12"/>
        <v>#REF!</v>
      </c>
      <c r="L772" s="85"/>
    </row>
    <row r="773" spans="1:16">
      <c r="A773" s="26">
        <v>756</v>
      </c>
      <c r="B773" s="36"/>
      <c r="C773" s="36"/>
      <c r="D773" s="36"/>
      <c r="E773" s="36"/>
      <c r="F773" s="36">
        <v>1561501</v>
      </c>
      <c r="G773" s="89" t="s">
        <v>1406</v>
      </c>
      <c r="H773" s="18" t="s">
        <v>1407</v>
      </c>
      <c r="I773" s="18"/>
      <c r="J773" s="18"/>
      <c r="K773" s="1" t="e">
        <f t="shared" si="12"/>
        <v>#REF!</v>
      </c>
      <c r="L773" s="85"/>
    </row>
    <row r="774" spans="1:16">
      <c r="A774" s="26">
        <v>757</v>
      </c>
      <c r="B774" s="36"/>
      <c r="C774" s="36"/>
      <c r="D774" s="36"/>
      <c r="E774" s="36"/>
      <c r="F774" s="36">
        <v>1561601</v>
      </c>
      <c r="G774" s="89" t="s">
        <v>1408</v>
      </c>
      <c r="H774" s="18" t="s">
        <v>1409</v>
      </c>
      <c r="I774" s="18"/>
      <c r="J774" s="18"/>
      <c r="K774" s="1" t="e">
        <f t="shared" si="12"/>
        <v>#REF!</v>
      </c>
      <c r="L774" s="85"/>
    </row>
    <row r="775" spans="1:16">
      <c r="A775" s="26">
        <v>758</v>
      </c>
      <c r="B775" s="36"/>
      <c r="C775" s="36"/>
      <c r="D775" s="36"/>
      <c r="E775" s="36"/>
      <c r="F775" s="36">
        <v>1561701</v>
      </c>
      <c r="G775" s="89" t="s">
        <v>1410</v>
      </c>
      <c r="H775" s="18" t="s">
        <v>1411</v>
      </c>
      <c r="I775" s="18"/>
      <c r="J775" s="18"/>
      <c r="K775" s="1" t="e">
        <f t="shared" si="12"/>
        <v>#REF!</v>
      </c>
      <c r="L775" s="85"/>
    </row>
    <row r="776" spans="1:16">
      <c r="A776" s="26">
        <v>759</v>
      </c>
      <c r="B776" s="36"/>
      <c r="C776" s="36"/>
      <c r="D776" s="36"/>
      <c r="E776" s="36"/>
      <c r="F776" s="36">
        <v>1561801</v>
      </c>
      <c r="G776" s="89" t="s">
        <v>1412</v>
      </c>
      <c r="H776" s="18" t="s">
        <v>1413</v>
      </c>
      <c r="I776" s="18"/>
      <c r="J776" s="18"/>
      <c r="K776" s="1" t="e">
        <f t="shared" si="12"/>
        <v>#REF!</v>
      </c>
      <c r="L776" s="85"/>
    </row>
    <row r="777" spans="1:16">
      <c r="A777" s="26">
        <v>760</v>
      </c>
      <c r="B777" s="31"/>
      <c r="C777" s="31"/>
      <c r="D777" s="31"/>
      <c r="E777" s="31">
        <v>1562000</v>
      </c>
      <c r="F777" s="33"/>
      <c r="G777" s="90" t="s">
        <v>1414</v>
      </c>
      <c r="H777" s="18" t="s">
        <v>1415</v>
      </c>
      <c r="I777" s="18"/>
      <c r="J777" s="18"/>
      <c r="K777" s="1" t="e">
        <f t="shared" si="12"/>
        <v>#REF!</v>
      </c>
      <c r="L777" s="85"/>
    </row>
    <row r="778" spans="1:16">
      <c r="A778" s="26">
        <v>761</v>
      </c>
      <c r="B778" s="75"/>
      <c r="C778" s="36"/>
      <c r="D778" s="36"/>
      <c r="E778" s="36"/>
      <c r="F778" s="36">
        <v>1562101</v>
      </c>
      <c r="G778" s="89" t="s">
        <v>1414</v>
      </c>
      <c r="H778" s="80" t="s">
        <v>1415</v>
      </c>
      <c r="I778" s="80"/>
      <c r="J778" s="87"/>
      <c r="K778" s="1" t="e">
        <f t="shared" si="12"/>
        <v>#REF!</v>
      </c>
      <c r="L778" s="80"/>
    </row>
    <row r="779" spans="1:16">
      <c r="A779" s="26">
        <v>762</v>
      </c>
      <c r="B779" s="31"/>
      <c r="C779" s="31"/>
      <c r="D779" s="31"/>
      <c r="E779" s="31">
        <v>1563000</v>
      </c>
      <c r="F779" s="33"/>
      <c r="G779" s="90" t="s">
        <v>1416</v>
      </c>
      <c r="H779" s="18" t="s">
        <v>1417</v>
      </c>
      <c r="I779" s="18"/>
      <c r="J779" s="85"/>
      <c r="K779" s="1" t="e">
        <f t="shared" si="12"/>
        <v>#REF!</v>
      </c>
      <c r="L779" s="18"/>
    </row>
    <row r="780" spans="1:16">
      <c r="A780" s="26">
        <v>763</v>
      </c>
      <c r="B780" s="36"/>
      <c r="C780" s="36"/>
      <c r="D780" s="36"/>
      <c r="E780" s="36"/>
      <c r="F780" s="36">
        <v>1563101</v>
      </c>
      <c r="G780" s="89" t="s">
        <v>1418</v>
      </c>
      <c r="H780" s="18" t="s">
        <v>1419</v>
      </c>
      <c r="I780" s="18"/>
      <c r="J780" s="18"/>
      <c r="K780" s="1" t="e">
        <f t="shared" si="12"/>
        <v>#REF!</v>
      </c>
      <c r="L780" s="85"/>
    </row>
    <row r="781" spans="1:16">
      <c r="A781" s="26">
        <v>764</v>
      </c>
      <c r="B781" s="36"/>
      <c r="C781" s="36"/>
      <c r="D781" s="36"/>
      <c r="E781" s="36"/>
      <c r="F781" s="36">
        <v>1563201</v>
      </c>
      <c r="G781" s="89" t="s">
        <v>1420</v>
      </c>
      <c r="H781" s="18" t="s">
        <v>1421</v>
      </c>
      <c r="I781" s="18"/>
      <c r="J781" s="18"/>
      <c r="K781" s="1" t="e">
        <f t="shared" si="12"/>
        <v>#REF!</v>
      </c>
      <c r="L781" s="85"/>
    </row>
    <row r="782" spans="1:16">
      <c r="A782" s="26">
        <v>765</v>
      </c>
      <c r="B782" s="36"/>
      <c r="C782" s="36"/>
      <c r="D782" s="36"/>
      <c r="E782" s="36"/>
      <c r="F782" s="36">
        <v>1563301</v>
      </c>
      <c r="G782" s="89" t="s">
        <v>1422</v>
      </c>
      <c r="H782" s="59"/>
      <c r="I782" s="59"/>
      <c r="J782" s="59"/>
      <c r="K782" s="1" t="e">
        <f t="shared" si="12"/>
        <v>#REF!</v>
      </c>
      <c r="L782" s="92"/>
    </row>
    <row r="783" spans="1:16">
      <c r="A783" s="26">
        <v>766</v>
      </c>
      <c r="B783" s="31"/>
      <c r="C783" s="31"/>
      <c r="D783" s="31">
        <v>1570000</v>
      </c>
      <c r="E783" s="31"/>
      <c r="F783" s="33"/>
      <c r="G783" s="90" t="s">
        <v>3535</v>
      </c>
      <c r="H783" s="18"/>
      <c r="I783" s="85"/>
      <c r="J783" s="85"/>
      <c r="K783" s="1" t="e">
        <f t="shared" si="12"/>
        <v>#REF!</v>
      </c>
      <c r="L783" s="18"/>
    </row>
    <row r="784" spans="1:16">
      <c r="A784" s="26">
        <v>767</v>
      </c>
      <c r="B784" s="31"/>
      <c r="C784" s="31"/>
      <c r="D784" s="31"/>
      <c r="E784" s="31">
        <v>1571000</v>
      </c>
      <c r="F784" s="33"/>
      <c r="G784" s="90" t="s">
        <v>3536</v>
      </c>
      <c r="H784" s="18"/>
      <c r="I784" s="85"/>
      <c r="J784" s="85"/>
      <c r="K784" s="1" t="e">
        <f t="shared" si="12"/>
        <v>#REF!</v>
      </c>
      <c r="L784" s="18"/>
    </row>
    <row r="785" spans="1:13">
      <c r="A785" s="26">
        <v>768</v>
      </c>
      <c r="B785" s="36"/>
      <c r="C785" s="36"/>
      <c r="D785" s="36"/>
      <c r="E785" s="36"/>
      <c r="F785" s="36">
        <v>1571001</v>
      </c>
      <c r="G785" s="89" t="s">
        <v>3537</v>
      </c>
      <c r="H785" s="18"/>
      <c r="I785" s="85"/>
      <c r="J785" s="85"/>
      <c r="K785" s="1" t="e">
        <f t="shared" si="12"/>
        <v>#REF!</v>
      </c>
      <c r="L785" s="18"/>
    </row>
    <row r="786" spans="1:13">
      <c r="A786" s="26">
        <v>769</v>
      </c>
      <c r="B786" s="36"/>
      <c r="C786" s="36"/>
      <c r="D786" s="36"/>
      <c r="E786" s="36"/>
      <c r="F786" s="36">
        <v>1571002</v>
      </c>
      <c r="G786" s="89" t="s">
        <v>3538</v>
      </c>
      <c r="H786" s="18"/>
      <c r="I786" s="85"/>
      <c r="J786" s="85"/>
      <c r="K786" s="1" t="e">
        <f t="shared" si="12"/>
        <v>#REF!</v>
      </c>
      <c r="L786" s="18"/>
    </row>
    <row r="787" spans="1:13">
      <c r="A787" s="26">
        <v>770</v>
      </c>
      <c r="B787" s="31"/>
      <c r="C787" s="31">
        <v>1600000</v>
      </c>
      <c r="D787" s="31"/>
      <c r="E787" s="31"/>
      <c r="F787" s="33"/>
      <c r="G787" s="90" t="s">
        <v>1423</v>
      </c>
      <c r="H787" s="18" t="s">
        <v>1424</v>
      </c>
      <c r="I787" s="85"/>
      <c r="J787" s="85"/>
      <c r="K787" s="1" t="e">
        <f t="shared" si="12"/>
        <v>#REF!</v>
      </c>
      <c r="L787" s="18"/>
    </row>
    <row r="788" spans="1:13">
      <c r="A788" s="26">
        <v>771</v>
      </c>
      <c r="B788" s="79"/>
      <c r="C788" s="31"/>
      <c r="D788" s="31">
        <v>1610000</v>
      </c>
      <c r="E788" s="31"/>
      <c r="F788" s="33"/>
      <c r="G788" s="90" t="s">
        <v>1423</v>
      </c>
      <c r="H788" s="80" t="s">
        <v>1424</v>
      </c>
      <c r="I788" s="87"/>
      <c r="J788" s="87"/>
      <c r="K788" s="1" t="e">
        <f t="shared" si="12"/>
        <v>#REF!</v>
      </c>
      <c r="L788" s="80"/>
    </row>
    <row r="789" spans="1:13">
      <c r="A789" s="26">
        <v>772</v>
      </c>
      <c r="B789" s="31"/>
      <c r="C789" s="31"/>
      <c r="D789" s="31"/>
      <c r="E789" s="31">
        <v>1611000</v>
      </c>
      <c r="F789" s="33"/>
      <c r="G789" s="90" t="s">
        <v>1425</v>
      </c>
      <c r="H789" s="18" t="s">
        <v>1426</v>
      </c>
      <c r="I789" s="18"/>
      <c r="J789" s="85"/>
      <c r="K789" s="1" t="e">
        <f t="shared" si="12"/>
        <v>#REF!</v>
      </c>
      <c r="L789" s="18"/>
    </row>
    <row r="790" spans="1:13">
      <c r="A790" s="26">
        <v>773</v>
      </c>
      <c r="B790" s="75"/>
      <c r="C790" s="36"/>
      <c r="D790" s="36"/>
      <c r="E790" s="36"/>
      <c r="F790" s="36">
        <v>1611101</v>
      </c>
      <c r="G790" s="89" t="s">
        <v>1425</v>
      </c>
      <c r="H790" s="80" t="s">
        <v>1426</v>
      </c>
      <c r="I790" s="80"/>
      <c r="J790" s="80"/>
      <c r="K790" s="1" t="e">
        <f t="shared" ref="K790:K853" si="13">K789+1</f>
        <v>#REF!</v>
      </c>
      <c r="L790" s="87"/>
    </row>
    <row r="791" spans="1:13">
      <c r="A791" s="26">
        <v>774</v>
      </c>
      <c r="B791" s="36"/>
      <c r="C791" s="36"/>
      <c r="D791" s="36"/>
      <c r="E791" s="36"/>
      <c r="F791" s="36">
        <v>1611201</v>
      </c>
      <c r="G791" s="89" t="s">
        <v>1427</v>
      </c>
      <c r="H791" s="18" t="s">
        <v>1428</v>
      </c>
      <c r="I791" s="18"/>
      <c r="J791" s="18"/>
      <c r="K791" s="1" t="e">
        <f t="shared" si="13"/>
        <v>#REF!</v>
      </c>
      <c r="L791" s="85"/>
    </row>
    <row r="792" spans="1:13">
      <c r="A792" s="26">
        <v>775</v>
      </c>
      <c r="B792" s="31"/>
      <c r="C792" s="31"/>
      <c r="D792" s="31"/>
      <c r="E792" s="31">
        <v>1612000</v>
      </c>
      <c r="F792" s="33"/>
      <c r="G792" s="90" t="s">
        <v>1429</v>
      </c>
      <c r="H792" s="18" t="s">
        <v>1430</v>
      </c>
      <c r="I792" s="18"/>
      <c r="J792" s="85"/>
      <c r="K792" s="1" t="e">
        <f t="shared" si="13"/>
        <v>#REF!</v>
      </c>
      <c r="L792" s="18"/>
    </row>
    <row r="793" spans="1:13">
      <c r="A793" s="26">
        <v>776</v>
      </c>
      <c r="B793" s="75"/>
      <c r="C793" s="36"/>
      <c r="D793" s="36"/>
      <c r="E793" s="36"/>
      <c r="F793" s="36">
        <v>1612101</v>
      </c>
      <c r="G793" s="89" t="s">
        <v>1429</v>
      </c>
      <c r="H793" s="80" t="s">
        <v>1430</v>
      </c>
      <c r="I793" s="80"/>
      <c r="J793" s="80"/>
      <c r="K793" s="1" t="e">
        <f t="shared" si="13"/>
        <v>#REF!</v>
      </c>
      <c r="L793" s="87"/>
    </row>
    <row r="794" spans="1:13">
      <c r="A794" s="26">
        <v>777</v>
      </c>
      <c r="B794" s="31"/>
      <c r="C794" s="31"/>
      <c r="D794" s="31"/>
      <c r="E794" s="31">
        <v>1613000</v>
      </c>
      <c r="F794" s="33"/>
      <c r="G794" s="90" t="s">
        <v>1431</v>
      </c>
      <c r="H794" s="18" t="s">
        <v>1432</v>
      </c>
      <c r="I794" s="18"/>
      <c r="J794" s="85"/>
      <c r="K794" s="1" t="e">
        <f t="shared" si="13"/>
        <v>#REF!</v>
      </c>
      <c r="L794" s="18"/>
    </row>
    <row r="795" spans="1:13">
      <c r="A795" s="26">
        <v>778</v>
      </c>
      <c r="B795" s="75"/>
      <c r="C795" s="36"/>
      <c r="D795" s="36"/>
      <c r="E795" s="36"/>
      <c r="F795" s="36">
        <v>1613101</v>
      </c>
      <c r="G795" s="89" t="s">
        <v>1431</v>
      </c>
      <c r="H795" s="80" t="s">
        <v>1432</v>
      </c>
      <c r="I795" s="80"/>
      <c r="J795" s="80"/>
      <c r="K795" s="1" t="e">
        <f t="shared" si="13"/>
        <v>#REF!</v>
      </c>
      <c r="L795" s="87"/>
      <c r="M795" s="84"/>
    </row>
    <row r="796" spans="1:13">
      <c r="A796" s="26">
        <v>779</v>
      </c>
      <c r="B796" s="36"/>
      <c r="C796" s="36"/>
      <c r="D796" s="36"/>
      <c r="E796" s="36"/>
      <c r="F796" s="36">
        <v>1613201</v>
      </c>
      <c r="G796" s="89" t="s">
        <v>1433</v>
      </c>
      <c r="H796" s="18" t="s">
        <v>1434</v>
      </c>
      <c r="I796" s="18"/>
      <c r="J796" s="18"/>
      <c r="K796" s="1" t="e">
        <f t="shared" si="13"/>
        <v>#REF!</v>
      </c>
      <c r="L796" s="85"/>
      <c r="M796" s="84"/>
    </row>
    <row r="797" spans="1:13">
      <c r="A797" s="26">
        <v>780</v>
      </c>
      <c r="B797" s="31"/>
      <c r="C797" s="31">
        <v>1700000</v>
      </c>
      <c r="D797" s="31"/>
      <c r="E797" s="31"/>
      <c r="F797" s="33"/>
      <c r="G797" s="90" t="s">
        <v>1435</v>
      </c>
      <c r="H797" s="18" t="s">
        <v>1436</v>
      </c>
      <c r="I797" s="85"/>
      <c r="J797" s="18"/>
      <c r="K797" s="1" t="e">
        <f t="shared" si="13"/>
        <v>#REF!</v>
      </c>
      <c r="L797" s="18"/>
    </row>
    <row r="798" spans="1:13">
      <c r="A798" s="26">
        <v>781</v>
      </c>
      <c r="B798" s="79"/>
      <c r="C798" s="31"/>
      <c r="D798" s="31">
        <v>1710000</v>
      </c>
      <c r="E798" s="31"/>
      <c r="F798" s="33"/>
      <c r="G798" s="90" t="s">
        <v>1435</v>
      </c>
      <c r="H798" s="80" t="s">
        <v>1436</v>
      </c>
      <c r="I798" s="87"/>
      <c r="J798" s="93"/>
      <c r="K798" s="1" t="e">
        <f t="shared" si="13"/>
        <v>#REF!</v>
      </c>
      <c r="L798" s="80"/>
    </row>
    <row r="799" spans="1:13">
      <c r="A799" s="26">
        <v>782</v>
      </c>
      <c r="B799" s="31"/>
      <c r="C799" s="31"/>
      <c r="D799" s="31"/>
      <c r="E799" s="31">
        <v>1711000</v>
      </c>
      <c r="F799" s="33"/>
      <c r="G799" s="90" t="s">
        <v>1435</v>
      </c>
      <c r="H799" s="80" t="s">
        <v>1436</v>
      </c>
      <c r="I799" s="80"/>
      <c r="J799" s="87"/>
      <c r="K799" s="1" t="e">
        <f t="shared" si="13"/>
        <v>#REF!</v>
      </c>
      <c r="L799" s="93"/>
    </row>
    <row r="800" spans="1:13">
      <c r="A800" s="26">
        <v>783</v>
      </c>
      <c r="B800" s="36"/>
      <c r="C800" s="36"/>
      <c r="D800" s="36"/>
      <c r="E800" s="36"/>
      <c r="F800" s="36">
        <v>1711101</v>
      </c>
      <c r="G800" s="89" t="s">
        <v>1437</v>
      </c>
      <c r="H800" s="18" t="s">
        <v>1438</v>
      </c>
      <c r="I800" s="18"/>
      <c r="J800" s="94"/>
      <c r="K800" s="1" t="e">
        <f t="shared" si="13"/>
        <v>#REF!</v>
      </c>
      <c r="L800" s="85"/>
    </row>
    <row r="801" spans="1:12">
      <c r="A801" s="26">
        <v>784</v>
      </c>
      <c r="B801" s="36"/>
      <c r="C801" s="36"/>
      <c r="D801" s="36"/>
      <c r="E801" s="36"/>
      <c r="F801" s="36">
        <v>1711102</v>
      </c>
      <c r="G801" s="89" t="s">
        <v>3539</v>
      </c>
      <c r="H801" s="18"/>
      <c r="I801" s="18"/>
      <c r="J801" s="18"/>
      <c r="L801" s="85"/>
    </row>
    <row r="802" spans="1:12">
      <c r="A802" s="26">
        <v>785</v>
      </c>
      <c r="B802" s="36"/>
      <c r="C802" s="36"/>
      <c r="D802" s="36"/>
      <c r="E802" s="36"/>
      <c r="F802" s="36">
        <v>1711201</v>
      </c>
      <c r="G802" s="89" t="s">
        <v>1439</v>
      </c>
      <c r="H802" s="18" t="s">
        <v>1440</v>
      </c>
      <c r="I802" s="18"/>
      <c r="J802" s="18"/>
      <c r="K802" s="1" t="e">
        <f>K800+1</f>
        <v>#REF!</v>
      </c>
      <c r="L802" s="85"/>
    </row>
    <row r="803" spans="1:12">
      <c r="A803" s="26">
        <v>786</v>
      </c>
      <c r="B803" s="36"/>
      <c r="C803" s="36"/>
      <c r="D803" s="36"/>
      <c r="E803" s="36"/>
      <c r="F803" s="36">
        <v>1711301</v>
      </c>
      <c r="G803" s="89" t="s">
        <v>1441</v>
      </c>
      <c r="H803" s="18" t="s">
        <v>1442</v>
      </c>
      <c r="I803" s="18"/>
      <c r="J803" s="18"/>
      <c r="K803" s="1" t="e">
        <f t="shared" si="13"/>
        <v>#REF!</v>
      </c>
      <c r="L803" s="85"/>
    </row>
    <row r="804" spans="1:12">
      <c r="A804" s="26">
        <v>787</v>
      </c>
      <c r="B804" s="36"/>
      <c r="C804" s="36"/>
      <c r="D804" s="36"/>
      <c r="E804" s="36"/>
      <c r="F804" s="36">
        <v>1711401</v>
      </c>
      <c r="G804" s="89" t="s">
        <v>1443</v>
      </c>
      <c r="H804" s="18" t="s">
        <v>1444</v>
      </c>
      <c r="I804" s="18"/>
      <c r="J804" s="18"/>
      <c r="K804" s="1" t="e">
        <f t="shared" si="13"/>
        <v>#REF!</v>
      </c>
      <c r="L804" s="85"/>
    </row>
    <row r="805" spans="1:12">
      <c r="A805" s="26">
        <v>788</v>
      </c>
      <c r="B805" s="36"/>
      <c r="C805" s="36"/>
      <c r="D805" s="36"/>
      <c r="E805" s="36"/>
      <c r="F805" s="36">
        <v>1711501</v>
      </c>
      <c r="G805" s="89" t="s">
        <v>1445</v>
      </c>
      <c r="H805" s="18" t="s">
        <v>1446</v>
      </c>
      <c r="I805" s="18"/>
      <c r="J805" s="18"/>
      <c r="K805" s="1" t="e">
        <f t="shared" si="13"/>
        <v>#REF!</v>
      </c>
      <c r="L805" s="85"/>
    </row>
    <row r="806" spans="1:12">
      <c r="A806" s="26">
        <v>789</v>
      </c>
      <c r="B806" s="36"/>
      <c r="C806" s="36"/>
      <c r="D806" s="36"/>
      <c r="E806" s="36"/>
      <c r="F806" s="36">
        <v>1711601</v>
      </c>
      <c r="G806" s="89" t="s">
        <v>1447</v>
      </c>
      <c r="H806" s="18" t="s">
        <v>1448</v>
      </c>
      <c r="I806" s="18"/>
      <c r="J806" s="18"/>
      <c r="K806" s="1" t="e">
        <f t="shared" si="13"/>
        <v>#REF!</v>
      </c>
      <c r="L806" s="85"/>
    </row>
    <row r="807" spans="1:12">
      <c r="A807" s="26">
        <v>790</v>
      </c>
      <c r="B807" s="36"/>
      <c r="C807" s="36"/>
      <c r="D807" s="36"/>
      <c r="E807" s="36"/>
      <c r="F807" s="36">
        <v>1711701</v>
      </c>
      <c r="G807" s="89" t="s">
        <v>1449</v>
      </c>
      <c r="H807" s="18" t="s">
        <v>1450</v>
      </c>
      <c r="I807" s="18"/>
      <c r="J807" s="18"/>
      <c r="K807" s="1" t="e">
        <f t="shared" si="13"/>
        <v>#REF!</v>
      </c>
      <c r="L807" s="85"/>
    </row>
    <row r="808" spans="1:12">
      <c r="A808" s="26">
        <v>791</v>
      </c>
      <c r="B808" s="36"/>
      <c r="C808" s="36"/>
      <c r="D808" s="36"/>
      <c r="E808" s="36"/>
      <c r="F808" s="36">
        <v>1711801</v>
      </c>
      <c r="G808" s="89" t="s">
        <v>1451</v>
      </c>
      <c r="H808" s="18" t="s">
        <v>1452</v>
      </c>
      <c r="I808" s="18"/>
      <c r="J808" s="18"/>
      <c r="K808" s="1" t="e">
        <f t="shared" si="13"/>
        <v>#REF!</v>
      </c>
      <c r="L808" s="85"/>
    </row>
    <row r="809" spans="1:12">
      <c r="A809" s="26">
        <v>792</v>
      </c>
      <c r="B809" s="27">
        <v>2000000</v>
      </c>
      <c r="C809" s="28"/>
      <c r="D809" s="28"/>
      <c r="E809" s="28"/>
      <c r="F809" s="29"/>
      <c r="G809" s="90" t="s">
        <v>3540</v>
      </c>
      <c r="H809" s="18" t="s">
        <v>1454</v>
      </c>
      <c r="I809" s="18"/>
      <c r="J809" s="18"/>
      <c r="K809" s="1" t="e">
        <f t="shared" si="13"/>
        <v>#REF!</v>
      </c>
      <c r="L809" s="18"/>
    </row>
    <row r="810" spans="1:12">
      <c r="A810" s="26">
        <v>793</v>
      </c>
      <c r="B810" s="31"/>
      <c r="C810" s="31">
        <v>2100000</v>
      </c>
      <c r="D810" s="31"/>
      <c r="E810" s="31"/>
      <c r="F810" s="33"/>
      <c r="G810" s="90" t="s">
        <v>3541</v>
      </c>
      <c r="H810" s="18" t="s">
        <v>1456</v>
      </c>
      <c r="I810" s="18"/>
      <c r="J810" s="18"/>
      <c r="K810" s="1" t="e">
        <f t="shared" si="13"/>
        <v>#REF!</v>
      </c>
      <c r="L810" s="18"/>
    </row>
    <row r="811" spans="1:12">
      <c r="A811" s="26">
        <v>794</v>
      </c>
      <c r="B811" s="31"/>
      <c r="C811" s="31"/>
      <c r="D811" s="31">
        <v>2110000</v>
      </c>
      <c r="E811" s="31"/>
      <c r="F811" s="33"/>
      <c r="G811" s="90" t="s">
        <v>3542</v>
      </c>
      <c r="H811" s="18" t="s">
        <v>1458</v>
      </c>
      <c r="I811" s="18"/>
      <c r="J811" s="18"/>
      <c r="K811" s="1" t="e">
        <f t="shared" si="13"/>
        <v>#REF!</v>
      </c>
      <c r="L811" s="18"/>
    </row>
    <row r="812" spans="1:12">
      <c r="A812" s="26">
        <v>795</v>
      </c>
      <c r="B812" s="31"/>
      <c r="C812" s="31"/>
      <c r="D812" s="31"/>
      <c r="E812" s="31">
        <v>2111000</v>
      </c>
      <c r="F812" s="33"/>
      <c r="G812" s="90" t="s">
        <v>1459</v>
      </c>
      <c r="H812" s="18" t="s">
        <v>1460</v>
      </c>
      <c r="I812" s="18"/>
      <c r="J812" s="42"/>
      <c r="K812" s="1" t="e">
        <f t="shared" si="13"/>
        <v>#REF!</v>
      </c>
      <c r="L812" s="18"/>
    </row>
    <row r="813" spans="1:12">
      <c r="A813" s="26">
        <v>796</v>
      </c>
      <c r="B813" s="75"/>
      <c r="C813" s="36"/>
      <c r="D813" s="36"/>
      <c r="E813" s="36"/>
      <c r="F813" s="36">
        <v>2111101</v>
      </c>
      <c r="G813" s="89" t="s">
        <v>1459</v>
      </c>
      <c r="H813" s="80" t="s">
        <v>1460</v>
      </c>
      <c r="I813" s="80"/>
      <c r="J813" s="80"/>
      <c r="K813" s="1" t="e">
        <f t="shared" si="13"/>
        <v>#REF!</v>
      </c>
      <c r="L813" s="95"/>
    </row>
    <row r="814" spans="1:12">
      <c r="A814" s="26">
        <v>797</v>
      </c>
      <c r="B814" s="31"/>
      <c r="C814" s="31"/>
      <c r="D814" s="31"/>
      <c r="E814" s="31">
        <v>2112000</v>
      </c>
      <c r="F814" s="33"/>
      <c r="G814" s="90" t="s">
        <v>1461</v>
      </c>
      <c r="H814" s="18" t="s">
        <v>1462</v>
      </c>
      <c r="I814" s="18"/>
      <c r="J814" s="42"/>
      <c r="K814" s="1" t="e">
        <f t="shared" si="13"/>
        <v>#REF!</v>
      </c>
      <c r="L814" s="18"/>
    </row>
    <row r="815" spans="1:12">
      <c r="A815" s="26">
        <v>798</v>
      </c>
      <c r="B815" s="36"/>
      <c r="C815" s="36"/>
      <c r="D815" s="36"/>
      <c r="E815" s="36"/>
      <c r="F815" s="36">
        <v>2112101</v>
      </c>
      <c r="G815" s="89" t="s">
        <v>3805</v>
      </c>
      <c r="H815" s="18" t="s">
        <v>1464</v>
      </c>
      <c r="I815" s="18"/>
      <c r="J815" s="18"/>
      <c r="K815" s="1" t="e">
        <f t="shared" si="13"/>
        <v>#REF!</v>
      </c>
      <c r="L815" s="85"/>
    </row>
    <row r="816" spans="1:12">
      <c r="A816" s="26">
        <v>799</v>
      </c>
      <c r="B816" s="36"/>
      <c r="C816" s="36"/>
      <c r="D816" s="36"/>
      <c r="E816" s="36"/>
      <c r="F816" s="36">
        <v>2112201</v>
      </c>
      <c r="G816" s="89" t="s">
        <v>3806</v>
      </c>
      <c r="H816" s="18" t="s">
        <v>1466</v>
      </c>
      <c r="I816" s="18"/>
      <c r="J816" s="18"/>
      <c r="K816" s="1" t="e">
        <f t="shared" si="13"/>
        <v>#REF!</v>
      </c>
      <c r="L816" s="85"/>
    </row>
    <row r="817" spans="1:12">
      <c r="A817" s="26">
        <v>800</v>
      </c>
      <c r="B817" s="36"/>
      <c r="C817" s="36"/>
      <c r="D817" s="36"/>
      <c r="E817" s="36"/>
      <c r="F817" s="36">
        <v>2112301</v>
      </c>
      <c r="G817" s="89" t="s">
        <v>3807</v>
      </c>
      <c r="H817" s="18" t="s">
        <v>1468</v>
      </c>
      <c r="I817" s="18"/>
      <c r="J817" s="18"/>
      <c r="K817" s="1" t="e">
        <f t="shared" si="13"/>
        <v>#REF!</v>
      </c>
      <c r="L817" s="85"/>
    </row>
    <row r="818" spans="1:12">
      <c r="A818" s="26">
        <v>801</v>
      </c>
      <c r="B818" s="36"/>
      <c r="C818" s="36"/>
      <c r="D818" s="36"/>
      <c r="E818" s="36"/>
      <c r="F818" s="36">
        <v>2112401</v>
      </c>
      <c r="G818" s="89" t="s">
        <v>3808</v>
      </c>
      <c r="H818" s="18" t="s">
        <v>1470</v>
      </c>
      <c r="I818" s="18"/>
      <c r="J818" s="18"/>
      <c r="K818" s="1" t="e">
        <f t="shared" si="13"/>
        <v>#REF!</v>
      </c>
      <c r="L818" s="85"/>
    </row>
    <row r="819" spans="1:12">
      <c r="A819" s="26">
        <v>802</v>
      </c>
      <c r="B819" s="36"/>
      <c r="C819" s="36"/>
      <c r="D819" s="36"/>
      <c r="E819" s="36"/>
      <c r="F819" s="36">
        <v>2112501</v>
      </c>
      <c r="G819" s="89" t="s">
        <v>3809</v>
      </c>
      <c r="H819" s="18" t="s">
        <v>1472</v>
      </c>
      <c r="I819" s="18"/>
      <c r="J819" s="18"/>
      <c r="K819" s="1" t="e">
        <f t="shared" si="13"/>
        <v>#REF!</v>
      </c>
      <c r="L819" s="85"/>
    </row>
    <row r="820" spans="1:12">
      <c r="A820" s="26">
        <v>803</v>
      </c>
      <c r="B820" s="36"/>
      <c r="C820" s="36"/>
      <c r="D820" s="36"/>
      <c r="E820" s="36"/>
      <c r="F820" s="36">
        <v>2112601</v>
      </c>
      <c r="G820" s="89" t="s">
        <v>3810</v>
      </c>
      <c r="H820" s="18" t="s">
        <v>1474</v>
      </c>
      <c r="I820" s="18"/>
      <c r="J820" s="18"/>
      <c r="K820" s="1" t="e">
        <f t="shared" si="13"/>
        <v>#REF!</v>
      </c>
      <c r="L820" s="85"/>
    </row>
    <row r="821" spans="1:12">
      <c r="A821" s="26">
        <v>804</v>
      </c>
      <c r="B821" s="36"/>
      <c r="C821" s="36"/>
      <c r="D821" s="36"/>
      <c r="E821" s="36"/>
      <c r="F821" s="36">
        <v>2112701</v>
      </c>
      <c r="G821" s="89" t="s">
        <v>3811</v>
      </c>
      <c r="H821" s="18" t="s">
        <v>1476</v>
      </c>
      <c r="I821" s="18"/>
      <c r="J821" s="18"/>
      <c r="K821" s="1" t="e">
        <f t="shared" si="13"/>
        <v>#REF!</v>
      </c>
      <c r="L821" s="85"/>
    </row>
    <row r="822" spans="1:12">
      <c r="A822" s="26">
        <v>805</v>
      </c>
      <c r="B822" s="31"/>
      <c r="C822" s="31"/>
      <c r="D822" s="31"/>
      <c r="E822" s="31">
        <v>2113000</v>
      </c>
      <c r="F822" s="33"/>
      <c r="G822" s="90" t="s">
        <v>1477</v>
      </c>
      <c r="H822" s="18" t="s">
        <v>1478</v>
      </c>
      <c r="I822" s="18"/>
      <c r="J822" s="85"/>
      <c r="K822" s="1" t="e">
        <f t="shared" si="13"/>
        <v>#REF!</v>
      </c>
      <c r="L822" s="18"/>
    </row>
    <row r="823" spans="1:12">
      <c r="A823" s="26">
        <v>806</v>
      </c>
      <c r="B823" s="75"/>
      <c r="C823" s="36"/>
      <c r="D823" s="36"/>
      <c r="E823" s="36"/>
      <c r="F823" s="36">
        <v>2113101</v>
      </c>
      <c r="G823" s="89" t="s">
        <v>2946</v>
      </c>
      <c r="H823" s="80" t="s">
        <v>1478</v>
      </c>
      <c r="I823" s="80"/>
      <c r="J823" s="80"/>
      <c r="K823" s="1" t="e">
        <f t="shared" si="13"/>
        <v>#REF!</v>
      </c>
      <c r="L823" s="87"/>
    </row>
    <row r="824" spans="1:12">
      <c r="A824" s="26">
        <v>807</v>
      </c>
      <c r="B824" s="31"/>
      <c r="C824" s="31"/>
      <c r="D824" s="31"/>
      <c r="E824" s="31">
        <v>2114000</v>
      </c>
      <c r="F824" s="33"/>
      <c r="G824" s="90" t="s">
        <v>1479</v>
      </c>
      <c r="H824" s="18" t="s">
        <v>1480</v>
      </c>
      <c r="I824" s="18"/>
      <c r="J824" s="85"/>
      <c r="K824" s="1" t="e">
        <f t="shared" si="13"/>
        <v>#REF!</v>
      </c>
      <c r="L824" s="18"/>
    </row>
    <row r="825" spans="1:12">
      <c r="A825" s="26">
        <v>808</v>
      </c>
      <c r="B825" s="36"/>
      <c r="C825" s="36"/>
      <c r="D825" s="36"/>
      <c r="E825" s="36"/>
      <c r="F825" s="36">
        <v>2114101</v>
      </c>
      <c r="G825" s="89" t="s">
        <v>3812</v>
      </c>
      <c r="H825" s="18" t="s">
        <v>1482</v>
      </c>
      <c r="I825" s="18"/>
      <c r="J825" s="18"/>
      <c r="K825" s="1" t="e">
        <f t="shared" si="13"/>
        <v>#REF!</v>
      </c>
      <c r="L825" s="85"/>
    </row>
    <row r="826" spans="1:12">
      <c r="A826" s="26">
        <v>809</v>
      </c>
      <c r="B826" s="36"/>
      <c r="C826" s="36"/>
      <c r="D826" s="36"/>
      <c r="E826" s="36"/>
      <c r="F826" s="36">
        <v>2114201</v>
      </c>
      <c r="G826" s="89" t="s">
        <v>3813</v>
      </c>
      <c r="H826" s="18" t="s">
        <v>1484</v>
      </c>
      <c r="I826" s="18"/>
      <c r="J826" s="18"/>
      <c r="K826" s="1" t="e">
        <f t="shared" si="13"/>
        <v>#REF!</v>
      </c>
      <c r="L826" s="85"/>
    </row>
    <row r="827" spans="1:12">
      <c r="A827" s="26">
        <v>810</v>
      </c>
      <c r="B827" s="31"/>
      <c r="C827" s="31"/>
      <c r="D827" s="31"/>
      <c r="E827" s="31">
        <v>2115000</v>
      </c>
      <c r="F827" s="33"/>
      <c r="G827" s="90" t="s">
        <v>1485</v>
      </c>
      <c r="H827" s="18" t="s">
        <v>1486</v>
      </c>
      <c r="I827" s="18"/>
      <c r="J827" s="85"/>
      <c r="K827" s="1" t="e">
        <f t="shared" si="13"/>
        <v>#REF!</v>
      </c>
      <c r="L827" s="18"/>
    </row>
    <row r="828" spans="1:12">
      <c r="A828" s="26">
        <v>811</v>
      </c>
      <c r="B828" s="75"/>
      <c r="C828" s="36"/>
      <c r="D828" s="36"/>
      <c r="E828" s="36"/>
      <c r="F828" s="36">
        <v>2115101</v>
      </c>
      <c r="G828" s="89" t="s">
        <v>3814</v>
      </c>
      <c r="H828" s="80" t="s">
        <v>1486</v>
      </c>
      <c r="I828" s="80"/>
      <c r="J828" s="80"/>
      <c r="K828" s="1" t="e">
        <f t="shared" si="13"/>
        <v>#REF!</v>
      </c>
      <c r="L828" s="87"/>
    </row>
    <row r="829" spans="1:12">
      <c r="A829" s="26">
        <v>812</v>
      </c>
      <c r="B829" s="31"/>
      <c r="C829" s="31"/>
      <c r="D829" s="31"/>
      <c r="E829" s="31">
        <v>2116000</v>
      </c>
      <c r="F829" s="33"/>
      <c r="G829" s="90" t="s">
        <v>1487</v>
      </c>
      <c r="H829" s="18" t="s">
        <v>1488</v>
      </c>
      <c r="I829" s="18"/>
      <c r="J829" s="85"/>
      <c r="K829" s="1" t="e">
        <f t="shared" si="13"/>
        <v>#REF!</v>
      </c>
      <c r="L829" s="18"/>
    </row>
    <row r="830" spans="1:12">
      <c r="A830" s="26">
        <v>813</v>
      </c>
      <c r="B830" s="75"/>
      <c r="C830" s="36"/>
      <c r="D830" s="36"/>
      <c r="E830" s="36"/>
      <c r="F830" s="36">
        <v>2116101</v>
      </c>
      <c r="G830" s="89" t="s">
        <v>3815</v>
      </c>
      <c r="H830" s="80" t="s">
        <v>1488</v>
      </c>
      <c r="I830" s="80"/>
      <c r="J830" s="80"/>
      <c r="K830" s="1" t="e">
        <f t="shared" si="13"/>
        <v>#REF!</v>
      </c>
      <c r="L830" s="87"/>
    </row>
    <row r="831" spans="1:12">
      <c r="A831" s="26">
        <v>814</v>
      </c>
      <c r="B831" s="31"/>
      <c r="C831" s="31"/>
      <c r="D831" s="31">
        <v>2120000</v>
      </c>
      <c r="E831" s="31"/>
      <c r="F831" s="33"/>
      <c r="G831" s="90" t="s">
        <v>1489</v>
      </c>
      <c r="H831" s="18" t="s">
        <v>1490</v>
      </c>
      <c r="I831" s="18"/>
      <c r="J831" s="18"/>
      <c r="K831" s="1" t="e">
        <f t="shared" si="13"/>
        <v>#REF!</v>
      </c>
      <c r="L831" s="18"/>
    </row>
    <row r="832" spans="1:12">
      <c r="A832" s="26">
        <v>815</v>
      </c>
      <c r="B832" s="31"/>
      <c r="C832" s="31"/>
      <c r="D832" s="31"/>
      <c r="E832" s="31">
        <v>2121000</v>
      </c>
      <c r="F832" s="33"/>
      <c r="G832" s="90" t="s">
        <v>1489</v>
      </c>
      <c r="H832" s="80" t="s">
        <v>1490</v>
      </c>
      <c r="I832" s="80"/>
      <c r="J832" s="87"/>
      <c r="K832" s="1" t="e">
        <f t="shared" si="13"/>
        <v>#REF!</v>
      </c>
      <c r="L832" s="80"/>
    </row>
    <row r="833" spans="1:12">
      <c r="A833" s="26">
        <v>816</v>
      </c>
      <c r="B833" s="75"/>
      <c r="C833" s="36"/>
      <c r="D833" s="36"/>
      <c r="E833" s="36"/>
      <c r="F833" s="36">
        <v>2121101</v>
      </c>
      <c r="G833" s="89" t="s">
        <v>1489</v>
      </c>
      <c r="H833" s="80" t="s">
        <v>1490</v>
      </c>
      <c r="I833" s="80"/>
      <c r="J833" s="80"/>
      <c r="K833" s="1" t="e">
        <f t="shared" si="13"/>
        <v>#REF!</v>
      </c>
      <c r="L833" s="87"/>
    </row>
    <row r="834" spans="1:12">
      <c r="A834" s="26">
        <v>817</v>
      </c>
      <c r="B834" s="36"/>
      <c r="C834" s="36"/>
      <c r="D834" s="36"/>
      <c r="E834" s="36"/>
      <c r="F834" s="36">
        <v>2121102</v>
      </c>
      <c r="G834" s="89" t="s">
        <v>1491</v>
      </c>
      <c r="H834" s="59"/>
      <c r="I834" s="59"/>
      <c r="J834" s="59"/>
      <c r="K834" s="1" t="e">
        <f t="shared" si="13"/>
        <v>#REF!</v>
      </c>
      <c r="L834" s="92"/>
    </row>
    <row r="835" spans="1:12">
      <c r="A835" s="26">
        <v>818</v>
      </c>
      <c r="B835" s="36"/>
      <c r="C835" s="36"/>
      <c r="D835" s="36"/>
      <c r="E835" s="36"/>
      <c r="F835" s="36">
        <v>2121103</v>
      </c>
      <c r="G835" s="89" t="s">
        <v>1492</v>
      </c>
      <c r="H835" s="59"/>
      <c r="I835" s="59"/>
      <c r="J835" s="59"/>
      <c r="K835" s="1" t="e">
        <f t="shared" si="13"/>
        <v>#REF!</v>
      </c>
      <c r="L835" s="92"/>
    </row>
    <row r="836" spans="1:12">
      <c r="A836" s="26">
        <v>819</v>
      </c>
      <c r="B836" s="36"/>
      <c r="C836" s="36"/>
      <c r="D836" s="36"/>
      <c r="E836" s="36"/>
      <c r="F836" s="36">
        <v>2121104</v>
      </c>
      <c r="G836" s="89" t="s">
        <v>1493</v>
      </c>
      <c r="H836" s="59"/>
      <c r="I836" s="59"/>
      <c r="J836" s="59"/>
      <c r="K836" s="1" t="e">
        <f t="shared" si="13"/>
        <v>#REF!</v>
      </c>
      <c r="L836" s="92"/>
    </row>
    <row r="837" spans="1:12">
      <c r="A837" s="26">
        <v>820</v>
      </c>
      <c r="B837" s="36"/>
      <c r="C837" s="36"/>
      <c r="D837" s="36"/>
      <c r="E837" s="36"/>
      <c r="F837" s="36">
        <v>2121105</v>
      </c>
      <c r="G837" s="89" t="s">
        <v>1494</v>
      </c>
      <c r="H837" s="59"/>
      <c r="I837" s="59"/>
      <c r="J837" s="59"/>
      <c r="K837" s="1" t="e">
        <f t="shared" si="13"/>
        <v>#REF!</v>
      </c>
      <c r="L837" s="92"/>
    </row>
    <row r="838" spans="1:12">
      <c r="A838" s="26">
        <v>821</v>
      </c>
      <c r="B838" s="36"/>
      <c r="C838" s="36"/>
      <c r="D838" s="36"/>
      <c r="E838" s="36"/>
      <c r="F838" s="36">
        <v>2121106</v>
      </c>
      <c r="G838" s="89" t="s">
        <v>1495</v>
      </c>
      <c r="H838" s="59"/>
      <c r="I838" s="59"/>
      <c r="J838" s="59"/>
      <c r="K838" s="1" t="e">
        <f t="shared" si="13"/>
        <v>#REF!</v>
      </c>
      <c r="L838" s="92"/>
    </row>
    <row r="839" spans="1:12">
      <c r="A839" s="26">
        <v>822</v>
      </c>
      <c r="B839" s="36"/>
      <c r="C839" s="36"/>
      <c r="D839" s="36"/>
      <c r="E839" s="36"/>
      <c r="F839" s="36">
        <v>2121107</v>
      </c>
      <c r="G839" s="89" t="s">
        <v>1496</v>
      </c>
      <c r="H839" s="59"/>
      <c r="I839" s="59"/>
      <c r="J839" s="59"/>
      <c r="K839" s="1" t="e">
        <f t="shared" si="13"/>
        <v>#REF!</v>
      </c>
      <c r="L839" s="92"/>
    </row>
    <row r="840" spans="1:12">
      <c r="A840" s="26">
        <v>823</v>
      </c>
      <c r="B840" s="36"/>
      <c r="C840" s="36"/>
      <c r="D840" s="36"/>
      <c r="E840" s="36"/>
      <c r="F840" s="36">
        <v>2121108</v>
      </c>
      <c r="G840" s="89" t="s">
        <v>1497</v>
      </c>
      <c r="H840" s="59"/>
      <c r="I840" s="59"/>
      <c r="J840" s="59"/>
      <c r="K840" s="1" t="e">
        <f t="shared" si="13"/>
        <v>#REF!</v>
      </c>
      <c r="L840" s="92"/>
    </row>
    <row r="841" spans="1:12">
      <c r="A841" s="26">
        <v>824</v>
      </c>
      <c r="B841" s="36"/>
      <c r="C841" s="36"/>
      <c r="D841" s="36"/>
      <c r="E841" s="36"/>
      <c r="F841" s="36">
        <v>2121109</v>
      </c>
      <c r="G841" s="89" t="s">
        <v>1498</v>
      </c>
      <c r="H841" s="59"/>
      <c r="I841" s="59"/>
      <c r="J841" s="59"/>
      <c r="K841" s="1" t="e">
        <f t="shared" si="13"/>
        <v>#REF!</v>
      </c>
      <c r="L841" s="92"/>
    </row>
    <row r="842" spans="1:12">
      <c r="A842" s="26">
        <v>825</v>
      </c>
      <c r="B842" s="36"/>
      <c r="C842" s="36"/>
      <c r="D842" s="36"/>
      <c r="E842" s="36"/>
      <c r="F842" s="36">
        <v>2121110</v>
      </c>
      <c r="G842" s="89" t="s">
        <v>1499</v>
      </c>
      <c r="H842" s="59"/>
      <c r="I842" s="59"/>
      <c r="J842" s="59"/>
      <c r="K842" s="1" t="e">
        <f t="shared" si="13"/>
        <v>#REF!</v>
      </c>
      <c r="L842" s="92"/>
    </row>
    <row r="843" spans="1:12">
      <c r="A843" s="26">
        <v>826</v>
      </c>
      <c r="B843" s="36"/>
      <c r="C843" s="36"/>
      <c r="D843" s="36"/>
      <c r="E843" s="36"/>
      <c r="F843" s="36">
        <v>2121111</v>
      </c>
      <c r="G843" s="89" t="s">
        <v>1500</v>
      </c>
      <c r="H843" s="59"/>
      <c r="I843" s="59"/>
      <c r="J843" s="59"/>
      <c r="K843" s="1" t="e">
        <f t="shared" si="13"/>
        <v>#REF!</v>
      </c>
      <c r="L843" s="92"/>
    </row>
    <row r="844" spans="1:12">
      <c r="A844" s="26">
        <v>827</v>
      </c>
      <c r="B844" s="36"/>
      <c r="C844" s="36"/>
      <c r="D844" s="36"/>
      <c r="E844" s="36"/>
      <c r="F844" s="36">
        <v>2121112</v>
      </c>
      <c r="G844" s="89" t="s">
        <v>1501</v>
      </c>
      <c r="H844" s="59"/>
      <c r="I844" s="59"/>
      <c r="J844" s="59"/>
      <c r="K844" s="1" t="e">
        <f t="shared" si="13"/>
        <v>#REF!</v>
      </c>
      <c r="L844" s="92"/>
    </row>
    <row r="845" spans="1:12">
      <c r="A845" s="26">
        <v>828</v>
      </c>
      <c r="B845" s="36"/>
      <c r="C845" s="36"/>
      <c r="D845" s="36"/>
      <c r="E845" s="36"/>
      <c r="F845" s="36">
        <v>2121113</v>
      </c>
      <c r="G845" s="89" t="s">
        <v>1502</v>
      </c>
      <c r="H845" s="59"/>
      <c r="I845" s="59"/>
      <c r="J845" s="59"/>
      <c r="K845" s="1" t="e">
        <f t="shared" si="13"/>
        <v>#REF!</v>
      </c>
      <c r="L845" s="92"/>
    </row>
    <row r="846" spans="1:12">
      <c r="A846" s="26">
        <v>829</v>
      </c>
      <c r="B846" s="36"/>
      <c r="C846" s="36"/>
      <c r="D846" s="36"/>
      <c r="E846" s="36"/>
      <c r="F846" s="36">
        <v>2121114</v>
      </c>
      <c r="G846" s="89" t="s">
        <v>1503</v>
      </c>
      <c r="H846" s="59"/>
      <c r="I846" s="59"/>
      <c r="J846" s="59"/>
      <c r="K846" s="1" t="e">
        <f t="shared" si="13"/>
        <v>#REF!</v>
      </c>
      <c r="L846" s="92"/>
    </row>
    <row r="847" spans="1:12">
      <c r="A847" s="26">
        <v>830</v>
      </c>
      <c r="B847" s="36"/>
      <c r="C847" s="36"/>
      <c r="D847" s="36"/>
      <c r="E847" s="36"/>
      <c r="F847" s="36">
        <v>2121115</v>
      </c>
      <c r="G847" s="89" t="s">
        <v>1504</v>
      </c>
      <c r="H847" s="59"/>
      <c r="I847" s="59"/>
      <c r="J847" s="59"/>
      <c r="K847" s="1" t="e">
        <f t="shared" si="13"/>
        <v>#REF!</v>
      </c>
      <c r="L847" s="92"/>
    </row>
    <row r="848" spans="1:12">
      <c r="A848" s="26">
        <v>831</v>
      </c>
      <c r="B848" s="36"/>
      <c r="C848" s="36"/>
      <c r="D848" s="36"/>
      <c r="E848" s="36"/>
      <c r="F848" s="36">
        <v>2121116</v>
      </c>
      <c r="G848" s="89" t="s">
        <v>1505</v>
      </c>
      <c r="H848" s="59"/>
      <c r="I848" s="59"/>
      <c r="J848" s="59"/>
      <c r="K848" s="1" t="e">
        <f t="shared" si="13"/>
        <v>#REF!</v>
      </c>
      <c r="L848" s="92"/>
    </row>
    <row r="849" spans="1:12">
      <c r="A849" s="26">
        <v>832</v>
      </c>
      <c r="B849" s="36"/>
      <c r="C849" s="36"/>
      <c r="D849" s="36"/>
      <c r="E849" s="36"/>
      <c r="F849" s="36">
        <v>2121117</v>
      </c>
      <c r="G849" s="89" t="s">
        <v>1506</v>
      </c>
      <c r="H849" s="59"/>
      <c r="I849" s="59"/>
      <c r="J849" s="59"/>
      <c r="K849" s="1" t="e">
        <f t="shared" si="13"/>
        <v>#REF!</v>
      </c>
      <c r="L849" s="92"/>
    </row>
    <row r="850" spans="1:12">
      <c r="A850" s="26">
        <v>833</v>
      </c>
      <c r="B850" s="36"/>
      <c r="C850" s="36"/>
      <c r="D850" s="36"/>
      <c r="E850" s="36"/>
      <c r="F850" s="36">
        <v>2121118</v>
      </c>
      <c r="G850" s="89" t="s">
        <v>1507</v>
      </c>
      <c r="H850" s="59"/>
      <c r="I850" s="59"/>
      <c r="J850" s="59"/>
      <c r="K850" s="1" t="e">
        <f t="shared" si="13"/>
        <v>#REF!</v>
      </c>
      <c r="L850" s="92"/>
    </row>
    <row r="851" spans="1:12">
      <c r="A851" s="26">
        <v>834</v>
      </c>
      <c r="B851" s="36"/>
      <c r="C851" s="36"/>
      <c r="D851" s="36"/>
      <c r="E851" s="36"/>
      <c r="F851" s="36">
        <v>2121119</v>
      </c>
      <c r="G851" s="89" t="s">
        <v>1508</v>
      </c>
      <c r="H851" s="59"/>
      <c r="I851" s="59"/>
      <c r="J851" s="59"/>
      <c r="K851" s="1" t="e">
        <f t="shared" si="13"/>
        <v>#REF!</v>
      </c>
      <c r="L851" s="92"/>
    </row>
    <row r="852" spans="1:12">
      <c r="A852" s="26">
        <v>835</v>
      </c>
      <c r="B852" s="36"/>
      <c r="C852" s="36"/>
      <c r="D852" s="36"/>
      <c r="E852" s="36"/>
      <c r="F852" s="36">
        <v>2121120</v>
      </c>
      <c r="G852" s="89" t="s">
        <v>1509</v>
      </c>
      <c r="H852" s="59"/>
      <c r="I852" s="59"/>
      <c r="J852" s="59"/>
      <c r="K852" s="1" t="e">
        <f t="shared" si="13"/>
        <v>#REF!</v>
      </c>
      <c r="L852" s="92"/>
    </row>
    <row r="853" spans="1:12">
      <c r="A853" s="26">
        <v>836</v>
      </c>
      <c r="B853" s="36"/>
      <c r="C853" s="36"/>
      <c r="D853" s="36"/>
      <c r="E853" s="36"/>
      <c r="F853" s="36">
        <v>2121121</v>
      </c>
      <c r="G853" s="89" t="s">
        <v>1510</v>
      </c>
      <c r="H853" s="59"/>
      <c r="I853" s="59"/>
      <c r="J853" s="59"/>
      <c r="K853" s="1" t="e">
        <f t="shared" si="13"/>
        <v>#REF!</v>
      </c>
      <c r="L853" s="92"/>
    </row>
    <row r="854" spans="1:12">
      <c r="A854" s="26">
        <v>837</v>
      </c>
      <c r="B854" s="36"/>
      <c r="C854" s="36"/>
      <c r="D854" s="36"/>
      <c r="E854" s="36"/>
      <c r="F854" s="36">
        <v>2121122</v>
      </c>
      <c r="G854" s="89" t="s">
        <v>1511</v>
      </c>
      <c r="H854" s="59"/>
      <c r="I854" s="59"/>
      <c r="J854" s="59"/>
      <c r="K854" s="1" t="e">
        <f t="shared" ref="K854:K917" si="14">K853+1</f>
        <v>#REF!</v>
      </c>
      <c r="L854" s="92"/>
    </row>
    <row r="855" spans="1:12">
      <c r="A855" s="26">
        <v>838</v>
      </c>
      <c r="B855" s="36"/>
      <c r="C855" s="36"/>
      <c r="D855" s="36"/>
      <c r="E855" s="36"/>
      <c r="F855" s="36">
        <v>2121123</v>
      </c>
      <c r="G855" s="89" t="s">
        <v>3816</v>
      </c>
      <c r="H855" s="59"/>
      <c r="I855" s="59"/>
      <c r="J855" s="59"/>
      <c r="K855" s="1" t="e">
        <f t="shared" si="14"/>
        <v>#REF!</v>
      </c>
      <c r="L855" s="92"/>
    </row>
    <row r="856" spans="1:12">
      <c r="A856" s="26">
        <v>839</v>
      </c>
      <c r="B856" s="36"/>
      <c r="C856" s="36"/>
      <c r="D856" s="36"/>
      <c r="E856" s="36"/>
      <c r="F856" s="36">
        <v>2121124</v>
      </c>
      <c r="G856" s="89" t="s">
        <v>1513</v>
      </c>
      <c r="H856" s="59"/>
      <c r="I856" s="59"/>
      <c r="J856" s="59"/>
      <c r="K856" s="1" t="e">
        <f t="shared" si="14"/>
        <v>#REF!</v>
      </c>
      <c r="L856" s="92"/>
    </row>
    <row r="857" spans="1:12">
      <c r="A857" s="26">
        <v>840</v>
      </c>
      <c r="B857" s="31"/>
      <c r="C857" s="31"/>
      <c r="D857" s="31"/>
      <c r="E857" s="31">
        <v>2122000</v>
      </c>
      <c r="F857" s="33"/>
      <c r="G857" s="90" t="s">
        <v>2951</v>
      </c>
      <c r="H857" s="18" t="s">
        <v>1515</v>
      </c>
      <c r="I857" s="18"/>
      <c r="J857" s="85"/>
      <c r="K857" s="1" t="e">
        <f t="shared" si="14"/>
        <v>#REF!</v>
      </c>
      <c r="L857" s="18"/>
    </row>
    <row r="858" spans="1:12">
      <c r="A858" s="26">
        <v>841</v>
      </c>
      <c r="B858" s="75"/>
      <c r="C858" s="36"/>
      <c r="D858" s="36"/>
      <c r="E858" s="36"/>
      <c r="F858" s="36">
        <v>2122100</v>
      </c>
      <c r="G858" s="89" t="s">
        <v>2951</v>
      </c>
      <c r="H858" s="80" t="s">
        <v>1515</v>
      </c>
      <c r="I858" s="80"/>
      <c r="J858" s="80"/>
      <c r="K858" s="1" t="e">
        <f t="shared" si="14"/>
        <v>#REF!</v>
      </c>
      <c r="L858" s="87"/>
    </row>
    <row r="859" spans="1:12">
      <c r="A859" s="26">
        <v>842</v>
      </c>
      <c r="B859" s="31"/>
      <c r="C859" s="31"/>
      <c r="D859" s="31"/>
      <c r="E859" s="31">
        <v>2123000</v>
      </c>
      <c r="F859" s="33"/>
      <c r="G859" s="90" t="s">
        <v>2952</v>
      </c>
      <c r="H859" s="18" t="s">
        <v>1517</v>
      </c>
      <c r="I859" s="18"/>
      <c r="J859" s="85"/>
      <c r="K859" s="1" t="e">
        <f t="shared" si="14"/>
        <v>#REF!</v>
      </c>
      <c r="L859" s="18"/>
    </row>
    <row r="860" spans="1:12">
      <c r="A860" s="26">
        <v>843</v>
      </c>
      <c r="B860" s="75"/>
      <c r="C860" s="36"/>
      <c r="D860" s="36"/>
      <c r="E860" s="36"/>
      <c r="F860" s="36">
        <v>2123100</v>
      </c>
      <c r="G860" s="89" t="s">
        <v>2952</v>
      </c>
      <c r="H860" s="80" t="s">
        <v>1517</v>
      </c>
      <c r="I860" s="80"/>
      <c r="J860" s="80"/>
      <c r="K860" s="1" t="e">
        <f t="shared" si="14"/>
        <v>#REF!</v>
      </c>
      <c r="L860" s="87"/>
    </row>
    <row r="861" spans="1:12">
      <c r="A861" s="26">
        <v>844</v>
      </c>
      <c r="B861" s="31"/>
      <c r="C861" s="31">
        <v>2200000</v>
      </c>
      <c r="D861" s="31"/>
      <c r="E861" s="31"/>
      <c r="F861" s="33"/>
      <c r="G861" s="90" t="s">
        <v>1518</v>
      </c>
      <c r="H861" s="18" t="s">
        <v>1519</v>
      </c>
      <c r="I861" s="18"/>
      <c r="J861" s="18"/>
      <c r="K861" s="1" t="e">
        <f t="shared" si="14"/>
        <v>#REF!</v>
      </c>
      <c r="L861" s="18"/>
    </row>
    <row r="862" spans="1:12">
      <c r="A862" s="26">
        <v>845</v>
      </c>
      <c r="B862" s="31"/>
      <c r="C862" s="31"/>
      <c r="D862" s="31">
        <v>2210000</v>
      </c>
      <c r="E862" s="31"/>
      <c r="F862" s="33"/>
      <c r="G862" s="90" t="s">
        <v>1520</v>
      </c>
      <c r="H862" s="18" t="s">
        <v>1521</v>
      </c>
      <c r="I862" s="85"/>
      <c r="J862" s="18"/>
      <c r="K862" s="1" t="e">
        <f t="shared" si="14"/>
        <v>#REF!</v>
      </c>
      <c r="L862" s="18"/>
    </row>
    <row r="863" spans="1:12">
      <c r="A863" s="26">
        <v>846</v>
      </c>
      <c r="B863" s="31"/>
      <c r="C863" s="31"/>
      <c r="D863" s="31"/>
      <c r="E863" s="31">
        <v>2211000</v>
      </c>
      <c r="F863" s="33"/>
      <c r="G863" s="90" t="s">
        <v>1522</v>
      </c>
      <c r="H863" s="18" t="s">
        <v>1523</v>
      </c>
      <c r="I863" s="18"/>
      <c r="J863" s="85"/>
      <c r="K863" s="1" t="e">
        <f t="shared" si="14"/>
        <v>#REF!</v>
      </c>
      <c r="L863" s="18"/>
    </row>
    <row r="864" spans="1:12">
      <c r="A864" s="26">
        <v>847</v>
      </c>
      <c r="B864" s="36"/>
      <c r="C864" s="36"/>
      <c r="D864" s="36"/>
      <c r="E864" s="36"/>
      <c r="F864" s="36">
        <v>2211101</v>
      </c>
      <c r="G864" s="89" t="s">
        <v>3817</v>
      </c>
      <c r="H864" s="18" t="s">
        <v>1525</v>
      </c>
      <c r="I864" s="18"/>
      <c r="J864" s="18"/>
      <c r="K864" s="1" t="e">
        <f t="shared" si="14"/>
        <v>#REF!</v>
      </c>
      <c r="L864" s="85"/>
    </row>
    <row r="865" spans="1:13">
      <c r="A865" s="26">
        <v>848</v>
      </c>
      <c r="B865" s="36"/>
      <c r="C865" s="36"/>
      <c r="D865" s="36"/>
      <c r="E865" s="36"/>
      <c r="F865" s="36">
        <v>2211201</v>
      </c>
      <c r="G865" s="89" t="s">
        <v>3543</v>
      </c>
      <c r="H865" s="18" t="s">
        <v>1527</v>
      </c>
      <c r="I865" s="18"/>
      <c r="J865" s="18"/>
      <c r="K865" s="1" t="e">
        <f t="shared" si="14"/>
        <v>#REF!</v>
      </c>
      <c r="L865" s="85" t="s">
        <v>3544</v>
      </c>
      <c r="M865" s="1" t="s">
        <v>3545</v>
      </c>
    </row>
    <row r="866" spans="1:13">
      <c r="A866" s="26">
        <v>849</v>
      </c>
      <c r="B866" s="36"/>
      <c r="C866" s="36"/>
      <c r="D866" s="36"/>
      <c r="E866" s="36"/>
      <c r="F866" s="36">
        <v>2211202</v>
      </c>
      <c r="G866" s="89" t="s">
        <v>3818</v>
      </c>
      <c r="H866" s="18"/>
      <c r="I866" s="18"/>
      <c r="J866" s="18"/>
      <c r="K866" s="1" t="e">
        <f t="shared" si="14"/>
        <v>#REF!</v>
      </c>
      <c r="L866" s="85"/>
    </row>
    <row r="867" spans="1:13">
      <c r="A867" s="26">
        <v>850</v>
      </c>
      <c r="B867" s="36"/>
      <c r="C867" s="36"/>
      <c r="D867" s="36"/>
      <c r="E867" s="36"/>
      <c r="F867" s="36">
        <v>2211301</v>
      </c>
      <c r="G867" s="89" t="s">
        <v>3819</v>
      </c>
      <c r="H867" s="18" t="s">
        <v>1529</v>
      </c>
      <c r="I867" s="18"/>
      <c r="J867" s="18"/>
      <c r="K867" s="1" t="e">
        <f t="shared" si="14"/>
        <v>#REF!</v>
      </c>
      <c r="L867" s="85"/>
      <c r="M867" s="84"/>
    </row>
    <row r="868" spans="1:13">
      <c r="A868" s="26">
        <v>851</v>
      </c>
      <c r="B868" s="36"/>
      <c r="C868" s="36"/>
      <c r="D868" s="36"/>
      <c r="E868" s="36"/>
      <c r="F868" s="36">
        <v>2211401</v>
      </c>
      <c r="G868" s="89" t="s">
        <v>3820</v>
      </c>
      <c r="H868" s="18" t="s">
        <v>1531</v>
      </c>
      <c r="I868" s="18"/>
      <c r="J868" s="18"/>
      <c r="K868" s="1" t="e">
        <f t="shared" si="14"/>
        <v>#REF!</v>
      </c>
      <c r="L868" s="85"/>
      <c r="M868" s="84"/>
    </row>
    <row r="869" spans="1:13">
      <c r="A869" s="26">
        <v>852</v>
      </c>
      <c r="B869" s="36"/>
      <c r="C869" s="36"/>
      <c r="D869" s="36"/>
      <c r="E869" s="36"/>
      <c r="F869" s="36">
        <v>2211501</v>
      </c>
      <c r="G869" s="89" t="s">
        <v>3821</v>
      </c>
      <c r="H869" s="18" t="s">
        <v>1533</v>
      </c>
      <c r="I869" s="18"/>
      <c r="J869" s="18"/>
      <c r="K869" s="1" t="e">
        <f t="shared" si="14"/>
        <v>#REF!</v>
      </c>
      <c r="L869" s="85"/>
      <c r="M869" s="84"/>
    </row>
    <row r="870" spans="1:13">
      <c r="A870" s="26">
        <v>853</v>
      </c>
      <c r="B870" s="36"/>
      <c r="C870" s="36"/>
      <c r="D870" s="36"/>
      <c r="E870" s="36"/>
      <c r="F870" s="36">
        <v>2211601</v>
      </c>
      <c r="G870" s="89" t="s">
        <v>3822</v>
      </c>
      <c r="H870" s="18" t="s">
        <v>1535</v>
      </c>
      <c r="I870" s="18"/>
      <c r="J870" s="18"/>
      <c r="K870" s="1" t="e">
        <f t="shared" si="14"/>
        <v>#REF!</v>
      </c>
      <c r="L870" s="85"/>
    </row>
    <row r="871" spans="1:13">
      <c r="A871" s="26">
        <v>854</v>
      </c>
      <c r="B871" s="36"/>
      <c r="C871" s="36"/>
      <c r="D871" s="36"/>
      <c r="E871" s="36"/>
      <c r="F871" s="36">
        <v>2211701</v>
      </c>
      <c r="G871" s="89" t="s">
        <v>3823</v>
      </c>
      <c r="H871" s="18" t="s">
        <v>1537</v>
      </c>
      <c r="I871" s="18"/>
      <c r="J871" s="18"/>
      <c r="K871" s="1" t="e">
        <f t="shared" si="14"/>
        <v>#REF!</v>
      </c>
      <c r="L871" s="85"/>
    </row>
    <row r="872" spans="1:13">
      <c r="A872" s="26">
        <v>855</v>
      </c>
      <c r="B872" s="36"/>
      <c r="C872" s="36"/>
      <c r="D872" s="36"/>
      <c r="E872" s="36"/>
      <c r="F872" s="36">
        <v>2211801</v>
      </c>
      <c r="G872" s="89" t="s">
        <v>2960</v>
      </c>
      <c r="H872" s="59"/>
      <c r="I872" s="59"/>
      <c r="J872" s="59"/>
      <c r="K872" s="1" t="e">
        <f t="shared" si="14"/>
        <v>#REF!</v>
      </c>
      <c r="L872" s="92"/>
    </row>
    <row r="873" spans="1:13">
      <c r="A873" s="26">
        <v>856</v>
      </c>
      <c r="B873" s="31"/>
      <c r="C873" s="31"/>
      <c r="D873" s="31"/>
      <c r="E873" s="31">
        <v>2213000</v>
      </c>
      <c r="F873" s="33"/>
      <c r="G873" s="90" t="s">
        <v>3824</v>
      </c>
      <c r="H873" s="18" t="s">
        <v>1542</v>
      </c>
      <c r="I873" s="18"/>
      <c r="J873" s="85"/>
      <c r="K873" s="1" t="e">
        <f t="shared" si="14"/>
        <v>#REF!</v>
      </c>
      <c r="L873" s="18"/>
    </row>
    <row r="874" spans="1:13">
      <c r="A874" s="26">
        <v>857</v>
      </c>
      <c r="B874" s="36"/>
      <c r="C874" s="36"/>
      <c r="D874" s="36"/>
      <c r="E874" s="36"/>
      <c r="F874" s="36">
        <v>2213101</v>
      </c>
      <c r="G874" s="89" t="s">
        <v>3825</v>
      </c>
      <c r="H874" s="18" t="s">
        <v>1544</v>
      </c>
      <c r="I874" s="18"/>
      <c r="J874" s="18"/>
      <c r="K874" s="1" t="e">
        <f t="shared" si="14"/>
        <v>#REF!</v>
      </c>
      <c r="L874" s="85"/>
    </row>
    <row r="875" spans="1:13">
      <c r="A875" s="26">
        <v>858</v>
      </c>
      <c r="B875" s="36"/>
      <c r="C875" s="36"/>
      <c r="D875" s="36"/>
      <c r="E875" s="36"/>
      <c r="F875" s="36">
        <v>2213201</v>
      </c>
      <c r="G875" s="89" t="s">
        <v>3826</v>
      </c>
      <c r="H875" s="18" t="s">
        <v>1546</v>
      </c>
      <c r="I875" s="18"/>
      <c r="J875" s="18"/>
      <c r="K875" s="1" t="e">
        <f t="shared" si="14"/>
        <v>#REF!</v>
      </c>
      <c r="L875" s="85"/>
    </row>
    <row r="876" spans="1:13">
      <c r="A876" s="26">
        <v>859</v>
      </c>
      <c r="B876" s="36"/>
      <c r="C876" s="36"/>
      <c r="D876" s="36"/>
      <c r="E876" s="36"/>
      <c r="F876" s="36">
        <v>2213301</v>
      </c>
      <c r="G876" s="89" t="s">
        <v>3827</v>
      </c>
      <c r="H876" s="18" t="s">
        <v>1548</v>
      </c>
      <c r="I876" s="18"/>
      <c r="J876" s="18"/>
      <c r="K876" s="1" t="e">
        <f t="shared" si="14"/>
        <v>#REF!</v>
      </c>
      <c r="L876" s="85"/>
    </row>
    <row r="877" spans="1:13">
      <c r="A877" s="26">
        <v>860</v>
      </c>
      <c r="B877" s="36"/>
      <c r="C877" s="36"/>
      <c r="D877" s="36"/>
      <c r="E877" s="36"/>
      <c r="F877" s="36">
        <v>2213401</v>
      </c>
      <c r="G877" s="89" t="s">
        <v>3828</v>
      </c>
      <c r="H877" s="18" t="s">
        <v>1550</v>
      </c>
      <c r="I877" s="18"/>
      <c r="J877" s="18"/>
      <c r="K877" s="1" t="e">
        <f t="shared" si="14"/>
        <v>#REF!</v>
      </c>
      <c r="L877" s="85"/>
    </row>
    <row r="878" spans="1:13">
      <c r="A878" s="26">
        <v>861</v>
      </c>
      <c r="B878" s="36"/>
      <c r="C878" s="36"/>
      <c r="D878" s="36"/>
      <c r="E878" s="36"/>
      <c r="F878" s="36">
        <v>2213501</v>
      </c>
      <c r="G878" s="89" t="s">
        <v>3829</v>
      </c>
      <c r="H878" s="18" t="s">
        <v>1552</v>
      </c>
      <c r="I878" s="18"/>
      <c r="J878" s="18"/>
      <c r="K878" s="1" t="e">
        <f t="shared" si="14"/>
        <v>#REF!</v>
      </c>
      <c r="L878" s="85"/>
    </row>
    <row r="879" spans="1:13">
      <c r="A879" s="26">
        <v>862</v>
      </c>
      <c r="B879" s="36"/>
      <c r="C879" s="36"/>
      <c r="D879" s="36"/>
      <c r="E879" s="36"/>
      <c r="F879" s="36">
        <v>2213601</v>
      </c>
      <c r="G879" s="89" t="s">
        <v>3830</v>
      </c>
      <c r="H879" s="18" t="s">
        <v>1554</v>
      </c>
      <c r="I879" s="18"/>
      <c r="J879" s="18"/>
      <c r="K879" s="1" t="e">
        <f t="shared" si="14"/>
        <v>#REF!</v>
      </c>
      <c r="L879" s="85"/>
    </row>
    <row r="880" spans="1:13">
      <c r="A880" s="26">
        <v>863</v>
      </c>
      <c r="B880" s="36"/>
      <c r="C880" s="36"/>
      <c r="D880" s="36"/>
      <c r="E880" s="36"/>
      <c r="F880" s="36">
        <v>2213701</v>
      </c>
      <c r="G880" s="89" t="s">
        <v>3831</v>
      </c>
      <c r="H880" s="18" t="s">
        <v>1556</v>
      </c>
      <c r="I880" s="18"/>
      <c r="J880" s="18"/>
      <c r="K880" s="1" t="e">
        <f t="shared" si="14"/>
        <v>#REF!</v>
      </c>
      <c r="L880" s="85"/>
    </row>
    <row r="881" spans="1:13">
      <c r="A881" s="26">
        <v>864</v>
      </c>
      <c r="B881" s="31"/>
      <c r="C881" s="31"/>
      <c r="D881" s="31"/>
      <c r="E881" s="31">
        <v>2216000</v>
      </c>
      <c r="F881" s="33"/>
      <c r="G881" s="90" t="s">
        <v>2969</v>
      </c>
      <c r="H881" s="18" t="s">
        <v>1560</v>
      </c>
      <c r="I881" s="18"/>
      <c r="J881" s="85"/>
      <c r="K881" s="1" t="e">
        <f t="shared" si="14"/>
        <v>#REF!</v>
      </c>
      <c r="L881" s="18"/>
    </row>
    <row r="882" spans="1:13">
      <c r="A882" s="26">
        <v>865</v>
      </c>
      <c r="B882" s="36"/>
      <c r="C882" s="36"/>
      <c r="D882" s="36"/>
      <c r="E882" s="36"/>
      <c r="F882" s="36">
        <v>2216101</v>
      </c>
      <c r="G882" s="89" t="s">
        <v>3832</v>
      </c>
      <c r="H882" s="18" t="s">
        <v>1562</v>
      </c>
      <c r="I882" s="18"/>
      <c r="J882" s="18"/>
      <c r="K882" s="1" t="e">
        <f t="shared" si="14"/>
        <v>#REF!</v>
      </c>
      <c r="L882" s="85"/>
    </row>
    <row r="883" spans="1:13">
      <c r="A883" s="26">
        <v>866</v>
      </c>
      <c r="B883" s="36"/>
      <c r="C883" s="36"/>
      <c r="D883" s="36"/>
      <c r="E883" s="36"/>
      <c r="F883" s="36">
        <v>2216201</v>
      </c>
      <c r="G883" s="89" t="s">
        <v>3833</v>
      </c>
      <c r="H883" s="18" t="s">
        <v>1564</v>
      </c>
      <c r="I883" s="18"/>
      <c r="J883" s="18"/>
      <c r="K883" s="1" t="e">
        <f t="shared" si="14"/>
        <v>#REF!</v>
      </c>
      <c r="L883" s="85"/>
    </row>
    <row r="884" spans="1:13">
      <c r="A884" s="26">
        <v>867</v>
      </c>
      <c r="B884" s="36"/>
      <c r="C884" s="36"/>
      <c r="D884" s="36"/>
      <c r="E884" s="36"/>
      <c r="F884" s="36">
        <v>2216202</v>
      </c>
      <c r="G884" s="89" t="s">
        <v>3834</v>
      </c>
      <c r="H884" s="55"/>
      <c r="I884" s="55"/>
      <c r="J884" s="55"/>
      <c r="K884" s="1" t="e">
        <f t="shared" si="14"/>
        <v>#REF!</v>
      </c>
      <c r="L884" s="97" t="s">
        <v>3548</v>
      </c>
      <c r="M884" s="5"/>
    </row>
    <row r="885" spans="1:13">
      <c r="A885" s="26">
        <v>868</v>
      </c>
      <c r="B885" s="36"/>
      <c r="C885" s="36"/>
      <c r="D885" s="36"/>
      <c r="E885" s="36"/>
      <c r="F885" s="36">
        <v>2216301</v>
      </c>
      <c r="G885" s="89" t="s">
        <v>3835</v>
      </c>
      <c r="H885" s="18" t="s">
        <v>1566</v>
      </c>
      <c r="I885" s="18"/>
      <c r="J885" s="18"/>
      <c r="K885" s="1" t="e">
        <f t="shared" si="14"/>
        <v>#REF!</v>
      </c>
      <c r="L885" s="85"/>
    </row>
    <row r="886" spans="1:13">
      <c r="A886" s="26">
        <v>869</v>
      </c>
      <c r="B886" s="36"/>
      <c r="C886" s="36"/>
      <c r="D886" s="36"/>
      <c r="E886" s="36"/>
      <c r="F886" s="36">
        <v>2216401</v>
      </c>
      <c r="G886" s="89" t="s">
        <v>3836</v>
      </c>
      <c r="H886" s="18" t="s">
        <v>1568</v>
      </c>
      <c r="I886" s="18"/>
      <c r="J886" s="18"/>
      <c r="K886" s="1" t="e">
        <f t="shared" si="14"/>
        <v>#REF!</v>
      </c>
      <c r="L886" s="85"/>
    </row>
    <row r="887" spans="1:13">
      <c r="A887" s="26">
        <v>870</v>
      </c>
      <c r="B887" s="36"/>
      <c r="C887" s="36"/>
      <c r="D887" s="36"/>
      <c r="E887" s="36"/>
      <c r="F887" s="36">
        <v>2216501</v>
      </c>
      <c r="G887" s="89" t="s">
        <v>3837</v>
      </c>
      <c r="H887" s="18" t="s">
        <v>1570</v>
      </c>
      <c r="I887" s="18"/>
      <c r="J887" s="18"/>
      <c r="K887" s="1" t="e">
        <f t="shared" si="14"/>
        <v>#REF!</v>
      </c>
      <c r="L887" s="85"/>
    </row>
    <row r="888" spans="1:13">
      <c r="A888" s="26">
        <v>871</v>
      </c>
      <c r="B888" s="36"/>
      <c r="C888" s="36"/>
      <c r="D888" s="36"/>
      <c r="E888" s="36"/>
      <c r="F888" s="36">
        <v>2216601</v>
      </c>
      <c r="G888" s="89" t="s">
        <v>3838</v>
      </c>
      <c r="H888" s="18" t="s">
        <v>1572</v>
      </c>
      <c r="I888" s="18"/>
      <c r="J888" s="18"/>
      <c r="K888" s="1" t="e">
        <f t="shared" si="14"/>
        <v>#REF!</v>
      </c>
      <c r="L888" s="85"/>
    </row>
    <row r="889" spans="1:13">
      <c r="A889" s="26">
        <v>872</v>
      </c>
      <c r="B889" s="36"/>
      <c r="C889" s="36"/>
      <c r="D889" s="36"/>
      <c r="E889" s="36"/>
      <c r="F889" s="36">
        <v>2216701</v>
      </c>
      <c r="G889" s="89" t="s">
        <v>3839</v>
      </c>
      <c r="H889" s="18" t="s">
        <v>1574</v>
      </c>
      <c r="I889" s="18"/>
      <c r="J889" s="18"/>
      <c r="K889" s="1" t="e">
        <f t="shared" si="14"/>
        <v>#REF!</v>
      </c>
      <c r="L889" s="85"/>
    </row>
    <row r="890" spans="1:13">
      <c r="A890" s="26">
        <v>873</v>
      </c>
      <c r="B890" s="31"/>
      <c r="C890" s="31"/>
      <c r="D890" s="31"/>
      <c r="E890" s="31">
        <v>2219000</v>
      </c>
      <c r="F890" s="33"/>
      <c r="G890" s="90" t="s">
        <v>1577</v>
      </c>
      <c r="H890" s="18" t="s">
        <v>1578</v>
      </c>
      <c r="I890" s="18"/>
      <c r="J890" s="85"/>
      <c r="K890" s="1" t="e">
        <f t="shared" si="14"/>
        <v>#REF!</v>
      </c>
      <c r="L890" s="18"/>
    </row>
    <row r="891" spans="1:13">
      <c r="A891" s="26">
        <v>874</v>
      </c>
      <c r="B891" s="36"/>
      <c r="C891" s="36"/>
      <c r="D891" s="36"/>
      <c r="E891" s="36"/>
      <c r="F891" s="96">
        <v>2219101</v>
      </c>
      <c r="G891" s="89" t="s">
        <v>2977</v>
      </c>
      <c r="H891" s="18"/>
      <c r="I891" s="18"/>
      <c r="J891" s="85"/>
      <c r="K891" s="1" t="e">
        <f t="shared" si="14"/>
        <v>#REF!</v>
      </c>
      <c r="L891" s="18"/>
    </row>
    <row r="892" spans="1:13">
      <c r="A892" s="26">
        <v>875</v>
      </c>
      <c r="B892" s="36"/>
      <c r="C892" s="36"/>
      <c r="D892" s="36"/>
      <c r="E892" s="36"/>
      <c r="F892" s="96">
        <v>2219102</v>
      </c>
      <c r="G892" s="89" t="s">
        <v>2978</v>
      </c>
      <c r="H892" s="18"/>
      <c r="I892" s="18"/>
      <c r="J892" s="85"/>
      <c r="K892" s="1" t="e">
        <f t="shared" si="14"/>
        <v>#REF!</v>
      </c>
      <c r="L892" s="18"/>
    </row>
    <row r="893" spans="1:13">
      <c r="A893" s="26">
        <v>876</v>
      </c>
      <c r="B893" s="36"/>
      <c r="C893" s="36"/>
      <c r="D893" s="36"/>
      <c r="E893" s="36"/>
      <c r="F893" s="96">
        <v>2219103</v>
      </c>
      <c r="G893" s="89" t="s">
        <v>2979</v>
      </c>
      <c r="H893" s="18"/>
      <c r="I893" s="18"/>
      <c r="J893" s="85"/>
      <c r="K893" s="1" t="e">
        <f t="shared" si="14"/>
        <v>#REF!</v>
      </c>
      <c r="L893" s="18"/>
    </row>
    <row r="894" spans="1:13">
      <c r="A894" s="26">
        <v>877</v>
      </c>
      <c r="B894" s="36"/>
      <c r="C894" s="36"/>
      <c r="D894" s="36"/>
      <c r="E894" s="36"/>
      <c r="F894" s="96">
        <v>2219104</v>
      </c>
      <c r="G894" s="89" t="s">
        <v>2980</v>
      </c>
      <c r="H894" s="18"/>
      <c r="I894" s="18"/>
      <c r="J894" s="85"/>
      <c r="K894" s="1" t="e">
        <f t="shared" si="14"/>
        <v>#REF!</v>
      </c>
      <c r="L894" s="18"/>
    </row>
    <row r="895" spans="1:13">
      <c r="A895" s="26">
        <v>878</v>
      </c>
      <c r="B895" s="36"/>
      <c r="C895" s="36"/>
      <c r="D895" s="36"/>
      <c r="E895" s="36"/>
      <c r="F895" s="96">
        <v>2219105</v>
      </c>
      <c r="G895" s="89" t="s">
        <v>2981</v>
      </c>
      <c r="H895" s="18"/>
      <c r="I895" s="18"/>
      <c r="J895" s="85"/>
      <c r="K895" s="1" t="e">
        <f t="shared" si="14"/>
        <v>#REF!</v>
      </c>
      <c r="L895" s="18"/>
    </row>
    <row r="896" spans="1:13">
      <c r="A896" s="26">
        <v>879</v>
      </c>
      <c r="B896" s="31"/>
      <c r="C896" s="31"/>
      <c r="D896" s="31">
        <v>2220000</v>
      </c>
      <c r="E896" s="31"/>
      <c r="F896" s="33"/>
      <c r="G896" s="90" t="s">
        <v>1581</v>
      </c>
      <c r="H896" s="18" t="s">
        <v>1582</v>
      </c>
      <c r="I896" s="85"/>
      <c r="J896" s="18"/>
      <c r="K896" s="1" t="e">
        <f t="shared" si="14"/>
        <v>#REF!</v>
      </c>
      <c r="L896" s="18"/>
    </row>
    <row r="897" spans="1:13">
      <c r="A897" s="26">
        <v>880</v>
      </c>
      <c r="B897" s="31"/>
      <c r="C897" s="31"/>
      <c r="D897" s="31"/>
      <c r="E897" s="31">
        <v>2221000</v>
      </c>
      <c r="F897" s="33"/>
      <c r="G897" s="90" t="s">
        <v>1583</v>
      </c>
      <c r="H897" s="18" t="s">
        <v>1584</v>
      </c>
      <c r="I897" s="18"/>
      <c r="J897" s="85"/>
      <c r="K897" s="1" t="e">
        <f t="shared" si="14"/>
        <v>#REF!</v>
      </c>
      <c r="L897" s="18"/>
    </row>
    <row r="898" spans="1:13">
      <c r="A898" s="26">
        <v>881</v>
      </c>
      <c r="B898" s="36"/>
      <c r="C898" s="36"/>
      <c r="D898" s="36"/>
      <c r="E898" s="36"/>
      <c r="F898" s="36">
        <v>2221101</v>
      </c>
      <c r="G898" s="89" t="s">
        <v>3840</v>
      </c>
      <c r="H898" s="18" t="s">
        <v>1586</v>
      </c>
      <c r="I898" s="18"/>
      <c r="J898" s="18"/>
      <c r="K898" s="1" t="e">
        <f t="shared" si="14"/>
        <v>#REF!</v>
      </c>
      <c r="L898" s="85"/>
    </row>
    <row r="899" spans="1:13">
      <c r="A899" s="26">
        <v>882</v>
      </c>
      <c r="B899" s="36"/>
      <c r="C899" s="36"/>
      <c r="D899" s="36"/>
      <c r="E899" s="36"/>
      <c r="F899" s="36">
        <v>2221201</v>
      </c>
      <c r="G899" s="89" t="s">
        <v>3841</v>
      </c>
      <c r="H899" s="18" t="s">
        <v>1588</v>
      </c>
      <c r="I899" s="18"/>
      <c r="J899" s="18"/>
      <c r="K899" s="1" t="e">
        <f t="shared" si="14"/>
        <v>#REF!</v>
      </c>
      <c r="L899" s="85"/>
    </row>
    <row r="900" spans="1:13">
      <c r="A900" s="26">
        <v>883</v>
      </c>
      <c r="B900" s="36"/>
      <c r="C900" s="36"/>
      <c r="D900" s="36"/>
      <c r="E900" s="36"/>
      <c r="F900" s="36">
        <v>2221301</v>
      </c>
      <c r="G900" s="89" t="s">
        <v>3842</v>
      </c>
      <c r="H900" s="18" t="s">
        <v>1590</v>
      </c>
      <c r="I900" s="18"/>
      <c r="J900" s="18"/>
      <c r="K900" s="1" t="e">
        <f t="shared" si="14"/>
        <v>#REF!</v>
      </c>
      <c r="L900" s="85"/>
    </row>
    <row r="901" spans="1:13">
      <c r="A901" s="26">
        <v>884</v>
      </c>
      <c r="B901" s="36"/>
      <c r="C901" s="36"/>
      <c r="D901" s="36"/>
      <c r="E901" s="36"/>
      <c r="F901" s="36">
        <v>2221401</v>
      </c>
      <c r="G901" s="89" t="s">
        <v>3843</v>
      </c>
      <c r="H901" s="18" t="s">
        <v>1592</v>
      </c>
      <c r="I901" s="18"/>
      <c r="J901" s="18"/>
      <c r="K901" s="1" t="e">
        <f t="shared" si="14"/>
        <v>#REF!</v>
      </c>
      <c r="L901" s="85"/>
    </row>
    <row r="902" spans="1:13">
      <c r="A902" s="26">
        <v>885</v>
      </c>
      <c r="B902" s="36"/>
      <c r="C902" s="36"/>
      <c r="D902" s="36"/>
      <c r="E902" s="36"/>
      <c r="F902" s="36">
        <v>2221501</v>
      </c>
      <c r="G902" s="89" t="s">
        <v>3844</v>
      </c>
      <c r="H902" s="18" t="s">
        <v>1594</v>
      </c>
      <c r="I902" s="18"/>
      <c r="J902" s="18"/>
      <c r="K902" s="1" t="e">
        <f t="shared" si="14"/>
        <v>#REF!</v>
      </c>
      <c r="L902" s="85"/>
    </row>
    <row r="903" spans="1:13">
      <c r="A903" s="26">
        <v>886</v>
      </c>
      <c r="B903" s="36"/>
      <c r="C903" s="36"/>
      <c r="D903" s="36"/>
      <c r="E903" s="36"/>
      <c r="F903" s="36">
        <v>2221601</v>
      </c>
      <c r="G903" s="89" t="s">
        <v>3845</v>
      </c>
      <c r="H903" s="18" t="s">
        <v>1596</v>
      </c>
      <c r="I903" s="18"/>
      <c r="J903" s="18"/>
      <c r="K903" s="1" t="e">
        <f t="shared" si="14"/>
        <v>#REF!</v>
      </c>
      <c r="L903" s="85"/>
    </row>
    <row r="904" spans="1:13">
      <c r="A904" s="26">
        <v>887</v>
      </c>
      <c r="B904" s="36"/>
      <c r="C904" s="36"/>
      <c r="D904" s="36"/>
      <c r="E904" s="36"/>
      <c r="F904" s="36">
        <v>2221701</v>
      </c>
      <c r="G904" s="89" t="s">
        <v>3846</v>
      </c>
      <c r="H904" s="18" t="s">
        <v>1598</v>
      </c>
      <c r="I904" s="18"/>
      <c r="J904" s="18"/>
      <c r="K904" s="1" t="e">
        <f t="shared" si="14"/>
        <v>#REF!</v>
      </c>
      <c r="L904" s="85"/>
    </row>
    <row r="905" spans="1:13">
      <c r="A905" s="26">
        <v>888</v>
      </c>
      <c r="B905" s="31"/>
      <c r="C905" s="31"/>
      <c r="D905" s="31"/>
      <c r="E905" s="31">
        <v>2223000</v>
      </c>
      <c r="F905" s="33"/>
      <c r="G905" s="90" t="s">
        <v>3847</v>
      </c>
      <c r="H905" s="18" t="s">
        <v>1602</v>
      </c>
      <c r="I905" s="18"/>
      <c r="J905" s="85"/>
      <c r="K905" s="1" t="e">
        <f t="shared" si="14"/>
        <v>#REF!</v>
      </c>
      <c r="L905" s="18"/>
    </row>
    <row r="906" spans="1:13">
      <c r="A906" s="26">
        <v>889</v>
      </c>
      <c r="B906" s="36"/>
      <c r="C906" s="36"/>
      <c r="D906" s="36"/>
      <c r="E906" s="36"/>
      <c r="F906" s="36">
        <v>2223101</v>
      </c>
      <c r="G906" s="89" t="s">
        <v>3848</v>
      </c>
      <c r="H906" s="18" t="s">
        <v>1604</v>
      </c>
      <c r="I906" s="18"/>
      <c r="J906" s="18"/>
      <c r="K906" s="1" t="e">
        <f t="shared" si="14"/>
        <v>#REF!</v>
      </c>
      <c r="L906" s="85"/>
    </row>
    <row r="907" spans="1:13">
      <c r="A907" s="26">
        <v>890</v>
      </c>
      <c r="B907" s="36"/>
      <c r="C907" s="36"/>
      <c r="D907" s="36"/>
      <c r="E907" s="36"/>
      <c r="F907" s="36">
        <v>2223201</v>
      </c>
      <c r="G907" s="89" t="s">
        <v>3849</v>
      </c>
      <c r="H907" s="18" t="s">
        <v>1606</v>
      </c>
      <c r="I907" s="18"/>
      <c r="J907" s="18"/>
      <c r="K907" s="1" t="e">
        <f t="shared" si="14"/>
        <v>#REF!</v>
      </c>
      <c r="L907" s="85"/>
    </row>
    <row r="908" spans="1:13">
      <c r="A908" s="26">
        <v>891</v>
      </c>
      <c r="B908" s="36"/>
      <c r="C908" s="36"/>
      <c r="D908" s="36"/>
      <c r="E908" s="36"/>
      <c r="F908" s="36">
        <v>2223301</v>
      </c>
      <c r="G908" s="89" t="s">
        <v>3850</v>
      </c>
      <c r="H908" s="18" t="s">
        <v>1608</v>
      </c>
      <c r="I908" s="18"/>
      <c r="J908" s="18"/>
      <c r="K908" s="1" t="e">
        <f t="shared" si="14"/>
        <v>#REF!</v>
      </c>
      <c r="L908" s="85"/>
    </row>
    <row r="909" spans="1:13">
      <c r="A909" s="26">
        <v>892</v>
      </c>
      <c r="B909" s="36"/>
      <c r="C909" s="36"/>
      <c r="D909" s="36"/>
      <c r="E909" s="36"/>
      <c r="F909" s="36">
        <v>2223401</v>
      </c>
      <c r="G909" s="89" t="s">
        <v>3851</v>
      </c>
      <c r="H909" s="18" t="s">
        <v>1610</v>
      </c>
      <c r="I909" s="18"/>
      <c r="J909" s="18"/>
      <c r="K909" s="1" t="e">
        <f t="shared" si="14"/>
        <v>#REF!</v>
      </c>
      <c r="L909" s="85"/>
      <c r="M909" s="84"/>
    </row>
    <row r="910" spans="1:13">
      <c r="A910" s="26">
        <v>893</v>
      </c>
      <c r="B910" s="36"/>
      <c r="C910" s="36"/>
      <c r="D910" s="36"/>
      <c r="E910" s="36"/>
      <c r="F910" s="36">
        <v>2223501</v>
      </c>
      <c r="G910" s="89" t="s">
        <v>3852</v>
      </c>
      <c r="H910" s="18" t="s">
        <v>1612</v>
      </c>
      <c r="I910" s="18"/>
      <c r="J910" s="18"/>
      <c r="K910" s="1" t="e">
        <f t="shared" si="14"/>
        <v>#REF!</v>
      </c>
      <c r="L910" s="85"/>
    </row>
    <row r="911" spans="1:13">
      <c r="A911" s="26">
        <v>894</v>
      </c>
      <c r="B911" s="36"/>
      <c r="C911" s="36"/>
      <c r="D911" s="36"/>
      <c r="E911" s="36"/>
      <c r="F911" s="36">
        <v>2223601</v>
      </c>
      <c r="G911" s="89" t="s">
        <v>3853</v>
      </c>
      <c r="H911" s="18" t="s">
        <v>1614</v>
      </c>
      <c r="I911" s="18"/>
      <c r="J911" s="18"/>
      <c r="K911" s="1" t="e">
        <f t="shared" si="14"/>
        <v>#REF!</v>
      </c>
      <c r="L911" s="85"/>
    </row>
    <row r="912" spans="1:13">
      <c r="A912" s="26">
        <v>895</v>
      </c>
      <c r="B912" s="36"/>
      <c r="C912" s="36"/>
      <c r="D912" s="36"/>
      <c r="E912" s="36"/>
      <c r="F912" s="36">
        <v>2223701</v>
      </c>
      <c r="G912" s="89" t="s">
        <v>3854</v>
      </c>
      <c r="H912" s="18" t="s">
        <v>1616</v>
      </c>
      <c r="I912" s="18"/>
      <c r="J912" s="18"/>
      <c r="K912" s="1" t="e">
        <f t="shared" si="14"/>
        <v>#REF!</v>
      </c>
      <c r="L912" s="85"/>
    </row>
    <row r="913" spans="1:12">
      <c r="A913" s="26">
        <v>896</v>
      </c>
      <c r="B913" s="36"/>
      <c r="C913" s="36"/>
      <c r="D913" s="36"/>
      <c r="E913" s="36"/>
      <c r="F913" s="36">
        <v>2223801</v>
      </c>
      <c r="G913" s="89" t="s">
        <v>2997</v>
      </c>
      <c r="H913" s="59"/>
      <c r="I913" s="59"/>
      <c r="J913" s="59"/>
      <c r="K913" s="1" t="e">
        <f t="shared" si="14"/>
        <v>#REF!</v>
      </c>
      <c r="L913" s="92"/>
    </row>
    <row r="914" spans="1:12">
      <c r="A914" s="26">
        <v>897</v>
      </c>
      <c r="B914" s="36"/>
      <c r="C914" s="36"/>
      <c r="D914" s="36"/>
      <c r="E914" s="36"/>
      <c r="F914" s="36">
        <v>2223802</v>
      </c>
      <c r="G914" s="89" t="s">
        <v>2998</v>
      </c>
      <c r="H914" s="59"/>
      <c r="I914" s="59"/>
      <c r="J914" s="59"/>
      <c r="K914" s="1" t="e">
        <f t="shared" si="14"/>
        <v>#REF!</v>
      </c>
      <c r="L914" s="92"/>
    </row>
    <row r="915" spans="1:12">
      <c r="A915" s="26">
        <v>898</v>
      </c>
      <c r="B915" s="31"/>
      <c r="C915" s="31"/>
      <c r="D915" s="31"/>
      <c r="E915" s="31">
        <v>2226000</v>
      </c>
      <c r="F915" s="33"/>
      <c r="G915" s="90" t="s">
        <v>3855</v>
      </c>
      <c r="H915" s="18" t="s">
        <v>1622</v>
      </c>
      <c r="I915" s="18"/>
      <c r="J915" s="85"/>
      <c r="K915" s="1" t="e">
        <f t="shared" si="14"/>
        <v>#REF!</v>
      </c>
      <c r="L915" s="18"/>
    </row>
    <row r="916" spans="1:12">
      <c r="A916" s="26">
        <v>899</v>
      </c>
      <c r="B916" s="36"/>
      <c r="C916" s="36"/>
      <c r="D916" s="36"/>
      <c r="E916" s="36"/>
      <c r="F916" s="36">
        <v>2226101</v>
      </c>
      <c r="G916" s="89" t="s">
        <v>3856</v>
      </c>
      <c r="H916" s="18" t="s">
        <v>1624</v>
      </c>
      <c r="I916" s="18"/>
      <c r="J916" s="18"/>
      <c r="K916" s="1" t="e">
        <f t="shared" si="14"/>
        <v>#REF!</v>
      </c>
      <c r="L916" s="85"/>
    </row>
    <row r="917" spans="1:12">
      <c r="A917" s="26">
        <v>900</v>
      </c>
      <c r="B917" s="36"/>
      <c r="C917" s="36"/>
      <c r="D917" s="36"/>
      <c r="E917" s="36"/>
      <c r="F917" s="36">
        <v>2226201</v>
      </c>
      <c r="G917" s="89" t="s">
        <v>3857</v>
      </c>
      <c r="H917" s="18" t="s">
        <v>1626</v>
      </c>
      <c r="I917" s="18"/>
      <c r="J917" s="18"/>
      <c r="K917" s="1" t="e">
        <f t="shared" si="14"/>
        <v>#REF!</v>
      </c>
      <c r="L917" s="85"/>
    </row>
    <row r="918" spans="1:12">
      <c r="A918" s="26">
        <v>901</v>
      </c>
      <c r="B918" s="36"/>
      <c r="C918" s="36"/>
      <c r="D918" s="36"/>
      <c r="E918" s="36"/>
      <c r="F918" s="36">
        <v>2226301</v>
      </c>
      <c r="G918" s="89" t="s">
        <v>3858</v>
      </c>
      <c r="H918" s="18" t="s">
        <v>1628</v>
      </c>
      <c r="I918" s="18"/>
      <c r="J918" s="18"/>
      <c r="K918" s="1" t="e">
        <f t="shared" ref="K918:K981" si="15">K917+1</f>
        <v>#REF!</v>
      </c>
      <c r="L918" s="85"/>
    </row>
    <row r="919" spans="1:12">
      <c r="A919" s="26">
        <v>902</v>
      </c>
      <c r="B919" s="36"/>
      <c r="C919" s="36"/>
      <c r="D919" s="36"/>
      <c r="E919" s="36"/>
      <c r="F919" s="36">
        <v>2226401</v>
      </c>
      <c r="G919" s="89" t="s">
        <v>3859</v>
      </c>
      <c r="H919" s="18" t="s">
        <v>1630</v>
      </c>
      <c r="I919" s="18"/>
      <c r="J919" s="18"/>
      <c r="K919" s="1" t="e">
        <f t="shared" si="15"/>
        <v>#REF!</v>
      </c>
      <c r="L919" s="85"/>
    </row>
    <row r="920" spans="1:12">
      <c r="A920" s="26">
        <v>903</v>
      </c>
      <c r="B920" s="36"/>
      <c r="C920" s="36"/>
      <c r="D920" s="36"/>
      <c r="E920" s="36"/>
      <c r="F920" s="36">
        <v>2226501</v>
      </c>
      <c r="G920" s="89" t="s">
        <v>3860</v>
      </c>
      <c r="H920" s="18" t="s">
        <v>1632</v>
      </c>
      <c r="I920" s="18"/>
      <c r="J920" s="18"/>
      <c r="K920" s="1" t="e">
        <f t="shared" si="15"/>
        <v>#REF!</v>
      </c>
      <c r="L920" s="85"/>
    </row>
    <row r="921" spans="1:12">
      <c r="A921" s="26">
        <v>904</v>
      </c>
      <c r="B921" s="36"/>
      <c r="C921" s="36"/>
      <c r="D921" s="36"/>
      <c r="E921" s="36"/>
      <c r="F921" s="36">
        <v>2226601</v>
      </c>
      <c r="G921" s="89" t="s">
        <v>3861</v>
      </c>
      <c r="H921" s="18" t="s">
        <v>1634</v>
      </c>
      <c r="I921" s="18"/>
      <c r="J921" s="18"/>
      <c r="K921" s="1" t="e">
        <f t="shared" si="15"/>
        <v>#REF!</v>
      </c>
      <c r="L921" s="85"/>
    </row>
    <row r="922" spans="1:12">
      <c r="A922" s="26">
        <v>905</v>
      </c>
      <c r="B922" s="36"/>
      <c r="C922" s="36"/>
      <c r="D922" s="36"/>
      <c r="E922" s="36"/>
      <c r="F922" s="36">
        <v>2226701</v>
      </c>
      <c r="G922" s="89" t="s">
        <v>3862</v>
      </c>
      <c r="H922" s="18" t="s">
        <v>1636</v>
      </c>
      <c r="I922" s="18"/>
      <c r="J922" s="18"/>
      <c r="K922" s="1" t="e">
        <f t="shared" si="15"/>
        <v>#REF!</v>
      </c>
      <c r="L922" s="85"/>
    </row>
    <row r="923" spans="1:12">
      <c r="A923" s="26">
        <v>906</v>
      </c>
      <c r="B923" s="31"/>
      <c r="C923" s="31"/>
      <c r="D923" s="31"/>
      <c r="E923" s="31">
        <v>2229000</v>
      </c>
      <c r="F923" s="33"/>
      <c r="G923" s="90" t="s">
        <v>1639</v>
      </c>
      <c r="H923" s="18" t="s">
        <v>1640</v>
      </c>
      <c r="I923" s="18"/>
      <c r="J923" s="85"/>
      <c r="K923" s="1" t="e">
        <f t="shared" si="15"/>
        <v>#REF!</v>
      </c>
      <c r="L923" s="18"/>
    </row>
    <row r="924" spans="1:12">
      <c r="A924" s="26">
        <v>907</v>
      </c>
      <c r="B924" s="36"/>
      <c r="C924" s="36"/>
      <c r="D924" s="36"/>
      <c r="E924" s="36"/>
      <c r="F924" s="96">
        <v>2229101</v>
      </c>
      <c r="G924" s="89" t="s">
        <v>3863</v>
      </c>
      <c r="H924" s="18"/>
      <c r="I924" s="18"/>
      <c r="J924" s="85"/>
      <c r="K924" s="1" t="e">
        <f t="shared" si="15"/>
        <v>#REF!</v>
      </c>
      <c r="L924" s="18"/>
    </row>
    <row r="925" spans="1:12">
      <c r="A925" s="26">
        <v>908</v>
      </c>
      <c r="B925" s="36"/>
      <c r="C925" s="36"/>
      <c r="D925" s="36"/>
      <c r="E925" s="36"/>
      <c r="F925" s="96">
        <v>2229102</v>
      </c>
      <c r="G925" s="89" t="s">
        <v>3864</v>
      </c>
      <c r="H925" s="18"/>
      <c r="I925" s="18"/>
      <c r="J925" s="85"/>
      <c r="K925" s="1" t="e">
        <f t="shared" si="15"/>
        <v>#REF!</v>
      </c>
      <c r="L925" s="18"/>
    </row>
    <row r="926" spans="1:12">
      <c r="A926" s="26">
        <v>909</v>
      </c>
      <c r="B926" s="36"/>
      <c r="C926" s="36"/>
      <c r="D926" s="36"/>
      <c r="E926" s="36"/>
      <c r="F926" s="96">
        <v>2229103</v>
      </c>
      <c r="G926" s="89" t="s">
        <v>3865</v>
      </c>
      <c r="H926" s="18"/>
      <c r="I926" s="18"/>
      <c r="J926" s="85"/>
      <c r="K926" s="1" t="e">
        <f t="shared" si="15"/>
        <v>#REF!</v>
      </c>
      <c r="L926" s="18"/>
    </row>
    <row r="927" spans="1:12">
      <c r="A927" s="26">
        <v>910</v>
      </c>
      <c r="B927" s="36"/>
      <c r="C927" s="36"/>
      <c r="D927" s="36"/>
      <c r="E927" s="36"/>
      <c r="F927" s="96">
        <v>2229104</v>
      </c>
      <c r="G927" s="89" t="s">
        <v>3866</v>
      </c>
      <c r="H927" s="18"/>
      <c r="I927" s="18"/>
      <c r="J927" s="85"/>
      <c r="K927" s="1" t="e">
        <f t="shared" si="15"/>
        <v>#REF!</v>
      </c>
      <c r="L927" s="18"/>
    </row>
    <row r="928" spans="1:12">
      <c r="A928" s="26">
        <v>911</v>
      </c>
      <c r="B928" s="36"/>
      <c r="C928" s="36"/>
      <c r="D928" s="36"/>
      <c r="E928" s="36"/>
      <c r="F928" s="96">
        <v>2229105</v>
      </c>
      <c r="G928" s="89" t="s">
        <v>3867</v>
      </c>
      <c r="H928" s="18"/>
      <c r="I928" s="18"/>
      <c r="J928" s="85"/>
      <c r="K928" s="1" t="e">
        <f t="shared" si="15"/>
        <v>#REF!</v>
      </c>
      <c r="L928" s="18"/>
    </row>
    <row r="929" spans="1:13">
      <c r="A929" s="26">
        <v>912</v>
      </c>
      <c r="B929" s="31"/>
      <c r="C929" s="31">
        <v>2300000</v>
      </c>
      <c r="D929" s="31"/>
      <c r="E929" s="31"/>
      <c r="F929" s="33"/>
      <c r="G929" s="90" t="s">
        <v>1643</v>
      </c>
      <c r="H929" s="18" t="s">
        <v>1644</v>
      </c>
      <c r="I929" s="85"/>
      <c r="J929" s="18"/>
      <c r="K929" s="1" t="e">
        <f t="shared" si="15"/>
        <v>#REF!</v>
      </c>
      <c r="L929" s="18"/>
    </row>
    <row r="930" spans="1:13">
      <c r="A930" s="26">
        <v>913</v>
      </c>
      <c r="B930" s="31"/>
      <c r="C930" s="31"/>
      <c r="D930" s="31">
        <v>2310000</v>
      </c>
      <c r="E930" s="31"/>
      <c r="F930" s="33"/>
      <c r="G930" s="90" t="s">
        <v>1645</v>
      </c>
      <c r="H930" s="18" t="s">
        <v>1646</v>
      </c>
      <c r="I930" s="18"/>
      <c r="J930" s="85"/>
      <c r="K930" s="1" t="e">
        <f t="shared" si="15"/>
        <v>#REF!</v>
      </c>
      <c r="L930" s="18"/>
    </row>
    <row r="931" spans="1:13">
      <c r="A931" s="26">
        <v>914</v>
      </c>
      <c r="B931" s="31"/>
      <c r="C931" s="31"/>
      <c r="D931" s="31"/>
      <c r="E931" s="31">
        <v>2311000</v>
      </c>
      <c r="F931" s="33"/>
      <c r="G931" s="90" t="s">
        <v>1647</v>
      </c>
      <c r="H931" s="18" t="s">
        <v>1648</v>
      </c>
      <c r="I931" s="18"/>
      <c r="J931" s="85"/>
      <c r="K931" s="1" t="e">
        <f t="shared" si="15"/>
        <v>#REF!</v>
      </c>
      <c r="L931" s="18"/>
      <c r="M931" s="84"/>
    </row>
    <row r="932" spans="1:13">
      <c r="A932" s="26">
        <v>915</v>
      </c>
      <c r="B932" s="36"/>
      <c r="C932" s="36"/>
      <c r="D932" s="36"/>
      <c r="E932" s="36"/>
      <c r="F932" s="36">
        <v>2311101</v>
      </c>
      <c r="G932" s="89" t="s">
        <v>1649</v>
      </c>
      <c r="H932" s="18" t="s">
        <v>1650</v>
      </c>
      <c r="I932" s="18"/>
      <c r="J932" s="85"/>
      <c r="K932" s="1" t="e">
        <f t="shared" si="15"/>
        <v>#REF!</v>
      </c>
      <c r="L932" s="18"/>
    </row>
    <row r="933" spans="1:13">
      <c r="A933" s="26">
        <v>916</v>
      </c>
      <c r="B933" s="36"/>
      <c r="C933" s="36"/>
      <c r="D933" s="36"/>
      <c r="E933" s="36"/>
      <c r="F933" s="36">
        <v>2311102</v>
      </c>
      <c r="G933" s="89" t="s">
        <v>1651</v>
      </c>
      <c r="H933" s="18" t="s">
        <v>1652</v>
      </c>
      <c r="I933" s="18"/>
      <c r="J933" s="85"/>
      <c r="K933" s="1" t="e">
        <f t="shared" si="15"/>
        <v>#REF!</v>
      </c>
      <c r="L933" s="18"/>
    </row>
    <row r="934" spans="1:13">
      <c r="A934" s="26">
        <v>917</v>
      </c>
      <c r="B934" s="36"/>
      <c r="C934" s="36"/>
      <c r="D934" s="36"/>
      <c r="E934" s="36"/>
      <c r="F934" s="36">
        <v>2311103</v>
      </c>
      <c r="G934" s="89" t="s">
        <v>1653</v>
      </c>
      <c r="H934" s="18" t="s">
        <v>1654</v>
      </c>
      <c r="I934" s="18"/>
      <c r="J934" s="85"/>
      <c r="K934" s="1" t="e">
        <f t="shared" si="15"/>
        <v>#REF!</v>
      </c>
      <c r="L934" s="18"/>
    </row>
    <row r="935" spans="1:13">
      <c r="A935" s="26">
        <v>918</v>
      </c>
      <c r="B935" s="36"/>
      <c r="C935" s="36"/>
      <c r="D935" s="36"/>
      <c r="E935" s="36"/>
      <c r="F935" s="36">
        <v>2311104</v>
      </c>
      <c r="G935" s="89" t="s">
        <v>1655</v>
      </c>
      <c r="H935" s="18" t="s">
        <v>1656</v>
      </c>
      <c r="I935" s="18"/>
      <c r="J935" s="85"/>
      <c r="K935" s="1" t="e">
        <f t="shared" si="15"/>
        <v>#REF!</v>
      </c>
      <c r="L935" s="18"/>
    </row>
    <row r="936" spans="1:13">
      <c r="A936" s="26">
        <v>919</v>
      </c>
      <c r="B936" s="36"/>
      <c r="C936" s="36"/>
      <c r="D936" s="36"/>
      <c r="E936" s="36"/>
      <c r="F936" s="36">
        <v>2311105</v>
      </c>
      <c r="G936" s="89" t="s">
        <v>1657</v>
      </c>
      <c r="H936" s="18" t="s">
        <v>1658</v>
      </c>
      <c r="I936" s="18"/>
      <c r="J936" s="85"/>
      <c r="K936" s="1" t="e">
        <f t="shared" si="15"/>
        <v>#REF!</v>
      </c>
      <c r="L936" s="18"/>
    </row>
    <row r="937" spans="1:13">
      <c r="A937" s="26">
        <v>920</v>
      </c>
      <c r="B937" s="36"/>
      <c r="C937" s="36"/>
      <c r="D937" s="36"/>
      <c r="E937" s="36"/>
      <c r="F937" s="36">
        <v>2311106</v>
      </c>
      <c r="G937" s="89" t="s">
        <v>1659</v>
      </c>
      <c r="H937" s="18" t="s">
        <v>1660</v>
      </c>
      <c r="I937" s="18"/>
      <c r="J937" s="85"/>
      <c r="K937" s="1" t="e">
        <f t="shared" si="15"/>
        <v>#REF!</v>
      </c>
      <c r="L937" s="18"/>
    </row>
    <row r="938" spans="1:13">
      <c r="A938" s="26">
        <v>921</v>
      </c>
      <c r="B938" s="36"/>
      <c r="C938" s="36"/>
      <c r="D938" s="36"/>
      <c r="E938" s="36"/>
      <c r="F938" s="36">
        <v>2311107</v>
      </c>
      <c r="G938" s="89" t="s">
        <v>1661</v>
      </c>
      <c r="H938" s="18" t="s">
        <v>1662</v>
      </c>
      <c r="I938" s="18"/>
      <c r="J938" s="85"/>
      <c r="K938" s="1" t="e">
        <f t="shared" si="15"/>
        <v>#REF!</v>
      </c>
      <c r="L938" s="18"/>
    </row>
    <row r="939" spans="1:13">
      <c r="A939" s="26">
        <v>922</v>
      </c>
      <c r="B939" s="36"/>
      <c r="C939" s="36"/>
      <c r="D939" s="36"/>
      <c r="E939" s="36"/>
      <c r="F939" s="36">
        <v>2311108</v>
      </c>
      <c r="G939" s="89" t="s">
        <v>1663</v>
      </c>
      <c r="H939" s="18" t="s">
        <v>1664</v>
      </c>
      <c r="I939" s="18"/>
      <c r="J939" s="85"/>
      <c r="K939" s="1" t="e">
        <f t="shared" si="15"/>
        <v>#REF!</v>
      </c>
      <c r="L939" s="18"/>
    </row>
    <row r="940" spans="1:13">
      <c r="A940" s="26">
        <v>923</v>
      </c>
      <c r="B940" s="36"/>
      <c r="C940" s="36"/>
      <c r="D940" s="36"/>
      <c r="E940" s="36"/>
      <c r="F940" s="36">
        <v>2311109</v>
      </c>
      <c r="G940" s="89" t="s">
        <v>1665</v>
      </c>
      <c r="H940" s="59"/>
      <c r="I940" s="59"/>
      <c r="J940" s="92"/>
      <c r="K940" s="1" t="e">
        <f t="shared" si="15"/>
        <v>#REF!</v>
      </c>
      <c r="L940" s="59"/>
    </row>
    <row r="941" spans="1:13">
      <c r="A941" s="26">
        <v>924</v>
      </c>
      <c r="B941" s="36"/>
      <c r="C941" s="36"/>
      <c r="D941" s="36"/>
      <c r="E941" s="36"/>
      <c r="F941" s="36">
        <v>2311110</v>
      </c>
      <c r="G941" s="89" t="s">
        <v>1666</v>
      </c>
      <c r="H941" s="59"/>
      <c r="I941" s="59"/>
      <c r="J941" s="92"/>
      <c r="K941" s="1" t="e">
        <f t="shared" si="15"/>
        <v>#REF!</v>
      </c>
      <c r="L941" s="59"/>
    </row>
    <row r="942" spans="1:13">
      <c r="A942" s="26">
        <v>925</v>
      </c>
      <c r="B942" s="36"/>
      <c r="C942" s="36"/>
      <c r="D942" s="36"/>
      <c r="E942" s="36"/>
      <c r="F942" s="36">
        <v>2311201</v>
      </c>
      <c r="G942" s="89" t="s">
        <v>1667</v>
      </c>
      <c r="H942" s="18" t="s">
        <v>1668</v>
      </c>
      <c r="I942" s="18"/>
      <c r="J942" s="85"/>
      <c r="K942" s="1" t="e">
        <f t="shared" si="15"/>
        <v>#REF!</v>
      </c>
      <c r="L942" s="18"/>
    </row>
    <row r="943" spans="1:13">
      <c r="A943" s="26">
        <v>926</v>
      </c>
      <c r="B943" s="36"/>
      <c r="C943" s="36"/>
      <c r="D943" s="36"/>
      <c r="E943" s="36"/>
      <c r="F943" s="36">
        <v>2311301</v>
      </c>
      <c r="G943" s="89" t="s">
        <v>1669</v>
      </c>
      <c r="H943" s="18" t="s">
        <v>1670</v>
      </c>
      <c r="I943" s="18"/>
      <c r="J943" s="85"/>
      <c r="K943" s="1" t="e">
        <f t="shared" si="15"/>
        <v>#REF!</v>
      </c>
      <c r="L943" s="18"/>
    </row>
    <row r="944" spans="1:13">
      <c r="A944" s="26">
        <v>927</v>
      </c>
      <c r="B944" s="31"/>
      <c r="C944" s="31"/>
      <c r="D944" s="31"/>
      <c r="E944" s="31">
        <v>2312000</v>
      </c>
      <c r="F944" s="33"/>
      <c r="G944" s="90" t="s">
        <v>1671</v>
      </c>
      <c r="H944" s="18" t="s">
        <v>1672</v>
      </c>
      <c r="I944" s="18"/>
      <c r="J944" s="18"/>
      <c r="K944" s="1" t="e">
        <f t="shared" si="15"/>
        <v>#REF!</v>
      </c>
      <c r="L944" s="85"/>
      <c r="M944" s="84"/>
    </row>
    <row r="945" spans="1:13">
      <c r="A945" s="26">
        <v>928</v>
      </c>
      <c r="B945" s="36"/>
      <c r="C945" s="36"/>
      <c r="D945" s="36"/>
      <c r="E945" s="36"/>
      <c r="F945" s="36">
        <v>2312101</v>
      </c>
      <c r="G945" s="89" t="s">
        <v>1673</v>
      </c>
      <c r="H945" s="18" t="s">
        <v>1674</v>
      </c>
      <c r="I945" s="18"/>
      <c r="J945" s="18"/>
      <c r="K945" s="1" t="e">
        <f t="shared" si="15"/>
        <v>#REF!</v>
      </c>
      <c r="L945" s="85"/>
    </row>
    <row r="946" spans="1:13">
      <c r="A946" s="26">
        <v>929</v>
      </c>
      <c r="B946" s="31"/>
      <c r="C946" s="31"/>
      <c r="D946" s="31"/>
      <c r="E946" s="31">
        <v>2313000</v>
      </c>
      <c r="F946" s="33"/>
      <c r="G946" s="90" t="s">
        <v>1675</v>
      </c>
      <c r="H946" s="18" t="s">
        <v>1676</v>
      </c>
      <c r="I946" s="18"/>
      <c r="J946" s="85"/>
      <c r="K946" s="1" t="e">
        <f t="shared" si="15"/>
        <v>#REF!</v>
      </c>
      <c r="L946" s="18"/>
      <c r="M946" s="84"/>
    </row>
    <row r="947" spans="1:13">
      <c r="A947" s="26">
        <v>930</v>
      </c>
      <c r="B947" s="75"/>
      <c r="C947" s="36"/>
      <c r="D947" s="36"/>
      <c r="E947" s="36"/>
      <c r="F947" s="36">
        <v>2313101</v>
      </c>
      <c r="G947" s="89" t="s">
        <v>1675</v>
      </c>
      <c r="H947" s="80" t="s">
        <v>1676</v>
      </c>
      <c r="I947" s="80"/>
      <c r="J947" s="80"/>
      <c r="K947" s="1" t="e">
        <f t="shared" si="15"/>
        <v>#REF!</v>
      </c>
      <c r="L947" s="87"/>
    </row>
    <row r="948" spans="1:13">
      <c r="A948" s="26">
        <v>931</v>
      </c>
      <c r="B948" s="31"/>
      <c r="C948" s="31">
        <v>2400000</v>
      </c>
      <c r="D948" s="31"/>
      <c r="E948" s="31"/>
      <c r="F948" s="33"/>
      <c r="G948" s="90" t="s">
        <v>1677</v>
      </c>
      <c r="H948" s="18" t="s">
        <v>1678</v>
      </c>
      <c r="I948" s="85"/>
      <c r="J948" s="18"/>
      <c r="K948" s="1" t="e">
        <f t="shared" si="15"/>
        <v>#REF!</v>
      </c>
      <c r="L948" s="18"/>
    </row>
    <row r="949" spans="1:13">
      <c r="A949" s="26">
        <v>932</v>
      </c>
      <c r="B949" s="31"/>
      <c r="C949" s="31"/>
      <c r="D949" s="31">
        <v>2410000</v>
      </c>
      <c r="E949" s="31"/>
      <c r="F949" s="33"/>
      <c r="G949" s="90" t="s">
        <v>3007</v>
      </c>
      <c r="H949" s="18" t="s">
        <v>1207</v>
      </c>
      <c r="I949" s="18"/>
      <c r="J949" s="18"/>
      <c r="K949" s="1" t="e">
        <f t="shared" si="15"/>
        <v>#REF!</v>
      </c>
      <c r="L949" s="18"/>
    </row>
    <row r="950" spans="1:13">
      <c r="A950" s="26">
        <v>933</v>
      </c>
      <c r="B950" s="31"/>
      <c r="C950" s="31"/>
      <c r="D950" s="31"/>
      <c r="E950" s="31">
        <v>2411000</v>
      </c>
      <c r="F950" s="33"/>
      <c r="G950" s="90" t="s">
        <v>1679</v>
      </c>
      <c r="H950" s="18" t="s">
        <v>1680</v>
      </c>
      <c r="I950" s="18"/>
      <c r="J950" s="85"/>
      <c r="K950" s="1" t="e">
        <f t="shared" si="15"/>
        <v>#REF!</v>
      </c>
      <c r="L950" s="18"/>
    </row>
    <row r="951" spans="1:13">
      <c r="A951" s="26">
        <v>934</v>
      </c>
      <c r="B951" s="75"/>
      <c r="C951" s="36"/>
      <c r="D951" s="36"/>
      <c r="E951" s="36"/>
      <c r="F951" s="36">
        <v>2411101</v>
      </c>
      <c r="G951" s="89" t="s">
        <v>1679</v>
      </c>
      <c r="H951" s="80" t="s">
        <v>1680</v>
      </c>
      <c r="I951" s="80"/>
      <c r="J951" s="80"/>
      <c r="K951" s="1" t="e">
        <f t="shared" si="15"/>
        <v>#REF!</v>
      </c>
      <c r="L951" s="87"/>
    </row>
    <row r="952" spans="1:13">
      <c r="A952" s="26">
        <v>935</v>
      </c>
      <c r="B952" s="31"/>
      <c r="C952" s="31"/>
      <c r="D952" s="31"/>
      <c r="E952" s="31">
        <v>2412000</v>
      </c>
      <c r="F952" s="33"/>
      <c r="G952" s="90" t="s">
        <v>1681</v>
      </c>
      <c r="H952" s="18" t="s">
        <v>1682</v>
      </c>
      <c r="I952" s="18"/>
      <c r="J952" s="85"/>
      <c r="K952" s="1" t="e">
        <f t="shared" si="15"/>
        <v>#REF!</v>
      </c>
      <c r="L952" s="18"/>
    </row>
    <row r="953" spans="1:13">
      <c r="A953" s="26">
        <v>936</v>
      </c>
      <c r="B953" s="36"/>
      <c r="C953" s="36"/>
      <c r="D953" s="36"/>
      <c r="E953" s="36"/>
      <c r="F953" s="36">
        <v>2412101</v>
      </c>
      <c r="G953" s="89" t="s">
        <v>1683</v>
      </c>
      <c r="H953" s="18" t="s">
        <v>1684</v>
      </c>
      <c r="I953" s="18"/>
      <c r="J953" s="18"/>
      <c r="K953" s="1" t="e">
        <f t="shared" si="15"/>
        <v>#REF!</v>
      </c>
      <c r="L953" s="85"/>
    </row>
    <row r="954" spans="1:13">
      <c r="A954" s="26">
        <v>937</v>
      </c>
      <c r="B954" s="36"/>
      <c r="C954" s="36"/>
      <c r="D954" s="36"/>
      <c r="E954" s="36"/>
      <c r="F954" s="36">
        <v>2412201</v>
      </c>
      <c r="G954" s="89" t="s">
        <v>1685</v>
      </c>
      <c r="H954" s="18" t="s">
        <v>1686</v>
      </c>
      <c r="I954" s="18"/>
      <c r="J954" s="18"/>
      <c r="K954" s="1" t="e">
        <f t="shared" si="15"/>
        <v>#REF!</v>
      </c>
      <c r="L954" s="85"/>
    </row>
    <row r="955" spans="1:13">
      <c r="A955" s="26">
        <v>938</v>
      </c>
      <c r="B955" s="31"/>
      <c r="C955" s="31"/>
      <c r="D955" s="31"/>
      <c r="E955" s="31">
        <v>2413000</v>
      </c>
      <c r="F955" s="33"/>
      <c r="G955" s="90" t="s">
        <v>1687</v>
      </c>
      <c r="H955" s="18" t="s">
        <v>1688</v>
      </c>
      <c r="I955" s="18"/>
      <c r="J955" s="85"/>
      <c r="K955" s="1" t="e">
        <f t="shared" si="15"/>
        <v>#REF!</v>
      </c>
      <c r="L955" s="18"/>
    </row>
    <row r="956" spans="1:13">
      <c r="A956" s="26">
        <v>939</v>
      </c>
      <c r="B956" s="75"/>
      <c r="C956" s="36"/>
      <c r="D956" s="36"/>
      <c r="E956" s="36"/>
      <c r="F956" s="36">
        <v>2413101</v>
      </c>
      <c r="G956" s="89" t="s">
        <v>1687</v>
      </c>
      <c r="H956" s="80" t="s">
        <v>1688</v>
      </c>
      <c r="I956" s="80"/>
      <c r="J956" s="80"/>
      <c r="K956" s="1" t="e">
        <f t="shared" si="15"/>
        <v>#REF!</v>
      </c>
      <c r="L956" s="87"/>
    </row>
    <row r="957" spans="1:13">
      <c r="A957" s="26">
        <v>940</v>
      </c>
      <c r="B957" s="31"/>
      <c r="C957" s="31">
        <v>2500000</v>
      </c>
      <c r="D957" s="31"/>
      <c r="E957" s="31"/>
      <c r="F957" s="33"/>
      <c r="G957" s="90" t="s">
        <v>3008</v>
      </c>
      <c r="H957" s="18" t="s">
        <v>1436</v>
      </c>
      <c r="I957" s="85"/>
      <c r="J957" s="18"/>
      <c r="K957" s="1" t="e">
        <f t="shared" si="15"/>
        <v>#REF!</v>
      </c>
      <c r="L957" s="18"/>
    </row>
    <row r="958" spans="1:13">
      <c r="A958" s="26">
        <v>941</v>
      </c>
      <c r="B958" s="79"/>
      <c r="C958" s="31"/>
      <c r="D958" s="31">
        <v>2510000</v>
      </c>
      <c r="E958" s="31"/>
      <c r="F958" s="33"/>
      <c r="G958" s="90" t="s">
        <v>3008</v>
      </c>
      <c r="H958" s="80" t="s">
        <v>1436</v>
      </c>
      <c r="I958" s="87"/>
      <c r="J958" s="80"/>
      <c r="K958" s="1" t="e">
        <f t="shared" si="15"/>
        <v>#REF!</v>
      </c>
      <c r="L958" s="80"/>
    </row>
    <row r="959" spans="1:13">
      <c r="A959" s="26">
        <v>942</v>
      </c>
      <c r="B959" s="31"/>
      <c r="C959" s="31"/>
      <c r="D959" s="31"/>
      <c r="E959" s="31">
        <v>2511000</v>
      </c>
      <c r="F959" s="33"/>
      <c r="G959" s="90" t="s">
        <v>3009</v>
      </c>
      <c r="H959" s="55" t="s">
        <v>1690</v>
      </c>
      <c r="I959" s="55"/>
      <c r="J959" s="97"/>
      <c r="K959" s="1" t="e">
        <f t="shared" si="15"/>
        <v>#REF!</v>
      </c>
      <c r="L959" s="55"/>
    </row>
    <row r="960" spans="1:13">
      <c r="A960" s="26">
        <v>943</v>
      </c>
      <c r="B960" s="36"/>
      <c r="C960" s="36"/>
      <c r="D960" s="36"/>
      <c r="E960" s="36"/>
      <c r="F960" s="36">
        <v>2511101</v>
      </c>
      <c r="G960" s="89" t="s">
        <v>3010</v>
      </c>
      <c r="H960" s="55" t="s">
        <v>1692</v>
      </c>
      <c r="I960" s="55"/>
      <c r="J960" s="55"/>
      <c r="K960" s="1" t="e">
        <f t="shared" si="15"/>
        <v>#REF!</v>
      </c>
      <c r="L960" s="97"/>
    </row>
    <row r="961" spans="1:12">
      <c r="A961" s="26">
        <v>944</v>
      </c>
      <c r="B961" s="36"/>
      <c r="C961" s="36"/>
      <c r="D961" s="36"/>
      <c r="E961" s="36"/>
      <c r="F961" s="36">
        <v>2511201</v>
      </c>
      <c r="G961" s="89" t="s">
        <v>3011</v>
      </c>
      <c r="H961" s="55" t="s">
        <v>1694</v>
      </c>
      <c r="I961" s="55"/>
      <c r="J961" s="55"/>
      <c r="K961" s="1" t="e">
        <f t="shared" si="15"/>
        <v>#REF!</v>
      </c>
      <c r="L961" s="97"/>
    </row>
    <row r="962" spans="1:12">
      <c r="A962" s="26">
        <v>945</v>
      </c>
      <c r="B962" s="36"/>
      <c r="C962" s="36"/>
      <c r="D962" s="36"/>
      <c r="E962" s="36"/>
      <c r="F962" s="36">
        <v>2511301</v>
      </c>
      <c r="G962" s="89" t="s">
        <v>3012</v>
      </c>
      <c r="H962" s="55" t="s">
        <v>1696</v>
      </c>
      <c r="I962" s="55"/>
      <c r="J962" s="55"/>
      <c r="K962" s="1" t="e">
        <f t="shared" si="15"/>
        <v>#REF!</v>
      </c>
      <c r="L962" s="97"/>
    </row>
    <row r="963" spans="1:12">
      <c r="A963" s="26">
        <v>946</v>
      </c>
      <c r="B963" s="36"/>
      <c r="C963" s="36"/>
      <c r="D963" s="36"/>
      <c r="E963" s="36"/>
      <c r="F963" s="36">
        <v>2511401</v>
      </c>
      <c r="G963" s="89" t="s">
        <v>3013</v>
      </c>
      <c r="H963" s="59"/>
      <c r="I963" s="59"/>
      <c r="J963" s="59"/>
      <c r="K963" s="1" t="e">
        <f t="shared" si="15"/>
        <v>#REF!</v>
      </c>
      <c r="L963" s="92"/>
    </row>
    <row r="964" spans="1:12">
      <c r="A964" s="26">
        <v>947</v>
      </c>
      <c r="B964" s="36"/>
      <c r="C964" s="36"/>
      <c r="D964" s="36"/>
      <c r="E964" s="36"/>
      <c r="F964" s="36">
        <v>2511402</v>
      </c>
      <c r="G964" s="89" t="s">
        <v>3014</v>
      </c>
      <c r="H964" s="59"/>
      <c r="I964" s="59"/>
      <c r="J964" s="59"/>
      <c r="K964" s="1" t="e">
        <f t="shared" si="15"/>
        <v>#REF!</v>
      </c>
      <c r="L964" s="92"/>
    </row>
    <row r="965" spans="1:12">
      <c r="A965" s="26">
        <v>948</v>
      </c>
      <c r="B965" s="36"/>
      <c r="C965" s="36"/>
      <c r="D965" s="36"/>
      <c r="E965" s="36"/>
      <c r="F965" s="36">
        <v>2511403</v>
      </c>
      <c r="G965" s="89" t="s">
        <v>3015</v>
      </c>
      <c r="H965" s="59"/>
      <c r="I965" s="59"/>
      <c r="J965" s="59"/>
      <c r="K965" s="1" t="e">
        <f t="shared" si="15"/>
        <v>#REF!</v>
      </c>
      <c r="L965" s="92"/>
    </row>
    <row r="966" spans="1:12">
      <c r="A966" s="26">
        <v>949</v>
      </c>
      <c r="B966" s="36"/>
      <c r="C966" s="36"/>
      <c r="D966" s="36"/>
      <c r="E966" s="36"/>
      <c r="F966" s="36">
        <v>2511404</v>
      </c>
      <c r="G966" s="89" t="s">
        <v>3016</v>
      </c>
      <c r="H966" s="59"/>
      <c r="I966" s="59"/>
      <c r="J966" s="59"/>
      <c r="K966" s="1" t="e">
        <f t="shared" si="15"/>
        <v>#REF!</v>
      </c>
      <c r="L966" s="92"/>
    </row>
    <row r="967" spans="1:12">
      <c r="A967" s="26">
        <v>950</v>
      </c>
      <c r="B967" s="36"/>
      <c r="C967" s="36"/>
      <c r="D967" s="36"/>
      <c r="E967" s="36"/>
      <c r="F967" s="36">
        <v>2511405</v>
      </c>
      <c r="G967" s="89" t="s">
        <v>3017</v>
      </c>
      <c r="H967" s="59"/>
      <c r="I967" s="59"/>
      <c r="J967" s="59"/>
      <c r="K967" s="1" t="e">
        <f t="shared" si="15"/>
        <v>#REF!</v>
      </c>
      <c r="L967" s="92"/>
    </row>
    <row r="968" spans="1:12">
      <c r="A968" s="26">
        <v>951</v>
      </c>
      <c r="B968" s="36"/>
      <c r="C968" s="36"/>
      <c r="D968" s="36"/>
      <c r="E968" s="36"/>
      <c r="F968" s="36">
        <v>2511406</v>
      </c>
      <c r="G968" s="89" t="s">
        <v>3018</v>
      </c>
      <c r="H968" s="59"/>
      <c r="I968" s="59"/>
      <c r="J968" s="59"/>
      <c r="K968" s="1" t="e">
        <f t="shared" si="15"/>
        <v>#REF!</v>
      </c>
      <c r="L968" s="92"/>
    </row>
    <row r="969" spans="1:12">
      <c r="A969" s="26">
        <v>952</v>
      </c>
      <c r="B969" s="36"/>
      <c r="C969" s="36"/>
      <c r="D969" s="36"/>
      <c r="E969" s="36"/>
      <c r="F969" s="36">
        <v>2511407</v>
      </c>
      <c r="G969" s="89" t="s">
        <v>3019</v>
      </c>
      <c r="H969" s="59"/>
      <c r="I969" s="59"/>
      <c r="J969" s="59"/>
      <c r="K969" s="1" t="e">
        <f t="shared" si="15"/>
        <v>#REF!</v>
      </c>
      <c r="L969" s="92"/>
    </row>
    <row r="970" spans="1:12">
      <c r="A970" s="26">
        <v>953</v>
      </c>
      <c r="B970" s="36"/>
      <c r="C970" s="36"/>
      <c r="D970" s="36"/>
      <c r="E970" s="36"/>
      <c r="F970" s="36">
        <v>2511408</v>
      </c>
      <c r="G970" s="89" t="s">
        <v>3020</v>
      </c>
      <c r="H970" s="59"/>
      <c r="I970" s="59"/>
      <c r="J970" s="59"/>
      <c r="K970" s="1" t="e">
        <f t="shared" si="15"/>
        <v>#REF!</v>
      </c>
      <c r="L970" s="92"/>
    </row>
    <row r="971" spans="1:12">
      <c r="A971" s="26">
        <v>954</v>
      </c>
      <c r="B971" s="36"/>
      <c r="C971" s="36"/>
      <c r="D971" s="36"/>
      <c r="E971" s="36"/>
      <c r="F971" s="36">
        <v>2511409</v>
      </c>
      <c r="G971" s="89" t="s">
        <v>3021</v>
      </c>
      <c r="H971" s="59"/>
      <c r="I971" s="59"/>
      <c r="J971" s="59"/>
      <c r="K971" s="1" t="e">
        <f t="shared" si="15"/>
        <v>#REF!</v>
      </c>
      <c r="L971" s="92"/>
    </row>
    <row r="972" spans="1:12">
      <c r="A972" s="26">
        <v>955</v>
      </c>
      <c r="B972" s="75"/>
      <c r="C972" s="36"/>
      <c r="D972" s="36"/>
      <c r="E972" s="36"/>
      <c r="F972" s="36">
        <v>2511901</v>
      </c>
      <c r="G972" s="89" t="s">
        <v>3022</v>
      </c>
      <c r="H972" s="98"/>
      <c r="I972" s="98"/>
      <c r="J972" s="98"/>
      <c r="K972" s="1" t="e">
        <f t="shared" si="15"/>
        <v>#REF!</v>
      </c>
      <c r="L972" s="99"/>
    </row>
    <row r="973" spans="1:12">
      <c r="A973" s="26">
        <v>956</v>
      </c>
      <c r="B973" s="31"/>
      <c r="C973" s="31"/>
      <c r="D973" s="31"/>
      <c r="E973" s="31">
        <v>2512000</v>
      </c>
      <c r="F973" s="33"/>
      <c r="G973" s="90" t="s">
        <v>1708</v>
      </c>
      <c r="H973" s="55" t="s">
        <v>1709</v>
      </c>
      <c r="I973" s="55"/>
      <c r="J973" s="97"/>
      <c r="K973" s="1" t="e">
        <f t="shared" si="15"/>
        <v>#REF!</v>
      </c>
      <c r="L973" s="55"/>
    </row>
    <row r="974" spans="1:12">
      <c r="A974" s="26">
        <v>957</v>
      </c>
      <c r="B974" s="36"/>
      <c r="C974" s="36"/>
      <c r="D974" s="36"/>
      <c r="E974" s="36"/>
      <c r="F974" s="36">
        <v>2512101</v>
      </c>
      <c r="G974" s="89" t="s">
        <v>3023</v>
      </c>
      <c r="H974" s="55" t="s">
        <v>1711</v>
      </c>
      <c r="I974" s="55"/>
      <c r="J974" s="55"/>
      <c r="K974" s="1" t="e">
        <f t="shared" si="15"/>
        <v>#REF!</v>
      </c>
      <c r="L974" s="97"/>
    </row>
    <row r="975" spans="1:12">
      <c r="A975" s="26">
        <v>958</v>
      </c>
      <c r="B975" s="36"/>
      <c r="C975" s="36"/>
      <c r="D975" s="36"/>
      <c r="E975" s="36"/>
      <c r="F975" s="36">
        <v>2512201</v>
      </c>
      <c r="G975" s="89" t="s">
        <v>3024</v>
      </c>
      <c r="H975" s="55" t="s">
        <v>1713</v>
      </c>
      <c r="I975" s="55"/>
      <c r="J975" s="55"/>
      <c r="K975" s="1" t="e">
        <f t="shared" si="15"/>
        <v>#REF!</v>
      </c>
      <c r="L975" s="97"/>
    </row>
    <row r="976" spans="1:12">
      <c r="A976" s="26">
        <v>959</v>
      </c>
      <c r="B976" s="36"/>
      <c r="C976" s="36"/>
      <c r="D976" s="36"/>
      <c r="E976" s="36"/>
      <c r="F976" s="36">
        <v>2512301</v>
      </c>
      <c r="G976" s="89" t="s">
        <v>3025</v>
      </c>
      <c r="H976" s="55" t="s">
        <v>1715</v>
      </c>
      <c r="I976" s="55"/>
      <c r="J976" s="55"/>
      <c r="K976" s="1" t="e">
        <f t="shared" si="15"/>
        <v>#REF!</v>
      </c>
      <c r="L976" s="97"/>
    </row>
    <row r="977" spans="1:13">
      <c r="A977" s="26">
        <v>960</v>
      </c>
      <c r="B977" s="36"/>
      <c r="C977" s="36"/>
      <c r="D977" s="36"/>
      <c r="E977" s="36"/>
      <c r="F977" s="36">
        <v>2512401</v>
      </c>
      <c r="G977" s="89" t="s">
        <v>3026</v>
      </c>
      <c r="H977" s="55" t="s">
        <v>1717</v>
      </c>
      <c r="I977" s="55"/>
      <c r="J977" s="55"/>
      <c r="K977" s="1" t="e">
        <f t="shared" si="15"/>
        <v>#REF!</v>
      </c>
      <c r="L977" s="97"/>
      <c r="M977" s="84"/>
    </row>
    <row r="978" spans="1:13">
      <c r="A978" s="26">
        <v>961</v>
      </c>
      <c r="B978" s="36"/>
      <c r="C978" s="36"/>
      <c r="D978" s="36"/>
      <c r="E978" s="36"/>
      <c r="F978" s="36">
        <v>2512402</v>
      </c>
      <c r="G978" s="89" t="s">
        <v>3027</v>
      </c>
      <c r="H978" s="59"/>
      <c r="I978" s="59"/>
      <c r="J978" s="59"/>
      <c r="K978" s="1" t="e">
        <f t="shared" si="15"/>
        <v>#REF!</v>
      </c>
      <c r="L978" s="92"/>
      <c r="M978" s="84"/>
    </row>
    <row r="979" spans="1:13">
      <c r="A979" s="26">
        <v>962</v>
      </c>
      <c r="B979" s="36"/>
      <c r="C979" s="36"/>
      <c r="D979" s="36"/>
      <c r="E979" s="36"/>
      <c r="F979" s="36">
        <v>2512501</v>
      </c>
      <c r="G979" s="89" t="s">
        <v>3028</v>
      </c>
      <c r="H979" s="55" t="s">
        <v>1720</v>
      </c>
      <c r="I979" s="55"/>
      <c r="J979" s="55"/>
      <c r="K979" s="1" t="e">
        <f t="shared" si="15"/>
        <v>#REF!</v>
      </c>
      <c r="L979" s="97"/>
      <c r="M979" s="84"/>
    </row>
    <row r="980" spans="1:13">
      <c r="A980" s="26">
        <v>963</v>
      </c>
      <c r="B980" s="31"/>
      <c r="C980" s="31"/>
      <c r="D980" s="31"/>
      <c r="E980" s="31">
        <v>2513000</v>
      </c>
      <c r="F980" s="33"/>
      <c r="G980" s="90" t="s">
        <v>1721</v>
      </c>
      <c r="H980" s="55" t="s">
        <v>1722</v>
      </c>
      <c r="I980" s="55"/>
      <c r="J980" s="97"/>
      <c r="K980" s="1" t="e">
        <f t="shared" si="15"/>
        <v>#REF!</v>
      </c>
      <c r="L980" s="55"/>
      <c r="M980" s="91"/>
    </row>
    <row r="981" spans="1:13">
      <c r="A981" s="26">
        <v>964</v>
      </c>
      <c r="B981" s="36"/>
      <c r="C981" s="36"/>
      <c r="D981" s="36"/>
      <c r="E981" s="36"/>
      <c r="F981" s="36">
        <v>2513101</v>
      </c>
      <c r="G981" s="89" t="s">
        <v>3029</v>
      </c>
      <c r="H981" s="55" t="s">
        <v>1724</v>
      </c>
      <c r="I981" s="55"/>
      <c r="J981" s="55"/>
      <c r="K981" s="1" t="e">
        <f t="shared" si="15"/>
        <v>#REF!</v>
      </c>
      <c r="L981" s="97"/>
      <c r="M981" s="84"/>
    </row>
    <row r="982" spans="1:13">
      <c r="A982" s="26">
        <v>965</v>
      </c>
      <c r="B982" s="36"/>
      <c r="C982" s="36"/>
      <c r="D982" s="36"/>
      <c r="E982" s="36"/>
      <c r="F982" s="36">
        <v>2513201</v>
      </c>
      <c r="G982" s="89" t="s">
        <v>3030</v>
      </c>
      <c r="H982" s="55" t="s">
        <v>1726</v>
      </c>
      <c r="I982" s="55"/>
      <c r="J982" s="55"/>
      <c r="K982" s="1" t="e">
        <f t="shared" ref="K982:K1046" si="16">K981+1</f>
        <v>#REF!</v>
      </c>
      <c r="L982" s="97"/>
      <c r="M982" s="84"/>
    </row>
    <row r="983" spans="1:13">
      <c r="A983" s="26">
        <v>966</v>
      </c>
      <c r="B983" s="31"/>
      <c r="C983" s="31"/>
      <c r="D983" s="31"/>
      <c r="E983" s="31">
        <v>2514000</v>
      </c>
      <c r="F983" s="33"/>
      <c r="G983" s="90" t="s">
        <v>1727</v>
      </c>
      <c r="H983" s="55" t="s">
        <v>1728</v>
      </c>
      <c r="I983" s="55"/>
      <c r="J983" s="97"/>
      <c r="K983" s="1" t="e">
        <f t="shared" si="16"/>
        <v>#REF!</v>
      </c>
      <c r="L983" s="55"/>
    </row>
    <row r="984" spans="1:13">
      <c r="A984" s="26">
        <v>967</v>
      </c>
      <c r="B984" s="36"/>
      <c r="C984" s="36"/>
      <c r="D984" s="36"/>
      <c r="E984" s="36"/>
      <c r="F984" s="36">
        <v>2514101</v>
      </c>
      <c r="G984" s="89" t="s">
        <v>3031</v>
      </c>
      <c r="H984" s="59"/>
      <c r="I984" s="59"/>
      <c r="J984" s="59"/>
      <c r="K984" s="1" t="e">
        <f t="shared" si="16"/>
        <v>#REF!</v>
      </c>
      <c r="L984" s="92"/>
      <c r="M984" s="84"/>
    </row>
    <row r="985" spans="1:13">
      <c r="A985" s="26">
        <v>968</v>
      </c>
      <c r="B985" s="36"/>
      <c r="C985" s="36"/>
      <c r="D985" s="36"/>
      <c r="E985" s="36"/>
      <c r="F985" s="36">
        <v>2514102</v>
      </c>
      <c r="G985" s="89" t="s">
        <v>3032</v>
      </c>
      <c r="H985" s="59"/>
      <c r="I985" s="59"/>
      <c r="J985" s="59"/>
      <c r="K985" s="1" t="e">
        <f t="shared" si="16"/>
        <v>#REF!</v>
      </c>
      <c r="L985" s="92"/>
      <c r="M985" s="84"/>
    </row>
    <row r="986" spans="1:13">
      <c r="A986" s="26">
        <v>969</v>
      </c>
      <c r="B986" s="36"/>
      <c r="C986" s="36"/>
      <c r="D986" s="36"/>
      <c r="E986" s="36"/>
      <c r="F986" s="36">
        <v>2514103</v>
      </c>
      <c r="G986" s="89" t="s">
        <v>3033</v>
      </c>
      <c r="H986" s="59"/>
      <c r="I986" s="59"/>
      <c r="J986" s="59"/>
      <c r="K986" s="1" t="e">
        <f t="shared" si="16"/>
        <v>#REF!</v>
      </c>
      <c r="L986" s="92"/>
      <c r="M986" s="84"/>
    </row>
    <row r="987" spans="1:13">
      <c r="A987" s="26">
        <v>970</v>
      </c>
      <c r="B987" s="36"/>
      <c r="C987" s="36"/>
      <c r="D987" s="36"/>
      <c r="E987" s="36"/>
      <c r="F987" s="36">
        <v>2514104</v>
      </c>
      <c r="G987" s="89" t="s">
        <v>3549</v>
      </c>
      <c r="H987" s="59"/>
      <c r="I987" s="59"/>
      <c r="J987" s="59"/>
      <c r="L987" s="92"/>
      <c r="M987" s="84"/>
    </row>
    <row r="988" spans="1:13">
      <c r="A988" s="26">
        <v>971</v>
      </c>
      <c r="B988" s="36"/>
      <c r="C988" s="36"/>
      <c r="D988" s="36"/>
      <c r="E988" s="36"/>
      <c r="F988" s="36">
        <v>2514198</v>
      </c>
      <c r="G988" s="89" t="s">
        <v>3550</v>
      </c>
      <c r="H988" s="59"/>
      <c r="I988" s="59"/>
      <c r="J988" s="59"/>
      <c r="L988" s="92"/>
      <c r="M988" s="84"/>
    </row>
    <row r="989" spans="1:13">
      <c r="A989" s="26">
        <v>972</v>
      </c>
      <c r="B989" s="36"/>
      <c r="C989" s="36"/>
      <c r="D989" s="36"/>
      <c r="E989" s="36"/>
      <c r="F989" s="36">
        <v>2514199</v>
      </c>
      <c r="G989" s="89" t="s">
        <v>3551</v>
      </c>
      <c r="H989" s="59"/>
      <c r="I989" s="59"/>
      <c r="J989" s="59"/>
      <c r="L989" s="92"/>
      <c r="M989" s="84"/>
    </row>
    <row r="990" spans="1:13">
      <c r="A990" s="26">
        <v>973</v>
      </c>
      <c r="B990" s="31"/>
      <c r="C990" s="31">
        <v>2600000</v>
      </c>
      <c r="D990" s="31"/>
      <c r="E990" s="31"/>
      <c r="F990" s="33"/>
      <c r="G990" s="90" t="s">
        <v>3034</v>
      </c>
      <c r="H990" s="18" t="s">
        <v>959</v>
      </c>
      <c r="I990" s="18"/>
      <c r="J990" s="18"/>
      <c r="K990" s="1" t="e">
        <f>K986+1</f>
        <v>#REF!</v>
      </c>
      <c r="L990" s="18"/>
    </row>
    <row r="991" spans="1:13">
      <c r="A991" s="26">
        <v>974</v>
      </c>
      <c r="B991" s="31"/>
      <c r="C991" s="31"/>
      <c r="D991" s="31">
        <v>2610000</v>
      </c>
      <c r="E991" s="31"/>
      <c r="F991" s="33"/>
      <c r="G991" s="90" t="s">
        <v>1733</v>
      </c>
      <c r="H991" s="18" t="s">
        <v>1732</v>
      </c>
      <c r="I991" s="18"/>
      <c r="J991" s="18"/>
      <c r="K991" s="1" t="e">
        <f t="shared" si="16"/>
        <v>#REF!</v>
      </c>
      <c r="L991" s="18"/>
    </row>
    <row r="992" spans="1:13">
      <c r="A992" s="26">
        <v>975</v>
      </c>
      <c r="B992" s="31"/>
      <c r="C992" s="31"/>
      <c r="D992" s="31"/>
      <c r="E992" s="31">
        <v>2611000</v>
      </c>
      <c r="F992" s="33"/>
      <c r="G992" s="90" t="s">
        <v>1733</v>
      </c>
      <c r="H992" s="80" t="s">
        <v>1734</v>
      </c>
      <c r="I992" s="80"/>
      <c r="J992" s="87"/>
      <c r="K992" s="1" t="e">
        <f t="shared" si="16"/>
        <v>#REF!</v>
      </c>
      <c r="L992" s="80"/>
    </row>
    <row r="993" spans="1:13">
      <c r="A993" s="26">
        <v>976</v>
      </c>
      <c r="B993" s="36"/>
      <c r="C993" s="36"/>
      <c r="D993" s="36"/>
      <c r="E993" s="36"/>
      <c r="F993" s="36">
        <v>2611101</v>
      </c>
      <c r="G993" s="89" t="s">
        <v>3035</v>
      </c>
      <c r="H993" s="18" t="s">
        <v>1736</v>
      </c>
      <c r="I993" s="18"/>
      <c r="J993" s="85"/>
      <c r="K993" s="1" t="e">
        <f t="shared" si="16"/>
        <v>#REF!</v>
      </c>
      <c r="L993" s="18"/>
      <c r="M993" s="84"/>
    </row>
    <row r="994" spans="1:13">
      <c r="A994" s="26">
        <v>977</v>
      </c>
      <c r="B994" s="36"/>
      <c r="C994" s="36"/>
      <c r="D994" s="36"/>
      <c r="E994" s="36"/>
      <c r="F994" s="36">
        <v>2611201</v>
      </c>
      <c r="G994" s="89" t="s">
        <v>3036</v>
      </c>
      <c r="H994" s="18" t="s">
        <v>1738</v>
      </c>
      <c r="I994" s="18"/>
      <c r="J994" s="85"/>
      <c r="K994" s="1" t="e">
        <f t="shared" si="16"/>
        <v>#REF!</v>
      </c>
      <c r="L994" s="18"/>
      <c r="M994" s="84"/>
    </row>
    <row r="995" spans="1:13">
      <c r="A995" s="26">
        <v>978</v>
      </c>
      <c r="B995" s="36"/>
      <c r="C995" s="36"/>
      <c r="D995" s="36"/>
      <c r="E995" s="36"/>
      <c r="F995" s="36">
        <v>2611301</v>
      </c>
      <c r="G995" s="89" t="s">
        <v>3037</v>
      </c>
      <c r="H995" s="18" t="s">
        <v>1740</v>
      </c>
      <c r="I995" s="18"/>
      <c r="J995" s="85"/>
      <c r="K995" s="1" t="e">
        <f t="shared" si="16"/>
        <v>#REF!</v>
      </c>
      <c r="L995" s="18"/>
      <c r="M995" s="84"/>
    </row>
    <row r="996" spans="1:13">
      <c r="A996" s="26">
        <v>979</v>
      </c>
      <c r="B996" s="36"/>
      <c r="C996" s="36"/>
      <c r="D996" s="36"/>
      <c r="E996" s="36"/>
      <c r="F996" s="36">
        <v>2611401</v>
      </c>
      <c r="G996" s="89" t="s">
        <v>1741</v>
      </c>
      <c r="H996" s="18" t="s">
        <v>1742</v>
      </c>
      <c r="I996" s="18"/>
      <c r="J996" s="85"/>
      <c r="K996" s="1" t="e">
        <f t="shared" si="16"/>
        <v>#REF!</v>
      </c>
      <c r="L996" s="18"/>
      <c r="M996" s="84"/>
    </row>
    <row r="997" spans="1:13">
      <c r="A997" s="26">
        <v>980</v>
      </c>
      <c r="B997" s="36"/>
      <c r="C997" s="36"/>
      <c r="D997" s="36"/>
      <c r="E997" s="36"/>
      <c r="F997" s="36">
        <v>2611501</v>
      </c>
      <c r="G997" s="89" t="s">
        <v>1743</v>
      </c>
      <c r="H997" s="18" t="s">
        <v>1744</v>
      </c>
      <c r="I997" s="18"/>
      <c r="J997" s="85"/>
      <c r="K997" s="1" t="e">
        <f t="shared" si="16"/>
        <v>#REF!</v>
      </c>
      <c r="L997" s="18"/>
      <c r="M997" s="84"/>
    </row>
    <row r="998" spans="1:13">
      <c r="A998" s="26">
        <v>981</v>
      </c>
      <c r="B998" s="36"/>
      <c r="C998" s="36"/>
      <c r="D998" s="36"/>
      <c r="E998" s="36"/>
      <c r="F998" s="36">
        <v>2611601</v>
      </c>
      <c r="G998" s="89" t="s">
        <v>1745</v>
      </c>
      <c r="H998" s="18" t="s">
        <v>1746</v>
      </c>
      <c r="I998" s="18"/>
      <c r="J998" s="85"/>
      <c r="K998" s="1" t="e">
        <f t="shared" si="16"/>
        <v>#REF!</v>
      </c>
      <c r="L998" s="18"/>
      <c r="M998" s="84"/>
    </row>
    <row r="999" spans="1:13">
      <c r="A999" s="26">
        <v>982</v>
      </c>
      <c r="B999" s="36"/>
      <c r="C999" s="36"/>
      <c r="D999" s="36"/>
      <c r="E999" s="36"/>
      <c r="F999" s="36">
        <v>2611701</v>
      </c>
      <c r="G999" s="89" t="s">
        <v>1747</v>
      </c>
      <c r="H999" s="18" t="s">
        <v>1748</v>
      </c>
      <c r="I999" s="18"/>
      <c r="J999" s="85"/>
      <c r="K999" s="1" t="e">
        <f t="shared" si="16"/>
        <v>#REF!</v>
      </c>
      <c r="L999" s="18"/>
      <c r="M999" s="84"/>
    </row>
    <row r="1000" spans="1:13">
      <c r="A1000" s="26">
        <v>983</v>
      </c>
      <c r="B1000" s="36"/>
      <c r="C1000" s="36"/>
      <c r="D1000" s="36"/>
      <c r="E1000" s="36"/>
      <c r="F1000" s="36">
        <v>2611801</v>
      </c>
      <c r="G1000" s="89" t="s">
        <v>3868</v>
      </c>
      <c r="H1000" s="18"/>
      <c r="I1000" s="18"/>
      <c r="J1000" s="85"/>
      <c r="L1000" s="18"/>
      <c r="M1000" s="84"/>
    </row>
    <row r="1001" spans="1:13">
      <c r="A1001" s="26">
        <v>984</v>
      </c>
      <c r="B1001" s="31"/>
      <c r="C1001" s="31"/>
      <c r="D1001" s="31"/>
      <c r="E1001" s="31">
        <v>2612000</v>
      </c>
      <c r="F1001" s="33"/>
      <c r="G1001" s="90" t="s">
        <v>1749</v>
      </c>
      <c r="H1001" s="18" t="s">
        <v>1750</v>
      </c>
      <c r="I1001" s="18"/>
      <c r="J1001" s="85"/>
      <c r="K1001" s="1" t="e">
        <f>K999+1</f>
        <v>#REF!</v>
      </c>
      <c r="L1001" s="18"/>
    </row>
    <row r="1002" spans="1:13">
      <c r="A1002" s="26">
        <v>985</v>
      </c>
      <c r="B1002" s="36"/>
      <c r="C1002" s="36"/>
      <c r="D1002" s="36"/>
      <c r="E1002" s="36"/>
      <c r="F1002" s="36">
        <v>2612101</v>
      </c>
      <c r="G1002" s="89" t="s">
        <v>1751</v>
      </c>
      <c r="H1002" s="18" t="s">
        <v>1752</v>
      </c>
      <c r="I1002" s="18"/>
      <c r="J1002" s="18"/>
      <c r="K1002" s="1" t="e">
        <f t="shared" si="16"/>
        <v>#REF!</v>
      </c>
      <c r="L1002" s="18"/>
      <c r="M1002" s="84"/>
    </row>
    <row r="1003" spans="1:13">
      <c r="A1003" s="26">
        <v>986</v>
      </c>
      <c r="B1003" s="36"/>
      <c r="C1003" s="36"/>
      <c r="D1003" s="36"/>
      <c r="E1003" s="36"/>
      <c r="F1003" s="36">
        <v>2612201</v>
      </c>
      <c r="G1003" s="89" t="s">
        <v>1753</v>
      </c>
      <c r="H1003" s="18" t="s">
        <v>1754</v>
      </c>
      <c r="I1003" s="18"/>
      <c r="J1003" s="18"/>
      <c r="K1003" s="1" t="e">
        <f t="shared" si="16"/>
        <v>#REF!</v>
      </c>
      <c r="L1003" s="18"/>
      <c r="M1003" s="84"/>
    </row>
    <row r="1004" spans="1:13">
      <c r="A1004" s="26">
        <v>987</v>
      </c>
      <c r="B1004" s="36"/>
      <c r="C1004" s="36"/>
      <c r="D1004" s="36"/>
      <c r="E1004" s="36"/>
      <c r="F1004" s="36">
        <v>2612301</v>
      </c>
      <c r="G1004" s="89" t="s">
        <v>1755</v>
      </c>
      <c r="H1004" s="18" t="s">
        <v>1756</v>
      </c>
      <c r="I1004" s="18"/>
      <c r="J1004" s="18"/>
      <c r="K1004" s="1" t="e">
        <f t="shared" si="16"/>
        <v>#REF!</v>
      </c>
      <c r="L1004" s="18"/>
      <c r="M1004" s="84"/>
    </row>
    <row r="1005" spans="1:13">
      <c r="A1005" s="26">
        <v>988</v>
      </c>
      <c r="B1005" s="36"/>
      <c r="C1005" s="36"/>
      <c r="D1005" s="36"/>
      <c r="E1005" s="36"/>
      <c r="F1005" s="36">
        <v>2612401</v>
      </c>
      <c r="G1005" s="89" t="s">
        <v>1757</v>
      </c>
      <c r="H1005" s="18" t="s">
        <v>1758</v>
      </c>
      <c r="I1005" s="18"/>
      <c r="J1005" s="18"/>
      <c r="K1005" s="1" t="e">
        <f t="shared" si="16"/>
        <v>#REF!</v>
      </c>
      <c r="L1005" s="18"/>
      <c r="M1005" s="84"/>
    </row>
    <row r="1006" spans="1:13">
      <c r="A1006" s="26">
        <v>989</v>
      </c>
      <c r="B1006" s="36"/>
      <c r="C1006" s="36"/>
      <c r="D1006" s="36"/>
      <c r="E1006" s="36"/>
      <c r="F1006" s="36">
        <v>2612501</v>
      </c>
      <c r="G1006" s="89" t="s">
        <v>1759</v>
      </c>
      <c r="H1006" s="18" t="s">
        <v>1760</v>
      </c>
      <c r="I1006" s="18"/>
      <c r="J1006" s="18"/>
      <c r="K1006" s="1" t="e">
        <f t="shared" si="16"/>
        <v>#REF!</v>
      </c>
      <c r="L1006" s="18"/>
      <c r="M1006" s="84"/>
    </row>
    <row r="1007" spans="1:13">
      <c r="A1007" s="26">
        <v>990</v>
      </c>
      <c r="B1007" s="36"/>
      <c r="C1007" s="36"/>
      <c r="D1007" s="36"/>
      <c r="E1007" s="36"/>
      <c r="F1007" s="36">
        <v>2612601</v>
      </c>
      <c r="G1007" s="89" t="s">
        <v>1761</v>
      </c>
      <c r="H1007" s="18" t="s">
        <v>1762</v>
      </c>
      <c r="I1007" s="18"/>
      <c r="J1007" s="18"/>
      <c r="K1007" s="1" t="e">
        <f t="shared" si="16"/>
        <v>#REF!</v>
      </c>
      <c r="L1007" s="18"/>
      <c r="M1007" s="84"/>
    </row>
    <row r="1008" spans="1:13">
      <c r="A1008" s="26">
        <v>991</v>
      </c>
      <c r="B1008" s="36"/>
      <c r="C1008" s="36"/>
      <c r="D1008" s="36"/>
      <c r="E1008" s="36"/>
      <c r="F1008" s="36">
        <v>2612701</v>
      </c>
      <c r="G1008" s="89" t="s">
        <v>1763</v>
      </c>
      <c r="H1008" s="18" t="s">
        <v>1764</v>
      </c>
      <c r="I1008" s="18"/>
      <c r="J1008" s="18"/>
      <c r="K1008" s="1" t="e">
        <f t="shared" si="16"/>
        <v>#REF!</v>
      </c>
      <c r="L1008" s="18"/>
      <c r="M1008" s="84"/>
    </row>
    <row r="1009" spans="1:13">
      <c r="A1009" s="26">
        <v>992</v>
      </c>
      <c r="B1009" s="36"/>
      <c r="C1009" s="36"/>
      <c r="D1009" s="36"/>
      <c r="E1009" s="36"/>
      <c r="F1009" s="36">
        <v>2612801</v>
      </c>
      <c r="G1009" s="89" t="s">
        <v>3869</v>
      </c>
      <c r="H1009" s="18" t="s">
        <v>975</v>
      </c>
      <c r="I1009" s="18"/>
      <c r="J1009" s="18"/>
      <c r="K1009" s="1" t="e">
        <f t="shared" si="16"/>
        <v>#REF!</v>
      </c>
      <c r="L1009" s="18"/>
      <c r="M1009" s="84"/>
    </row>
    <row r="1010" spans="1:13">
      <c r="A1010" s="26">
        <v>993</v>
      </c>
      <c r="B1010" s="31"/>
      <c r="C1010" s="31"/>
      <c r="D1010" s="31"/>
      <c r="E1010" s="31">
        <v>2615000</v>
      </c>
      <c r="F1010" s="33"/>
      <c r="G1010" s="90" t="s">
        <v>369</v>
      </c>
      <c r="H1010" s="55" t="s">
        <v>1765</v>
      </c>
      <c r="I1010" s="55"/>
      <c r="J1010" s="55"/>
      <c r="K1010" s="1" t="e">
        <f t="shared" si="16"/>
        <v>#REF!</v>
      </c>
      <c r="L1010" s="55"/>
    </row>
    <row r="1011" spans="1:13">
      <c r="A1011" s="26">
        <v>994</v>
      </c>
      <c r="B1011" s="36"/>
      <c r="C1011" s="36"/>
      <c r="D1011" s="36"/>
      <c r="E1011" s="36"/>
      <c r="F1011" s="36">
        <v>2615101</v>
      </c>
      <c r="G1011" s="89" t="s">
        <v>370</v>
      </c>
      <c r="H1011" s="55" t="s">
        <v>1766</v>
      </c>
      <c r="I1011" s="55"/>
      <c r="J1011" s="55"/>
      <c r="K1011" s="1" t="e">
        <f t="shared" si="16"/>
        <v>#REF!</v>
      </c>
      <c r="L1011" s="55"/>
    </row>
    <row r="1012" spans="1:13">
      <c r="A1012" s="26">
        <v>995</v>
      </c>
      <c r="B1012" s="36"/>
      <c r="C1012" s="36"/>
      <c r="D1012" s="36"/>
      <c r="E1012" s="36"/>
      <c r="F1012" s="36">
        <v>2615201</v>
      </c>
      <c r="G1012" s="89" t="s">
        <v>371</v>
      </c>
      <c r="H1012" s="55" t="s">
        <v>1767</v>
      </c>
      <c r="I1012" s="55"/>
      <c r="J1012" s="55"/>
      <c r="K1012" s="1" t="e">
        <f t="shared" si="16"/>
        <v>#REF!</v>
      </c>
      <c r="L1012" s="55"/>
    </row>
    <row r="1013" spans="1:13">
      <c r="A1013" s="26">
        <v>996</v>
      </c>
      <c r="B1013" s="36"/>
      <c r="C1013" s="36"/>
      <c r="D1013" s="36"/>
      <c r="E1013" s="36"/>
      <c r="F1013" s="36">
        <v>2615401</v>
      </c>
      <c r="G1013" s="89" t="s">
        <v>373</v>
      </c>
      <c r="H1013" s="55" t="s">
        <v>1769</v>
      </c>
      <c r="I1013" s="55"/>
      <c r="J1013" s="55"/>
      <c r="K1013" s="1" t="e">
        <f t="shared" si="16"/>
        <v>#REF!</v>
      </c>
      <c r="L1013" s="55"/>
    </row>
    <row r="1014" spans="1:13">
      <c r="A1014" s="26">
        <v>997</v>
      </c>
      <c r="B1014" s="36"/>
      <c r="C1014" s="36"/>
      <c r="D1014" s="36"/>
      <c r="E1014" s="36"/>
      <c r="F1014" s="36">
        <v>2615601</v>
      </c>
      <c r="G1014" s="89" t="s">
        <v>372</v>
      </c>
      <c r="H1014" s="55" t="s">
        <v>1768</v>
      </c>
      <c r="I1014" s="55"/>
      <c r="J1014" s="55"/>
      <c r="K1014" s="1" t="e">
        <f t="shared" si="16"/>
        <v>#REF!</v>
      </c>
      <c r="L1014" s="55"/>
    </row>
    <row r="1015" spans="1:13">
      <c r="A1015" s="26">
        <v>998</v>
      </c>
      <c r="B1015" s="31"/>
      <c r="C1015" s="31"/>
      <c r="D1015" s="31"/>
      <c r="E1015" s="31">
        <v>2616000</v>
      </c>
      <c r="F1015" s="33"/>
      <c r="G1015" s="90" t="s">
        <v>1770</v>
      </c>
      <c r="H1015" s="55" t="s">
        <v>1771</v>
      </c>
      <c r="I1015" s="55"/>
      <c r="J1015" s="55"/>
      <c r="K1015" s="1" t="e">
        <f t="shared" si="16"/>
        <v>#REF!</v>
      </c>
      <c r="L1015" s="55"/>
    </row>
    <row r="1016" spans="1:13">
      <c r="A1016" s="26">
        <v>999</v>
      </c>
      <c r="B1016" s="36"/>
      <c r="C1016" s="36"/>
      <c r="D1016" s="36"/>
      <c r="E1016" s="36"/>
      <c r="F1016" s="36">
        <v>2616101</v>
      </c>
      <c r="G1016" s="89" t="s">
        <v>1772</v>
      </c>
      <c r="H1016" s="18" t="s">
        <v>1772</v>
      </c>
      <c r="I1016" s="18"/>
      <c r="J1016" s="18"/>
      <c r="K1016" s="1" t="e">
        <f t="shared" si="16"/>
        <v>#REF!</v>
      </c>
      <c r="L1016" s="18"/>
    </row>
    <row r="1017" spans="1:13">
      <c r="A1017" s="26">
        <v>1000</v>
      </c>
      <c r="B1017" s="36"/>
      <c r="C1017" s="36"/>
      <c r="D1017" s="36"/>
      <c r="E1017" s="36"/>
      <c r="F1017" s="36">
        <v>2616201</v>
      </c>
      <c r="G1017" s="89" t="s">
        <v>1773</v>
      </c>
      <c r="H1017" s="18" t="s">
        <v>1774</v>
      </c>
      <c r="I1017" s="18"/>
      <c r="J1017" s="18"/>
      <c r="K1017" s="1" t="e">
        <f t="shared" si="16"/>
        <v>#REF!</v>
      </c>
      <c r="L1017" s="18"/>
    </row>
    <row r="1018" spans="1:13">
      <c r="A1018" s="26">
        <v>1001</v>
      </c>
      <c r="B1018" s="36"/>
      <c r="C1018" s="36"/>
      <c r="D1018" s="36"/>
      <c r="E1018" s="36"/>
      <c r="F1018" s="36">
        <v>2616301</v>
      </c>
      <c r="G1018" s="89" t="s">
        <v>1775</v>
      </c>
      <c r="H1018" s="18" t="s">
        <v>1775</v>
      </c>
      <c r="I1018" s="18"/>
      <c r="J1018" s="18"/>
      <c r="K1018" s="1" t="e">
        <f t="shared" si="16"/>
        <v>#REF!</v>
      </c>
      <c r="L1018" s="18"/>
    </row>
    <row r="1019" spans="1:13">
      <c r="A1019" s="26">
        <v>1002</v>
      </c>
      <c r="B1019" s="36"/>
      <c r="C1019" s="36"/>
      <c r="D1019" s="36"/>
      <c r="E1019" s="36"/>
      <c r="F1019" s="36">
        <v>2616401</v>
      </c>
      <c r="G1019" s="89" t="s">
        <v>1778</v>
      </c>
      <c r="H1019" s="59"/>
      <c r="I1019" s="59"/>
      <c r="J1019" s="59"/>
      <c r="K1019" s="1" t="e">
        <f t="shared" si="16"/>
        <v>#REF!</v>
      </c>
      <c r="L1019" s="59"/>
    </row>
    <row r="1020" spans="1:13">
      <c r="A1020" s="26">
        <v>1003</v>
      </c>
      <c r="B1020" s="36"/>
      <c r="C1020" s="36"/>
      <c r="D1020" s="36"/>
      <c r="E1020" s="36"/>
      <c r="F1020" s="36">
        <v>2616402</v>
      </c>
      <c r="G1020" s="89" t="s">
        <v>1779</v>
      </c>
      <c r="H1020" s="59"/>
      <c r="I1020" s="59"/>
      <c r="J1020" s="59"/>
      <c r="K1020" s="1" t="e">
        <f t="shared" si="16"/>
        <v>#REF!</v>
      </c>
      <c r="L1020" s="59"/>
    </row>
    <row r="1021" spans="1:13">
      <c r="A1021" s="26">
        <v>1004</v>
      </c>
      <c r="B1021" s="36"/>
      <c r="C1021" s="36"/>
      <c r="D1021" s="36"/>
      <c r="E1021" s="36"/>
      <c r="F1021" s="36">
        <v>2616403</v>
      </c>
      <c r="G1021" s="89" t="s">
        <v>3039</v>
      </c>
      <c r="H1021" s="59"/>
      <c r="I1021" s="59"/>
      <c r="J1021" s="59"/>
      <c r="K1021" s="1" t="e">
        <f t="shared" si="16"/>
        <v>#REF!</v>
      </c>
      <c r="L1021" s="59"/>
    </row>
    <row r="1022" spans="1:13">
      <c r="A1022" s="26">
        <v>1005</v>
      </c>
      <c r="B1022" s="36"/>
      <c r="C1022" s="36"/>
      <c r="D1022" s="36"/>
      <c r="E1022" s="36"/>
      <c r="F1022" s="36">
        <v>2616404</v>
      </c>
      <c r="G1022" s="89" t="s">
        <v>3040</v>
      </c>
      <c r="H1022" s="59"/>
      <c r="I1022" s="59"/>
      <c r="J1022" s="59"/>
      <c r="K1022" s="1" t="e">
        <f t="shared" si="16"/>
        <v>#REF!</v>
      </c>
      <c r="L1022" s="59"/>
    </row>
    <row r="1023" spans="1:13">
      <c r="A1023" s="26">
        <v>1006</v>
      </c>
      <c r="B1023" s="36"/>
      <c r="C1023" s="36"/>
      <c r="D1023" s="36"/>
      <c r="E1023" s="36"/>
      <c r="F1023" s="36">
        <v>2616405</v>
      </c>
      <c r="G1023" s="89" t="s">
        <v>1770</v>
      </c>
      <c r="H1023" s="59"/>
      <c r="I1023" s="59"/>
      <c r="J1023" s="59"/>
      <c r="K1023" s="1" t="e">
        <f t="shared" si="16"/>
        <v>#REF!</v>
      </c>
      <c r="L1023" s="59"/>
    </row>
    <row r="1024" spans="1:13">
      <c r="A1024" s="26">
        <v>1007</v>
      </c>
      <c r="B1024" s="31"/>
      <c r="C1024" s="31">
        <v>2700000</v>
      </c>
      <c r="D1024" s="31"/>
      <c r="E1024" s="31"/>
      <c r="F1024" s="33"/>
      <c r="G1024" s="90" t="s">
        <v>1780</v>
      </c>
      <c r="H1024" s="18" t="s">
        <v>1781</v>
      </c>
      <c r="I1024" s="18"/>
      <c r="J1024" s="18"/>
      <c r="K1024" s="1" t="e">
        <f t="shared" si="16"/>
        <v>#REF!</v>
      </c>
      <c r="L1024" s="18"/>
    </row>
    <row r="1025" spans="1:13">
      <c r="A1025" s="26">
        <v>1008</v>
      </c>
      <c r="B1025" s="79"/>
      <c r="C1025" s="31"/>
      <c r="D1025" s="31">
        <v>2710000</v>
      </c>
      <c r="E1025" s="31"/>
      <c r="F1025" s="33"/>
      <c r="G1025" s="90" t="s">
        <v>3041</v>
      </c>
      <c r="H1025" s="80" t="s">
        <v>1781</v>
      </c>
      <c r="I1025" s="80"/>
      <c r="J1025" s="80"/>
      <c r="K1025" s="1" t="e">
        <f t="shared" si="16"/>
        <v>#REF!</v>
      </c>
      <c r="L1025" s="80"/>
    </row>
    <row r="1026" spans="1:13">
      <c r="A1026" s="26">
        <v>1009</v>
      </c>
      <c r="B1026" s="31"/>
      <c r="C1026" s="31"/>
      <c r="D1026" s="31"/>
      <c r="E1026" s="31">
        <v>2711000</v>
      </c>
      <c r="F1026" s="33"/>
      <c r="G1026" s="90" t="s">
        <v>1782</v>
      </c>
      <c r="H1026" s="18" t="s">
        <v>1783</v>
      </c>
      <c r="I1026" s="18"/>
      <c r="J1026" s="18"/>
      <c r="K1026" s="1" t="e">
        <f t="shared" si="16"/>
        <v>#REF!</v>
      </c>
      <c r="L1026" s="18"/>
    </row>
    <row r="1027" spans="1:13">
      <c r="A1027" s="26">
        <v>1010</v>
      </c>
      <c r="B1027" s="75"/>
      <c r="C1027" s="36"/>
      <c r="D1027" s="36"/>
      <c r="E1027" s="36"/>
      <c r="F1027" s="36">
        <v>2711101</v>
      </c>
      <c r="G1027" s="89" t="s">
        <v>1782</v>
      </c>
      <c r="H1027" s="80" t="s">
        <v>1783</v>
      </c>
      <c r="I1027" s="80"/>
      <c r="J1027" s="80"/>
      <c r="K1027" s="1" t="e">
        <f t="shared" si="16"/>
        <v>#REF!</v>
      </c>
      <c r="L1027" s="80"/>
    </row>
    <row r="1028" spans="1:13">
      <c r="A1028" s="26">
        <v>1011</v>
      </c>
      <c r="B1028" s="31"/>
      <c r="C1028" s="31"/>
      <c r="D1028" s="31"/>
      <c r="E1028" s="31">
        <v>2712000</v>
      </c>
      <c r="F1028" s="33"/>
      <c r="G1028" s="90" t="s">
        <v>1780</v>
      </c>
      <c r="H1028" s="80" t="s">
        <v>1781</v>
      </c>
      <c r="I1028" s="80"/>
      <c r="J1028" s="87"/>
      <c r="K1028" s="1" t="e">
        <f t="shared" si="16"/>
        <v>#REF!</v>
      </c>
      <c r="L1028" s="80"/>
    </row>
    <row r="1029" spans="1:13">
      <c r="A1029" s="26">
        <v>1012</v>
      </c>
      <c r="B1029" s="36"/>
      <c r="C1029" s="36"/>
      <c r="D1029" s="36"/>
      <c r="E1029" s="36"/>
      <c r="F1029" s="36">
        <v>2712101</v>
      </c>
      <c r="G1029" s="89" t="s">
        <v>1784</v>
      </c>
      <c r="H1029" s="18" t="s">
        <v>1785</v>
      </c>
      <c r="I1029" s="18"/>
      <c r="J1029" s="18"/>
      <c r="K1029" s="1" t="e">
        <f t="shared" si="16"/>
        <v>#REF!</v>
      </c>
      <c r="L1029" s="85"/>
    </row>
    <row r="1030" spans="1:13">
      <c r="A1030" s="26">
        <v>1013</v>
      </c>
      <c r="B1030" s="36"/>
      <c r="C1030" s="36"/>
      <c r="D1030" s="36"/>
      <c r="E1030" s="36"/>
      <c r="F1030" s="36">
        <v>2712201</v>
      </c>
      <c r="G1030" s="89" t="s">
        <v>1786</v>
      </c>
      <c r="H1030" s="18" t="s">
        <v>1787</v>
      </c>
      <c r="I1030" s="18"/>
      <c r="J1030" s="18"/>
      <c r="K1030" s="1" t="e">
        <f t="shared" si="16"/>
        <v>#REF!</v>
      </c>
      <c r="L1030" s="85"/>
      <c r="M1030" s="84"/>
    </row>
    <row r="1031" spans="1:13">
      <c r="A1031" s="26">
        <v>1014</v>
      </c>
      <c r="B1031" s="36"/>
      <c r="C1031" s="36"/>
      <c r="D1031" s="36"/>
      <c r="E1031" s="36"/>
      <c r="F1031" s="36">
        <v>2712301</v>
      </c>
      <c r="G1031" s="89" t="s">
        <v>3042</v>
      </c>
      <c r="H1031" s="18" t="s">
        <v>1789</v>
      </c>
      <c r="I1031" s="18"/>
      <c r="J1031" s="18"/>
      <c r="K1031" s="1" t="e">
        <f t="shared" si="16"/>
        <v>#REF!</v>
      </c>
      <c r="L1031" s="85"/>
      <c r="M1031" s="70"/>
    </row>
    <row r="1032" spans="1:13">
      <c r="A1032" s="26">
        <v>1015</v>
      </c>
      <c r="B1032" s="36"/>
      <c r="C1032" s="36"/>
      <c r="D1032" s="36"/>
      <c r="E1032" s="36"/>
      <c r="F1032" s="36">
        <v>2712302</v>
      </c>
      <c r="G1032" s="89" t="s">
        <v>3043</v>
      </c>
      <c r="H1032" s="18"/>
      <c r="I1032" s="18"/>
      <c r="J1032" s="18"/>
      <c r="K1032" s="1" t="e">
        <f t="shared" si="16"/>
        <v>#REF!</v>
      </c>
      <c r="L1032" s="85"/>
    </row>
    <row r="1033" spans="1:13">
      <c r="A1033" s="26">
        <v>1016</v>
      </c>
      <c r="B1033" s="36"/>
      <c r="C1033" s="36"/>
      <c r="D1033" s="36"/>
      <c r="E1033" s="36"/>
      <c r="F1033" s="36">
        <v>2712303</v>
      </c>
      <c r="G1033" s="89" t="s">
        <v>3044</v>
      </c>
      <c r="H1033" s="18"/>
      <c r="I1033" s="18"/>
      <c r="J1033" s="18"/>
      <c r="K1033" s="1" t="e">
        <f t="shared" si="16"/>
        <v>#REF!</v>
      </c>
      <c r="L1033" s="85"/>
    </row>
    <row r="1034" spans="1:13">
      <c r="A1034" s="26">
        <v>1017</v>
      </c>
      <c r="B1034" s="36"/>
      <c r="C1034" s="36"/>
      <c r="D1034" s="36"/>
      <c r="E1034" s="36"/>
      <c r="F1034" s="36">
        <v>2712401</v>
      </c>
      <c r="G1034" s="89" t="s">
        <v>1790</v>
      </c>
      <c r="H1034" s="18" t="s">
        <v>1791</v>
      </c>
      <c r="I1034" s="18"/>
      <c r="J1034" s="18"/>
      <c r="K1034" s="1" t="e">
        <f t="shared" si="16"/>
        <v>#REF!</v>
      </c>
      <c r="L1034" s="85"/>
    </row>
    <row r="1035" spans="1:13">
      <c r="A1035" s="26">
        <v>1018</v>
      </c>
      <c r="B1035" s="36"/>
      <c r="C1035" s="36"/>
      <c r="D1035" s="36"/>
      <c r="E1035" s="36"/>
      <c r="F1035" s="36">
        <v>2712402</v>
      </c>
      <c r="G1035" s="89" t="s">
        <v>3552</v>
      </c>
      <c r="H1035" s="18"/>
      <c r="I1035" s="18"/>
      <c r="J1035" s="18"/>
      <c r="L1035" s="85"/>
    </row>
    <row r="1036" spans="1:13">
      <c r="A1036" s="26">
        <v>1019</v>
      </c>
      <c r="B1036" s="36"/>
      <c r="C1036" s="36"/>
      <c r="D1036" s="36"/>
      <c r="E1036" s="36"/>
      <c r="F1036" s="36" t="s">
        <v>3553</v>
      </c>
      <c r="G1036" s="89" t="s">
        <v>3554</v>
      </c>
      <c r="H1036" s="18"/>
      <c r="I1036" s="18"/>
      <c r="J1036" s="18"/>
      <c r="L1036" s="85"/>
    </row>
    <row r="1037" spans="1:13">
      <c r="A1037" s="26">
        <v>1020</v>
      </c>
      <c r="B1037" s="36"/>
      <c r="C1037" s="36"/>
      <c r="D1037" s="36"/>
      <c r="E1037" s="36"/>
      <c r="F1037" s="36" t="s">
        <v>3555</v>
      </c>
      <c r="G1037" s="89" t="s">
        <v>3556</v>
      </c>
      <c r="H1037" s="18"/>
      <c r="I1037" s="18"/>
      <c r="J1037" s="18"/>
      <c r="L1037" s="85"/>
    </row>
    <row r="1038" spans="1:13">
      <c r="A1038" s="26">
        <v>1021</v>
      </c>
      <c r="B1038" s="36"/>
      <c r="C1038" s="36"/>
      <c r="D1038" s="36"/>
      <c r="E1038" s="36"/>
      <c r="F1038" s="36" t="s">
        <v>3557</v>
      </c>
      <c r="G1038" s="89" t="s">
        <v>3558</v>
      </c>
      <c r="H1038" s="18"/>
      <c r="I1038" s="18"/>
      <c r="J1038" s="18"/>
      <c r="L1038" s="85"/>
    </row>
    <row r="1039" spans="1:13">
      <c r="A1039" s="26">
        <v>1022</v>
      </c>
      <c r="B1039" s="36"/>
      <c r="C1039" s="36"/>
      <c r="D1039" s="36"/>
      <c r="E1039" s="36"/>
      <c r="F1039" s="36" t="s">
        <v>3559</v>
      </c>
      <c r="G1039" s="89" t="s">
        <v>3560</v>
      </c>
      <c r="H1039" s="18"/>
      <c r="I1039" s="18"/>
      <c r="J1039" s="18"/>
      <c r="L1039" s="85"/>
    </row>
    <row r="1040" spans="1:13">
      <c r="A1040" s="26">
        <v>1023</v>
      </c>
      <c r="B1040" s="36"/>
      <c r="C1040" s="36"/>
      <c r="D1040" s="36"/>
      <c r="E1040" s="36"/>
      <c r="F1040" s="36" t="s">
        <v>3561</v>
      </c>
      <c r="G1040" s="89" t="s">
        <v>3562</v>
      </c>
      <c r="H1040" s="18"/>
      <c r="I1040" s="18"/>
      <c r="J1040" s="18"/>
      <c r="L1040" s="85"/>
    </row>
    <row r="1041" spans="1:13">
      <c r="A1041" s="26">
        <v>1024</v>
      </c>
      <c r="B1041" s="36"/>
      <c r="C1041" s="36"/>
      <c r="D1041" s="36"/>
      <c r="E1041" s="36"/>
      <c r="F1041" s="36" t="s">
        <v>3563</v>
      </c>
      <c r="G1041" s="89" t="s">
        <v>3564</v>
      </c>
      <c r="H1041" s="18"/>
      <c r="I1041" s="18"/>
      <c r="J1041" s="18"/>
      <c r="L1041" s="85"/>
    </row>
    <row r="1042" spans="1:13">
      <c r="A1042" s="26">
        <v>1025</v>
      </c>
      <c r="B1042" s="27">
        <v>3000000</v>
      </c>
      <c r="C1042" s="28"/>
      <c r="D1042" s="28"/>
      <c r="E1042" s="28"/>
      <c r="F1042" s="29"/>
      <c r="G1042" s="90" t="s">
        <v>3045</v>
      </c>
      <c r="H1042" s="18" t="s">
        <v>1793</v>
      </c>
      <c r="I1042" s="18"/>
      <c r="J1042" s="18"/>
      <c r="K1042" s="1" t="e">
        <f>K1034+1</f>
        <v>#REF!</v>
      </c>
      <c r="L1042" s="18"/>
    </row>
    <row r="1043" spans="1:13">
      <c r="A1043" s="26">
        <v>1026</v>
      </c>
      <c r="B1043" s="79"/>
      <c r="C1043" s="31">
        <v>3100000</v>
      </c>
      <c r="D1043" s="31"/>
      <c r="E1043" s="31"/>
      <c r="F1043" s="33"/>
      <c r="G1043" s="90" t="s">
        <v>3045</v>
      </c>
      <c r="H1043" s="80" t="s">
        <v>1793</v>
      </c>
      <c r="I1043" s="80"/>
      <c r="J1043" s="80"/>
      <c r="K1043" s="1" t="e">
        <f t="shared" si="16"/>
        <v>#REF!</v>
      </c>
      <c r="L1043" s="80"/>
    </row>
    <row r="1044" spans="1:13">
      <c r="A1044" s="26">
        <v>1027</v>
      </c>
      <c r="B1044" s="31"/>
      <c r="C1044" s="31"/>
      <c r="D1044" s="31">
        <v>3110000</v>
      </c>
      <c r="E1044" s="31"/>
      <c r="F1044" s="33"/>
      <c r="G1044" s="90" t="s">
        <v>1794</v>
      </c>
      <c r="H1044" s="18" t="s">
        <v>1795</v>
      </c>
      <c r="I1044" s="18"/>
      <c r="J1044" s="18"/>
      <c r="K1044" s="1" t="e">
        <f t="shared" si="16"/>
        <v>#REF!</v>
      </c>
      <c r="L1044" s="18"/>
    </row>
    <row r="1045" spans="1:13">
      <c r="A1045" s="26">
        <v>1028</v>
      </c>
      <c r="B1045" s="31"/>
      <c r="C1045" s="31"/>
      <c r="D1045" s="31"/>
      <c r="E1045" s="31">
        <v>3111000</v>
      </c>
      <c r="F1045" s="33"/>
      <c r="G1045" s="90" t="s">
        <v>1794</v>
      </c>
      <c r="H1045" s="80" t="s">
        <v>1795</v>
      </c>
      <c r="I1045" s="80"/>
      <c r="J1045" s="80"/>
      <c r="K1045" s="1" t="e">
        <f t="shared" si="16"/>
        <v>#REF!</v>
      </c>
      <c r="L1045" s="80"/>
    </row>
    <row r="1046" spans="1:13">
      <c r="A1046" s="26">
        <v>1029</v>
      </c>
      <c r="B1046" s="36"/>
      <c r="C1046" s="36"/>
      <c r="D1046" s="36"/>
      <c r="E1046" s="36"/>
      <c r="F1046" s="36">
        <v>3111101</v>
      </c>
      <c r="G1046" s="89" t="s">
        <v>1796</v>
      </c>
      <c r="H1046" s="18" t="s">
        <v>1797</v>
      </c>
      <c r="I1046" s="18"/>
      <c r="J1046" s="18"/>
      <c r="K1046" s="1" t="e">
        <f t="shared" si="16"/>
        <v>#REF!</v>
      </c>
      <c r="L1046" s="18"/>
    </row>
    <row r="1047" spans="1:13">
      <c r="A1047" s="26">
        <v>1030</v>
      </c>
      <c r="B1047" s="36"/>
      <c r="C1047" s="36"/>
      <c r="D1047" s="36"/>
      <c r="E1047" s="36"/>
      <c r="F1047" s="36">
        <v>3111201</v>
      </c>
      <c r="G1047" s="89" t="s">
        <v>1798</v>
      </c>
      <c r="H1047" s="18" t="s">
        <v>1799</v>
      </c>
      <c r="I1047" s="18"/>
      <c r="J1047" s="18"/>
      <c r="K1047" s="1" t="e">
        <f t="shared" ref="K1047:K1111" si="17">K1046+1</f>
        <v>#REF!</v>
      </c>
      <c r="L1047" s="18"/>
    </row>
    <row r="1048" spans="1:13">
      <c r="A1048" s="26">
        <v>1031</v>
      </c>
      <c r="B1048" s="31"/>
      <c r="C1048" s="31"/>
      <c r="D1048" s="31"/>
      <c r="E1048" s="31">
        <v>3112000</v>
      </c>
      <c r="F1048" s="33"/>
      <c r="G1048" s="90" t="s">
        <v>1800</v>
      </c>
      <c r="H1048" s="18" t="s">
        <v>1801</v>
      </c>
      <c r="I1048" s="18"/>
      <c r="J1048" s="18"/>
      <c r="K1048" s="1" t="e">
        <f t="shared" si="17"/>
        <v>#REF!</v>
      </c>
      <c r="L1048" s="18"/>
    </row>
    <row r="1049" spans="1:13">
      <c r="A1049" s="26">
        <v>1032</v>
      </c>
      <c r="B1049" s="36"/>
      <c r="C1049" s="36"/>
      <c r="D1049" s="36"/>
      <c r="E1049" s="36"/>
      <c r="F1049" s="36">
        <v>3112101</v>
      </c>
      <c r="G1049" s="89" t="s">
        <v>1802</v>
      </c>
      <c r="H1049" s="18" t="s">
        <v>1803</v>
      </c>
      <c r="I1049" s="18"/>
      <c r="J1049" s="18"/>
      <c r="K1049" s="1" t="e">
        <f t="shared" si="17"/>
        <v>#REF!</v>
      </c>
      <c r="L1049" s="18"/>
    </row>
    <row r="1050" spans="1:13">
      <c r="A1050" s="26">
        <v>1033</v>
      </c>
      <c r="B1050" s="36"/>
      <c r="C1050" s="36"/>
      <c r="D1050" s="36"/>
      <c r="E1050" s="36"/>
      <c r="F1050" s="36">
        <v>3112201</v>
      </c>
      <c r="G1050" s="89" t="s">
        <v>1804</v>
      </c>
      <c r="H1050" s="18" t="s">
        <v>1805</v>
      </c>
      <c r="I1050" s="18"/>
      <c r="J1050" s="18"/>
      <c r="K1050" s="1" t="e">
        <f t="shared" si="17"/>
        <v>#REF!</v>
      </c>
      <c r="L1050" s="18"/>
    </row>
    <row r="1051" spans="1:13">
      <c r="A1051" s="26">
        <v>1034</v>
      </c>
      <c r="B1051" s="31"/>
      <c r="C1051" s="31">
        <v>3200000</v>
      </c>
      <c r="D1051" s="31"/>
      <c r="E1051" s="31"/>
      <c r="F1051" s="33"/>
      <c r="G1051" s="90" t="s">
        <v>1806</v>
      </c>
      <c r="H1051" s="18" t="s">
        <v>1807</v>
      </c>
      <c r="I1051" s="18"/>
      <c r="J1051" s="18"/>
      <c r="K1051" s="1" t="e">
        <f t="shared" si="17"/>
        <v>#REF!</v>
      </c>
      <c r="L1051" s="18"/>
    </row>
    <row r="1052" spans="1:13">
      <c r="A1052" s="26">
        <v>1035</v>
      </c>
      <c r="B1052" s="31"/>
      <c r="C1052" s="31"/>
      <c r="D1052" s="31">
        <v>3210000</v>
      </c>
      <c r="E1052" s="31"/>
      <c r="F1052" s="33"/>
      <c r="G1052" s="90" t="s">
        <v>1808</v>
      </c>
      <c r="H1052" s="18" t="s">
        <v>1809</v>
      </c>
      <c r="I1052" s="18"/>
      <c r="J1052" s="18"/>
      <c r="K1052" s="1" t="e">
        <f t="shared" si="17"/>
        <v>#REF!</v>
      </c>
      <c r="L1052" s="18"/>
    </row>
    <row r="1053" spans="1:13">
      <c r="A1053" s="26">
        <v>1036</v>
      </c>
      <c r="B1053" s="31"/>
      <c r="C1053" s="31"/>
      <c r="D1053" s="31"/>
      <c r="E1053" s="31">
        <v>3211000</v>
      </c>
      <c r="F1053" s="33"/>
      <c r="G1053" s="90" t="s">
        <v>1808</v>
      </c>
      <c r="H1053" s="80" t="s">
        <v>1809</v>
      </c>
      <c r="I1053" s="80"/>
      <c r="J1053" s="80"/>
      <c r="K1053" s="1" t="e">
        <f t="shared" si="17"/>
        <v>#REF!</v>
      </c>
      <c r="L1053" s="80"/>
    </row>
    <row r="1054" spans="1:13">
      <c r="A1054" s="26">
        <v>1037</v>
      </c>
      <c r="B1054" s="36"/>
      <c r="C1054" s="36"/>
      <c r="D1054" s="36"/>
      <c r="E1054" s="36"/>
      <c r="F1054" s="36">
        <v>3211101</v>
      </c>
      <c r="G1054" s="89" t="s">
        <v>1810</v>
      </c>
      <c r="H1054" s="18" t="s">
        <v>1811</v>
      </c>
      <c r="I1054" s="18"/>
      <c r="J1054" s="18"/>
      <c r="K1054" s="1" t="e">
        <f t="shared" si="17"/>
        <v>#REF!</v>
      </c>
      <c r="L1054" s="18"/>
    </row>
    <row r="1055" spans="1:13">
      <c r="A1055" s="26">
        <v>1038</v>
      </c>
      <c r="B1055" s="36"/>
      <c r="C1055" s="36"/>
      <c r="D1055" s="36"/>
      <c r="E1055" s="36"/>
      <c r="F1055" s="36">
        <v>3211102</v>
      </c>
      <c r="G1055" s="89" t="s">
        <v>3565</v>
      </c>
      <c r="H1055" s="18"/>
      <c r="I1055" s="18"/>
      <c r="J1055" s="18"/>
      <c r="K1055" s="1" t="e">
        <f t="shared" si="17"/>
        <v>#REF!</v>
      </c>
      <c r="L1055" s="18"/>
    </row>
    <row r="1056" spans="1:13">
      <c r="A1056" s="26">
        <v>1039</v>
      </c>
      <c r="B1056" s="36"/>
      <c r="C1056" s="36"/>
      <c r="D1056" s="36"/>
      <c r="E1056" s="36"/>
      <c r="F1056" s="36">
        <v>3211201</v>
      </c>
      <c r="G1056" s="89" t="s">
        <v>1812</v>
      </c>
      <c r="H1056" s="18" t="s">
        <v>1813</v>
      </c>
      <c r="I1056" s="18"/>
      <c r="J1056" s="18"/>
      <c r="K1056" s="1" t="e">
        <f t="shared" si="17"/>
        <v>#REF!</v>
      </c>
      <c r="L1056" s="18"/>
      <c r="M1056" s="70"/>
    </row>
    <row r="1057" spans="1:13">
      <c r="A1057" s="26">
        <v>1040</v>
      </c>
      <c r="B1057" s="36"/>
      <c r="C1057" s="36"/>
      <c r="D1057" s="36"/>
      <c r="E1057" s="36"/>
      <c r="F1057" s="36">
        <v>3211301</v>
      </c>
      <c r="G1057" s="89" t="s">
        <v>1814</v>
      </c>
      <c r="H1057" s="18" t="s">
        <v>1815</v>
      </c>
      <c r="I1057" s="18"/>
      <c r="J1057" s="18"/>
      <c r="K1057" s="1" t="e">
        <f t="shared" si="17"/>
        <v>#REF!</v>
      </c>
      <c r="L1057" s="18"/>
    </row>
    <row r="1058" spans="1:13">
      <c r="A1058" s="26">
        <v>1041</v>
      </c>
      <c r="B1058" s="36"/>
      <c r="C1058" s="36"/>
      <c r="D1058" s="36"/>
      <c r="E1058" s="36"/>
      <c r="F1058" s="36">
        <v>3211401</v>
      </c>
      <c r="G1058" s="89" t="s">
        <v>1816</v>
      </c>
      <c r="H1058" s="18" t="s">
        <v>1817</v>
      </c>
      <c r="I1058" s="18"/>
      <c r="J1058" s="18"/>
      <c r="K1058" s="1" t="e">
        <f t="shared" si="17"/>
        <v>#REF!</v>
      </c>
      <c r="L1058" s="100"/>
    </row>
    <row r="1059" spans="1:13">
      <c r="A1059" s="26">
        <v>1042</v>
      </c>
      <c r="B1059" s="31"/>
      <c r="C1059" s="31">
        <v>3300000</v>
      </c>
      <c r="D1059" s="31"/>
      <c r="E1059" s="31"/>
      <c r="F1059" s="33"/>
      <c r="G1059" s="90" t="s">
        <v>1818</v>
      </c>
      <c r="H1059" s="18" t="s">
        <v>1819</v>
      </c>
      <c r="I1059" s="18"/>
      <c r="J1059" s="18"/>
      <c r="K1059" s="1" t="e">
        <f t="shared" si="17"/>
        <v>#REF!</v>
      </c>
      <c r="L1059" s="18"/>
    </row>
    <row r="1060" spans="1:13">
      <c r="A1060" s="26">
        <v>1043</v>
      </c>
      <c r="B1060" s="79"/>
      <c r="C1060" s="31"/>
      <c r="D1060" s="31">
        <v>3310000</v>
      </c>
      <c r="E1060" s="31"/>
      <c r="F1060" s="33"/>
      <c r="G1060" s="90" t="s">
        <v>1818</v>
      </c>
      <c r="H1060" s="80" t="s">
        <v>1819</v>
      </c>
      <c r="I1060" s="80"/>
      <c r="J1060" s="80"/>
      <c r="K1060" s="1" t="e">
        <f t="shared" si="17"/>
        <v>#REF!</v>
      </c>
      <c r="L1060" s="80"/>
    </row>
    <row r="1061" spans="1:13">
      <c r="A1061" s="26">
        <v>1044</v>
      </c>
      <c r="B1061" s="31"/>
      <c r="C1061" s="31"/>
      <c r="D1061" s="31"/>
      <c r="E1061" s="31">
        <v>3311000</v>
      </c>
      <c r="F1061" s="33"/>
      <c r="G1061" s="90" t="s">
        <v>1820</v>
      </c>
      <c r="H1061" s="18" t="s">
        <v>1821</v>
      </c>
      <c r="I1061" s="18"/>
      <c r="J1061" s="18"/>
      <c r="K1061" s="1" t="e">
        <f t="shared" si="17"/>
        <v>#REF!</v>
      </c>
      <c r="L1061" s="18"/>
    </row>
    <row r="1062" spans="1:13">
      <c r="A1062" s="26">
        <v>1045</v>
      </c>
      <c r="B1062" s="75"/>
      <c r="C1062" s="36"/>
      <c r="D1062" s="36"/>
      <c r="E1062" s="36"/>
      <c r="F1062" s="36">
        <v>3311101</v>
      </c>
      <c r="G1062" s="89" t="s">
        <v>1820</v>
      </c>
      <c r="H1062" s="80" t="s">
        <v>1821</v>
      </c>
      <c r="I1062" s="80"/>
      <c r="J1062" s="80"/>
      <c r="K1062" s="1" t="e">
        <f t="shared" si="17"/>
        <v>#REF!</v>
      </c>
      <c r="L1062" s="80"/>
    </row>
    <row r="1063" spans="1:13">
      <c r="A1063" s="26">
        <v>1046</v>
      </c>
      <c r="B1063" s="36"/>
      <c r="C1063" s="36"/>
      <c r="D1063" s="36"/>
      <c r="E1063" s="36"/>
      <c r="F1063" s="36">
        <v>3311201</v>
      </c>
      <c r="G1063" s="89" t="s">
        <v>1822</v>
      </c>
      <c r="H1063" s="18" t="s">
        <v>1823</v>
      </c>
      <c r="I1063" s="18"/>
      <c r="J1063" s="18"/>
      <c r="K1063" s="1" t="e">
        <f t="shared" si="17"/>
        <v>#REF!</v>
      </c>
      <c r="L1063" s="18"/>
    </row>
    <row r="1064" spans="1:13">
      <c r="A1064" s="26">
        <v>1047</v>
      </c>
      <c r="B1064" s="31"/>
      <c r="C1064" s="31"/>
      <c r="D1064" s="31"/>
      <c r="E1064" s="31">
        <v>3312000</v>
      </c>
      <c r="F1064" s="33"/>
      <c r="G1064" s="90" t="s">
        <v>1824</v>
      </c>
      <c r="H1064" s="18" t="s">
        <v>1825</v>
      </c>
      <c r="I1064" s="18"/>
      <c r="J1064" s="18"/>
      <c r="K1064" s="1" t="e">
        <f t="shared" si="17"/>
        <v>#REF!</v>
      </c>
      <c r="L1064" s="18"/>
    </row>
    <row r="1065" spans="1:13">
      <c r="A1065" s="26">
        <v>1048</v>
      </c>
      <c r="B1065" s="75"/>
      <c r="C1065" s="36"/>
      <c r="D1065" s="36"/>
      <c r="E1065" s="36"/>
      <c r="F1065" s="36">
        <v>3312101</v>
      </c>
      <c r="G1065" s="89" t="s">
        <v>1824</v>
      </c>
      <c r="H1065" s="80" t="s">
        <v>1825</v>
      </c>
      <c r="I1065" s="80"/>
      <c r="J1065" s="80"/>
      <c r="K1065" s="1" t="e">
        <f t="shared" si="17"/>
        <v>#REF!</v>
      </c>
      <c r="L1065" s="80"/>
    </row>
    <row r="1066" spans="1:13">
      <c r="A1066" s="26">
        <v>1049</v>
      </c>
      <c r="B1066" s="31"/>
      <c r="C1066" s="31"/>
      <c r="D1066" s="31"/>
      <c r="E1066" s="31">
        <v>3313000</v>
      </c>
      <c r="F1066" s="33"/>
      <c r="G1066" s="90" t="s">
        <v>3046</v>
      </c>
      <c r="H1066" s="18" t="s">
        <v>1827</v>
      </c>
      <c r="I1066" s="18"/>
      <c r="J1066" s="18"/>
      <c r="K1066" s="1" t="e">
        <f t="shared" si="17"/>
        <v>#REF!</v>
      </c>
      <c r="L1066" s="18"/>
    </row>
    <row r="1067" spans="1:13">
      <c r="A1067" s="26">
        <v>1050</v>
      </c>
      <c r="B1067" s="75"/>
      <c r="C1067" s="36"/>
      <c r="D1067" s="36"/>
      <c r="E1067" s="36"/>
      <c r="F1067" s="36">
        <v>3313101</v>
      </c>
      <c r="G1067" s="89" t="s">
        <v>3046</v>
      </c>
      <c r="H1067" s="80" t="s">
        <v>1827</v>
      </c>
      <c r="I1067" s="80"/>
      <c r="J1067" s="80"/>
      <c r="K1067" s="1" t="e">
        <f t="shared" si="17"/>
        <v>#REF!</v>
      </c>
      <c r="L1067" s="80"/>
    </row>
    <row r="1068" spans="1:13">
      <c r="A1068" s="26">
        <v>1051</v>
      </c>
      <c r="B1068" s="27">
        <v>4000000</v>
      </c>
      <c r="C1068" s="28"/>
      <c r="D1068" s="28"/>
      <c r="E1068" s="28"/>
      <c r="F1068" s="29"/>
      <c r="G1068" s="90" t="s">
        <v>1828</v>
      </c>
      <c r="H1068" s="18" t="s">
        <v>1829</v>
      </c>
      <c r="I1068" s="18"/>
      <c r="J1068" s="18"/>
      <c r="K1068" s="1" t="e">
        <f t="shared" si="17"/>
        <v>#REF!</v>
      </c>
      <c r="L1068" s="18"/>
    </row>
    <row r="1069" spans="1:13">
      <c r="A1069" s="26">
        <v>1052</v>
      </c>
      <c r="B1069" s="31"/>
      <c r="C1069" s="31">
        <v>4100000</v>
      </c>
      <c r="D1069" s="31"/>
      <c r="E1069" s="31"/>
      <c r="F1069" s="33"/>
      <c r="G1069" s="90" t="s">
        <v>3047</v>
      </c>
      <c r="H1069" s="18" t="s">
        <v>1831</v>
      </c>
      <c r="I1069" s="18"/>
      <c r="J1069" s="18"/>
      <c r="K1069" s="1" t="e">
        <f t="shared" si="17"/>
        <v>#REF!</v>
      </c>
      <c r="L1069" s="18"/>
      <c r="M1069" s="84"/>
    </row>
    <row r="1070" spans="1:13">
      <c r="A1070" s="26">
        <v>1053</v>
      </c>
      <c r="B1070" s="79"/>
      <c r="C1070" s="31"/>
      <c r="D1070" s="31">
        <v>4110000</v>
      </c>
      <c r="E1070" s="31"/>
      <c r="F1070" s="33"/>
      <c r="G1070" s="90" t="s">
        <v>3047</v>
      </c>
      <c r="H1070" s="80" t="s">
        <v>1831</v>
      </c>
      <c r="I1070" s="87"/>
      <c r="J1070" s="80"/>
      <c r="K1070" s="1" t="e">
        <f t="shared" si="17"/>
        <v>#REF!</v>
      </c>
      <c r="L1070" s="80"/>
    </row>
    <row r="1071" spans="1:13">
      <c r="A1071" s="26">
        <v>1054</v>
      </c>
      <c r="B1071" s="31"/>
      <c r="C1071" s="31"/>
      <c r="D1071" s="31"/>
      <c r="E1071" s="31">
        <v>4111000</v>
      </c>
      <c r="F1071" s="33"/>
      <c r="G1071" s="90" t="s">
        <v>3047</v>
      </c>
      <c r="H1071" s="80" t="s">
        <v>1831</v>
      </c>
      <c r="I1071" s="80"/>
      <c r="J1071" s="87"/>
      <c r="K1071" s="1" t="e">
        <f t="shared" si="17"/>
        <v>#REF!</v>
      </c>
      <c r="L1071" s="80"/>
    </row>
    <row r="1072" spans="1:13">
      <c r="A1072" s="26">
        <v>1055</v>
      </c>
      <c r="B1072" s="36"/>
      <c r="C1072" s="36"/>
      <c r="D1072" s="36"/>
      <c r="E1072" s="36"/>
      <c r="F1072" s="36">
        <v>4111101</v>
      </c>
      <c r="G1072" s="89" t="s">
        <v>1832</v>
      </c>
      <c r="H1072" s="18" t="s">
        <v>1833</v>
      </c>
      <c r="I1072" s="18"/>
      <c r="J1072" s="18"/>
      <c r="K1072" s="1" t="e">
        <f t="shared" si="17"/>
        <v>#REF!</v>
      </c>
      <c r="L1072" s="85"/>
    </row>
    <row r="1073" spans="1:13">
      <c r="A1073" s="26">
        <v>1056</v>
      </c>
      <c r="B1073" s="31"/>
      <c r="C1073" s="31"/>
      <c r="D1073" s="31"/>
      <c r="E1073" s="31">
        <v>4112000</v>
      </c>
      <c r="F1073" s="33"/>
      <c r="G1073" s="90" t="s">
        <v>3048</v>
      </c>
      <c r="H1073" s="18" t="s">
        <v>1835</v>
      </c>
      <c r="I1073" s="18"/>
      <c r="J1073" s="85"/>
      <c r="K1073" s="1" t="e">
        <f t="shared" si="17"/>
        <v>#REF!</v>
      </c>
      <c r="L1073" s="85"/>
    </row>
    <row r="1074" spans="1:13">
      <c r="A1074" s="26">
        <v>1057</v>
      </c>
      <c r="B1074" s="75"/>
      <c r="C1074" s="36"/>
      <c r="D1074" s="36"/>
      <c r="E1074" s="36"/>
      <c r="F1074" s="36">
        <v>4112101</v>
      </c>
      <c r="G1074" s="89" t="s">
        <v>3048</v>
      </c>
      <c r="H1074" s="80" t="s">
        <v>1835</v>
      </c>
      <c r="I1074" s="80"/>
      <c r="J1074" s="80"/>
      <c r="K1074" s="1" t="e">
        <f t="shared" si="17"/>
        <v>#REF!</v>
      </c>
      <c r="L1074" s="87"/>
    </row>
    <row r="1075" spans="1:13">
      <c r="A1075" s="26">
        <v>1058</v>
      </c>
      <c r="B1075" s="31"/>
      <c r="C1075" s="31"/>
      <c r="D1075" s="31"/>
      <c r="E1075" s="31">
        <v>4113000</v>
      </c>
      <c r="F1075" s="33"/>
      <c r="G1075" s="90" t="s">
        <v>3049</v>
      </c>
      <c r="H1075" s="18" t="s">
        <v>1837</v>
      </c>
      <c r="I1075" s="18"/>
      <c r="J1075" s="85"/>
      <c r="K1075" s="1" t="e">
        <f t="shared" si="17"/>
        <v>#REF!</v>
      </c>
      <c r="L1075" s="18"/>
    </row>
    <row r="1076" spans="1:13">
      <c r="A1076" s="26">
        <v>1059</v>
      </c>
      <c r="B1076" s="75"/>
      <c r="C1076" s="36"/>
      <c r="D1076" s="36"/>
      <c r="E1076" s="36"/>
      <c r="F1076" s="36">
        <v>4113101</v>
      </c>
      <c r="G1076" s="89" t="s">
        <v>3049</v>
      </c>
      <c r="H1076" s="80" t="s">
        <v>1837</v>
      </c>
      <c r="I1076" s="80"/>
      <c r="J1076" s="80"/>
      <c r="K1076" s="1" t="e">
        <f t="shared" si="17"/>
        <v>#REF!</v>
      </c>
      <c r="L1076" s="87"/>
      <c r="M1076" s="70"/>
    </row>
    <row r="1077" spans="1:13">
      <c r="A1077" s="26">
        <v>1060</v>
      </c>
      <c r="B1077" s="31"/>
      <c r="C1077" s="31"/>
      <c r="D1077" s="31">
        <v>4120000</v>
      </c>
      <c r="E1077" s="31"/>
      <c r="F1077" s="33"/>
      <c r="G1077" s="90" t="s">
        <v>3050</v>
      </c>
      <c r="H1077" s="55" t="s">
        <v>1839</v>
      </c>
      <c r="I1077" s="97"/>
      <c r="J1077" s="55"/>
      <c r="K1077" s="1" t="e">
        <f t="shared" si="17"/>
        <v>#REF!</v>
      </c>
      <c r="L1077" s="55"/>
    </row>
    <row r="1078" spans="1:13">
      <c r="A1078" s="26">
        <v>1061</v>
      </c>
      <c r="B1078" s="31"/>
      <c r="C1078" s="31"/>
      <c r="D1078" s="31"/>
      <c r="E1078" s="31">
        <v>4121000</v>
      </c>
      <c r="F1078" s="33"/>
      <c r="G1078" s="90" t="s">
        <v>3050</v>
      </c>
      <c r="H1078" s="77" t="s">
        <v>1839</v>
      </c>
      <c r="I1078" s="77"/>
      <c r="J1078" s="86"/>
      <c r="K1078" s="1" t="e">
        <f t="shared" si="17"/>
        <v>#REF!</v>
      </c>
      <c r="L1078" s="77"/>
    </row>
    <row r="1079" spans="1:13">
      <c r="A1079" s="26">
        <v>1062</v>
      </c>
      <c r="B1079" s="75"/>
      <c r="C1079" s="36"/>
      <c r="D1079" s="36"/>
      <c r="E1079" s="36"/>
      <c r="F1079" s="36">
        <v>4121101</v>
      </c>
      <c r="G1079" s="89" t="s">
        <v>3050</v>
      </c>
      <c r="H1079" s="77" t="s">
        <v>1839</v>
      </c>
      <c r="I1079" s="77"/>
      <c r="J1079" s="77"/>
      <c r="K1079" s="1" t="e">
        <f t="shared" si="17"/>
        <v>#REF!</v>
      </c>
      <c r="L1079" s="86"/>
    </row>
    <row r="1080" spans="1:13">
      <c r="A1080" s="26">
        <v>1063</v>
      </c>
      <c r="B1080" s="31"/>
      <c r="C1080" s="31"/>
      <c r="D1080" s="31">
        <v>4130000</v>
      </c>
      <c r="E1080" s="31"/>
      <c r="F1080" s="33"/>
      <c r="G1080" s="90" t="s">
        <v>1840</v>
      </c>
      <c r="H1080" s="55" t="s">
        <v>1841</v>
      </c>
      <c r="I1080" s="55"/>
      <c r="J1080" s="97"/>
      <c r="K1080" s="1" t="e">
        <f t="shared" si="17"/>
        <v>#REF!</v>
      </c>
      <c r="L1080" s="55"/>
    </row>
    <row r="1081" spans="1:13">
      <c r="A1081" s="26">
        <v>1064</v>
      </c>
      <c r="B1081" s="31"/>
      <c r="C1081" s="31"/>
      <c r="D1081" s="31"/>
      <c r="E1081" s="31">
        <v>4131000</v>
      </c>
      <c r="F1081" s="33"/>
      <c r="G1081" s="90" t="s">
        <v>1840</v>
      </c>
      <c r="H1081" s="80" t="s">
        <v>1842</v>
      </c>
      <c r="I1081" s="80"/>
      <c r="J1081" s="87"/>
      <c r="K1081" s="1" t="e">
        <f t="shared" si="17"/>
        <v>#REF!</v>
      </c>
      <c r="L1081" s="80"/>
    </row>
    <row r="1082" spans="1:13">
      <c r="A1082" s="26">
        <v>1065</v>
      </c>
      <c r="B1082" s="36"/>
      <c r="C1082" s="36"/>
      <c r="D1082" s="36"/>
      <c r="E1082" s="36"/>
      <c r="F1082" s="36">
        <v>4131101</v>
      </c>
      <c r="G1082" s="89" t="s">
        <v>1843</v>
      </c>
      <c r="H1082" s="18" t="s">
        <v>1844</v>
      </c>
      <c r="I1082" s="18"/>
      <c r="J1082" s="18"/>
      <c r="K1082" s="1" t="e">
        <f t="shared" si="17"/>
        <v>#REF!</v>
      </c>
      <c r="L1082" s="85"/>
      <c r="M1082" s="70"/>
    </row>
    <row r="1083" spans="1:13">
      <c r="A1083" s="26">
        <v>1066</v>
      </c>
      <c r="B1083" s="36"/>
      <c r="C1083" s="36"/>
      <c r="D1083" s="36"/>
      <c r="E1083" s="36"/>
      <c r="F1083" s="36">
        <v>4131102</v>
      </c>
      <c r="G1083" s="89" t="s">
        <v>1845</v>
      </c>
      <c r="H1083" s="18" t="s">
        <v>1846</v>
      </c>
      <c r="I1083" s="18"/>
      <c r="J1083" s="18"/>
      <c r="K1083" s="1" t="e">
        <f t="shared" si="17"/>
        <v>#REF!</v>
      </c>
      <c r="L1083" s="85"/>
      <c r="M1083" s="70"/>
    </row>
    <row r="1084" spans="1:13">
      <c r="A1084" s="26">
        <v>1067</v>
      </c>
      <c r="B1084" s="36"/>
      <c r="C1084" s="36"/>
      <c r="D1084" s="36"/>
      <c r="E1084" s="36"/>
      <c r="F1084" s="36">
        <v>4131103</v>
      </c>
      <c r="G1084" s="89" t="s">
        <v>1847</v>
      </c>
      <c r="H1084" s="18" t="s">
        <v>1848</v>
      </c>
      <c r="I1084" s="18"/>
      <c r="J1084" s="18"/>
      <c r="K1084" s="1" t="e">
        <f t="shared" si="17"/>
        <v>#REF!</v>
      </c>
      <c r="L1084" s="85"/>
    </row>
    <row r="1085" spans="1:13">
      <c r="A1085" s="26">
        <v>1068</v>
      </c>
      <c r="B1085" s="36"/>
      <c r="C1085" s="36"/>
      <c r="D1085" s="36"/>
      <c r="E1085" s="36"/>
      <c r="F1085" s="36">
        <v>4131104</v>
      </c>
      <c r="G1085" s="89" t="s">
        <v>1849</v>
      </c>
      <c r="H1085" s="18" t="s">
        <v>1850</v>
      </c>
      <c r="I1085" s="18"/>
      <c r="J1085" s="18"/>
      <c r="K1085" s="1" t="e">
        <f t="shared" si="17"/>
        <v>#REF!</v>
      </c>
      <c r="L1085" s="85"/>
    </row>
    <row r="1086" spans="1:13">
      <c r="A1086" s="26">
        <v>1069</v>
      </c>
      <c r="B1086" s="31"/>
      <c r="C1086" s="31"/>
      <c r="D1086" s="31"/>
      <c r="E1086" s="31">
        <v>4132000</v>
      </c>
      <c r="F1086" s="33"/>
      <c r="G1086" s="90" t="s">
        <v>1851</v>
      </c>
      <c r="H1086" s="18" t="s">
        <v>1852</v>
      </c>
      <c r="I1086" s="18"/>
      <c r="J1086" s="85"/>
      <c r="K1086" s="1" t="e">
        <f t="shared" si="17"/>
        <v>#REF!</v>
      </c>
      <c r="L1086" s="18"/>
    </row>
    <row r="1087" spans="1:13">
      <c r="A1087" s="26">
        <v>1070</v>
      </c>
      <c r="B1087" s="36"/>
      <c r="C1087" s="36"/>
      <c r="D1087" s="36"/>
      <c r="E1087" s="36"/>
      <c r="F1087" s="36">
        <v>4132101</v>
      </c>
      <c r="G1087" s="89" t="s">
        <v>1853</v>
      </c>
      <c r="H1087" s="18" t="s">
        <v>1854</v>
      </c>
      <c r="I1087" s="18"/>
      <c r="J1087" s="18"/>
      <c r="K1087" s="1" t="e">
        <f t="shared" si="17"/>
        <v>#REF!</v>
      </c>
      <c r="L1087" s="85"/>
    </row>
    <row r="1088" spans="1:13">
      <c r="A1088" s="26">
        <v>1071</v>
      </c>
      <c r="B1088" s="36"/>
      <c r="C1088" s="36"/>
      <c r="D1088" s="36"/>
      <c r="E1088" s="36"/>
      <c r="F1088" s="36">
        <v>4132102</v>
      </c>
      <c r="G1088" s="89" t="s">
        <v>1855</v>
      </c>
      <c r="H1088" s="18" t="s">
        <v>1856</v>
      </c>
      <c r="I1088" s="18"/>
      <c r="J1088" s="18"/>
      <c r="K1088" s="1" t="e">
        <f t="shared" si="17"/>
        <v>#REF!</v>
      </c>
      <c r="L1088" s="85"/>
    </row>
    <row r="1089" spans="1:14">
      <c r="A1089" s="26">
        <v>1072</v>
      </c>
      <c r="B1089" s="36"/>
      <c r="C1089" s="36"/>
      <c r="D1089" s="36"/>
      <c r="E1089" s="36"/>
      <c r="F1089" s="36">
        <v>4132103</v>
      </c>
      <c r="G1089" s="89" t="s">
        <v>1857</v>
      </c>
      <c r="H1089" s="18" t="s">
        <v>1858</v>
      </c>
      <c r="I1089" s="18"/>
      <c r="J1089" s="18"/>
      <c r="K1089" s="1" t="e">
        <f t="shared" si="17"/>
        <v>#REF!</v>
      </c>
      <c r="L1089" s="85"/>
    </row>
    <row r="1090" spans="1:14">
      <c r="A1090" s="26">
        <v>1073</v>
      </c>
      <c r="B1090" s="31"/>
      <c r="C1090" s="31"/>
      <c r="D1090" s="31"/>
      <c r="E1090" s="31">
        <v>4133000</v>
      </c>
      <c r="F1090" s="33"/>
      <c r="G1090" s="90" t="s">
        <v>1859</v>
      </c>
      <c r="H1090" s="18" t="s">
        <v>1860</v>
      </c>
      <c r="I1090" s="18"/>
      <c r="J1090" s="85"/>
      <c r="K1090" s="1" t="e">
        <f t="shared" si="17"/>
        <v>#REF!</v>
      </c>
      <c r="L1090" s="18"/>
    </row>
    <row r="1091" spans="1:14">
      <c r="A1091" s="26">
        <v>1074</v>
      </c>
      <c r="B1091" s="36"/>
      <c r="C1091" s="36"/>
      <c r="D1091" s="36"/>
      <c r="E1091" s="36"/>
      <c r="F1091" s="36">
        <v>4133101</v>
      </c>
      <c r="G1091" s="89" t="s">
        <v>1861</v>
      </c>
      <c r="H1091" s="18" t="s">
        <v>1862</v>
      </c>
      <c r="I1091" s="18"/>
      <c r="J1091" s="18"/>
      <c r="K1091" s="1" t="e">
        <f t="shared" si="17"/>
        <v>#REF!</v>
      </c>
      <c r="L1091" s="85"/>
    </row>
    <row r="1092" spans="1:14">
      <c r="A1092" s="26">
        <v>1075</v>
      </c>
      <c r="B1092" s="36"/>
      <c r="C1092" s="36"/>
      <c r="D1092" s="36"/>
      <c r="E1092" s="36"/>
      <c r="F1092" s="36">
        <v>4133102</v>
      </c>
      <c r="G1092" s="89" t="s">
        <v>3566</v>
      </c>
      <c r="H1092" s="18"/>
      <c r="I1092" s="18"/>
      <c r="J1092" s="18"/>
      <c r="K1092" s="1" t="e">
        <f t="shared" si="17"/>
        <v>#REF!</v>
      </c>
      <c r="L1092" s="85"/>
    </row>
    <row r="1093" spans="1:14">
      <c r="A1093" s="26">
        <v>1076</v>
      </c>
      <c r="B1093" s="36"/>
      <c r="C1093" s="36"/>
      <c r="D1093" s="36"/>
      <c r="E1093" s="36"/>
      <c r="F1093" s="36">
        <v>4133103</v>
      </c>
      <c r="G1093" s="89" t="s">
        <v>3567</v>
      </c>
      <c r="H1093" s="18"/>
      <c r="I1093" s="18"/>
      <c r="J1093" s="18"/>
      <c r="K1093" s="1" t="e">
        <f t="shared" si="17"/>
        <v>#REF!</v>
      </c>
      <c r="L1093" s="85"/>
    </row>
    <row r="1094" spans="1:14">
      <c r="A1094" s="26">
        <v>1077</v>
      </c>
      <c r="B1094" s="31"/>
      <c r="C1094" s="31"/>
      <c r="D1094" s="31">
        <v>4140000</v>
      </c>
      <c r="E1094" s="31"/>
      <c r="F1094" s="33"/>
      <c r="G1094" s="90" t="s">
        <v>376</v>
      </c>
      <c r="H1094" s="18" t="s">
        <v>1863</v>
      </c>
      <c r="I1094" s="18"/>
      <c r="J1094" s="18"/>
      <c r="K1094" s="1" t="e">
        <f t="shared" si="17"/>
        <v>#REF!</v>
      </c>
      <c r="L1094" s="85"/>
    </row>
    <row r="1095" spans="1:14">
      <c r="A1095" s="26">
        <v>1078</v>
      </c>
      <c r="B1095" s="31"/>
      <c r="C1095" s="31"/>
      <c r="D1095" s="31"/>
      <c r="E1095" s="31">
        <v>4141000</v>
      </c>
      <c r="F1095" s="33"/>
      <c r="G1095" s="90" t="s">
        <v>376</v>
      </c>
      <c r="H1095" s="80" t="s">
        <v>1863</v>
      </c>
      <c r="I1095" s="80"/>
      <c r="J1095" s="80"/>
      <c r="K1095" s="1" t="e">
        <f t="shared" si="17"/>
        <v>#REF!</v>
      </c>
      <c r="L1095" s="80"/>
    </row>
    <row r="1096" spans="1:14">
      <c r="A1096" s="26">
        <v>1079</v>
      </c>
      <c r="B1096" s="36"/>
      <c r="C1096" s="36"/>
      <c r="D1096" s="36"/>
      <c r="E1096" s="36"/>
      <c r="F1096" s="36">
        <v>4141101</v>
      </c>
      <c r="G1096" s="89" t="s">
        <v>1864</v>
      </c>
      <c r="H1096" s="18" t="s">
        <v>1865</v>
      </c>
      <c r="I1096" s="18"/>
      <c r="J1096" s="18"/>
      <c r="K1096" s="1" t="e">
        <f t="shared" si="17"/>
        <v>#REF!</v>
      </c>
      <c r="L1096" s="85"/>
    </row>
    <row r="1097" spans="1:14">
      <c r="A1097" s="26">
        <v>1080</v>
      </c>
      <c r="B1097" s="36"/>
      <c r="C1097" s="36"/>
      <c r="D1097" s="36"/>
      <c r="E1097" s="36"/>
      <c r="F1097" s="36">
        <v>4141102</v>
      </c>
      <c r="G1097" s="89" t="s">
        <v>1866</v>
      </c>
      <c r="H1097" s="18" t="s">
        <v>1867</v>
      </c>
      <c r="I1097" s="18"/>
      <c r="J1097" s="18"/>
      <c r="K1097" s="1" t="e">
        <f t="shared" si="17"/>
        <v>#REF!</v>
      </c>
      <c r="L1097" s="85"/>
    </row>
    <row r="1098" spans="1:14">
      <c r="A1098" s="26">
        <v>1081</v>
      </c>
      <c r="B1098" s="36"/>
      <c r="C1098" s="36"/>
      <c r="D1098" s="36"/>
      <c r="E1098" s="36"/>
      <c r="F1098" s="36">
        <v>4141103</v>
      </c>
      <c r="G1098" s="89" t="s">
        <v>3568</v>
      </c>
      <c r="H1098" s="18"/>
      <c r="I1098" s="18"/>
      <c r="J1098" s="18"/>
      <c r="K1098" s="1" t="e">
        <f t="shared" si="17"/>
        <v>#REF!</v>
      </c>
      <c r="L1098" s="85"/>
    </row>
    <row r="1099" spans="1:14">
      <c r="A1099" s="26">
        <v>1082</v>
      </c>
      <c r="B1099" s="36"/>
      <c r="C1099" s="36"/>
      <c r="D1099" s="36"/>
      <c r="E1099" s="36"/>
      <c r="F1099" s="36">
        <v>4141104</v>
      </c>
      <c r="G1099" s="89" t="s">
        <v>3569</v>
      </c>
      <c r="H1099" s="18"/>
      <c r="I1099" s="18"/>
      <c r="J1099" s="18"/>
      <c r="K1099" s="1" t="e">
        <f t="shared" si="17"/>
        <v>#REF!</v>
      </c>
      <c r="L1099" s="85"/>
    </row>
    <row r="1100" spans="1:14">
      <c r="A1100" s="26">
        <v>1083</v>
      </c>
      <c r="B1100" s="36"/>
      <c r="C1100" s="36"/>
      <c r="D1100" s="36"/>
      <c r="E1100" s="36"/>
      <c r="F1100" s="36">
        <v>4141105</v>
      </c>
      <c r="G1100" s="89" t="s">
        <v>3570</v>
      </c>
      <c r="H1100" s="18"/>
      <c r="I1100" s="18"/>
      <c r="J1100" s="18"/>
      <c r="K1100" s="1" t="e">
        <f t="shared" si="17"/>
        <v>#REF!</v>
      </c>
      <c r="L1100" s="85"/>
    </row>
    <row r="1101" spans="1:14">
      <c r="A1101" s="26"/>
      <c r="B1101" s="36"/>
      <c r="C1101" s="36"/>
      <c r="D1101" s="36"/>
      <c r="E1101" s="36"/>
      <c r="F1101" s="36">
        <v>4141106</v>
      </c>
      <c r="G1101" s="89" t="s">
        <v>3870</v>
      </c>
      <c r="H1101" s="18"/>
      <c r="I1101" s="18"/>
      <c r="J1101" s="18"/>
      <c r="L1101" s="85"/>
      <c r="N1101" s="12">
        <v>1</v>
      </c>
    </row>
    <row r="1102" spans="1:14">
      <c r="A1102" s="26">
        <v>1084</v>
      </c>
      <c r="B1102" s="31"/>
      <c r="C1102" s="31"/>
      <c r="D1102" s="31"/>
      <c r="E1102" s="31">
        <v>4142000</v>
      </c>
      <c r="F1102" s="33"/>
      <c r="G1102" s="90" t="s">
        <v>1868</v>
      </c>
      <c r="H1102" s="18" t="s">
        <v>1869</v>
      </c>
      <c r="I1102" s="18"/>
      <c r="J1102" s="18"/>
      <c r="K1102" s="1" t="e">
        <f>K1100+1</f>
        <v>#REF!</v>
      </c>
      <c r="L1102" s="85"/>
    </row>
    <row r="1103" spans="1:14">
      <c r="A1103" s="26">
        <v>1085</v>
      </c>
      <c r="B1103" s="75"/>
      <c r="C1103" s="36"/>
      <c r="D1103" s="36"/>
      <c r="E1103" s="36"/>
      <c r="F1103" s="36">
        <v>4142101</v>
      </c>
      <c r="G1103" s="89" t="s">
        <v>1868</v>
      </c>
      <c r="H1103" s="80" t="s">
        <v>1869</v>
      </c>
      <c r="I1103" s="80"/>
      <c r="J1103" s="80"/>
      <c r="K1103" s="1" t="e">
        <f t="shared" si="17"/>
        <v>#REF!</v>
      </c>
      <c r="L1103" s="87"/>
    </row>
    <row r="1104" spans="1:14">
      <c r="A1104" s="26">
        <v>1086</v>
      </c>
      <c r="B1104" s="31"/>
      <c r="C1104" s="31"/>
      <c r="D1104" s="31"/>
      <c r="E1104" s="31">
        <v>4143000</v>
      </c>
      <c r="F1104" s="33"/>
      <c r="G1104" s="90" t="s">
        <v>1870</v>
      </c>
      <c r="H1104" s="18" t="s">
        <v>1871</v>
      </c>
      <c r="I1104" s="18"/>
      <c r="J1104" s="18"/>
      <c r="K1104" s="1" t="e">
        <f t="shared" si="17"/>
        <v>#REF!</v>
      </c>
      <c r="L1104" s="85"/>
      <c r="N1104" s="12" t="s">
        <v>3871</v>
      </c>
    </row>
    <row r="1105" spans="1:14">
      <c r="A1105" s="26">
        <v>1087</v>
      </c>
      <c r="B1105" s="75"/>
      <c r="C1105" s="36"/>
      <c r="D1105" s="36"/>
      <c r="E1105" s="36"/>
      <c r="F1105" s="36">
        <v>4143101</v>
      </c>
      <c r="G1105" s="89" t="s">
        <v>1870</v>
      </c>
      <c r="H1105" s="80" t="s">
        <v>1871</v>
      </c>
      <c r="I1105" s="80"/>
      <c r="J1105" s="80"/>
      <c r="K1105" s="1" t="e">
        <f t="shared" si="17"/>
        <v>#REF!</v>
      </c>
      <c r="L1105" s="87"/>
      <c r="N1105" s="12" t="s">
        <v>3871</v>
      </c>
    </row>
    <row r="1106" spans="1:14">
      <c r="A1106" s="26">
        <v>1088</v>
      </c>
      <c r="B1106" s="31"/>
      <c r="C1106" s="31"/>
      <c r="D1106" s="31"/>
      <c r="E1106" s="31">
        <v>4144000</v>
      </c>
      <c r="F1106" s="33"/>
      <c r="G1106" s="90" t="s">
        <v>3051</v>
      </c>
      <c r="H1106" s="18" t="s">
        <v>1827</v>
      </c>
      <c r="I1106" s="18"/>
      <c r="J1106" s="18"/>
      <c r="K1106" s="1" t="e">
        <f t="shared" si="17"/>
        <v>#REF!</v>
      </c>
      <c r="L1106" s="85"/>
    </row>
    <row r="1107" spans="1:14">
      <c r="A1107" s="26">
        <v>1089</v>
      </c>
      <c r="B1107" s="75"/>
      <c r="C1107" s="36"/>
      <c r="D1107" s="36"/>
      <c r="E1107" s="36"/>
      <c r="F1107" s="96">
        <v>4144101</v>
      </c>
      <c r="G1107" s="89" t="s">
        <v>3051</v>
      </c>
      <c r="H1107" s="80" t="s">
        <v>1827</v>
      </c>
      <c r="I1107" s="80"/>
      <c r="J1107" s="80"/>
      <c r="K1107" s="1" t="e">
        <f t="shared" si="17"/>
        <v>#REF!</v>
      </c>
      <c r="L1107" s="87"/>
    </row>
    <row r="1108" spans="1:14">
      <c r="A1108" s="26">
        <v>1090</v>
      </c>
      <c r="B1108" s="31"/>
      <c r="C1108" s="31"/>
      <c r="D1108" s="31"/>
      <c r="E1108" s="31">
        <v>4145000</v>
      </c>
      <c r="F1108" s="33"/>
      <c r="G1108" s="90" t="s">
        <v>1872</v>
      </c>
      <c r="H1108" s="18" t="s">
        <v>1873</v>
      </c>
      <c r="I1108" s="18"/>
      <c r="J1108" s="18"/>
      <c r="K1108" s="1" t="e">
        <f t="shared" si="17"/>
        <v>#REF!</v>
      </c>
      <c r="L1108" s="85"/>
    </row>
    <row r="1109" spans="1:14">
      <c r="A1109" s="26">
        <v>1091</v>
      </c>
      <c r="B1109" s="36"/>
      <c r="C1109" s="36"/>
      <c r="D1109" s="36"/>
      <c r="E1109" s="36"/>
      <c r="F1109" s="36">
        <v>4145101</v>
      </c>
      <c r="G1109" s="89" t="s">
        <v>3872</v>
      </c>
      <c r="H1109" s="18" t="s">
        <v>1875</v>
      </c>
      <c r="I1109" s="18"/>
      <c r="J1109" s="18"/>
      <c r="K1109" s="1" t="e">
        <f t="shared" si="17"/>
        <v>#REF!</v>
      </c>
      <c r="L1109" s="85"/>
    </row>
    <row r="1110" spans="1:14">
      <c r="A1110" s="26">
        <v>1092</v>
      </c>
      <c r="B1110" s="36"/>
      <c r="C1110" s="36"/>
      <c r="D1110" s="36"/>
      <c r="E1110" s="36"/>
      <c r="F1110" s="36">
        <v>4145102</v>
      </c>
      <c r="G1110" s="89" t="s">
        <v>3873</v>
      </c>
      <c r="H1110" s="18" t="s">
        <v>1877</v>
      </c>
      <c r="I1110" s="18"/>
      <c r="J1110" s="18"/>
      <c r="K1110" s="1" t="e">
        <f t="shared" si="17"/>
        <v>#REF!</v>
      </c>
      <c r="L1110" s="85"/>
    </row>
    <row r="1111" spans="1:14">
      <c r="A1111" s="26">
        <v>1093</v>
      </c>
      <c r="B1111" s="36"/>
      <c r="C1111" s="36"/>
      <c r="D1111" s="36"/>
      <c r="E1111" s="36"/>
      <c r="F1111" s="36">
        <v>4145103</v>
      </c>
      <c r="G1111" s="89" t="s">
        <v>3874</v>
      </c>
      <c r="H1111" s="18" t="s">
        <v>1879</v>
      </c>
      <c r="I1111" s="18"/>
      <c r="J1111" s="18"/>
      <c r="K1111" s="1" t="e">
        <f t="shared" si="17"/>
        <v>#REF!</v>
      </c>
      <c r="L1111" s="85"/>
    </row>
    <row r="1112" spans="1:14">
      <c r="A1112" s="26">
        <v>1094</v>
      </c>
      <c r="B1112" s="36"/>
      <c r="C1112" s="36"/>
      <c r="D1112" s="36"/>
      <c r="E1112" s="36"/>
      <c r="F1112" s="36">
        <v>4145104</v>
      </c>
      <c r="G1112" s="89" t="s">
        <v>3875</v>
      </c>
      <c r="H1112" s="18" t="s">
        <v>1881</v>
      </c>
      <c r="I1112" s="18"/>
      <c r="J1112" s="18"/>
      <c r="K1112" s="1" t="e">
        <f t="shared" ref="K1112:K1176" si="18">K1111+1</f>
        <v>#REF!</v>
      </c>
      <c r="L1112" s="85"/>
      <c r="M1112" s="70"/>
    </row>
    <row r="1113" spans="1:14">
      <c r="A1113" s="26">
        <v>1095</v>
      </c>
      <c r="B1113" s="36"/>
      <c r="C1113" s="36"/>
      <c r="D1113" s="36"/>
      <c r="E1113" s="36"/>
      <c r="F1113" s="36">
        <v>4145105</v>
      </c>
      <c r="G1113" s="89" t="s">
        <v>1882</v>
      </c>
      <c r="H1113" s="18" t="s">
        <v>1883</v>
      </c>
      <c r="I1113" s="18"/>
      <c r="J1113" s="18"/>
      <c r="K1113" s="1" t="e">
        <f t="shared" si="18"/>
        <v>#REF!</v>
      </c>
      <c r="L1113" s="85"/>
    </row>
    <row r="1114" spans="1:14">
      <c r="A1114" s="26">
        <v>1096</v>
      </c>
      <c r="B1114" s="36"/>
      <c r="C1114" s="36"/>
      <c r="D1114" s="36"/>
      <c r="E1114" s="36"/>
      <c r="F1114" s="36">
        <v>4145106</v>
      </c>
      <c r="G1114" s="89" t="s">
        <v>1884</v>
      </c>
      <c r="H1114" s="18" t="s">
        <v>1885</v>
      </c>
      <c r="I1114" s="18"/>
      <c r="J1114" s="18"/>
      <c r="K1114" s="1" t="e">
        <f t="shared" si="18"/>
        <v>#REF!</v>
      </c>
      <c r="L1114" s="85"/>
    </row>
    <row r="1115" spans="1:14">
      <c r="A1115" s="26">
        <v>1097</v>
      </c>
      <c r="B1115" s="36"/>
      <c r="C1115" s="36"/>
      <c r="D1115" s="36"/>
      <c r="E1115" s="36"/>
      <c r="F1115" s="36">
        <v>4145107</v>
      </c>
      <c r="G1115" s="89" t="s">
        <v>1886</v>
      </c>
      <c r="H1115" s="59"/>
      <c r="I1115" s="59"/>
      <c r="J1115" s="59"/>
      <c r="K1115" s="1" t="e">
        <f t="shared" si="18"/>
        <v>#REF!</v>
      </c>
      <c r="L1115" s="92"/>
    </row>
    <row r="1116" spans="1:14">
      <c r="A1116" s="26">
        <v>1098</v>
      </c>
      <c r="B1116" s="31"/>
      <c r="C1116" s="31"/>
      <c r="D1116" s="31"/>
      <c r="E1116" s="31">
        <v>4149000</v>
      </c>
      <c r="F1116" s="33"/>
      <c r="G1116" s="90" t="s">
        <v>1887</v>
      </c>
      <c r="H1116" s="59"/>
      <c r="I1116" s="59"/>
      <c r="J1116" s="59"/>
      <c r="K1116" s="1" t="e">
        <f t="shared" si="18"/>
        <v>#REF!</v>
      </c>
      <c r="L1116" s="92"/>
    </row>
    <row r="1117" spans="1:14">
      <c r="A1117" s="26">
        <v>1099</v>
      </c>
      <c r="B1117" s="75"/>
      <c r="C1117" s="36"/>
      <c r="D1117" s="36"/>
      <c r="E1117" s="36"/>
      <c r="F1117" s="36">
        <v>4149101</v>
      </c>
      <c r="G1117" s="89" t="s">
        <v>1887</v>
      </c>
      <c r="H1117" s="98"/>
      <c r="I1117" s="98"/>
      <c r="J1117" s="98"/>
      <c r="K1117" s="1" t="e">
        <f t="shared" si="18"/>
        <v>#REF!</v>
      </c>
      <c r="L1117" s="99"/>
    </row>
    <row r="1118" spans="1:14">
      <c r="A1118" s="26">
        <v>1100</v>
      </c>
      <c r="B1118" s="36"/>
      <c r="C1118" s="36"/>
      <c r="D1118" s="36"/>
      <c r="E1118" s="36"/>
      <c r="F1118" s="36">
        <v>4149102</v>
      </c>
      <c r="G1118" s="89" t="s">
        <v>1888</v>
      </c>
      <c r="H1118" s="59"/>
      <c r="I1118" s="59"/>
      <c r="J1118" s="59"/>
      <c r="K1118" s="1" t="e">
        <f t="shared" si="18"/>
        <v>#REF!</v>
      </c>
      <c r="L1118" s="92"/>
    </row>
    <row r="1119" spans="1:14">
      <c r="A1119" s="26">
        <v>1101</v>
      </c>
      <c r="B1119" s="27">
        <v>5000000</v>
      </c>
      <c r="C1119" s="28"/>
      <c r="D1119" s="28"/>
      <c r="E1119" s="28"/>
      <c r="F1119" s="29"/>
      <c r="G1119" s="90" t="s">
        <v>3052</v>
      </c>
      <c r="H1119" s="18" t="s">
        <v>1890</v>
      </c>
      <c r="I1119" s="18"/>
      <c r="J1119" s="18"/>
      <c r="K1119" s="1" t="e">
        <f t="shared" si="18"/>
        <v>#REF!</v>
      </c>
      <c r="L1119" s="18"/>
    </row>
    <row r="1120" spans="1:14">
      <c r="A1120" s="26">
        <v>1102</v>
      </c>
      <c r="B1120" s="31"/>
      <c r="C1120" s="31">
        <v>5100000</v>
      </c>
      <c r="D1120" s="31"/>
      <c r="E1120" s="31"/>
      <c r="F1120" s="33"/>
      <c r="G1120" s="90" t="s">
        <v>3053</v>
      </c>
      <c r="H1120" s="18" t="s">
        <v>1892</v>
      </c>
      <c r="I1120" s="18"/>
      <c r="J1120" s="18"/>
      <c r="K1120" s="1" t="e">
        <f t="shared" si="18"/>
        <v>#REF!</v>
      </c>
      <c r="L1120" s="18"/>
      <c r="M1120" s="84"/>
    </row>
    <row r="1121" spans="1:13">
      <c r="A1121" s="26">
        <v>1103</v>
      </c>
      <c r="B1121" s="31"/>
      <c r="C1121" s="31"/>
      <c r="D1121" s="31">
        <v>5110000</v>
      </c>
      <c r="E1121" s="31"/>
      <c r="F1121" s="33"/>
      <c r="G1121" s="90" t="s">
        <v>3054</v>
      </c>
      <c r="H1121" s="18" t="s">
        <v>1894</v>
      </c>
      <c r="I1121" s="18"/>
      <c r="J1121" s="18"/>
      <c r="K1121" s="1" t="e">
        <f t="shared" si="18"/>
        <v>#REF!</v>
      </c>
      <c r="L1121" s="18"/>
    </row>
    <row r="1122" spans="1:13">
      <c r="A1122" s="26">
        <v>1104</v>
      </c>
      <c r="B1122" s="31"/>
      <c r="C1122" s="31"/>
      <c r="D1122" s="31"/>
      <c r="E1122" s="31">
        <v>5111000</v>
      </c>
      <c r="F1122" s="33"/>
      <c r="G1122" s="90" t="s">
        <v>3054</v>
      </c>
      <c r="H1122" s="80" t="s">
        <v>1894</v>
      </c>
      <c r="I1122" s="80"/>
      <c r="J1122" s="87"/>
      <c r="K1122" s="1" t="e">
        <f t="shared" si="18"/>
        <v>#REF!</v>
      </c>
      <c r="L1122" s="80"/>
    </row>
    <row r="1123" spans="1:13">
      <c r="A1123" s="26">
        <v>1105</v>
      </c>
      <c r="B1123" s="75"/>
      <c r="C1123" s="36"/>
      <c r="D1123" s="36"/>
      <c r="E1123" s="36"/>
      <c r="F1123" s="36">
        <v>5111101</v>
      </c>
      <c r="G1123" s="89" t="s">
        <v>3054</v>
      </c>
      <c r="H1123" s="80" t="s">
        <v>1894</v>
      </c>
      <c r="I1123" s="80"/>
      <c r="J1123" s="80"/>
      <c r="K1123" s="1" t="e">
        <f t="shared" si="18"/>
        <v>#REF!</v>
      </c>
      <c r="L1123" s="87"/>
    </row>
    <row r="1124" spans="1:13">
      <c r="A1124" s="26">
        <v>1106</v>
      </c>
      <c r="B1124" s="36"/>
      <c r="C1124" s="36"/>
      <c r="D1124" s="36"/>
      <c r="E1124" s="36"/>
      <c r="F1124" s="36">
        <v>5111102</v>
      </c>
      <c r="G1124" s="89" t="s">
        <v>3055</v>
      </c>
      <c r="H1124" s="18" t="s">
        <v>1896</v>
      </c>
      <c r="I1124" s="18"/>
      <c r="J1124" s="18"/>
      <c r="K1124" s="1" t="e">
        <f t="shared" si="18"/>
        <v>#REF!</v>
      </c>
      <c r="L1124" s="85"/>
    </row>
    <row r="1125" spans="1:13">
      <c r="A1125" s="26">
        <v>1107</v>
      </c>
      <c r="B1125" s="31"/>
      <c r="C1125" s="31"/>
      <c r="D1125" s="31"/>
      <c r="E1125" s="31">
        <v>5112000</v>
      </c>
      <c r="F1125" s="33"/>
      <c r="G1125" s="90" t="s">
        <v>3056</v>
      </c>
      <c r="H1125" s="18" t="s">
        <v>1898</v>
      </c>
      <c r="I1125" s="18"/>
      <c r="J1125" s="18"/>
      <c r="K1125" s="1" t="e">
        <f t="shared" si="18"/>
        <v>#REF!</v>
      </c>
      <c r="L1125" s="85"/>
    </row>
    <row r="1126" spans="1:13">
      <c r="A1126" s="26">
        <v>1108</v>
      </c>
      <c r="B1126" s="75"/>
      <c r="C1126" s="36"/>
      <c r="D1126" s="36"/>
      <c r="E1126" s="36"/>
      <c r="F1126" s="36">
        <v>5112001</v>
      </c>
      <c r="G1126" s="89" t="s">
        <v>3057</v>
      </c>
      <c r="H1126" s="80" t="s">
        <v>1900</v>
      </c>
      <c r="I1126" s="80"/>
      <c r="J1126" s="80"/>
      <c r="K1126" s="1" t="e">
        <f t="shared" si="18"/>
        <v>#REF!</v>
      </c>
      <c r="L1126" s="87"/>
    </row>
    <row r="1127" spans="1:13">
      <c r="A1127" s="26">
        <v>1109</v>
      </c>
      <c r="B1127" s="31"/>
      <c r="C1127" s="31"/>
      <c r="D1127" s="31">
        <v>5120000</v>
      </c>
      <c r="E1127" s="31"/>
      <c r="F1127" s="33"/>
      <c r="G1127" s="90" t="s">
        <v>3058</v>
      </c>
      <c r="H1127" s="18" t="s">
        <v>1902</v>
      </c>
      <c r="I1127" s="18"/>
      <c r="J1127" s="85"/>
      <c r="K1127" s="1" t="e">
        <f t="shared" si="18"/>
        <v>#REF!</v>
      </c>
      <c r="L1127" s="18"/>
    </row>
    <row r="1128" spans="1:13">
      <c r="A1128" s="26">
        <v>1110</v>
      </c>
      <c r="B1128" s="31"/>
      <c r="C1128" s="31"/>
      <c r="D1128" s="31"/>
      <c r="E1128" s="31">
        <v>5121000</v>
      </c>
      <c r="F1128" s="33"/>
      <c r="G1128" s="90" t="s">
        <v>3058</v>
      </c>
      <c r="H1128" s="80" t="s">
        <v>1902</v>
      </c>
      <c r="I1128" s="80"/>
      <c r="J1128" s="87"/>
      <c r="K1128" s="1" t="e">
        <f t="shared" si="18"/>
        <v>#REF!</v>
      </c>
      <c r="L1128" s="80"/>
    </row>
    <row r="1129" spans="1:13">
      <c r="A1129" s="26">
        <v>1111</v>
      </c>
      <c r="B1129" s="36"/>
      <c r="C1129" s="36"/>
      <c r="D1129" s="36"/>
      <c r="E1129" s="36"/>
      <c r="F1129" s="36">
        <v>5121101</v>
      </c>
      <c r="G1129" s="89" t="s">
        <v>3059</v>
      </c>
      <c r="H1129" s="18" t="s">
        <v>1904</v>
      </c>
      <c r="I1129" s="18"/>
      <c r="J1129" s="85"/>
      <c r="K1129" s="1" t="e">
        <f t="shared" si="18"/>
        <v>#REF!</v>
      </c>
      <c r="L1129" s="18"/>
      <c r="M1129" s="84"/>
    </row>
    <row r="1130" spans="1:13">
      <c r="A1130" s="26">
        <v>1112</v>
      </c>
      <c r="B1130" s="36"/>
      <c r="C1130" s="36"/>
      <c r="D1130" s="36"/>
      <c r="E1130" s="36"/>
      <c r="F1130" s="36">
        <v>5121102</v>
      </c>
      <c r="G1130" s="89" t="s">
        <v>3060</v>
      </c>
      <c r="H1130" s="18" t="s">
        <v>101</v>
      </c>
      <c r="I1130" s="18"/>
      <c r="J1130" s="85"/>
      <c r="K1130" s="1" t="e">
        <f t="shared" si="18"/>
        <v>#REF!</v>
      </c>
      <c r="L1130" s="18"/>
      <c r="M1130" s="84"/>
    </row>
    <row r="1131" spans="1:13">
      <c r="A1131" s="26">
        <v>1113</v>
      </c>
      <c r="B1131" s="36"/>
      <c r="C1131" s="36"/>
      <c r="D1131" s="36"/>
      <c r="E1131" s="36"/>
      <c r="F1131" s="36">
        <v>5121103</v>
      </c>
      <c r="G1131" s="89" t="s">
        <v>3876</v>
      </c>
      <c r="H1131" s="18" t="s">
        <v>1907</v>
      </c>
      <c r="I1131" s="18"/>
      <c r="J1131" s="85"/>
      <c r="K1131" s="1" t="e">
        <f t="shared" si="18"/>
        <v>#REF!</v>
      </c>
      <c r="L1131" s="18"/>
      <c r="M1131" s="70"/>
    </row>
    <row r="1132" spans="1:13">
      <c r="A1132" s="26">
        <v>1114</v>
      </c>
      <c r="B1132" s="36"/>
      <c r="C1132" s="36"/>
      <c r="D1132" s="36"/>
      <c r="E1132" s="36"/>
      <c r="F1132" s="36">
        <v>5121104</v>
      </c>
      <c r="G1132" s="89" t="s">
        <v>3877</v>
      </c>
      <c r="H1132" s="18" t="s">
        <v>1909</v>
      </c>
      <c r="I1132" s="18"/>
      <c r="J1132" s="85"/>
      <c r="K1132" s="1" t="e">
        <f t="shared" si="18"/>
        <v>#REF!</v>
      </c>
      <c r="L1132" s="18"/>
    </row>
    <row r="1133" spans="1:13">
      <c r="A1133" s="26">
        <v>1115</v>
      </c>
      <c r="B1133" s="36"/>
      <c r="C1133" s="36"/>
      <c r="D1133" s="36"/>
      <c r="E1133" s="36"/>
      <c r="F1133" s="36">
        <v>5121105</v>
      </c>
      <c r="G1133" s="89" t="s">
        <v>3878</v>
      </c>
      <c r="H1133" s="18" t="s">
        <v>1911</v>
      </c>
      <c r="I1133" s="18"/>
      <c r="J1133" s="85"/>
      <c r="K1133" s="1" t="e">
        <f t="shared" si="18"/>
        <v>#REF!</v>
      </c>
      <c r="L1133" s="18"/>
    </row>
    <row r="1134" spans="1:13">
      <c r="A1134" s="26">
        <v>1116</v>
      </c>
      <c r="B1134" s="36"/>
      <c r="C1134" s="36"/>
      <c r="D1134" s="36"/>
      <c r="E1134" s="36"/>
      <c r="F1134" s="36">
        <v>5121106</v>
      </c>
      <c r="G1134" s="89" t="s">
        <v>3064</v>
      </c>
      <c r="H1134" s="18" t="s">
        <v>1913</v>
      </c>
      <c r="I1134" s="18"/>
      <c r="J1134" s="85"/>
      <c r="K1134" s="1" t="e">
        <f t="shared" si="18"/>
        <v>#REF!</v>
      </c>
      <c r="L1134" s="18"/>
    </row>
    <row r="1135" spans="1:13">
      <c r="A1135" s="26">
        <v>1117</v>
      </c>
      <c r="B1135" s="36"/>
      <c r="C1135" s="36"/>
      <c r="D1135" s="36"/>
      <c r="E1135" s="36"/>
      <c r="F1135" s="36">
        <v>5121107</v>
      </c>
      <c r="G1135" s="89" t="s">
        <v>3065</v>
      </c>
      <c r="H1135" s="18" t="s">
        <v>1915</v>
      </c>
      <c r="I1135" s="18"/>
      <c r="J1135" s="85"/>
      <c r="K1135" s="1" t="e">
        <f t="shared" si="18"/>
        <v>#REF!</v>
      </c>
      <c r="L1135" s="18"/>
    </row>
    <row r="1136" spans="1:13">
      <c r="A1136" s="26">
        <v>1118</v>
      </c>
      <c r="B1136" s="36"/>
      <c r="C1136" s="36"/>
      <c r="D1136" s="36"/>
      <c r="E1136" s="36"/>
      <c r="F1136" s="36">
        <v>5121108</v>
      </c>
      <c r="G1136" s="89" t="s">
        <v>3066</v>
      </c>
      <c r="H1136" s="18" t="s">
        <v>1917</v>
      </c>
      <c r="I1136" s="18"/>
      <c r="J1136" s="85"/>
      <c r="K1136" s="1" t="e">
        <f t="shared" si="18"/>
        <v>#REF!</v>
      </c>
      <c r="L1136" s="18"/>
    </row>
    <row r="1137" spans="1:16">
      <c r="A1137" s="26">
        <v>1119</v>
      </c>
      <c r="B1137" s="36"/>
      <c r="C1137" s="36"/>
      <c r="D1137" s="36"/>
      <c r="E1137" s="36"/>
      <c r="F1137" s="36">
        <v>5121109</v>
      </c>
      <c r="G1137" s="89" t="s">
        <v>3067</v>
      </c>
      <c r="H1137" s="18" t="s">
        <v>1919</v>
      </c>
      <c r="I1137" s="18"/>
      <c r="J1137" s="85"/>
      <c r="K1137" s="1" t="e">
        <f t="shared" si="18"/>
        <v>#REF!</v>
      </c>
      <c r="L1137" s="18"/>
    </row>
    <row r="1138" spans="1:16">
      <c r="A1138" s="26">
        <v>1120</v>
      </c>
      <c r="B1138" s="36"/>
      <c r="C1138" s="36"/>
      <c r="D1138" s="36"/>
      <c r="E1138" s="36"/>
      <c r="F1138" s="36">
        <v>5121110</v>
      </c>
      <c r="G1138" s="89" t="s">
        <v>3879</v>
      </c>
      <c r="H1138" s="18" t="s">
        <v>1921</v>
      </c>
      <c r="I1138" s="18"/>
      <c r="J1138" s="85"/>
      <c r="K1138" s="1" t="e">
        <f t="shared" si="18"/>
        <v>#REF!</v>
      </c>
      <c r="L1138" s="18"/>
    </row>
    <row r="1139" spans="1:16">
      <c r="A1139" s="26">
        <v>1121</v>
      </c>
      <c r="B1139" s="36"/>
      <c r="C1139" s="36"/>
      <c r="D1139" s="36"/>
      <c r="E1139" s="36"/>
      <c r="F1139" s="36">
        <v>5121111</v>
      </c>
      <c r="G1139" s="89" t="s">
        <v>3069</v>
      </c>
      <c r="H1139" s="18" t="s">
        <v>1923</v>
      </c>
      <c r="I1139" s="18"/>
      <c r="J1139" s="85"/>
      <c r="K1139" s="1" t="e">
        <f t="shared" si="18"/>
        <v>#REF!</v>
      </c>
      <c r="L1139" s="18"/>
    </row>
    <row r="1140" spans="1:16">
      <c r="A1140" s="26">
        <v>1122</v>
      </c>
      <c r="B1140" s="36"/>
      <c r="C1140" s="36"/>
      <c r="D1140" s="36"/>
      <c r="E1140" s="36"/>
      <c r="F1140" s="36">
        <v>5121112</v>
      </c>
      <c r="G1140" s="89" t="s">
        <v>3070</v>
      </c>
      <c r="H1140" s="18" t="s">
        <v>1925</v>
      </c>
      <c r="I1140" s="18"/>
      <c r="J1140" s="85"/>
      <c r="K1140" s="1" t="e">
        <f t="shared" si="18"/>
        <v>#REF!</v>
      </c>
      <c r="L1140" s="18"/>
      <c r="M1140" s="70"/>
    </row>
    <row r="1141" spans="1:16">
      <c r="A1141" s="26">
        <v>1123</v>
      </c>
      <c r="B1141" s="36"/>
      <c r="C1141" s="36"/>
      <c r="D1141" s="36"/>
      <c r="E1141" s="36"/>
      <c r="F1141" s="36">
        <v>5121113</v>
      </c>
      <c r="G1141" s="89" t="s">
        <v>3880</v>
      </c>
      <c r="H1141" s="18" t="s">
        <v>1927</v>
      </c>
      <c r="I1141" s="18"/>
      <c r="J1141" s="85"/>
      <c r="K1141" s="1" t="e">
        <f t="shared" si="18"/>
        <v>#REF!</v>
      </c>
      <c r="L1141" s="18"/>
    </row>
    <row r="1142" spans="1:16">
      <c r="A1142" s="26">
        <v>1124</v>
      </c>
      <c r="B1142" s="36"/>
      <c r="C1142" s="36"/>
      <c r="D1142" s="36"/>
      <c r="E1142" s="36"/>
      <c r="F1142" s="36">
        <v>5121114</v>
      </c>
      <c r="G1142" s="89" t="s">
        <v>3881</v>
      </c>
      <c r="H1142" s="18" t="s">
        <v>1929</v>
      </c>
      <c r="I1142" s="18"/>
      <c r="J1142" s="85"/>
      <c r="K1142" s="1" t="e">
        <f t="shared" si="18"/>
        <v>#REF!</v>
      </c>
      <c r="L1142" s="18"/>
      <c r="M1142" s="70"/>
    </row>
    <row r="1143" spans="1:16">
      <c r="A1143" s="26">
        <v>1125</v>
      </c>
      <c r="B1143" s="36"/>
      <c r="C1143" s="36"/>
      <c r="D1143" s="36"/>
      <c r="E1143" s="36"/>
      <c r="F1143" s="36">
        <v>5121115</v>
      </c>
      <c r="G1143" s="89" t="s">
        <v>3882</v>
      </c>
      <c r="H1143" s="18" t="s">
        <v>1931</v>
      </c>
      <c r="I1143" s="18"/>
      <c r="J1143" s="85"/>
      <c r="K1143" s="1" t="e">
        <f t="shared" si="18"/>
        <v>#REF!</v>
      </c>
      <c r="L1143" s="18"/>
      <c r="M1143" s="70"/>
    </row>
    <row r="1144" spans="1:16">
      <c r="A1144" s="26">
        <v>1126</v>
      </c>
      <c r="B1144" s="36"/>
      <c r="C1144" s="36"/>
      <c r="D1144" s="36"/>
      <c r="E1144" s="36"/>
      <c r="F1144" s="36">
        <v>5121116</v>
      </c>
      <c r="G1144" s="89" t="s">
        <v>3883</v>
      </c>
      <c r="H1144" s="18" t="s">
        <v>1933</v>
      </c>
      <c r="I1144" s="18"/>
      <c r="J1144" s="85"/>
      <c r="K1144" s="1" t="e">
        <f t="shared" si="18"/>
        <v>#REF!</v>
      </c>
      <c r="L1144" s="18"/>
    </row>
    <row r="1145" spans="1:16">
      <c r="A1145" s="26">
        <v>1127</v>
      </c>
      <c r="B1145" s="36"/>
      <c r="C1145" s="36"/>
      <c r="D1145" s="36"/>
      <c r="E1145" s="36"/>
      <c r="F1145" s="36">
        <v>5121117</v>
      </c>
      <c r="G1145" s="89" t="s">
        <v>3075</v>
      </c>
      <c r="H1145" s="18" t="s">
        <v>1935</v>
      </c>
      <c r="I1145" s="18"/>
      <c r="J1145" s="85"/>
      <c r="K1145" s="1" t="e">
        <f t="shared" si="18"/>
        <v>#REF!</v>
      </c>
      <c r="L1145" s="18"/>
    </row>
    <row r="1146" spans="1:16">
      <c r="A1146" s="26">
        <v>1128</v>
      </c>
      <c r="B1146" s="36"/>
      <c r="C1146" s="36"/>
      <c r="D1146" s="36"/>
      <c r="E1146" s="36"/>
      <c r="F1146" s="36">
        <v>5121118</v>
      </c>
      <c r="G1146" s="89" t="s">
        <v>3076</v>
      </c>
      <c r="H1146" s="18" t="s">
        <v>1937</v>
      </c>
      <c r="I1146" s="18"/>
      <c r="J1146" s="85"/>
      <c r="K1146" s="1" t="e">
        <f t="shared" si="18"/>
        <v>#REF!</v>
      </c>
      <c r="L1146" s="18"/>
    </row>
    <row r="1147" spans="1:16">
      <c r="A1147" s="26">
        <v>1129</v>
      </c>
      <c r="B1147" s="36"/>
      <c r="C1147" s="36"/>
      <c r="D1147" s="36"/>
      <c r="E1147" s="36"/>
      <c r="F1147" s="36">
        <v>5121119</v>
      </c>
      <c r="G1147" s="89" t="s">
        <v>3077</v>
      </c>
      <c r="H1147" s="18" t="s">
        <v>1939</v>
      </c>
      <c r="I1147" s="18"/>
      <c r="J1147" s="85"/>
      <c r="K1147" s="1" t="e">
        <f t="shared" si="18"/>
        <v>#REF!</v>
      </c>
      <c r="L1147" s="18"/>
    </row>
    <row r="1148" spans="1:16">
      <c r="A1148" s="26">
        <v>1130</v>
      </c>
      <c r="B1148" s="36"/>
      <c r="C1148" s="36"/>
      <c r="D1148" s="36"/>
      <c r="E1148" s="36"/>
      <c r="F1148" s="36">
        <v>5121120</v>
      </c>
      <c r="G1148" s="89" t="s">
        <v>3078</v>
      </c>
      <c r="H1148" s="18" t="s">
        <v>1941</v>
      </c>
      <c r="I1148" s="18"/>
      <c r="J1148" s="85"/>
      <c r="K1148" s="1" t="e">
        <f t="shared" si="18"/>
        <v>#REF!</v>
      </c>
      <c r="L1148" s="18"/>
    </row>
    <row r="1149" spans="1:16">
      <c r="A1149" s="26">
        <v>1131</v>
      </c>
      <c r="B1149" s="36"/>
      <c r="C1149" s="36"/>
      <c r="D1149" s="36"/>
      <c r="E1149" s="36"/>
      <c r="F1149" s="36">
        <v>5121121</v>
      </c>
      <c r="G1149" s="89" t="s">
        <v>3079</v>
      </c>
      <c r="H1149" s="18" t="s">
        <v>1943</v>
      </c>
      <c r="I1149" s="18"/>
      <c r="J1149" s="85"/>
      <c r="K1149" s="1" t="e">
        <f t="shared" si="18"/>
        <v>#REF!</v>
      </c>
      <c r="L1149" s="18"/>
    </row>
    <row r="1150" spans="1:16">
      <c r="A1150" s="101"/>
      <c r="B1150" s="36"/>
      <c r="C1150" s="36"/>
      <c r="D1150" s="36"/>
      <c r="E1150" s="36"/>
      <c r="F1150" s="36">
        <v>5121122</v>
      </c>
      <c r="G1150" s="89" t="s">
        <v>3884</v>
      </c>
      <c r="H1150" s="18"/>
      <c r="I1150" s="18"/>
      <c r="J1150" s="85"/>
      <c r="L1150" s="18"/>
      <c r="P1150" s="89"/>
    </row>
    <row r="1151" spans="1:16">
      <c r="A1151" s="26">
        <v>1132</v>
      </c>
      <c r="B1151" s="31"/>
      <c r="C1151" s="31"/>
      <c r="D1151" s="31">
        <v>5130000</v>
      </c>
      <c r="E1151" s="31"/>
      <c r="F1151" s="33"/>
      <c r="G1151" s="90" t="s">
        <v>3080</v>
      </c>
      <c r="H1151" s="18" t="s">
        <v>1945</v>
      </c>
      <c r="I1151" s="18"/>
      <c r="J1151" s="85"/>
      <c r="K1151" s="1" t="e">
        <f>K1149+1</f>
        <v>#REF!</v>
      </c>
      <c r="L1151" s="18"/>
    </row>
    <row r="1152" spans="1:16">
      <c r="A1152" s="26">
        <v>1133</v>
      </c>
      <c r="B1152" s="31"/>
      <c r="C1152" s="31"/>
      <c r="D1152" s="31"/>
      <c r="E1152" s="31">
        <v>5131000</v>
      </c>
      <c r="F1152" s="33"/>
      <c r="G1152" s="90" t="s">
        <v>3081</v>
      </c>
      <c r="H1152" s="18" t="s">
        <v>1947</v>
      </c>
      <c r="I1152" s="18"/>
      <c r="J1152" s="85"/>
      <c r="K1152" s="1" t="e">
        <f t="shared" si="18"/>
        <v>#REF!</v>
      </c>
      <c r="L1152" s="18"/>
    </row>
    <row r="1153" spans="1:13">
      <c r="A1153" s="26">
        <v>1134</v>
      </c>
      <c r="B1153" s="36"/>
      <c r="C1153" s="36"/>
      <c r="D1153" s="36"/>
      <c r="E1153" s="36"/>
      <c r="F1153" s="36">
        <v>5131101</v>
      </c>
      <c r="G1153" s="89" t="s">
        <v>3082</v>
      </c>
      <c r="H1153" s="18" t="s">
        <v>1949</v>
      </c>
      <c r="I1153" s="18"/>
      <c r="J1153" s="85"/>
      <c r="K1153" s="1" t="e">
        <f t="shared" si="18"/>
        <v>#REF!</v>
      </c>
      <c r="L1153" s="18"/>
    </row>
    <row r="1154" spans="1:13">
      <c r="A1154" s="26">
        <v>1135</v>
      </c>
      <c r="B1154" s="36"/>
      <c r="C1154" s="36"/>
      <c r="D1154" s="36"/>
      <c r="E1154" s="36"/>
      <c r="F1154" s="36">
        <v>5131102</v>
      </c>
      <c r="G1154" s="89" t="s">
        <v>3083</v>
      </c>
      <c r="H1154" s="18" t="s">
        <v>1951</v>
      </c>
      <c r="I1154" s="18"/>
      <c r="J1154" s="85"/>
      <c r="K1154" s="1" t="e">
        <f t="shared" si="18"/>
        <v>#REF!</v>
      </c>
      <c r="L1154" s="18"/>
    </row>
    <row r="1155" spans="1:13">
      <c r="A1155" s="26">
        <v>1136</v>
      </c>
      <c r="B1155" s="36"/>
      <c r="C1155" s="36"/>
      <c r="D1155" s="36"/>
      <c r="E1155" s="36"/>
      <c r="F1155" s="36">
        <v>5131103</v>
      </c>
      <c r="G1155" s="89" t="s">
        <v>3084</v>
      </c>
      <c r="H1155" s="18" t="s">
        <v>1953</v>
      </c>
      <c r="I1155" s="18"/>
      <c r="J1155" s="85"/>
      <c r="K1155" s="1" t="e">
        <f t="shared" si="18"/>
        <v>#REF!</v>
      </c>
      <c r="L1155" s="18"/>
    </row>
    <row r="1156" spans="1:13">
      <c r="A1156" s="26">
        <v>1137</v>
      </c>
      <c r="B1156" s="36"/>
      <c r="C1156" s="36"/>
      <c r="D1156" s="36"/>
      <c r="E1156" s="36"/>
      <c r="F1156" s="36">
        <v>5131104</v>
      </c>
      <c r="G1156" s="89" t="s">
        <v>3085</v>
      </c>
      <c r="H1156" s="18" t="s">
        <v>1955</v>
      </c>
      <c r="I1156" s="18"/>
      <c r="J1156" s="85"/>
      <c r="K1156" s="1" t="e">
        <f t="shared" si="18"/>
        <v>#REF!</v>
      </c>
      <c r="L1156" s="18"/>
    </row>
    <row r="1157" spans="1:13">
      <c r="A1157" s="26">
        <v>1138</v>
      </c>
      <c r="B1157" s="31"/>
      <c r="C1157" s="31"/>
      <c r="D1157" s="31"/>
      <c r="E1157" s="31">
        <v>5132000</v>
      </c>
      <c r="F1157" s="33"/>
      <c r="G1157" s="90" t="s">
        <v>3086</v>
      </c>
      <c r="H1157" s="18" t="s">
        <v>1957</v>
      </c>
      <c r="I1157" s="18"/>
      <c r="J1157" s="85"/>
      <c r="K1157" s="1" t="e">
        <f t="shared" si="18"/>
        <v>#REF!</v>
      </c>
      <c r="L1157" s="18"/>
      <c r="M1157" s="5"/>
    </row>
    <row r="1158" spans="1:13">
      <c r="A1158" s="26">
        <v>1139</v>
      </c>
      <c r="B1158" s="36"/>
      <c r="C1158" s="36"/>
      <c r="D1158" s="36"/>
      <c r="E1158" s="36"/>
      <c r="F1158" s="36">
        <v>5132001</v>
      </c>
      <c r="G1158" s="89" t="s">
        <v>3087</v>
      </c>
      <c r="H1158" s="18" t="s">
        <v>1959</v>
      </c>
      <c r="I1158" s="18"/>
      <c r="J1158" s="85"/>
      <c r="K1158" s="1" t="e">
        <f t="shared" si="18"/>
        <v>#REF!</v>
      </c>
      <c r="L1158" s="18"/>
    </row>
    <row r="1159" spans="1:13">
      <c r="A1159" s="26">
        <v>1140</v>
      </c>
      <c r="B1159" s="36"/>
      <c r="C1159" s="36"/>
      <c r="D1159" s="36"/>
      <c r="E1159" s="36"/>
      <c r="F1159" s="36">
        <v>5132002</v>
      </c>
      <c r="G1159" s="89" t="s">
        <v>3088</v>
      </c>
      <c r="H1159" s="18" t="s">
        <v>1961</v>
      </c>
      <c r="I1159" s="18"/>
      <c r="J1159" s="85"/>
      <c r="K1159" s="1" t="e">
        <f t="shared" si="18"/>
        <v>#REF!</v>
      </c>
      <c r="L1159" s="18"/>
      <c r="M1159" s="84"/>
    </row>
    <row r="1160" spans="1:13">
      <c r="A1160" s="26">
        <v>1141</v>
      </c>
      <c r="B1160" s="31"/>
      <c r="C1160" s="31"/>
      <c r="D1160" s="31"/>
      <c r="E1160" s="31">
        <v>5133000</v>
      </c>
      <c r="F1160" s="33"/>
      <c r="G1160" s="90" t="s">
        <v>3089</v>
      </c>
      <c r="H1160" s="18" t="s">
        <v>1963</v>
      </c>
      <c r="I1160" s="18"/>
      <c r="J1160" s="85"/>
      <c r="K1160" s="1" t="e">
        <f t="shared" si="18"/>
        <v>#REF!</v>
      </c>
      <c r="L1160" s="18"/>
    </row>
    <row r="1161" spans="1:13">
      <c r="A1161" s="26">
        <v>1142</v>
      </c>
      <c r="B1161" s="36"/>
      <c r="C1161" s="36"/>
      <c r="D1161" s="36"/>
      <c r="E1161" s="36"/>
      <c r="F1161" s="36">
        <v>5133001</v>
      </c>
      <c r="G1161" s="89" t="s">
        <v>3090</v>
      </c>
      <c r="H1161" s="18" t="s">
        <v>1965</v>
      </c>
      <c r="I1161" s="18"/>
      <c r="J1161" s="85"/>
      <c r="K1161" s="1" t="e">
        <f t="shared" si="18"/>
        <v>#REF!</v>
      </c>
      <c r="L1161" s="18"/>
      <c r="M1161" s="84"/>
    </row>
    <row r="1162" spans="1:13">
      <c r="A1162" s="26">
        <v>1143</v>
      </c>
      <c r="B1162" s="36"/>
      <c r="C1162" s="36"/>
      <c r="D1162" s="36"/>
      <c r="E1162" s="36"/>
      <c r="F1162" s="36">
        <v>5133002</v>
      </c>
      <c r="G1162" s="89" t="s">
        <v>3091</v>
      </c>
      <c r="H1162" s="18" t="s">
        <v>1967</v>
      </c>
      <c r="I1162" s="18"/>
      <c r="J1162" s="85"/>
      <c r="K1162" s="1" t="e">
        <f t="shared" si="18"/>
        <v>#REF!</v>
      </c>
      <c r="L1162" s="18"/>
    </row>
    <row r="1163" spans="1:13">
      <c r="A1163" s="26">
        <v>1144</v>
      </c>
      <c r="B1163" s="36"/>
      <c r="C1163" s="36"/>
      <c r="D1163" s="36"/>
      <c r="E1163" s="36"/>
      <c r="F1163" s="36">
        <v>5133003</v>
      </c>
      <c r="G1163" s="89" t="s">
        <v>3092</v>
      </c>
      <c r="H1163" s="18" t="s">
        <v>1969</v>
      </c>
      <c r="I1163" s="18"/>
      <c r="J1163" s="85"/>
      <c r="K1163" s="1" t="e">
        <f t="shared" si="18"/>
        <v>#REF!</v>
      </c>
      <c r="L1163" s="18"/>
    </row>
    <row r="1164" spans="1:13">
      <c r="A1164" s="26">
        <v>1145</v>
      </c>
      <c r="B1164" s="36"/>
      <c r="C1164" s="36"/>
      <c r="D1164" s="36"/>
      <c r="E1164" s="36"/>
      <c r="F1164" s="36">
        <v>5133004</v>
      </c>
      <c r="G1164" s="89" t="s">
        <v>3093</v>
      </c>
      <c r="H1164" s="18" t="s">
        <v>1971</v>
      </c>
      <c r="I1164" s="18"/>
      <c r="J1164" s="85"/>
      <c r="K1164" s="1" t="e">
        <f t="shared" si="18"/>
        <v>#REF!</v>
      </c>
      <c r="L1164" s="18"/>
    </row>
    <row r="1165" spans="1:13">
      <c r="A1165" s="26">
        <v>1146</v>
      </c>
      <c r="B1165" s="36"/>
      <c r="C1165" s="36"/>
      <c r="D1165" s="36"/>
      <c r="E1165" s="36"/>
      <c r="F1165" s="36">
        <v>5133005</v>
      </c>
      <c r="G1165" s="89" t="s">
        <v>3094</v>
      </c>
      <c r="H1165" s="18" t="s">
        <v>1973</v>
      </c>
      <c r="I1165" s="18"/>
      <c r="J1165" s="85"/>
      <c r="K1165" s="1" t="e">
        <f t="shared" si="18"/>
        <v>#REF!</v>
      </c>
      <c r="L1165" s="18"/>
    </row>
    <row r="1166" spans="1:13">
      <c r="A1166" s="26">
        <v>1147</v>
      </c>
      <c r="B1166" s="36"/>
      <c r="C1166" s="36"/>
      <c r="D1166" s="36"/>
      <c r="E1166" s="36"/>
      <c r="F1166" s="36">
        <v>5133006</v>
      </c>
      <c r="G1166" s="89" t="s">
        <v>3095</v>
      </c>
      <c r="H1166" s="18" t="s">
        <v>1975</v>
      </c>
      <c r="I1166" s="18"/>
      <c r="J1166" s="85"/>
      <c r="K1166" s="1" t="e">
        <f t="shared" si="18"/>
        <v>#REF!</v>
      </c>
      <c r="L1166" s="18"/>
    </row>
    <row r="1167" spans="1:13">
      <c r="A1167" s="26">
        <v>1148</v>
      </c>
      <c r="B1167" s="36"/>
      <c r="C1167" s="36"/>
      <c r="D1167" s="36"/>
      <c r="E1167" s="36"/>
      <c r="F1167" s="36">
        <v>5133007</v>
      </c>
      <c r="G1167" s="89" t="s">
        <v>3096</v>
      </c>
      <c r="H1167" s="18" t="s">
        <v>1977</v>
      </c>
      <c r="I1167" s="18"/>
      <c r="J1167" s="85"/>
      <c r="K1167" s="1" t="e">
        <f t="shared" si="18"/>
        <v>#REF!</v>
      </c>
      <c r="L1167" s="18"/>
    </row>
    <row r="1168" spans="1:13">
      <c r="A1168" s="26">
        <v>1149</v>
      </c>
      <c r="B1168" s="36"/>
      <c r="C1168" s="36"/>
      <c r="D1168" s="36"/>
      <c r="E1168" s="36"/>
      <c r="F1168" s="36">
        <v>5133008</v>
      </c>
      <c r="G1168" s="89" t="s">
        <v>3097</v>
      </c>
      <c r="H1168" s="18" t="s">
        <v>1979</v>
      </c>
      <c r="I1168" s="18"/>
      <c r="J1168" s="85"/>
      <c r="K1168" s="1" t="e">
        <f t="shared" si="18"/>
        <v>#REF!</v>
      </c>
      <c r="L1168" s="18"/>
    </row>
    <row r="1169" spans="1:15">
      <c r="A1169" s="26">
        <v>1150</v>
      </c>
      <c r="B1169" s="36"/>
      <c r="C1169" s="36"/>
      <c r="D1169" s="36"/>
      <c r="E1169" s="36"/>
      <c r="F1169" s="36">
        <v>5133009</v>
      </c>
      <c r="G1169" s="89" t="s">
        <v>3098</v>
      </c>
      <c r="H1169" s="18" t="s">
        <v>1981</v>
      </c>
      <c r="I1169" s="18"/>
      <c r="J1169" s="85"/>
      <c r="K1169" s="1" t="e">
        <f t="shared" si="18"/>
        <v>#REF!</v>
      </c>
      <c r="L1169" s="18"/>
    </row>
    <row r="1170" spans="1:15">
      <c r="A1170" s="26">
        <v>1151</v>
      </c>
      <c r="B1170" s="36"/>
      <c r="C1170" s="36"/>
      <c r="D1170" s="36"/>
      <c r="E1170" s="36"/>
      <c r="F1170" s="36">
        <v>5133010</v>
      </c>
      <c r="G1170" s="89" t="s">
        <v>3099</v>
      </c>
      <c r="H1170" s="18" t="s">
        <v>1983</v>
      </c>
      <c r="I1170" s="18"/>
      <c r="J1170" s="85"/>
      <c r="K1170" s="1" t="e">
        <f t="shared" si="18"/>
        <v>#REF!</v>
      </c>
      <c r="L1170" s="18"/>
    </row>
    <row r="1171" spans="1:15">
      <c r="A1171" s="26">
        <v>1152</v>
      </c>
      <c r="B1171" s="36"/>
      <c r="C1171" s="36"/>
      <c r="D1171" s="36"/>
      <c r="E1171" s="36"/>
      <c r="F1171" s="36">
        <v>5133011</v>
      </c>
      <c r="G1171" s="89" t="s">
        <v>3100</v>
      </c>
      <c r="H1171" s="18" t="s">
        <v>1985</v>
      </c>
      <c r="I1171" s="18"/>
      <c r="J1171" s="85"/>
      <c r="K1171" s="1" t="e">
        <f t="shared" si="18"/>
        <v>#REF!</v>
      </c>
      <c r="L1171" s="18"/>
    </row>
    <row r="1172" spans="1:15">
      <c r="A1172" s="26">
        <v>1153</v>
      </c>
      <c r="B1172" s="31"/>
      <c r="C1172" s="31">
        <v>5200000</v>
      </c>
      <c r="D1172" s="31"/>
      <c r="E1172" s="31"/>
      <c r="F1172" s="33"/>
      <c r="G1172" s="90" t="s">
        <v>3101</v>
      </c>
      <c r="H1172" s="18" t="s">
        <v>1987</v>
      </c>
      <c r="I1172" s="85"/>
      <c r="J1172" s="18"/>
      <c r="K1172" s="1" t="e">
        <f t="shared" si="18"/>
        <v>#REF!</v>
      </c>
      <c r="L1172" s="18"/>
    </row>
    <row r="1173" spans="1:15">
      <c r="A1173" s="26">
        <v>1154</v>
      </c>
      <c r="B1173" s="31"/>
      <c r="C1173" s="31"/>
      <c r="D1173" s="31">
        <v>5210000</v>
      </c>
      <c r="E1173" s="31"/>
      <c r="F1173" s="33"/>
      <c r="G1173" s="90" t="s">
        <v>3102</v>
      </c>
      <c r="H1173" s="18" t="s">
        <v>1989</v>
      </c>
      <c r="I1173" s="85"/>
      <c r="J1173" s="18"/>
      <c r="K1173" s="1" t="e">
        <f t="shared" si="18"/>
        <v>#REF!</v>
      </c>
      <c r="L1173" s="18"/>
    </row>
    <row r="1174" spans="1:15">
      <c r="A1174" s="26">
        <v>1155</v>
      </c>
      <c r="B1174" s="31"/>
      <c r="C1174" s="31"/>
      <c r="D1174" s="31"/>
      <c r="E1174" s="31">
        <v>5211000</v>
      </c>
      <c r="F1174" s="33"/>
      <c r="G1174" s="90" t="s">
        <v>3102</v>
      </c>
      <c r="H1174" s="80" t="s">
        <v>1989</v>
      </c>
      <c r="I1174" s="87"/>
      <c r="J1174" s="80"/>
      <c r="K1174" s="1" t="e">
        <f t="shared" si="18"/>
        <v>#REF!</v>
      </c>
      <c r="L1174" s="80"/>
    </row>
    <row r="1175" spans="1:15">
      <c r="A1175" s="26">
        <v>1156</v>
      </c>
      <c r="B1175" s="75"/>
      <c r="C1175" s="36"/>
      <c r="D1175" s="36"/>
      <c r="E1175" s="36"/>
      <c r="F1175" s="36">
        <v>5211101</v>
      </c>
      <c r="G1175" s="89" t="s">
        <v>3102</v>
      </c>
      <c r="H1175" s="80" t="s">
        <v>1989</v>
      </c>
      <c r="I1175" s="87"/>
      <c r="J1175" s="80"/>
      <c r="K1175" s="1" t="e">
        <f t="shared" si="18"/>
        <v>#REF!</v>
      </c>
      <c r="L1175" s="80"/>
    </row>
    <row r="1176" spans="1:15">
      <c r="A1176" s="26">
        <v>1157</v>
      </c>
      <c r="B1176" s="36"/>
      <c r="C1176" s="36"/>
      <c r="D1176" s="36"/>
      <c r="E1176" s="36"/>
      <c r="F1176" s="36">
        <v>5211102</v>
      </c>
      <c r="G1176" s="89" t="s">
        <v>3103</v>
      </c>
      <c r="H1176" s="18" t="s">
        <v>1991</v>
      </c>
      <c r="I1176" s="85"/>
      <c r="J1176" s="18"/>
      <c r="K1176" s="1" t="e">
        <f t="shared" si="18"/>
        <v>#REF!</v>
      </c>
      <c r="L1176" s="18"/>
    </row>
    <row r="1177" spans="1:15">
      <c r="A1177" s="26">
        <v>1158</v>
      </c>
      <c r="B1177" s="31"/>
      <c r="C1177" s="31"/>
      <c r="D1177" s="31"/>
      <c r="E1177" s="31">
        <v>5212000</v>
      </c>
      <c r="F1177" s="33"/>
      <c r="G1177" s="90" t="s">
        <v>3104</v>
      </c>
      <c r="H1177" s="18" t="s">
        <v>1993</v>
      </c>
      <c r="I1177" s="85"/>
      <c r="J1177" s="18"/>
      <c r="K1177" s="1" t="e">
        <f t="shared" ref="K1177:K1242" si="19">K1176+1</f>
        <v>#REF!</v>
      </c>
      <c r="L1177" s="18"/>
    </row>
    <row r="1178" spans="1:15">
      <c r="A1178" s="26">
        <v>1159</v>
      </c>
      <c r="B1178" s="36"/>
      <c r="C1178" s="36"/>
      <c r="D1178" s="36"/>
      <c r="E1178" s="36"/>
      <c r="F1178" s="36">
        <v>5212101</v>
      </c>
      <c r="G1178" s="89" t="s">
        <v>3105</v>
      </c>
      <c r="H1178" s="18" t="s">
        <v>1995</v>
      </c>
      <c r="I1178" s="85"/>
      <c r="J1178" s="18"/>
      <c r="K1178" s="1" t="e">
        <f t="shared" si="19"/>
        <v>#REF!</v>
      </c>
      <c r="L1178" s="18"/>
      <c r="N1178" s="12" t="s">
        <v>3885</v>
      </c>
      <c r="O1178" s="12" t="s">
        <v>3886</v>
      </c>
    </row>
    <row r="1179" spans="1:15">
      <c r="A1179" s="26">
        <v>1160</v>
      </c>
      <c r="B1179" s="36"/>
      <c r="C1179" s="36"/>
      <c r="D1179" s="36"/>
      <c r="E1179" s="36"/>
      <c r="F1179" s="36">
        <v>5212102</v>
      </c>
      <c r="G1179" s="89" t="s">
        <v>3106</v>
      </c>
      <c r="H1179" s="18" t="s">
        <v>1997</v>
      </c>
      <c r="I1179" s="85"/>
      <c r="J1179" s="18"/>
      <c r="K1179" s="1" t="e">
        <f t="shared" si="19"/>
        <v>#REF!</v>
      </c>
      <c r="L1179" s="18"/>
    </row>
    <row r="1180" spans="1:15">
      <c r="A1180" s="26">
        <v>1161</v>
      </c>
      <c r="B1180" s="36"/>
      <c r="C1180" s="36"/>
      <c r="D1180" s="36"/>
      <c r="E1180" s="36"/>
      <c r="F1180" s="36">
        <v>5212103</v>
      </c>
      <c r="G1180" s="89" t="s">
        <v>3107</v>
      </c>
      <c r="H1180" s="18" t="s">
        <v>1999</v>
      </c>
      <c r="I1180" s="85"/>
      <c r="J1180" s="18"/>
      <c r="K1180" s="1" t="e">
        <f t="shared" si="19"/>
        <v>#REF!</v>
      </c>
      <c r="L1180" s="18"/>
    </row>
    <row r="1181" spans="1:15">
      <c r="A1181" s="26">
        <v>1162</v>
      </c>
      <c r="B1181" s="36"/>
      <c r="C1181" s="36"/>
      <c r="D1181" s="36"/>
      <c r="E1181" s="36"/>
      <c r="F1181" s="36">
        <v>5212104</v>
      </c>
      <c r="G1181" s="89" t="s">
        <v>3108</v>
      </c>
      <c r="H1181" s="18"/>
      <c r="I1181" s="85"/>
      <c r="J1181" s="18"/>
      <c r="K1181" s="1" t="e">
        <f t="shared" si="19"/>
        <v>#REF!</v>
      </c>
      <c r="L1181" s="18"/>
    </row>
    <row r="1182" spans="1:15">
      <c r="A1182" s="26">
        <v>1163</v>
      </c>
      <c r="B1182" s="36"/>
      <c r="C1182" s="36"/>
      <c r="D1182" s="36"/>
      <c r="E1182" s="36"/>
      <c r="F1182" s="36">
        <v>5212105</v>
      </c>
      <c r="G1182" s="89" t="s">
        <v>3109</v>
      </c>
      <c r="H1182" s="18" t="s">
        <v>2002</v>
      </c>
      <c r="I1182" s="85"/>
      <c r="J1182" s="18"/>
      <c r="K1182" s="1" t="e">
        <f t="shared" si="19"/>
        <v>#REF!</v>
      </c>
      <c r="L1182" s="18"/>
    </row>
    <row r="1183" spans="1:15">
      <c r="A1183" s="26">
        <v>1164</v>
      </c>
      <c r="B1183" s="36"/>
      <c r="C1183" s="36"/>
      <c r="D1183" s="36"/>
      <c r="E1183" s="36"/>
      <c r="F1183" s="36">
        <v>5212106</v>
      </c>
      <c r="G1183" s="89" t="s">
        <v>3110</v>
      </c>
      <c r="H1183" s="18" t="s">
        <v>2004</v>
      </c>
      <c r="I1183" s="85"/>
      <c r="J1183" s="18"/>
      <c r="K1183" s="1" t="e">
        <f t="shared" si="19"/>
        <v>#REF!</v>
      </c>
      <c r="L1183" s="18"/>
      <c r="M1183" s="5"/>
    </row>
    <row r="1184" spans="1:15">
      <c r="A1184" s="26">
        <v>1165</v>
      </c>
      <c r="B1184" s="36"/>
      <c r="C1184" s="36"/>
      <c r="D1184" s="36"/>
      <c r="E1184" s="36"/>
      <c r="F1184" s="36">
        <v>5212107</v>
      </c>
      <c r="G1184" s="89" t="s">
        <v>3111</v>
      </c>
      <c r="H1184" s="18" t="s">
        <v>2005</v>
      </c>
      <c r="I1184" s="85"/>
      <c r="J1184" s="18"/>
      <c r="K1184" s="1" t="e">
        <f t="shared" si="19"/>
        <v>#REF!</v>
      </c>
      <c r="L1184" s="18"/>
      <c r="M1184" s="5"/>
    </row>
    <row r="1185" spans="1:13">
      <c r="A1185" s="26">
        <v>1166</v>
      </c>
      <c r="B1185" s="36"/>
      <c r="C1185" s="36"/>
      <c r="D1185" s="36"/>
      <c r="E1185" s="36"/>
      <c r="F1185" s="36">
        <v>5212108</v>
      </c>
      <c r="G1185" s="89" t="s">
        <v>3112</v>
      </c>
      <c r="H1185" s="18" t="s">
        <v>2006</v>
      </c>
      <c r="I1185" s="85"/>
      <c r="J1185" s="18"/>
      <c r="K1185" s="1" t="e">
        <f t="shared" si="19"/>
        <v>#REF!</v>
      </c>
      <c r="L1185" s="18"/>
      <c r="M1185" s="5"/>
    </row>
    <row r="1186" spans="1:13">
      <c r="A1186" s="26">
        <v>1167</v>
      </c>
      <c r="B1186" s="36"/>
      <c r="C1186" s="36"/>
      <c r="D1186" s="36"/>
      <c r="E1186" s="36"/>
      <c r="F1186" s="36">
        <v>5212109</v>
      </c>
      <c r="G1186" s="89" t="s">
        <v>3113</v>
      </c>
      <c r="H1186" s="18" t="s">
        <v>2007</v>
      </c>
      <c r="I1186" s="85"/>
      <c r="J1186" s="18"/>
      <c r="K1186" s="1" t="e">
        <f t="shared" si="19"/>
        <v>#REF!</v>
      </c>
      <c r="L1186" s="18"/>
      <c r="M1186" s="5"/>
    </row>
    <row r="1187" spans="1:13">
      <c r="A1187" s="26">
        <v>1168</v>
      </c>
      <c r="B1187" s="36"/>
      <c r="C1187" s="36"/>
      <c r="D1187" s="36"/>
      <c r="E1187" s="36"/>
      <c r="F1187" s="36">
        <v>5212110</v>
      </c>
      <c r="G1187" s="89" t="s">
        <v>3114</v>
      </c>
      <c r="H1187" s="18" t="s">
        <v>2008</v>
      </c>
      <c r="I1187" s="85"/>
      <c r="J1187" s="18"/>
      <c r="K1187" s="1" t="e">
        <f t="shared" si="19"/>
        <v>#REF!</v>
      </c>
      <c r="L1187" s="18"/>
      <c r="M1187" s="70"/>
    </row>
    <row r="1188" spans="1:13">
      <c r="A1188" s="26">
        <v>1169</v>
      </c>
      <c r="B1188" s="36"/>
      <c r="C1188" s="36"/>
      <c r="D1188" s="36"/>
      <c r="E1188" s="36"/>
      <c r="F1188" s="36">
        <v>5212111</v>
      </c>
      <c r="G1188" s="89" t="s">
        <v>3115</v>
      </c>
      <c r="H1188" s="18" t="s">
        <v>2009</v>
      </c>
      <c r="I1188" s="85"/>
      <c r="J1188" s="18"/>
      <c r="K1188" s="1" t="e">
        <f t="shared" si="19"/>
        <v>#REF!</v>
      </c>
      <c r="L1188" s="18"/>
      <c r="M1188" s="84"/>
    </row>
    <row r="1189" spans="1:13">
      <c r="A1189" s="26">
        <v>1170</v>
      </c>
      <c r="B1189" s="36"/>
      <c r="C1189" s="36"/>
      <c r="D1189" s="36"/>
      <c r="E1189" s="36"/>
      <c r="F1189" s="36">
        <v>5212112</v>
      </c>
      <c r="G1189" s="89" t="s">
        <v>3116</v>
      </c>
      <c r="H1189" s="18" t="s">
        <v>2010</v>
      </c>
      <c r="I1189" s="85"/>
      <c r="J1189" s="18"/>
      <c r="K1189" s="1" t="e">
        <f t="shared" si="19"/>
        <v>#REF!</v>
      </c>
      <c r="L1189" s="18"/>
      <c r="M1189" s="84"/>
    </row>
    <row r="1190" spans="1:13">
      <c r="A1190" s="26">
        <v>1171</v>
      </c>
      <c r="B1190" s="36"/>
      <c r="C1190" s="36"/>
      <c r="D1190" s="36"/>
      <c r="E1190" s="36"/>
      <c r="F1190" s="36">
        <v>5212113</v>
      </c>
      <c r="G1190" s="89" t="s">
        <v>3117</v>
      </c>
      <c r="H1190" s="18" t="s">
        <v>2011</v>
      </c>
      <c r="I1190" s="85"/>
      <c r="J1190" s="18"/>
      <c r="K1190" s="1" t="e">
        <f t="shared" si="19"/>
        <v>#REF!</v>
      </c>
      <c r="L1190" s="18"/>
      <c r="M1190" s="84"/>
    </row>
    <row r="1191" spans="1:13">
      <c r="A1191" s="26">
        <v>1172</v>
      </c>
      <c r="B1191" s="36"/>
      <c r="C1191" s="36"/>
      <c r="D1191" s="36"/>
      <c r="E1191" s="36"/>
      <c r="F1191" s="36">
        <v>5212114</v>
      </c>
      <c r="G1191" s="89" t="s">
        <v>3118</v>
      </c>
      <c r="H1191" s="18" t="s">
        <v>2012</v>
      </c>
      <c r="I1191" s="85"/>
      <c r="J1191" s="18"/>
      <c r="K1191" s="1" t="e">
        <f t="shared" si="19"/>
        <v>#REF!</v>
      </c>
      <c r="L1191" s="18"/>
      <c r="M1191" s="84"/>
    </row>
    <row r="1192" spans="1:13">
      <c r="A1192" s="26">
        <v>1173</v>
      </c>
      <c r="B1192" s="36"/>
      <c r="C1192" s="36"/>
      <c r="D1192" s="36"/>
      <c r="E1192" s="36"/>
      <c r="F1192" s="36">
        <v>5212115</v>
      </c>
      <c r="G1192" s="89" t="s">
        <v>3119</v>
      </c>
      <c r="H1192" s="18" t="s">
        <v>2013</v>
      </c>
      <c r="I1192" s="85"/>
      <c r="J1192" s="18"/>
      <c r="K1192" s="1" t="e">
        <f t="shared" si="19"/>
        <v>#REF!</v>
      </c>
      <c r="L1192" s="18"/>
      <c r="M1192" s="84"/>
    </row>
    <row r="1193" spans="1:13">
      <c r="A1193" s="26">
        <v>1174</v>
      </c>
      <c r="B1193" s="36"/>
      <c r="C1193" s="36"/>
      <c r="D1193" s="36"/>
      <c r="E1193" s="36"/>
      <c r="F1193" s="36">
        <v>5212116</v>
      </c>
      <c r="G1193" s="89" t="s">
        <v>3120</v>
      </c>
      <c r="H1193" s="18" t="s">
        <v>2014</v>
      </c>
      <c r="I1193" s="85"/>
      <c r="J1193" s="18"/>
      <c r="K1193" s="1" t="e">
        <f t="shared" si="19"/>
        <v>#REF!</v>
      </c>
      <c r="L1193" s="18"/>
      <c r="M1193" s="84"/>
    </row>
    <row r="1194" spans="1:13">
      <c r="A1194" s="26">
        <v>1175</v>
      </c>
      <c r="B1194" s="36"/>
      <c r="C1194" s="36"/>
      <c r="D1194" s="36"/>
      <c r="E1194" s="36"/>
      <c r="F1194" s="36">
        <v>5212117</v>
      </c>
      <c r="G1194" s="89" t="s">
        <v>3121</v>
      </c>
      <c r="H1194" s="18" t="s">
        <v>2015</v>
      </c>
      <c r="I1194" s="85"/>
      <c r="J1194" s="18"/>
      <c r="K1194" s="1" t="e">
        <f t="shared" si="19"/>
        <v>#REF!</v>
      </c>
      <c r="L1194" s="18"/>
      <c r="M1194" s="84"/>
    </row>
    <row r="1195" spans="1:13">
      <c r="A1195" s="26">
        <v>1176</v>
      </c>
      <c r="B1195" s="36"/>
      <c r="C1195" s="36"/>
      <c r="D1195" s="36"/>
      <c r="E1195" s="36"/>
      <c r="F1195" s="36">
        <v>5212118</v>
      </c>
      <c r="G1195" s="89" t="s">
        <v>3122</v>
      </c>
      <c r="H1195" s="18" t="s">
        <v>2016</v>
      </c>
      <c r="I1195" s="85"/>
      <c r="J1195" s="18"/>
      <c r="K1195" s="1" t="e">
        <f t="shared" si="19"/>
        <v>#REF!</v>
      </c>
      <c r="L1195" s="18"/>
      <c r="M1195" s="84"/>
    </row>
    <row r="1196" spans="1:13">
      <c r="A1196" s="26">
        <v>1177</v>
      </c>
      <c r="B1196" s="36"/>
      <c r="C1196" s="36"/>
      <c r="D1196" s="36"/>
      <c r="E1196" s="36"/>
      <c r="F1196" s="36">
        <v>5212119</v>
      </c>
      <c r="G1196" s="89" t="s">
        <v>3123</v>
      </c>
      <c r="H1196" s="18" t="s">
        <v>2017</v>
      </c>
      <c r="I1196" s="85"/>
      <c r="J1196" s="18"/>
      <c r="K1196" s="1" t="e">
        <f t="shared" si="19"/>
        <v>#REF!</v>
      </c>
      <c r="L1196" s="18"/>
      <c r="M1196" s="84"/>
    </row>
    <row r="1197" spans="1:13">
      <c r="A1197" s="26">
        <v>1178</v>
      </c>
      <c r="B1197" s="36"/>
      <c r="C1197" s="36"/>
      <c r="D1197" s="36"/>
      <c r="E1197" s="36"/>
      <c r="F1197" s="36">
        <v>5212120</v>
      </c>
      <c r="G1197" s="89" t="s">
        <v>3124</v>
      </c>
      <c r="H1197" s="18" t="s">
        <v>2018</v>
      </c>
      <c r="I1197" s="85"/>
      <c r="J1197" s="18"/>
      <c r="K1197" s="1" t="e">
        <f t="shared" si="19"/>
        <v>#REF!</v>
      </c>
      <c r="L1197" s="18"/>
      <c r="M1197" s="84"/>
    </row>
    <row r="1198" spans="1:13">
      <c r="A1198" s="26">
        <v>1179</v>
      </c>
      <c r="B1198" s="36"/>
      <c r="C1198" s="36"/>
      <c r="D1198" s="36"/>
      <c r="E1198" s="36"/>
      <c r="F1198" s="36">
        <v>5212121</v>
      </c>
      <c r="G1198" s="89" t="s">
        <v>3887</v>
      </c>
      <c r="H1198" s="18" t="s">
        <v>2019</v>
      </c>
      <c r="I1198" s="85"/>
      <c r="J1198" s="18"/>
      <c r="K1198" s="1" t="e">
        <f t="shared" si="19"/>
        <v>#REF!</v>
      </c>
      <c r="L1198" s="18"/>
      <c r="M1198" s="5"/>
    </row>
    <row r="1199" spans="1:13">
      <c r="A1199" s="26">
        <v>1180</v>
      </c>
      <c r="B1199" s="36"/>
      <c r="C1199" s="36"/>
      <c r="D1199" s="36"/>
      <c r="E1199" s="36"/>
      <c r="F1199" s="36">
        <v>5212122</v>
      </c>
      <c r="G1199" s="89" t="s">
        <v>3126</v>
      </c>
      <c r="H1199" s="18" t="s">
        <v>2020</v>
      </c>
      <c r="I1199" s="85"/>
      <c r="J1199" s="18"/>
      <c r="K1199" s="1" t="e">
        <f t="shared" si="19"/>
        <v>#REF!</v>
      </c>
      <c r="L1199" s="18"/>
      <c r="M1199" s="5"/>
    </row>
    <row r="1200" spans="1:13">
      <c r="A1200" s="26">
        <v>1181</v>
      </c>
      <c r="B1200" s="36"/>
      <c r="C1200" s="36"/>
      <c r="D1200" s="36"/>
      <c r="E1200" s="36"/>
      <c r="F1200" s="36">
        <v>5212123</v>
      </c>
      <c r="G1200" s="89" t="s">
        <v>3127</v>
      </c>
      <c r="H1200" s="18" t="s">
        <v>2021</v>
      </c>
      <c r="I1200" s="85"/>
      <c r="J1200" s="18"/>
      <c r="K1200" s="1" t="e">
        <f t="shared" si="19"/>
        <v>#REF!</v>
      </c>
      <c r="L1200" s="18"/>
      <c r="M1200" s="5"/>
    </row>
    <row r="1201" spans="1:13">
      <c r="A1201" s="102"/>
      <c r="B1201" s="36"/>
      <c r="C1201" s="36"/>
      <c r="D1201" s="36"/>
      <c r="E1201" s="36"/>
      <c r="F1201" s="36">
        <v>5212124</v>
      </c>
      <c r="G1201" s="89" t="s">
        <v>3888</v>
      </c>
      <c r="H1201" s="18"/>
      <c r="I1201" s="85"/>
      <c r="J1201" s="18"/>
      <c r="L1201" s="18"/>
      <c r="M1201" s="5"/>
    </row>
    <row r="1202" spans="1:13">
      <c r="A1202" s="26">
        <v>1182</v>
      </c>
      <c r="B1202" s="31"/>
      <c r="C1202" s="31"/>
      <c r="D1202" s="31">
        <v>5220000</v>
      </c>
      <c r="E1202" s="31"/>
      <c r="F1202" s="33"/>
      <c r="G1202" s="90" t="s">
        <v>3128</v>
      </c>
      <c r="H1202" s="18" t="s">
        <v>2023</v>
      </c>
      <c r="I1202" s="18"/>
      <c r="J1202" s="18"/>
      <c r="K1202" s="1" t="e">
        <f>K1200+1</f>
        <v>#REF!</v>
      </c>
      <c r="L1202" s="85"/>
    </row>
    <row r="1203" spans="1:13" s="13" customFormat="1">
      <c r="A1203" s="26">
        <v>1183</v>
      </c>
      <c r="B1203" s="31"/>
      <c r="C1203" s="31"/>
      <c r="D1203" s="31"/>
      <c r="E1203" s="31">
        <v>5221000</v>
      </c>
      <c r="F1203" s="33"/>
      <c r="G1203" s="90" t="s">
        <v>3128</v>
      </c>
      <c r="H1203" s="103" t="s">
        <v>2023</v>
      </c>
      <c r="I1203" s="103"/>
      <c r="J1203" s="103"/>
      <c r="K1203" s="1" t="e">
        <f t="shared" si="19"/>
        <v>#REF!</v>
      </c>
      <c r="L1203" s="104"/>
      <c r="M1203" s="105"/>
    </row>
    <row r="1204" spans="1:13">
      <c r="A1204" s="26">
        <v>1184</v>
      </c>
      <c r="B1204" s="75"/>
      <c r="C1204" s="36"/>
      <c r="D1204" s="36"/>
      <c r="E1204" s="36"/>
      <c r="F1204" s="36">
        <v>5221101</v>
      </c>
      <c r="G1204" s="89" t="s">
        <v>3129</v>
      </c>
      <c r="H1204" s="80" t="s">
        <v>1904</v>
      </c>
      <c r="I1204" s="80"/>
      <c r="J1204" s="87"/>
      <c r="K1204" s="1" t="e">
        <f t="shared" si="19"/>
        <v>#REF!</v>
      </c>
      <c r="L1204" s="80"/>
      <c r="M1204" s="5"/>
    </row>
    <row r="1205" spans="1:13">
      <c r="A1205" s="26">
        <v>1185</v>
      </c>
      <c r="B1205" s="75"/>
      <c r="C1205" s="36"/>
      <c r="D1205" s="36"/>
      <c r="E1205" s="36"/>
      <c r="F1205" s="36">
        <v>5221102</v>
      </c>
      <c r="G1205" s="89" t="s">
        <v>3130</v>
      </c>
      <c r="H1205" s="80" t="s">
        <v>101</v>
      </c>
      <c r="I1205" s="80"/>
      <c r="J1205" s="87"/>
      <c r="K1205" s="1" t="e">
        <f t="shared" si="19"/>
        <v>#REF!</v>
      </c>
      <c r="L1205" s="80"/>
      <c r="M1205" s="5"/>
    </row>
    <row r="1206" spans="1:13">
      <c r="A1206" s="26">
        <v>1186</v>
      </c>
      <c r="B1206" s="75"/>
      <c r="C1206" s="36"/>
      <c r="D1206" s="36"/>
      <c r="E1206" s="36"/>
      <c r="F1206" s="36">
        <v>5221103</v>
      </c>
      <c r="G1206" s="89" t="s">
        <v>3889</v>
      </c>
      <c r="H1206" s="80" t="s">
        <v>1907</v>
      </c>
      <c r="I1206" s="80"/>
      <c r="J1206" s="87"/>
      <c r="K1206" s="1" t="e">
        <f t="shared" si="19"/>
        <v>#REF!</v>
      </c>
      <c r="L1206" s="80"/>
      <c r="M1206" s="84"/>
    </row>
    <row r="1207" spans="1:13">
      <c r="A1207" s="26">
        <v>1187</v>
      </c>
      <c r="B1207" s="75"/>
      <c r="C1207" s="36"/>
      <c r="D1207" s="36"/>
      <c r="E1207" s="36"/>
      <c r="F1207" s="36">
        <v>5221104</v>
      </c>
      <c r="G1207" s="89" t="s">
        <v>3890</v>
      </c>
      <c r="H1207" s="80" t="s">
        <v>1909</v>
      </c>
      <c r="I1207" s="80"/>
      <c r="J1207" s="87"/>
      <c r="K1207" s="1" t="e">
        <f t="shared" si="19"/>
        <v>#REF!</v>
      </c>
      <c r="L1207" s="80"/>
      <c r="M1207" s="5"/>
    </row>
    <row r="1208" spans="1:13">
      <c r="A1208" s="26">
        <v>1188</v>
      </c>
      <c r="B1208" s="75"/>
      <c r="C1208" s="36"/>
      <c r="D1208" s="36"/>
      <c r="E1208" s="36"/>
      <c r="F1208" s="36">
        <v>5221105</v>
      </c>
      <c r="G1208" s="89" t="s">
        <v>3891</v>
      </c>
      <c r="H1208" s="80" t="s">
        <v>1911</v>
      </c>
      <c r="I1208" s="80"/>
      <c r="J1208" s="87"/>
      <c r="K1208" s="1" t="e">
        <f t="shared" si="19"/>
        <v>#REF!</v>
      </c>
      <c r="L1208" s="80"/>
      <c r="M1208" s="5"/>
    </row>
    <row r="1209" spans="1:13">
      <c r="A1209" s="26">
        <v>1189</v>
      </c>
      <c r="B1209" s="75"/>
      <c r="C1209" s="36"/>
      <c r="D1209" s="36"/>
      <c r="E1209" s="36"/>
      <c r="F1209" s="36">
        <v>5221106</v>
      </c>
      <c r="G1209" s="89" t="s">
        <v>3134</v>
      </c>
      <c r="H1209" s="80" t="s">
        <v>1913</v>
      </c>
      <c r="I1209" s="80"/>
      <c r="J1209" s="87"/>
      <c r="K1209" s="1" t="e">
        <f t="shared" si="19"/>
        <v>#REF!</v>
      </c>
      <c r="L1209" s="80"/>
      <c r="M1209" s="5"/>
    </row>
    <row r="1210" spans="1:13">
      <c r="A1210" s="26">
        <v>1190</v>
      </c>
      <c r="B1210" s="75"/>
      <c r="C1210" s="36"/>
      <c r="D1210" s="36"/>
      <c r="E1210" s="36"/>
      <c r="F1210" s="36">
        <v>5221107</v>
      </c>
      <c r="G1210" s="89" t="s">
        <v>3135</v>
      </c>
      <c r="H1210" s="80" t="s">
        <v>1915</v>
      </c>
      <c r="I1210" s="80"/>
      <c r="J1210" s="87"/>
      <c r="K1210" s="1" t="e">
        <f t="shared" si="19"/>
        <v>#REF!</v>
      </c>
      <c r="L1210" s="80"/>
      <c r="M1210" s="5"/>
    </row>
    <row r="1211" spans="1:13">
      <c r="A1211" s="26">
        <v>1191</v>
      </c>
      <c r="B1211" s="75"/>
      <c r="C1211" s="36"/>
      <c r="D1211" s="36"/>
      <c r="E1211" s="36"/>
      <c r="F1211" s="36">
        <v>5221108</v>
      </c>
      <c r="G1211" s="89" t="s">
        <v>3136</v>
      </c>
      <c r="H1211" s="80" t="s">
        <v>1917</v>
      </c>
      <c r="I1211" s="80"/>
      <c r="J1211" s="87"/>
      <c r="K1211" s="1" t="e">
        <f t="shared" si="19"/>
        <v>#REF!</v>
      </c>
      <c r="L1211" s="80"/>
      <c r="M1211" s="5"/>
    </row>
    <row r="1212" spans="1:13">
      <c r="A1212" s="26">
        <v>1192</v>
      </c>
      <c r="B1212" s="75"/>
      <c r="C1212" s="36"/>
      <c r="D1212" s="36"/>
      <c r="E1212" s="36"/>
      <c r="F1212" s="36">
        <v>5221109</v>
      </c>
      <c r="G1212" s="89" t="s">
        <v>3137</v>
      </c>
      <c r="H1212" s="80" t="s">
        <v>1919</v>
      </c>
      <c r="I1212" s="80"/>
      <c r="J1212" s="87"/>
      <c r="K1212" s="1" t="e">
        <f t="shared" si="19"/>
        <v>#REF!</v>
      </c>
      <c r="L1212" s="80"/>
      <c r="M1212" s="70"/>
    </row>
    <row r="1213" spans="1:13">
      <c r="A1213" s="26">
        <v>1193</v>
      </c>
      <c r="B1213" s="75"/>
      <c r="C1213" s="36"/>
      <c r="D1213" s="36"/>
      <c r="E1213" s="36"/>
      <c r="F1213" s="36">
        <v>5221110</v>
      </c>
      <c r="G1213" s="89" t="s">
        <v>3892</v>
      </c>
      <c r="H1213" s="80" t="s">
        <v>1921</v>
      </c>
      <c r="I1213" s="80"/>
      <c r="J1213" s="87"/>
      <c r="K1213" s="1" t="e">
        <f t="shared" si="19"/>
        <v>#REF!</v>
      </c>
      <c r="L1213" s="80"/>
      <c r="M1213" s="84"/>
    </row>
    <row r="1214" spans="1:13">
      <c r="A1214" s="26">
        <v>1194</v>
      </c>
      <c r="B1214" s="75"/>
      <c r="C1214" s="36"/>
      <c r="D1214" s="36"/>
      <c r="E1214" s="36"/>
      <c r="F1214" s="36">
        <v>5221111</v>
      </c>
      <c r="G1214" s="89" t="s">
        <v>3139</v>
      </c>
      <c r="H1214" s="80" t="s">
        <v>1923</v>
      </c>
      <c r="I1214" s="80"/>
      <c r="J1214" s="87"/>
      <c r="K1214" s="1" t="e">
        <f t="shared" si="19"/>
        <v>#REF!</v>
      </c>
      <c r="L1214" s="80"/>
      <c r="M1214" s="84"/>
    </row>
    <row r="1215" spans="1:13">
      <c r="A1215" s="26">
        <v>1195</v>
      </c>
      <c r="B1215" s="75"/>
      <c r="C1215" s="36"/>
      <c r="D1215" s="36"/>
      <c r="E1215" s="36"/>
      <c r="F1215" s="36">
        <v>5221112</v>
      </c>
      <c r="G1215" s="89" t="s">
        <v>3140</v>
      </c>
      <c r="H1215" s="80" t="s">
        <v>1925</v>
      </c>
      <c r="I1215" s="80"/>
      <c r="J1215" s="87"/>
      <c r="K1215" s="1" t="e">
        <f t="shared" si="19"/>
        <v>#REF!</v>
      </c>
      <c r="L1215" s="80"/>
    </row>
    <row r="1216" spans="1:13">
      <c r="A1216" s="26">
        <v>1196</v>
      </c>
      <c r="B1216" s="75"/>
      <c r="C1216" s="36"/>
      <c r="D1216" s="36"/>
      <c r="E1216" s="36"/>
      <c r="F1216" s="36">
        <v>5221113</v>
      </c>
      <c r="G1216" s="89" t="s">
        <v>3893</v>
      </c>
      <c r="H1216" s="80" t="s">
        <v>1927</v>
      </c>
      <c r="I1216" s="80"/>
      <c r="J1216" s="87"/>
      <c r="K1216" s="1" t="e">
        <f t="shared" si="19"/>
        <v>#REF!</v>
      </c>
      <c r="L1216" s="80"/>
    </row>
    <row r="1217" spans="1:16">
      <c r="A1217" s="26">
        <v>1197</v>
      </c>
      <c r="B1217" s="75"/>
      <c r="C1217" s="36"/>
      <c r="D1217" s="36"/>
      <c r="E1217" s="36"/>
      <c r="F1217" s="36">
        <v>5221114</v>
      </c>
      <c r="G1217" s="89" t="s">
        <v>3894</v>
      </c>
      <c r="H1217" s="80" t="s">
        <v>1929</v>
      </c>
      <c r="I1217" s="80"/>
      <c r="J1217" s="87"/>
      <c r="K1217" s="1" t="e">
        <f t="shared" si="19"/>
        <v>#REF!</v>
      </c>
      <c r="L1217" s="80"/>
    </row>
    <row r="1218" spans="1:16">
      <c r="A1218" s="26">
        <v>1198</v>
      </c>
      <c r="B1218" s="75"/>
      <c r="C1218" s="36"/>
      <c r="D1218" s="36"/>
      <c r="E1218" s="36"/>
      <c r="F1218" s="36">
        <v>5221115</v>
      </c>
      <c r="G1218" s="89" t="s">
        <v>3895</v>
      </c>
      <c r="H1218" s="80" t="s">
        <v>1931</v>
      </c>
      <c r="I1218" s="80"/>
      <c r="J1218" s="87"/>
      <c r="K1218" s="1" t="e">
        <f t="shared" si="19"/>
        <v>#REF!</v>
      </c>
      <c r="L1218" s="80"/>
    </row>
    <row r="1219" spans="1:16">
      <c r="A1219" s="26">
        <v>1199</v>
      </c>
      <c r="B1219" s="75"/>
      <c r="C1219" s="36"/>
      <c r="D1219" s="36"/>
      <c r="E1219" s="36"/>
      <c r="F1219" s="36">
        <v>5221116</v>
      </c>
      <c r="G1219" s="89" t="s">
        <v>3896</v>
      </c>
      <c r="H1219" s="80" t="s">
        <v>1933</v>
      </c>
      <c r="I1219" s="80"/>
      <c r="J1219" s="87"/>
      <c r="K1219" s="1" t="e">
        <f t="shared" si="19"/>
        <v>#REF!</v>
      </c>
      <c r="L1219" s="80"/>
    </row>
    <row r="1220" spans="1:16">
      <c r="A1220" s="26">
        <v>1200</v>
      </c>
      <c r="B1220" s="75"/>
      <c r="C1220" s="36"/>
      <c r="D1220" s="36"/>
      <c r="E1220" s="36"/>
      <c r="F1220" s="36">
        <v>5221117</v>
      </c>
      <c r="G1220" s="89" t="s">
        <v>3145</v>
      </c>
      <c r="H1220" s="80" t="s">
        <v>1935</v>
      </c>
      <c r="I1220" s="80"/>
      <c r="J1220" s="87"/>
      <c r="K1220" s="1" t="e">
        <f t="shared" si="19"/>
        <v>#REF!</v>
      </c>
      <c r="L1220" s="80"/>
    </row>
    <row r="1221" spans="1:16">
      <c r="A1221" s="26">
        <v>1201</v>
      </c>
      <c r="B1221" s="75"/>
      <c r="C1221" s="36"/>
      <c r="D1221" s="36"/>
      <c r="E1221" s="36"/>
      <c r="F1221" s="36">
        <v>5221118</v>
      </c>
      <c r="G1221" s="89" t="s">
        <v>3146</v>
      </c>
      <c r="H1221" s="80" t="s">
        <v>1937</v>
      </c>
      <c r="I1221" s="80"/>
      <c r="J1221" s="87"/>
      <c r="K1221" s="1" t="e">
        <f t="shared" si="19"/>
        <v>#REF!</v>
      </c>
      <c r="L1221" s="80"/>
    </row>
    <row r="1222" spans="1:16">
      <c r="A1222" s="26">
        <v>1202</v>
      </c>
      <c r="B1222" s="75"/>
      <c r="C1222" s="36"/>
      <c r="D1222" s="36"/>
      <c r="E1222" s="36"/>
      <c r="F1222" s="36">
        <v>5221119</v>
      </c>
      <c r="G1222" s="89" t="s">
        <v>3147</v>
      </c>
      <c r="H1222" s="80" t="s">
        <v>1939</v>
      </c>
      <c r="I1222" s="80"/>
      <c r="J1222" s="87"/>
      <c r="K1222" s="1" t="e">
        <f t="shared" si="19"/>
        <v>#REF!</v>
      </c>
      <c r="L1222" s="80"/>
    </row>
    <row r="1223" spans="1:16">
      <c r="A1223" s="26">
        <v>1203</v>
      </c>
      <c r="B1223" s="75"/>
      <c r="C1223" s="36"/>
      <c r="D1223" s="36"/>
      <c r="E1223" s="36"/>
      <c r="F1223" s="36">
        <v>5221120</v>
      </c>
      <c r="G1223" s="89" t="s">
        <v>3148</v>
      </c>
      <c r="H1223" s="80" t="s">
        <v>1941</v>
      </c>
      <c r="I1223" s="80"/>
      <c r="J1223" s="87"/>
      <c r="K1223" s="1" t="e">
        <f t="shared" si="19"/>
        <v>#REF!</v>
      </c>
      <c r="L1223" s="80"/>
    </row>
    <row r="1224" spans="1:16">
      <c r="A1224" s="26">
        <v>1204</v>
      </c>
      <c r="B1224" s="75"/>
      <c r="C1224" s="36"/>
      <c r="D1224" s="36"/>
      <c r="E1224" s="36"/>
      <c r="F1224" s="36">
        <v>5221121</v>
      </c>
      <c r="G1224" s="89" t="s">
        <v>3149</v>
      </c>
      <c r="H1224" s="80" t="s">
        <v>1943</v>
      </c>
      <c r="I1224" s="80"/>
      <c r="J1224" s="87"/>
      <c r="K1224" s="1" t="e">
        <f t="shared" si="19"/>
        <v>#REF!</v>
      </c>
      <c r="L1224" s="80"/>
    </row>
    <row r="1225" spans="1:16">
      <c r="A1225" s="101"/>
      <c r="B1225" s="75"/>
      <c r="C1225" s="36"/>
      <c r="D1225" s="36"/>
      <c r="E1225" s="36"/>
      <c r="F1225" s="36">
        <v>5221122</v>
      </c>
      <c r="G1225" s="89" t="s">
        <v>3897</v>
      </c>
      <c r="H1225" s="80"/>
      <c r="I1225" s="80"/>
      <c r="J1225" s="87"/>
      <c r="L1225" s="80"/>
      <c r="P1225" s="89"/>
    </row>
    <row r="1226" spans="1:16">
      <c r="A1226" s="26">
        <v>1205</v>
      </c>
      <c r="B1226" s="31"/>
      <c r="C1226" s="31"/>
      <c r="D1226" s="31">
        <v>5230000</v>
      </c>
      <c r="E1226" s="31"/>
      <c r="F1226" s="33"/>
      <c r="G1226" s="90" t="s">
        <v>3150</v>
      </c>
      <c r="H1226" s="18" t="s">
        <v>2025</v>
      </c>
      <c r="I1226" s="18"/>
      <c r="J1226" s="18"/>
      <c r="K1226" s="1" t="e">
        <f>K1224+1</f>
        <v>#REF!</v>
      </c>
      <c r="L1226" s="85"/>
      <c r="M1226" s="84"/>
    </row>
    <row r="1227" spans="1:16">
      <c r="A1227" s="26">
        <v>1206</v>
      </c>
      <c r="B1227" s="31"/>
      <c r="C1227" s="31"/>
      <c r="D1227" s="31"/>
      <c r="E1227" s="31">
        <v>5231000</v>
      </c>
      <c r="F1227" s="33"/>
      <c r="G1227" s="90" t="s">
        <v>3151</v>
      </c>
      <c r="H1227" s="18" t="s">
        <v>2027</v>
      </c>
      <c r="I1227" s="18"/>
      <c r="J1227" s="18"/>
      <c r="K1227" s="1" t="e">
        <f t="shared" si="19"/>
        <v>#REF!</v>
      </c>
      <c r="L1227" s="85"/>
      <c r="M1227" s="84"/>
    </row>
    <row r="1228" spans="1:16">
      <c r="A1228" s="26">
        <v>1207</v>
      </c>
      <c r="B1228" s="36"/>
      <c r="C1228" s="36"/>
      <c r="D1228" s="36"/>
      <c r="E1228" s="36"/>
      <c r="F1228" s="36">
        <v>5231101</v>
      </c>
      <c r="G1228" s="89" t="s">
        <v>3152</v>
      </c>
      <c r="H1228" s="18" t="s">
        <v>2029</v>
      </c>
      <c r="I1228" s="18"/>
      <c r="J1228" s="18"/>
      <c r="K1228" s="1" t="e">
        <f t="shared" si="19"/>
        <v>#REF!</v>
      </c>
      <c r="L1228" s="85"/>
    </row>
    <row r="1229" spans="1:16">
      <c r="A1229" s="26">
        <v>1208</v>
      </c>
      <c r="B1229" s="36"/>
      <c r="C1229" s="36"/>
      <c r="D1229" s="36"/>
      <c r="E1229" s="36"/>
      <c r="F1229" s="36">
        <v>5231102</v>
      </c>
      <c r="G1229" s="89" t="s">
        <v>3153</v>
      </c>
      <c r="H1229" s="18" t="s">
        <v>2031</v>
      </c>
      <c r="I1229" s="18"/>
      <c r="J1229" s="18"/>
      <c r="K1229" s="1" t="e">
        <f t="shared" si="19"/>
        <v>#REF!</v>
      </c>
      <c r="L1229" s="85"/>
    </row>
    <row r="1230" spans="1:16">
      <c r="A1230" s="26">
        <v>1209</v>
      </c>
      <c r="B1230" s="36"/>
      <c r="C1230" s="36"/>
      <c r="D1230" s="36"/>
      <c r="E1230" s="36"/>
      <c r="F1230" s="36">
        <v>5231103</v>
      </c>
      <c r="G1230" s="89" t="s">
        <v>3154</v>
      </c>
      <c r="H1230" s="18" t="s">
        <v>2033</v>
      </c>
      <c r="I1230" s="18"/>
      <c r="J1230" s="18"/>
      <c r="K1230" s="1" t="e">
        <f t="shared" si="19"/>
        <v>#REF!</v>
      </c>
      <c r="L1230" s="85"/>
    </row>
    <row r="1231" spans="1:16">
      <c r="A1231" s="26">
        <v>1210</v>
      </c>
      <c r="B1231" s="36"/>
      <c r="C1231" s="36"/>
      <c r="D1231" s="36"/>
      <c r="E1231" s="36"/>
      <c r="F1231" s="36">
        <v>5231104</v>
      </c>
      <c r="G1231" s="89" t="s">
        <v>3155</v>
      </c>
      <c r="H1231" s="18" t="s">
        <v>2035</v>
      </c>
      <c r="I1231" s="18"/>
      <c r="J1231" s="18"/>
      <c r="K1231" s="1" t="e">
        <f t="shared" si="19"/>
        <v>#REF!</v>
      </c>
      <c r="L1231" s="85"/>
    </row>
    <row r="1232" spans="1:16">
      <c r="A1232" s="26">
        <v>1211</v>
      </c>
      <c r="B1232" s="36"/>
      <c r="C1232" s="36"/>
      <c r="D1232" s="36"/>
      <c r="E1232" s="36"/>
      <c r="F1232" s="36">
        <v>5231105</v>
      </c>
      <c r="G1232" s="89" t="s">
        <v>3156</v>
      </c>
      <c r="H1232" s="18" t="s">
        <v>2037</v>
      </c>
      <c r="I1232" s="18"/>
      <c r="J1232" s="18"/>
      <c r="K1232" s="1" t="e">
        <f t="shared" si="19"/>
        <v>#REF!</v>
      </c>
      <c r="L1232" s="85"/>
    </row>
    <row r="1233" spans="1:13">
      <c r="A1233" s="26">
        <v>1212</v>
      </c>
      <c r="B1233" s="36"/>
      <c r="C1233" s="36"/>
      <c r="D1233" s="36"/>
      <c r="E1233" s="36"/>
      <c r="F1233" s="36">
        <v>5231106</v>
      </c>
      <c r="G1233" s="89" t="s">
        <v>3157</v>
      </c>
      <c r="H1233" s="18" t="s">
        <v>2039</v>
      </c>
      <c r="I1233" s="18"/>
      <c r="J1233" s="18"/>
      <c r="K1233" s="1" t="e">
        <f t="shared" si="19"/>
        <v>#REF!</v>
      </c>
      <c r="L1233" s="85"/>
    </row>
    <row r="1234" spans="1:13">
      <c r="A1234" s="26">
        <v>1213</v>
      </c>
      <c r="B1234" s="36"/>
      <c r="C1234" s="36"/>
      <c r="D1234" s="36"/>
      <c r="E1234" s="36"/>
      <c r="F1234" s="36">
        <v>5231107</v>
      </c>
      <c r="G1234" s="89" t="s">
        <v>3158</v>
      </c>
      <c r="H1234" s="18" t="s">
        <v>2041</v>
      </c>
      <c r="I1234" s="18"/>
      <c r="J1234" s="18"/>
      <c r="K1234" s="1" t="e">
        <f t="shared" si="19"/>
        <v>#REF!</v>
      </c>
      <c r="L1234" s="85"/>
    </row>
    <row r="1235" spans="1:13">
      <c r="A1235" s="26">
        <v>1214</v>
      </c>
      <c r="B1235" s="36"/>
      <c r="C1235" s="36"/>
      <c r="D1235" s="36"/>
      <c r="E1235" s="36"/>
      <c r="F1235" s="36">
        <v>5231108</v>
      </c>
      <c r="G1235" s="89" t="s">
        <v>3159</v>
      </c>
      <c r="H1235" s="18" t="s">
        <v>2043</v>
      </c>
      <c r="I1235" s="18"/>
      <c r="J1235" s="18"/>
      <c r="K1235" s="1" t="e">
        <f t="shared" si="19"/>
        <v>#REF!</v>
      </c>
      <c r="L1235" s="85"/>
    </row>
    <row r="1236" spans="1:13">
      <c r="A1236" s="26">
        <v>1215</v>
      </c>
      <c r="B1236" s="36"/>
      <c r="C1236" s="36"/>
      <c r="D1236" s="36"/>
      <c r="E1236" s="36"/>
      <c r="F1236" s="36">
        <v>5231109</v>
      </c>
      <c r="G1236" s="89" t="s">
        <v>3160</v>
      </c>
      <c r="H1236" s="18" t="s">
        <v>2045</v>
      </c>
      <c r="I1236" s="18"/>
      <c r="J1236" s="18"/>
      <c r="K1236" s="1" t="e">
        <f t="shared" si="19"/>
        <v>#REF!</v>
      </c>
      <c r="L1236" s="85"/>
    </row>
    <row r="1237" spans="1:13">
      <c r="A1237" s="26">
        <v>1216</v>
      </c>
      <c r="B1237" s="36"/>
      <c r="C1237" s="36"/>
      <c r="D1237" s="36"/>
      <c r="E1237" s="36"/>
      <c r="F1237" s="36">
        <v>5231110</v>
      </c>
      <c r="G1237" s="89" t="s">
        <v>3161</v>
      </c>
      <c r="H1237" s="18" t="s">
        <v>2047</v>
      </c>
      <c r="I1237" s="18"/>
      <c r="J1237" s="18"/>
      <c r="K1237" s="1" t="e">
        <f t="shared" si="19"/>
        <v>#REF!</v>
      </c>
      <c r="L1237" s="85"/>
    </row>
    <row r="1238" spans="1:13">
      <c r="A1238" s="26">
        <v>1217</v>
      </c>
      <c r="B1238" s="36"/>
      <c r="C1238" s="36"/>
      <c r="D1238" s="36"/>
      <c r="E1238" s="36"/>
      <c r="F1238" s="36">
        <v>5231111</v>
      </c>
      <c r="G1238" s="89" t="s">
        <v>3162</v>
      </c>
      <c r="H1238" s="18" t="s">
        <v>2049</v>
      </c>
      <c r="I1238" s="18"/>
      <c r="J1238" s="18"/>
      <c r="K1238" s="1" t="e">
        <f t="shared" si="19"/>
        <v>#REF!</v>
      </c>
      <c r="L1238" s="85"/>
      <c r="M1238" s="5"/>
    </row>
    <row r="1239" spans="1:13">
      <c r="A1239" s="26">
        <v>1218</v>
      </c>
      <c r="B1239" s="36"/>
      <c r="C1239" s="36"/>
      <c r="D1239" s="36"/>
      <c r="E1239" s="36"/>
      <c r="F1239" s="36">
        <v>5231112</v>
      </c>
      <c r="G1239" s="89" t="s">
        <v>3163</v>
      </c>
      <c r="H1239" s="18" t="s">
        <v>2051</v>
      </c>
      <c r="I1239" s="18"/>
      <c r="J1239" s="18"/>
      <c r="K1239" s="1" t="e">
        <f t="shared" si="19"/>
        <v>#REF!</v>
      </c>
      <c r="L1239" s="85"/>
      <c r="M1239" s="5"/>
    </row>
    <row r="1240" spans="1:13">
      <c r="A1240" s="26">
        <v>1219</v>
      </c>
      <c r="B1240" s="36"/>
      <c r="C1240" s="36"/>
      <c r="D1240" s="36"/>
      <c r="E1240" s="36"/>
      <c r="F1240" s="36">
        <v>5231113</v>
      </c>
      <c r="G1240" s="89" t="s">
        <v>3164</v>
      </c>
      <c r="H1240" s="18" t="s">
        <v>2053</v>
      </c>
      <c r="I1240" s="18"/>
      <c r="J1240" s="18"/>
      <c r="K1240" s="1" t="e">
        <f t="shared" si="19"/>
        <v>#REF!</v>
      </c>
      <c r="L1240" s="85"/>
      <c r="M1240" s="5"/>
    </row>
    <row r="1241" spans="1:13">
      <c r="A1241" s="26">
        <v>1220</v>
      </c>
      <c r="B1241" s="36"/>
      <c r="C1241" s="36"/>
      <c r="D1241" s="36"/>
      <c r="E1241" s="36"/>
      <c r="F1241" s="36">
        <v>5231114</v>
      </c>
      <c r="G1241" s="89" t="s">
        <v>3165</v>
      </c>
      <c r="H1241" s="18" t="s">
        <v>2055</v>
      </c>
      <c r="I1241" s="18"/>
      <c r="J1241" s="18"/>
      <c r="K1241" s="1" t="e">
        <f t="shared" si="19"/>
        <v>#REF!</v>
      </c>
      <c r="L1241" s="85"/>
      <c r="M1241" s="5"/>
    </row>
    <row r="1242" spans="1:13">
      <c r="A1242" s="26">
        <v>1221</v>
      </c>
      <c r="B1242" s="36"/>
      <c r="C1242" s="36"/>
      <c r="D1242" s="36"/>
      <c r="E1242" s="36"/>
      <c r="F1242" s="36">
        <v>5231115</v>
      </c>
      <c r="G1242" s="89" t="s">
        <v>3166</v>
      </c>
      <c r="H1242" s="18" t="s">
        <v>2057</v>
      </c>
      <c r="I1242" s="18"/>
      <c r="J1242" s="18"/>
      <c r="K1242" s="1" t="e">
        <f t="shared" si="19"/>
        <v>#REF!</v>
      </c>
      <c r="L1242" s="85"/>
      <c r="M1242" s="5"/>
    </row>
    <row r="1243" spans="1:13">
      <c r="A1243" s="26">
        <v>1222</v>
      </c>
      <c r="B1243" s="31"/>
      <c r="C1243" s="31"/>
      <c r="D1243" s="31"/>
      <c r="E1243" s="31">
        <v>5232000</v>
      </c>
      <c r="F1243" s="33"/>
      <c r="G1243" s="90" t="s">
        <v>3167</v>
      </c>
      <c r="H1243" s="18" t="s">
        <v>2059</v>
      </c>
      <c r="I1243" s="18"/>
      <c r="J1243" s="18"/>
      <c r="K1243" s="1" t="e">
        <f t="shared" ref="K1243:K1306" si="20">K1242+1</f>
        <v>#REF!</v>
      </c>
      <c r="L1243" s="85"/>
      <c r="M1243" s="84"/>
    </row>
    <row r="1244" spans="1:13">
      <c r="A1244" s="26">
        <v>1223</v>
      </c>
      <c r="B1244" s="36"/>
      <c r="C1244" s="36"/>
      <c r="D1244" s="36"/>
      <c r="E1244" s="36"/>
      <c r="F1244" s="36">
        <v>5232001</v>
      </c>
      <c r="G1244" s="89" t="s">
        <v>3168</v>
      </c>
      <c r="H1244" s="18" t="s">
        <v>2061</v>
      </c>
      <c r="I1244" s="18"/>
      <c r="J1244" s="18"/>
      <c r="K1244" s="1" t="e">
        <f t="shared" si="20"/>
        <v>#REF!</v>
      </c>
      <c r="L1244" s="85"/>
      <c r="M1244" s="5"/>
    </row>
    <row r="1245" spans="1:13">
      <c r="A1245" s="26">
        <v>1224</v>
      </c>
      <c r="B1245" s="36"/>
      <c r="C1245" s="36"/>
      <c r="D1245" s="36"/>
      <c r="E1245" s="36"/>
      <c r="F1245" s="36">
        <v>5232002</v>
      </c>
      <c r="G1245" s="89" t="s">
        <v>3169</v>
      </c>
      <c r="H1245" s="18" t="s">
        <v>2063</v>
      </c>
      <c r="I1245" s="18"/>
      <c r="J1245" s="18"/>
      <c r="K1245" s="1" t="e">
        <f t="shared" si="20"/>
        <v>#REF!</v>
      </c>
      <c r="L1245" s="85"/>
    </row>
    <row r="1246" spans="1:13">
      <c r="A1246" s="26">
        <v>1225</v>
      </c>
      <c r="B1246" s="36"/>
      <c r="C1246" s="36"/>
      <c r="D1246" s="36"/>
      <c r="E1246" s="36"/>
      <c r="F1246" s="36">
        <v>5232003</v>
      </c>
      <c r="G1246" s="89" t="s">
        <v>3170</v>
      </c>
      <c r="H1246" s="18" t="s">
        <v>2065</v>
      </c>
      <c r="I1246" s="18"/>
      <c r="J1246" s="18"/>
      <c r="K1246" s="1" t="e">
        <f t="shared" si="20"/>
        <v>#REF!</v>
      </c>
      <c r="L1246" s="85"/>
    </row>
    <row r="1247" spans="1:13">
      <c r="A1247" s="26">
        <v>1226</v>
      </c>
      <c r="B1247" s="36"/>
      <c r="C1247" s="36"/>
      <c r="D1247" s="36"/>
      <c r="E1247" s="36"/>
      <c r="F1247" s="36">
        <v>5232004</v>
      </c>
      <c r="G1247" s="89" t="s">
        <v>3171</v>
      </c>
      <c r="H1247" s="18" t="s">
        <v>2067</v>
      </c>
      <c r="I1247" s="18"/>
      <c r="J1247" s="18"/>
      <c r="K1247" s="1" t="e">
        <f t="shared" si="20"/>
        <v>#REF!</v>
      </c>
      <c r="L1247" s="85"/>
    </row>
    <row r="1248" spans="1:13">
      <c r="A1248" s="26">
        <v>1227</v>
      </c>
      <c r="B1248" s="36"/>
      <c r="C1248" s="36"/>
      <c r="D1248" s="36"/>
      <c r="E1248" s="36"/>
      <c r="F1248" s="36">
        <v>5232005</v>
      </c>
      <c r="G1248" s="89" t="s">
        <v>3172</v>
      </c>
      <c r="H1248" s="18" t="s">
        <v>2069</v>
      </c>
      <c r="I1248" s="18"/>
      <c r="J1248" s="18"/>
      <c r="K1248" s="1" t="e">
        <f t="shared" si="20"/>
        <v>#REF!</v>
      </c>
      <c r="L1248" s="85"/>
      <c r="M1248" s="70"/>
    </row>
    <row r="1249" spans="1:13">
      <c r="A1249" s="26">
        <v>1228</v>
      </c>
      <c r="B1249" s="31"/>
      <c r="C1249" s="31"/>
      <c r="D1249" s="31"/>
      <c r="E1249" s="31">
        <v>5233000</v>
      </c>
      <c r="F1249" s="33"/>
      <c r="G1249" s="90" t="s">
        <v>3173</v>
      </c>
      <c r="H1249" s="18" t="s">
        <v>2071</v>
      </c>
      <c r="I1249" s="18"/>
      <c r="J1249" s="18"/>
      <c r="K1249" s="1" t="e">
        <f t="shared" si="20"/>
        <v>#REF!</v>
      </c>
      <c r="L1249" s="85"/>
    </row>
    <row r="1250" spans="1:13">
      <c r="A1250" s="26">
        <v>1229</v>
      </c>
      <c r="B1250" s="36"/>
      <c r="C1250" s="36"/>
      <c r="D1250" s="36"/>
      <c r="E1250" s="36"/>
      <c r="F1250" s="36">
        <v>5233001</v>
      </c>
      <c r="G1250" s="89" t="s">
        <v>3174</v>
      </c>
      <c r="H1250" s="18" t="s">
        <v>2073</v>
      </c>
      <c r="I1250" s="18"/>
      <c r="J1250" s="18"/>
      <c r="K1250" s="1" t="e">
        <f t="shared" si="20"/>
        <v>#REF!</v>
      </c>
      <c r="L1250" s="85"/>
      <c r="M1250" s="84"/>
    </row>
    <row r="1251" spans="1:13">
      <c r="A1251" s="26">
        <v>1230</v>
      </c>
      <c r="B1251" s="36"/>
      <c r="C1251" s="36"/>
      <c r="D1251" s="36"/>
      <c r="E1251" s="36"/>
      <c r="F1251" s="36">
        <v>5233002</v>
      </c>
      <c r="G1251" s="89" t="s">
        <v>3175</v>
      </c>
      <c r="H1251" s="18" t="s">
        <v>2075</v>
      </c>
      <c r="I1251" s="18"/>
      <c r="J1251" s="18"/>
      <c r="K1251" s="1" t="e">
        <f t="shared" si="20"/>
        <v>#REF!</v>
      </c>
      <c r="L1251" s="85"/>
      <c r="M1251" s="84"/>
    </row>
    <row r="1252" spans="1:13">
      <c r="A1252" s="26">
        <v>1231</v>
      </c>
      <c r="B1252" s="36"/>
      <c r="C1252" s="36"/>
      <c r="D1252" s="36"/>
      <c r="E1252" s="36"/>
      <c r="F1252" s="36">
        <v>5233003</v>
      </c>
      <c r="G1252" s="89" t="s">
        <v>3176</v>
      </c>
      <c r="H1252" s="18" t="s">
        <v>2077</v>
      </c>
      <c r="I1252" s="18"/>
      <c r="J1252" s="18"/>
      <c r="K1252" s="1" t="e">
        <f t="shared" si="20"/>
        <v>#REF!</v>
      </c>
      <c r="L1252" s="85"/>
      <c r="M1252" s="84"/>
    </row>
    <row r="1253" spans="1:13">
      <c r="A1253" s="26">
        <v>1232</v>
      </c>
      <c r="B1253" s="36"/>
      <c r="C1253" s="36"/>
      <c r="D1253" s="36"/>
      <c r="E1253" s="36"/>
      <c r="F1253" s="36">
        <v>5233004</v>
      </c>
      <c r="G1253" s="89" t="s">
        <v>3177</v>
      </c>
      <c r="H1253" s="18" t="s">
        <v>2079</v>
      </c>
      <c r="I1253" s="18"/>
      <c r="J1253" s="18"/>
      <c r="K1253" s="1" t="e">
        <f t="shared" si="20"/>
        <v>#REF!</v>
      </c>
      <c r="L1253" s="85"/>
      <c r="M1253" s="84"/>
    </row>
    <row r="1254" spans="1:13">
      <c r="A1254" s="26">
        <v>1233</v>
      </c>
      <c r="B1254" s="36"/>
      <c r="C1254" s="36"/>
      <c r="D1254" s="36"/>
      <c r="E1254" s="36"/>
      <c r="F1254" s="36">
        <v>5233005</v>
      </c>
      <c r="G1254" s="89" t="s">
        <v>3898</v>
      </c>
      <c r="H1254" s="18" t="s">
        <v>2081</v>
      </c>
      <c r="I1254" s="18"/>
      <c r="J1254" s="18"/>
      <c r="K1254" s="1" t="e">
        <f t="shared" si="20"/>
        <v>#REF!</v>
      </c>
      <c r="L1254" s="85"/>
      <c r="M1254" s="84"/>
    </row>
    <row r="1255" spans="1:13">
      <c r="A1255" s="26">
        <v>1234</v>
      </c>
      <c r="B1255" s="36"/>
      <c r="C1255" s="36"/>
      <c r="D1255" s="36"/>
      <c r="E1255" s="36"/>
      <c r="F1255" s="36">
        <v>5233006</v>
      </c>
      <c r="G1255" s="89" t="s">
        <v>3179</v>
      </c>
      <c r="H1255" s="18" t="s">
        <v>2083</v>
      </c>
      <c r="I1255" s="18"/>
      <c r="J1255" s="18"/>
      <c r="K1255" s="1" t="e">
        <f t="shared" si="20"/>
        <v>#REF!</v>
      </c>
      <c r="L1255" s="85"/>
    </row>
    <row r="1256" spans="1:13">
      <c r="A1256" s="26">
        <v>1235</v>
      </c>
      <c r="B1256" s="36"/>
      <c r="C1256" s="36"/>
      <c r="D1256" s="36"/>
      <c r="E1256" s="36"/>
      <c r="F1256" s="36">
        <v>5233007</v>
      </c>
      <c r="G1256" s="89" t="s">
        <v>3180</v>
      </c>
      <c r="H1256" s="18" t="s">
        <v>2085</v>
      </c>
      <c r="I1256" s="18"/>
      <c r="J1256" s="18"/>
      <c r="K1256" s="1" t="e">
        <f t="shared" si="20"/>
        <v>#REF!</v>
      </c>
      <c r="L1256" s="85"/>
    </row>
    <row r="1257" spans="1:13">
      <c r="A1257" s="26">
        <v>1236</v>
      </c>
      <c r="B1257" s="36"/>
      <c r="C1257" s="36"/>
      <c r="D1257" s="36"/>
      <c r="E1257" s="36"/>
      <c r="F1257" s="36">
        <v>5233008</v>
      </c>
      <c r="G1257" s="89" t="s">
        <v>3181</v>
      </c>
      <c r="H1257" s="18" t="s">
        <v>2087</v>
      </c>
      <c r="I1257" s="18"/>
      <c r="J1257" s="18"/>
      <c r="K1257" s="1" t="e">
        <f t="shared" si="20"/>
        <v>#REF!</v>
      </c>
      <c r="L1257" s="85"/>
    </row>
    <row r="1258" spans="1:13">
      <c r="A1258" s="26">
        <v>1237</v>
      </c>
      <c r="B1258" s="36"/>
      <c r="C1258" s="36"/>
      <c r="D1258" s="36"/>
      <c r="E1258" s="36"/>
      <c r="F1258" s="36">
        <v>5233009</v>
      </c>
      <c r="G1258" s="89" t="s">
        <v>3182</v>
      </c>
      <c r="H1258" s="18" t="s">
        <v>2089</v>
      </c>
      <c r="I1258" s="18"/>
      <c r="J1258" s="18"/>
      <c r="K1258" s="1" t="e">
        <f t="shared" si="20"/>
        <v>#REF!</v>
      </c>
      <c r="L1258" s="85"/>
    </row>
    <row r="1259" spans="1:13">
      <c r="A1259" s="26">
        <v>1238</v>
      </c>
      <c r="B1259" s="36"/>
      <c r="C1259" s="36"/>
      <c r="D1259" s="36"/>
      <c r="E1259" s="36"/>
      <c r="F1259" s="36">
        <v>5233010</v>
      </c>
      <c r="G1259" s="89" t="s">
        <v>3183</v>
      </c>
      <c r="H1259" s="18" t="s">
        <v>2091</v>
      </c>
      <c r="I1259" s="18"/>
      <c r="J1259" s="18"/>
      <c r="K1259" s="1" t="e">
        <f t="shared" si="20"/>
        <v>#REF!</v>
      </c>
      <c r="L1259" s="85"/>
    </row>
    <row r="1260" spans="1:13">
      <c r="A1260" s="26">
        <v>1239</v>
      </c>
      <c r="B1260" s="36"/>
      <c r="C1260" s="36"/>
      <c r="D1260" s="36"/>
      <c r="E1260" s="36"/>
      <c r="F1260" s="36">
        <v>5233011</v>
      </c>
      <c r="G1260" s="89" t="s">
        <v>3184</v>
      </c>
      <c r="H1260" s="18" t="s">
        <v>2093</v>
      </c>
      <c r="I1260" s="18"/>
      <c r="J1260" s="18"/>
      <c r="K1260" s="1" t="e">
        <f t="shared" si="20"/>
        <v>#REF!</v>
      </c>
      <c r="L1260" s="85"/>
    </row>
    <row r="1261" spans="1:13">
      <c r="A1261" s="26">
        <v>1240</v>
      </c>
      <c r="B1261" s="36"/>
      <c r="C1261" s="36"/>
      <c r="D1261" s="36"/>
      <c r="E1261" s="36"/>
      <c r="F1261" s="36">
        <v>5233012</v>
      </c>
      <c r="G1261" s="89" t="s">
        <v>3185</v>
      </c>
      <c r="H1261" s="18" t="s">
        <v>2095</v>
      </c>
      <c r="I1261" s="18"/>
      <c r="J1261" s="18"/>
      <c r="K1261" s="1" t="e">
        <f t="shared" si="20"/>
        <v>#REF!</v>
      </c>
      <c r="L1261" s="85"/>
    </row>
    <row r="1262" spans="1:13">
      <c r="A1262" s="26">
        <v>1241</v>
      </c>
      <c r="B1262" s="36"/>
      <c r="C1262" s="36"/>
      <c r="D1262" s="36"/>
      <c r="E1262" s="36"/>
      <c r="F1262" s="36">
        <v>5233013</v>
      </c>
      <c r="G1262" s="89" t="s">
        <v>3186</v>
      </c>
      <c r="H1262" s="18" t="s">
        <v>2096</v>
      </c>
      <c r="I1262" s="18"/>
      <c r="J1262" s="18"/>
      <c r="K1262" s="1" t="e">
        <f t="shared" si="20"/>
        <v>#REF!</v>
      </c>
      <c r="L1262" s="85"/>
    </row>
    <row r="1263" spans="1:13">
      <c r="A1263" s="26">
        <v>1242</v>
      </c>
      <c r="B1263" s="36"/>
      <c r="C1263" s="36"/>
      <c r="D1263" s="36"/>
      <c r="E1263" s="36"/>
      <c r="F1263" s="36">
        <v>5233014</v>
      </c>
      <c r="G1263" s="89" t="s">
        <v>3187</v>
      </c>
      <c r="H1263" s="18" t="s">
        <v>2097</v>
      </c>
      <c r="I1263" s="18"/>
      <c r="J1263" s="18"/>
      <c r="K1263" s="1" t="e">
        <f t="shared" si="20"/>
        <v>#REF!</v>
      </c>
      <c r="L1263" s="85"/>
    </row>
    <row r="1264" spans="1:13">
      <c r="A1264" s="26">
        <v>1243</v>
      </c>
      <c r="B1264" s="36"/>
      <c r="C1264" s="36"/>
      <c r="D1264" s="36"/>
      <c r="E1264" s="36"/>
      <c r="F1264" s="36">
        <v>5233015</v>
      </c>
      <c r="G1264" s="89" t="s">
        <v>3188</v>
      </c>
      <c r="H1264" s="18" t="s">
        <v>2098</v>
      </c>
      <c r="I1264" s="18"/>
      <c r="J1264" s="18"/>
      <c r="K1264" s="1" t="e">
        <f t="shared" si="20"/>
        <v>#REF!</v>
      </c>
      <c r="L1264" s="85"/>
    </row>
    <row r="1265" spans="1:12">
      <c r="A1265" s="26">
        <v>1244</v>
      </c>
      <c r="B1265" s="36"/>
      <c r="C1265" s="36"/>
      <c r="D1265" s="36"/>
      <c r="E1265" s="36"/>
      <c r="F1265" s="36">
        <v>5233016</v>
      </c>
      <c r="G1265" s="89" t="s">
        <v>3189</v>
      </c>
      <c r="H1265" s="18" t="s">
        <v>2099</v>
      </c>
      <c r="I1265" s="18"/>
      <c r="J1265" s="18"/>
      <c r="K1265" s="1" t="e">
        <f t="shared" si="20"/>
        <v>#REF!</v>
      </c>
      <c r="L1265" s="85"/>
    </row>
    <row r="1266" spans="1:12">
      <c r="A1266" s="26">
        <v>1245</v>
      </c>
      <c r="B1266" s="36"/>
      <c r="C1266" s="36"/>
      <c r="D1266" s="36"/>
      <c r="E1266" s="36"/>
      <c r="F1266" s="36">
        <v>5233017</v>
      </c>
      <c r="G1266" s="89" t="s">
        <v>3190</v>
      </c>
      <c r="H1266" s="18" t="s">
        <v>2100</v>
      </c>
      <c r="I1266" s="18"/>
      <c r="J1266" s="18"/>
      <c r="K1266" s="1" t="e">
        <f t="shared" si="20"/>
        <v>#REF!</v>
      </c>
      <c r="L1266" s="85"/>
    </row>
    <row r="1267" spans="1:12">
      <c r="A1267" s="26">
        <v>1246</v>
      </c>
      <c r="B1267" s="36"/>
      <c r="C1267" s="36"/>
      <c r="D1267" s="36"/>
      <c r="E1267" s="36"/>
      <c r="F1267" s="36">
        <v>5233018</v>
      </c>
      <c r="G1267" s="89" t="s">
        <v>3191</v>
      </c>
      <c r="H1267" s="18" t="s">
        <v>2101</v>
      </c>
      <c r="I1267" s="18"/>
      <c r="J1267" s="18"/>
      <c r="K1267" s="1" t="e">
        <f t="shared" si="20"/>
        <v>#REF!</v>
      </c>
      <c r="L1267" s="85"/>
    </row>
    <row r="1268" spans="1:12">
      <c r="A1268" s="26">
        <v>1247</v>
      </c>
      <c r="B1268" s="36"/>
      <c r="C1268" s="36"/>
      <c r="D1268" s="36"/>
      <c r="E1268" s="36"/>
      <c r="F1268" s="36">
        <v>5233019</v>
      </c>
      <c r="G1268" s="89" t="s">
        <v>3192</v>
      </c>
      <c r="H1268" s="18" t="s">
        <v>2102</v>
      </c>
      <c r="I1268" s="18"/>
      <c r="J1268" s="18"/>
      <c r="K1268" s="1" t="e">
        <f t="shared" si="20"/>
        <v>#REF!</v>
      </c>
      <c r="L1268" s="85"/>
    </row>
    <row r="1269" spans="1:12">
      <c r="A1269" s="26">
        <v>1248</v>
      </c>
      <c r="B1269" s="36"/>
      <c r="C1269" s="36"/>
      <c r="D1269" s="36"/>
      <c r="E1269" s="36"/>
      <c r="F1269" s="36">
        <v>5233020</v>
      </c>
      <c r="G1269" s="89" t="s">
        <v>3193</v>
      </c>
      <c r="H1269" s="18" t="s">
        <v>2103</v>
      </c>
      <c r="I1269" s="18"/>
      <c r="J1269" s="18"/>
      <c r="K1269" s="1" t="e">
        <f t="shared" si="20"/>
        <v>#REF!</v>
      </c>
      <c r="L1269" s="85"/>
    </row>
    <row r="1270" spans="1:12">
      <c r="A1270" s="26">
        <v>1249</v>
      </c>
      <c r="B1270" s="36"/>
      <c r="C1270" s="36"/>
      <c r="D1270" s="36"/>
      <c r="E1270" s="36"/>
      <c r="F1270" s="36">
        <v>5233021</v>
      </c>
      <c r="G1270" s="89" t="s">
        <v>3194</v>
      </c>
      <c r="H1270" s="18" t="s">
        <v>2104</v>
      </c>
      <c r="I1270" s="18"/>
      <c r="J1270" s="18"/>
      <c r="K1270" s="1" t="e">
        <f t="shared" si="20"/>
        <v>#REF!</v>
      </c>
      <c r="L1270" s="85"/>
    </row>
    <row r="1271" spans="1:12">
      <c r="A1271" s="26">
        <v>1250</v>
      </c>
      <c r="B1271" s="36"/>
      <c r="C1271" s="36"/>
      <c r="D1271" s="36"/>
      <c r="E1271" s="36"/>
      <c r="F1271" s="36">
        <v>5233022</v>
      </c>
      <c r="G1271" s="89" t="s">
        <v>3195</v>
      </c>
      <c r="H1271" s="18" t="s">
        <v>2105</v>
      </c>
      <c r="I1271" s="18"/>
      <c r="J1271" s="18"/>
      <c r="K1271" s="1" t="e">
        <f t="shared" si="20"/>
        <v>#REF!</v>
      </c>
      <c r="L1271" s="85"/>
    </row>
    <row r="1272" spans="1:12">
      <c r="A1272" s="26">
        <v>1251</v>
      </c>
      <c r="B1272" s="36"/>
      <c r="C1272" s="36"/>
      <c r="D1272" s="36"/>
      <c r="E1272" s="36"/>
      <c r="F1272" s="36">
        <v>5233023</v>
      </c>
      <c r="G1272" s="89" t="s">
        <v>3196</v>
      </c>
      <c r="H1272" s="18" t="s">
        <v>2106</v>
      </c>
      <c r="I1272" s="18"/>
      <c r="J1272" s="18"/>
      <c r="K1272" s="1" t="e">
        <f t="shared" si="20"/>
        <v>#REF!</v>
      </c>
      <c r="L1272" s="85"/>
    </row>
    <row r="1273" spans="1:12">
      <c r="A1273" s="26">
        <v>1252</v>
      </c>
      <c r="B1273" s="36"/>
      <c r="C1273" s="36"/>
      <c r="D1273" s="36"/>
      <c r="E1273" s="36"/>
      <c r="F1273" s="36">
        <v>5233024</v>
      </c>
      <c r="G1273" s="89" t="s">
        <v>3197</v>
      </c>
      <c r="H1273" s="18" t="s">
        <v>2107</v>
      </c>
      <c r="I1273" s="18"/>
      <c r="J1273" s="18"/>
      <c r="K1273" s="1" t="e">
        <f t="shared" si="20"/>
        <v>#REF!</v>
      </c>
      <c r="L1273" s="85"/>
    </row>
    <row r="1274" spans="1:12">
      <c r="A1274" s="26">
        <v>1253</v>
      </c>
      <c r="B1274" s="36"/>
      <c r="C1274" s="36"/>
      <c r="D1274" s="36"/>
      <c r="E1274" s="36"/>
      <c r="F1274" s="36">
        <v>5233025</v>
      </c>
      <c r="G1274" s="89" t="s">
        <v>3198</v>
      </c>
      <c r="H1274" s="18" t="s">
        <v>2108</v>
      </c>
      <c r="I1274" s="18"/>
      <c r="J1274" s="18"/>
      <c r="K1274" s="1" t="e">
        <f t="shared" si="20"/>
        <v>#REF!</v>
      </c>
      <c r="L1274" s="85"/>
    </row>
    <row r="1275" spans="1:12">
      <c r="A1275" s="26">
        <v>1254</v>
      </c>
      <c r="B1275" s="36"/>
      <c r="C1275" s="36"/>
      <c r="D1275" s="36"/>
      <c r="E1275" s="36"/>
      <c r="F1275" s="36">
        <v>5233026</v>
      </c>
      <c r="G1275" s="89" t="s">
        <v>3199</v>
      </c>
      <c r="H1275" s="18" t="s">
        <v>2109</v>
      </c>
      <c r="I1275" s="18"/>
      <c r="J1275" s="18"/>
      <c r="K1275" s="1" t="e">
        <f t="shared" si="20"/>
        <v>#REF!</v>
      </c>
      <c r="L1275" s="85"/>
    </row>
    <row r="1276" spans="1:12">
      <c r="A1276" s="26">
        <v>1255</v>
      </c>
      <c r="B1276" s="31"/>
      <c r="C1276" s="31"/>
      <c r="D1276" s="31"/>
      <c r="E1276" s="31">
        <v>5234000</v>
      </c>
      <c r="F1276" s="33"/>
      <c r="G1276" s="90" t="s">
        <v>3200</v>
      </c>
      <c r="H1276" s="18" t="s">
        <v>2111</v>
      </c>
      <c r="I1276" s="18"/>
      <c r="J1276" s="18"/>
      <c r="K1276" s="1" t="e">
        <f t="shared" si="20"/>
        <v>#REF!</v>
      </c>
      <c r="L1276" s="85"/>
    </row>
    <row r="1277" spans="1:12">
      <c r="A1277" s="26">
        <v>1256</v>
      </c>
      <c r="B1277" s="36"/>
      <c r="C1277" s="36"/>
      <c r="D1277" s="36"/>
      <c r="E1277" s="36"/>
      <c r="F1277" s="36">
        <v>5234001</v>
      </c>
      <c r="G1277" s="89" t="s">
        <v>3201</v>
      </c>
      <c r="H1277" s="18" t="s">
        <v>2113</v>
      </c>
      <c r="I1277" s="18"/>
      <c r="J1277" s="18"/>
      <c r="K1277" s="1" t="e">
        <f t="shared" si="20"/>
        <v>#REF!</v>
      </c>
      <c r="L1277" s="85"/>
    </row>
    <row r="1278" spans="1:12">
      <c r="A1278" s="26">
        <v>1257</v>
      </c>
      <c r="B1278" s="36"/>
      <c r="C1278" s="36"/>
      <c r="D1278" s="36"/>
      <c r="E1278" s="36"/>
      <c r="F1278" s="36">
        <v>5234002</v>
      </c>
      <c r="G1278" s="89" t="s">
        <v>3202</v>
      </c>
      <c r="H1278" s="18" t="s">
        <v>2115</v>
      </c>
      <c r="I1278" s="18"/>
      <c r="J1278" s="18"/>
      <c r="K1278" s="1" t="e">
        <f t="shared" si="20"/>
        <v>#REF!</v>
      </c>
      <c r="L1278" s="85"/>
    </row>
    <row r="1279" spans="1:12">
      <c r="A1279" s="26">
        <v>1258</v>
      </c>
      <c r="B1279" s="36"/>
      <c r="C1279" s="36"/>
      <c r="D1279" s="36"/>
      <c r="E1279" s="36"/>
      <c r="F1279" s="36">
        <v>5234003</v>
      </c>
      <c r="G1279" s="89" t="s">
        <v>3203</v>
      </c>
      <c r="H1279" s="18" t="s">
        <v>2117</v>
      </c>
      <c r="I1279" s="18"/>
      <c r="J1279" s="18"/>
      <c r="K1279" s="1" t="e">
        <f t="shared" si="20"/>
        <v>#REF!</v>
      </c>
      <c r="L1279" s="85"/>
    </row>
    <row r="1280" spans="1:12">
      <c r="A1280" s="26">
        <v>1259</v>
      </c>
      <c r="B1280" s="36"/>
      <c r="C1280" s="36"/>
      <c r="D1280" s="36"/>
      <c r="E1280" s="36"/>
      <c r="F1280" s="36">
        <v>5234004</v>
      </c>
      <c r="G1280" s="89" t="s">
        <v>3204</v>
      </c>
      <c r="H1280" s="18" t="s">
        <v>2119</v>
      </c>
      <c r="I1280" s="18"/>
      <c r="J1280" s="18"/>
      <c r="K1280" s="1" t="e">
        <f t="shared" si="20"/>
        <v>#REF!</v>
      </c>
      <c r="L1280" s="85"/>
    </row>
    <row r="1281" spans="1:14">
      <c r="A1281" s="26">
        <v>1260</v>
      </c>
      <c r="B1281" s="36"/>
      <c r="C1281" s="36"/>
      <c r="D1281" s="36"/>
      <c r="E1281" s="36"/>
      <c r="F1281" s="36">
        <v>5234005</v>
      </c>
      <c r="G1281" s="89" t="s">
        <v>3205</v>
      </c>
      <c r="H1281" s="18" t="s">
        <v>2121</v>
      </c>
      <c r="I1281" s="18"/>
      <c r="J1281" s="18"/>
      <c r="K1281" s="1" t="e">
        <f t="shared" si="20"/>
        <v>#REF!</v>
      </c>
      <c r="L1281" s="85"/>
    </row>
    <row r="1282" spans="1:14">
      <c r="A1282" s="26">
        <v>1261</v>
      </c>
      <c r="B1282" s="36"/>
      <c r="C1282" s="36"/>
      <c r="D1282" s="36"/>
      <c r="E1282" s="36"/>
      <c r="F1282" s="36">
        <v>5234006</v>
      </c>
      <c r="G1282" s="89" t="s">
        <v>3206</v>
      </c>
      <c r="H1282" s="18" t="s">
        <v>2123</v>
      </c>
      <c r="I1282" s="18"/>
      <c r="J1282" s="18"/>
      <c r="K1282" s="1" t="e">
        <f t="shared" si="20"/>
        <v>#REF!</v>
      </c>
      <c r="L1282" s="85"/>
    </row>
    <row r="1283" spans="1:14">
      <c r="A1283" s="26">
        <v>1262</v>
      </c>
      <c r="B1283" s="36"/>
      <c r="C1283" s="36"/>
      <c r="D1283" s="36"/>
      <c r="E1283" s="36"/>
      <c r="F1283" s="36">
        <v>5234007</v>
      </c>
      <c r="G1283" s="89" t="s">
        <v>3207</v>
      </c>
      <c r="H1283" s="18" t="s">
        <v>2125</v>
      </c>
      <c r="I1283" s="18"/>
      <c r="J1283" s="18"/>
      <c r="K1283" s="1" t="e">
        <f t="shared" si="20"/>
        <v>#REF!</v>
      </c>
      <c r="L1283" s="85"/>
    </row>
    <row r="1284" spans="1:14">
      <c r="A1284" s="26">
        <v>1263</v>
      </c>
      <c r="B1284" s="36"/>
      <c r="C1284" s="36"/>
      <c r="D1284" s="36"/>
      <c r="E1284" s="36"/>
      <c r="F1284" s="36">
        <v>5234008</v>
      </c>
      <c r="G1284" s="89" t="s">
        <v>3208</v>
      </c>
      <c r="H1284" s="18" t="s">
        <v>2127</v>
      </c>
      <c r="I1284" s="18"/>
      <c r="J1284" s="18"/>
      <c r="K1284" s="1" t="e">
        <f t="shared" si="20"/>
        <v>#REF!</v>
      </c>
      <c r="L1284" s="85"/>
    </row>
    <row r="1285" spans="1:14">
      <c r="A1285" s="26">
        <v>1264</v>
      </c>
      <c r="B1285" s="36"/>
      <c r="C1285" s="36"/>
      <c r="D1285" s="36"/>
      <c r="E1285" s="36"/>
      <c r="F1285" s="36">
        <v>5234009</v>
      </c>
      <c r="G1285" s="89" t="s">
        <v>3209</v>
      </c>
      <c r="H1285" s="18" t="s">
        <v>2129</v>
      </c>
      <c r="I1285" s="18"/>
      <c r="J1285" s="18"/>
      <c r="K1285" s="1" t="e">
        <f t="shared" si="20"/>
        <v>#REF!</v>
      </c>
      <c r="L1285" s="85"/>
      <c r="N1285" s="12" t="s">
        <v>3885</v>
      </c>
    </row>
    <row r="1286" spans="1:14">
      <c r="A1286" s="26">
        <v>1265</v>
      </c>
      <c r="B1286" s="36"/>
      <c r="C1286" s="36"/>
      <c r="D1286" s="36"/>
      <c r="E1286" s="36"/>
      <c r="F1286" s="36">
        <v>5234010</v>
      </c>
      <c r="G1286" s="89" t="s">
        <v>3210</v>
      </c>
      <c r="H1286" s="18" t="s">
        <v>2131</v>
      </c>
      <c r="I1286" s="18"/>
      <c r="J1286" s="18"/>
      <c r="K1286" s="1" t="e">
        <f t="shared" si="20"/>
        <v>#REF!</v>
      </c>
      <c r="L1286" s="85"/>
    </row>
    <row r="1287" spans="1:14">
      <c r="A1287" s="26">
        <v>1266</v>
      </c>
      <c r="B1287" s="36"/>
      <c r="C1287" s="36"/>
      <c r="D1287" s="36"/>
      <c r="E1287" s="36"/>
      <c r="F1287" s="36">
        <v>5234011</v>
      </c>
      <c r="G1287" s="89" t="s">
        <v>3211</v>
      </c>
      <c r="H1287" s="18" t="s">
        <v>2133</v>
      </c>
      <c r="I1287" s="18"/>
      <c r="J1287" s="18"/>
      <c r="K1287" s="1" t="e">
        <f t="shared" si="20"/>
        <v>#REF!</v>
      </c>
      <c r="L1287" s="85"/>
    </row>
    <row r="1288" spans="1:14">
      <c r="A1288" s="26">
        <v>1267</v>
      </c>
      <c r="B1288" s="36"/>
      <c r="C1288" s="36"/>
      <c r="D1288" s="36"/>
      <c r="E1288" s="36"/>
      <c r="F1288" s="36">
        <v>5234012</v>
      </c>
      <c r="G1288" s="89" t="s">
        <v>3212</v>
      </c>
      <c r="H1288" s="18" t="s">
        <v>2135</v>
      </c>
      <c r="I1288" s="18"/>
      <c r="J1288" s="18"/>
      <c r="K1288" s="1" t="e">
        <f t="shared" si="20"/>
        <v>#REF!</v>
      </c>
      <c r="L1288" s="85"/>
    </row>
    <row r="1289" spans="1:14">
      <c r="A1289" s="26">
        <v>1268</v>
      </c>
      <c r="B1289" s="36"/>
      <c r="C1289" s="36"/>
      <c r="D1289" s="36"/>
      <c r="E1289" s="36"/>
      <c r="F1289" s="36">
        <v>5234013</v>
      </c>
      <c r="G1289" s="89" t="s">
        <v>3213</v>
      </c>
      <c r="H1289" s="18" t="s">
        <v>2137</v>
      </c>
      <c r="I1289" s="18"/>
      <c r="J1289" s="18"/>
      <c r="K1289" s="1" t="e">
        <f t="shared" si="20"/>
        <v>#REF!</v>
      </c>
      <c r="L1289" s="85"/>
    </row>
    <row r="1290" spans="1:14">
      <c r="A1290" s="26">
        <v>1269</v>
      </c>
      <c r="B1290" s="36"/>
      <c r="C1290" s="36"/>
      <c r="D1290" s="36"/>
      <c r="E1290" s="36"/>
      <c r="F1290" s="36">
        <v>5234014</v>
      </c>
      <c r="G1290" s="89" t="s">
        <v>3214</v>
      </c>
      <c r="H1290" s="18" t="s">
        <v>2139</v>
      </c>
      <c r="I1290" s="18"/>
      <c r="J1290" s="18"/>
      <c r="K1290" s="1" t="e">
        <f t="shared" si="20"/>
        <v>#REF!</v>
      </c>
      <c r="L1290" s="85"/>
    </row>
    <row r="1291" spans="1:14">
      <c r="A1291" s="26">
        <v>1270</v>
      </c>
      <c r="B1291" s="36"/>
      <c r="C1291" s="36"/>
      <c r="D1291" s="36"/>
      <c r="E1291" s="36"/>
      <c r="F1291" s="36">
        <v>5234015</v>
      </c>
      <c r="G1291" s="89" t="s">
        <v>3215</v>
      </c>
      <c r="H1291" s="18" t="s">
        <v>2141</v>
      </c>
      <c r="I1291" s="18"/>
      <c r="J1291" s="18"/>
      <c r="K1291" s="1" t="e">
        <f t="shared" si="20"/>
        <v>#REF!</v>
      </c>
      <c r="L1291" s="85"/>
    </row>
    <row r="1292" spans="1:14">
      <c r="A1292" s="26">
        <v>1271</v>
      </c>
      <c r="B1292" s="36"/>
      <c r="C1292" s="36"/>
      <c r="D1292" s="36"/>
      <c r="E1292" s="36"/>
      <c r="F1292" s="36">
        <v>5234016</v>
      </c>
      <c r="G1292" s="89" t="s">
        <v>3216</v>
      </c>
      <c r="H1292" s="18"/>
      <c r="I1292" s="18"/>
      <c r="J1292" s="18"/>
      <c r="K1292" s="1" t="e">
        <f t="shared" si="20"/>
        <v>#REF!</v>
      </c>
      <c r="L1292" s="85"/>
    </row>
    <row r="1293" spans="1:14">
      <c r="A1293" s="26">
        <v>1272</v>
      </c>
      <c r="B1293" s="36"/>
      <c r="C1293" s="36"/>
      <c r="D1293" s="36"/>
      <c r="E1293" s="36"/>
      <c r="F1293" s="36">
        <v>5234017</v>
      </c>
      <c r="G1293" s="89" t="s">
        <v>3217</v>
      </c>
      <c r="H1293" s="18"/>
      <c r="I1293" s="18"/>
      <c r="J1293" s="18"/>
      <c r="K1293" s="1" t="e">
        <f t="shared" si="20"/>
        <v>#REF!</v>
      </c>
      <c r="L1293" s="85"/>
    </row>
    <row r="1294" spans="1:14">
      <c r="A1294" s="26">
        <v>1273</v>
      </c>
      <c r="B1294" s="36"/>
      <c r="C1294" s="36"/>
      <c r="D1294" s="36"/>
      <c r="E1294" s="36"/>
      <c r="F1294" s="36">
        <v>5234018</v>
      </c>
      <c r="G1294" s="89" t="s">
        <v>3218</v>
      </c>
      <c r="H1294" s="18"/>
      <c r="I1294" s="18"/>
      <c r="J1294" s="18"/>
      <c r="K1294" s="1" t="e">
        <f t="shared" si="20"/>
        <v>#REF!</v>
      </c>
      <c r="L1294" s="85"/>
    </row>
    <row r="1295" spans="1:14">
      <c r="A1295" s="26">
        <v>1274</v>
      </c>
      <c r="B1295" s="36"/>
      <c r="C1295" s="36"/>
      <c r="D1295" s="36"/>
      <c r="E1295" s="36"/>
      <c r="F1295" s="36">
        <v>5234019</v>
      </c>
      <c r="G1295" s="89" t="s">
        <v>3219</v>
      </c>
      <c r="H1295" s="18"/>
      <c r="I1295" s="18"/>
      <c r="J1295" s="18"/>
      <c r="K1295" s="1" t="e">
        <f t="shared" si="20"/>
        <v>#REF!</v>
      </c>
      <c r="L1295" s="85"/>
    </row>
    <row r="1296" spans="1:14">
      <c r="A1296" s="26">
        <v>1275</v>
      </c>
      <c r="B1296" s="36"/>
      <c r="C1296" s="36"/>
      <c r="D1296" s="36"/>
      <c r="E1296" s="36"/>
      <c r="F1296" s="36">
        <v>5234020</v>
      </c>
      <c r="G1296" s="89" t="s">
        <v>3220</v>
      </c>
      <c r="H1296" s="18"/>
      <c r="I1296" s="18"/>
      <c r="J1296" s="18"/>
      <c r="K1296" s="1" t="e">
        <f t="shared" si="20"/>
        <v>#REF!</v>
      </c>
      <c r="L1296" s="85"/>
    </row>
    <row r="1297" spans="1:15">
      <c r="A1297" s="26">
        <v>1276</v>
      </c>
      <c r="B1297" s="36"/>
      <c r="C1297" s="36"/>
      <c r="D1297" s="36"/>
      <c r="E1297" s="36"/>
      <c r="F1297" s="36">
        <v>5234021</v>
      </c>
      <c r="G1297" s="89" t="s">
        <v>3221</v>
      </c>
      <c r="H1297" s="18"/>
      <c r="I1297" s="18"/>
      <c r="J1297" s="18"/>
      <c r="K1297" s="1" t="e">
        <f t="shared" si="20"/>
        <v>#REF!</v>
      </c>
      <c r="L1297" s="85"/>
    </row>
    <row r="1298" spans="1:15">
      <c r="A1298" s="26">
        <v>1277</v>
      </c>
      <c r="B1298" s="36"/>
      <c r="C1298" s="36"/>
      <c r="D1298" s="36"/>
      <c r="E1298" s="36"/>
      <c r="F1298" s="36">
        <v>5234022</v>
      </c>
      <c r="G1298" s="89" t="s">
        <v>3222</v>
      </c>
      <c r="H1298" s="18"/>
      <c r="I1298" s="18"/>
      <c r="J1298" s="18"/>
      <c r="K1298" s="1" t="e">
        <f t="shared" si="20"/>
        <v>#REF!</v>
      </c>
      <c r="L1298" s="85"/>
    </row>
    <row r="1299" spans="1:15">
      <c r="A1299" s="26">
        <v>1278</v>
      </c>
      <c r="B1299" s="36"/>
      <c r="C1299" s="36"/>
      <c r="D1299" s="36"/>
      <c r="E1299" s="36"/>
      <c r="F1299" s="36">
        <v>5234023</v>
      </c>
      <c r="G1299" s="89" t="s">
        <v>3223</v>
      </c>
      <c r="H1299" s="18"/>
      <c r="I1299" s="18"/>
      <c r="J1299" s="18"/>
      <c r="K1299" s="1" t="e">
        <f t="shared" si="20"/>
        <v>#REF!</v>
      </c>
      <c r="L1299" s="85"/>
    </row>
    <row r="1300" spans="1:15">
      <c r="A1300" s="26">
        <v>1279</v>
      </c>
      <c r="B1300" s="36"/>
      <c r="C1300" s="36"/>
      <c r="D1300" s="36"/>
      <c r="E1300" s="36"/>
      <c r="F1300" s="36">
        <v>5234024</v>
      </c>
      <c r="G1300" s="89" t="s">
        <v>3224</v>
      </c>
      <c r="H1300" s="18" t="s">
        <v>2151</v>
      </c>
      <c r="I1300" s="18"/>
      <c r="J1300" s="18"/>
      <c r="K1300" s="1" t="e">
        <f t="shared" si="20"/>
        <v>#REF!</v>
      </c>
      <c r="L1300" s="85"/>
      <c r="N1300" s="12" t="s">
        <v>3885</v>
      </c>
      <c r="O1300" s="12" t="s">
        <v>3899</v>
      </c>
    </row>
    <row r="1301" spans="1:15">
      <c r="A1301" s="26">
        <v>1280</v>
      </c>
      <c r="B1301" s="36"/>
      <c r="C1301" s="36"/>
      <c r="D1301" s="36"/>
      <c r="E1301" s="36"/>
      <c r="F1301" s="36">
        <v>5234025</v>
      </c>
      <c r="G1301" s="89" t="s">
        <v>3225</v>
      </c>
      <c r="H1301" s="18"/>
      <c r="I1301" s="18"/>
      <c r="J1301" s="18"/>
      <c r="K1301" s="1" t="e">
        <f t="shared" si="20"/>
        <v>#REF!</v>
      </c>
      <c r="L1301" s="85"/>
      <c r="M1301" s="5"/>
      <c r="N1301" s="12" t="s">
        <v>3885</v>
      </c>
      <c r="O1301" s="12" t="s">
        <v>3548</v>
      </c>
    </row>
    <row r="1302" spans="1:15">
      <c r="A1302" s="26">
        <v>1281</v>
      </c>
      <c r="B1302" s="36"/>
      <c r="C1302" s="36"/>
      <c r="D1302" s="36"/>
      <c r="E1302" s="36"/>
      <c r="F1302" s="36">
        <v>5234026</v>
      </c>
      <c r="G1302" s="89" t="s">
        <v>3226</v>
      </c>
      <c r="H1302" s="18" t="s">
        <v>2154</v>
      </c>
      <c r="I1302" s="18"/>
      <c r="J1302" s="18"/>
      <c r="K1302" s="1" t="e">
        <f t="shared" si="20"/>
        <v>#REF!</v>
      </c>
      <c r="L1302" s="85"/>
      <c r="M1302" s="5"/>
    </row>
    <row r="1303" spans="1:15">
      <c r="A1303" s="26">
        <v>1282</v>
      </c>
      <c r="B1303" s="36"/>
      <c r="C1303" s="36"/>
      <c r="D1303" s="36"/>
      <c r="E1303" s="36"/>
      <c r="F1303" s="36">
        <v>5234027</v>
      </c>
      <c r="G1303" s="89" t="s">
        <v>3227</v>
      </c>
      <c r="H1303" s="18" t="s">
        <v>1185</v>
      </c>
      <c r="I1303" s="18"/>
      <c r="J1303" s="18"/>
      <c r="K1303" s="1" t="e">
        <f t="shared" si="20"/>
        <v>#REF!</v>
      </c>
      <c r="L1303" s="85"/>
      <c r="M1303" s="5"/>
    </row>
    <row r="1304" spans="1:15">
      <c r="A1304" s="26">
        <v>1283</v>
      </c>
      <c r="B1304" s="36"/>
      <c r="C1304" s="36"/>
      <c r="D1304" s="36"/>
      <c r="E1304" s="36"/>
      <c r="F1304" s="36">
        <v>5234028</v>
      </c>
      <c r="G1304" s="89" t="s">
        <v>3228</v>
      </c>
      <c r="H1304" s="18" t="s">
        <v>2157</v>
      </c>
      <c r="I1304" s="18"/>
      <c r="J1304" s="18"/>
      <c r="K1304" s="1" t="e">
        <f t="shared" si="20"/>
        <v>#REF!</v>
      </c>
      <c r="L1304" s="85"/>
      <c r="M1304" s="5"/>
    </row>
    <row r="1305" spans="1:15">
      <c r="A1305" s="26">
        <v>1284</v>
      </c>
      <c r="B1305" s="36"/>
      <c r="C1305" s="36"/>
      <c r="D1305" s="36"/>
      <c r="E1305" s="36"/>
      <c r="F1305" s="36">
        <v>5234029</v>
      </c>
      <c r="G1305" s="89" t="s">
        <v>3229</v>
      </c>
      <c r="H1305" s="18" t="s">
        <v>2159</v>
      </c>
      <c r="I1305" s="18"/>
      <c r="J1305" s="18"/>
      <c r="K1305" s="1" t="e">
        <f t="shared" si="20"/>
        <v>#REF!</v>
      </c>
      <c r="L1305" s="85"/>
    </row>
    <row r="1306" spans="1:15">
      <c r="A1306" s="26">
        <v>1285</v>
      </c>
      <c r="B1306" s="36"/>
      <c r="C1306" s="36"/>
      <c r="D1306" s="36"/>
      <c r="E1306" s="36"/>
      <c r="F1306" s="36">
        <v>5234030</v>
      </c>
      <c r="G1306" s="89" t="s">
        <v>3230</v>
      </c>
      <c r="H1306" s="18" t="s">
        <v>2161</v>
      </c>
      <c r="I1306" s="18"/>
      <c r="J1306" s="18"/>
      <c r="K1306" s="1" t="e">
        <f t="shared" si="20"/>
        <v>#REF!</v>
      </c>
      <c r="L1306" s="85"/>
    </row>
    <row r="1307" spans="1:15">
      <c r="A1307" s="26">
        <v>1286</v>
      </c>
      <c r="B1307" s="36"/>
      <c r="C1307" s="36"/>
      <c r="D1307" s="36"/>
      <c r="E1307" s="36"/>
      <c r="F1307" s="36">
        <v>5234031</v>
      </c>
      <c r="G1307" s="89" t="s">
        <v>3231</v>
      </c>
      <c r="H1307" s="18" t="s">
        <v>2163</v>
      </c>
      <c r="I1307" s="18"/>
      <c r="J1307" s="18"/>
      <c r="K1307" s="1" t="e">
        <f t="shared" ref="K1307:K1371" si="21">K1306+1</f>
        <v>#REF!</v>
      </c>
      <c r="L1307" s="85"/>
    </row>
    <row r="1308" spans="1:15">
      <c r="A1308" s="26">
        <v>1287</v>
      </c>
      <c r="B1308" s="36"/>
      <c r="C1308" s="36"/>
      <c r="D1308" s="36"/>
      <c r="E1308" s="36"/>
      <c r="F1308" s="36">
        <v>5234032</v>
      </c>
      <c r="G1308" s="89" t="s">
        <v>3900</v>
      </c>
      <c r="H1308" s="18" t="s">
        <v>2165</v>
      </c>
      <c r="I1308" s="18"/>
      <c r="J1308" s="18"/>
      <c r="K1308" s="1" t="e">
        <f t="shared" si="21"/>
        <v>#REF!</v>
      </c>
      <c r="L1308" s="85"/>
    </row>
    <row r="1309" spans="1:15">
      <c r="A1309" s="26">
        <v>1288</v>
      </c>
      <c r="B1309" s="36"/>
      <c r="C1309" s="36"/>
      <c r="D1309" s="36"/>
      <c r="E1309" s="36"/>
      <c r="F1309" s="36">
        <v>5234033</v>
      </c>
      <c r="G1309" s="89" t="s">
        <v>3901</v>
      </c>
      <c r="H1309" s="18" t="s">
        <v>2167</v>
      </c>
      <c r="I1309" s="18"/>
      <c r="J1309" s="18"/>
      <c r="K1309" s="1" t="e">
        <f t="shared" si="21"/>
        <v>#REF!</v>
      </c>
      <c r="L1309" s="85"/>
    </row>
    <row r="1310" spans="1:15">
      <c r="A1310" s="26">
        <v>1289</v>
      </c>
      <c r="B1310" s="36"/>
      <c r="C1310" s="36"/>
      <c r="D1310" s="36"/>
      <c r="E1310" s="36"/>
      <c r="F1310" s="36">
        <v>5234034</v>
      </c>
      <c r="G1310" s="89" t="s">
        <v>3234</v>
      </c>
      <c r="H1310" s="18" t="s">
        <v>2169</v>
      </c>
      <c r="I1310" s="18"/>
      <c r="J1310" s="18"/>
      <c r="K1310" s="1" t="e">
        <f t="shared" si="21"/>
        <v>#REF!</v>
      </c>
      <c r="L1310" s="85"/>
    </row>
    <row r="1311" spans="1:15">
      <c r="A1311" s="26">
        <v>1290</v>
      </c>
      <c r="B1311" s="36"/>
      <c r="C1311" s="36"/>
      <c r="D1311" s="36"/>
      <c r="E1311" s="36"/>
      <c r="F1311" s="36">
        <v>5234035</v>
      </c>
      <c r="G1311" s="89" t="s">
        <v>3235</v>
      </c>
      <c r="H1311" s="18" t="s">
        <v>2171</v>
      </c>
      <c r="I1311" s="18"/>
      <c r="J1311" s="18"/>
      <c r="K1311" s="1" t="e">
        <f t="shared" si="21"/>
        <v>#REF!</v>
      </c>
      <c r="L1311" s="85"/>
    </row>
    <row r="1312" spans="1:15">
      <c r="A1312" s="26">
        <v>1291</v>
      </c>
      <c r="B1312" s="36"/>
      <c r="C1312" s="36"/>
      <c r="D1312" s="36"/>
      <c r="E1312" s="36"/>
      <c r="F1312" s="36">
        <v>5234036</v>
      </c>
      <c r="G1312" s="89" t="s">
        <v>3236</v>
      </c>
      <c r="H1312" s="18" t="s">
        <v>1175</v>
      </c>
      <c r="I1312" s="18"/>
      <c r="J1312" s="18"/>
      <c r="K1312" s="1" t="e">
        <f t="shared" si="21"/>
        <v>#REF!</v>
      </c>
      <c r="L1312" s="85"/>
    </row>
    <row r="1313" spans="1:12">
      <c r="A1313" s="26">
        <v>1292</v>
      </c>
      <c r="B1313" s="36"/>
      <c r="C1313" s="36"/>
      <c r="D1313" s="36"/>
      <c r="E1313" s="36"/>
      <c r="F1313" s="36">
        <v>5234037</v>
      </c>
      <c r="G1313" s="89" t="s">
        <v>3237</v>
      </c>
      <c r="H1313" s="18" t="s">
        <v>2174</v>
      </c>
      <c r="I1313" s="18"/>
      <c r="J1313" s="18"/>
      <c r="K1313" s="1" t="e">
        <f t="shared" si="21"/>
        <v>#REF!</v>
      </c>
      <c r="L1313" s="85"/>
    </row>
    <row r="1314" spans="1:12">
      <c r="A1314" s="26">
        <v>1293</v>
      </c>
      <c r="B1314" s="36"/>
      <c r="C1314" s="36"/>
      <c r="D1314" s="36"/>
      <c r="E1314" s="36"/>
      <c r="F1314" s="36">
        <v>5234038</v>
      </c>
      <c r="G1314" s="89" t="s">
        <v>3238</v>
      </c>
      <c r="H1314" s="18" t="s">
        <v>2176</v>
      </c>
      <c r="I1314" s="18"/>
      <c r="J1314" s="18"/>
      <c r="K1314" s="1" t="e">
        <f t="shared" si="21"/>
        <v>#REF!</v>
      </c>
      <c r="L1314" s="85"/>
    </row>
    <row r="1315" spans="1:12">
      <c r="A1315" s="26">
        <v>1294</v>
      </c>
      <c r="B1315" s="36"/>
      <c r="C1315" s="36"/>
      <c r="D1315" s="36"/>
      <c r="E1315" s="36"/>
      <c r="F1315" s="36">
        <v>5234039</v>
      </c>
      <c r="G1315" s="89" t="s">
        <v>3239</v>
      </c>
      <c r="H1315" s="18" t="s">
        <v>2178</v>
      </c>
      <c r="I1315" s="18"/>
      <c r="J1315" s="18"/>
      <c r="K1315" s="1" t="e">
        <f t="shared" si="21"/>
        <v>#REF!</v>
      </c>
      <c r="L1315" s="85"/>
    </row>
    <row r="1316" spans="1:12">
      <c r="A1316" s="26">
        <v>1295</v>
      </c>
      <c r="B1316" s="36"/>
      <c r="C1316" s="36"/>
      <c r="D1316" s="36"/>
      <c r="E1316" s="36"/>
      <c r="F1316" s="36">
        <v>5234040</v>
      </c>
      <c r="G1316" s="89" t="s">
        <v>3240</v>
      </c>
      <c r="H1316" s="18" t="s">
        <v>2180</v>
      </c>
      <c r="I1316" s="18"/>
      <c r="J1316" s="18"/>
      <c r="K1316" s="1" t="e">
        <f t="shared" si="21"/>
        <v>#REF!</v>
      </c>
      <c r="L1316" s="85"/>
    </row>
    <row r="1317" spans="1:12">
      <c r="A1317" s="26">
        <v>1296</v>
      </c>
      <c r="B1317" s="36"/>
      <c r="C1317" s="36"/>
      <c r="D1317" s="36"/>
      <c r="E1317" s="36"/>
      <c r="F1317" s="36">
        <v>5234041</v>
      </c>
      <c r="G1317" s="89" t="s">
        <v>3241</v>
      </c>
      <c r="H1317" s="18" t="s">
        <v>2182</v>
      </c>
      <c r="I1317" s="18"/>
      <c r="J1317" s="18"/>
      <c r="K1317" s="1" t="e">
        <f t="shared" si="21"/>
        <v>#REF!</v>
      </c>
      <c r="L1317" s="85"/>
    </row>
    <row r="1318" spans="1:12">
      <c r="A1318" s="26">
        <v>1297</v>
      </c>
      <c r="B1318" s="36"/>
      <c r="C1318" s="36"/>
      <c r="D1318" s="36"/>
      <c r="E1318" s="36"/>
      <c r="F1318" s="36">
        <v>5234042</v>
      </c>
      <c r="G1318" s="89" t="s">
        <v>3242</v>
      </c>
      <c r="H1318" s="18" t="s">
        <v>2184</v>
      </c>
      <c r="I1318" s="18"/>
      <c r="J1318" s="18"/>
      <c r="K1318" s="1" t="e">
        <f t="shared" si="21"/>
        <v>#REF!</v>
      </c>
      <c r="L1318" s="85"/>
    </row>
    <row r="1319" spans="1:12">
      <c r="A1319" s="26">
        <v>1298</v>
      </c>
      <c r="B1319" s="36"/>
      <c r="C1319" s="36"/>
      <c r="D1319" s="36"/>
      <c r="E1319" s="36"/>
      <c r="F1319" s="36">
        <v>5234043</v>
      </c>
      <c r="G1319" s="89" t="s">
        <v>3243</v>
      </c>
      <c r="H1319" s="18" t="s">
        <v>2186</v>
      </c>
      <c r="I1319" s="18"/>
      <c r="J1319" s="18"/>
      <c r="K1319" s="1" t="e">
        <f t="shared" si="21"/>
        <v>#REF!</v>
      </c>
      <c r="L1319" s="85"/>
    </row>
    <row r="1320" spans="1:12">
      <c r="A1320" s="26">
        <v>1299</v>
      </c>
      <c r="B1320" s="36"/>
      <c r="C1320" s="36"/>
      <c r="D1320" s="36"/>
      <c r="E1320" s="36"/>
      <c r="F1320" s="36">
        <v>5234044</v>
      </c>
      <c r="G1320" s="89" t="s">
        <v>3244</v>
      </c>
      <c r="H1320" s="18" t="s">
        <v>2188</v>
      </c>
      <c r="I1320" s="18"/>
      <c r="J1320" s="18"/>
      <c r="K1320" s="1" t="e">
        <f t="shared" si="21"/>
        <v>#REF!</v>
      </c>
      <c r="L1320" s="85"/>
    </row>
    <row r="1321" spans="1:12">
      <c r="A1321" s="26">
        <v>1300</v>
      </c>
      <c r="B1321" s="36"/>
      <c r="C1321" s="36"/>
      <c r="D1321" s="36"/>
      <c r="E1321" s="36"/>
      <c r="F1321" s="36">
        <v>5234045</v>
      </c>
      <c r="G1321" s="89" t="s">
        <v>3245</v>
      </c>
      <c r="H1321" s="18" t="s">
        <v>2190</v>
      </c>
      <c r="I1321" s="18"/>
      <c r="J1321" s="18"/>
      <c r="K1321" s="1" t="e">
        <f t="shared" si="21"/>
        <v>#REF!</v>
      </c>
      <c r="L1321" s="85"/>
    </row>
    <row r="1322" spans="1:12">
      <c r="A1322" s="26">
        <v>1301</v>
      </c>
      <c r="B1322" s="36"/>
      <c r="C1322" s="36"/>
      <c r="D1322" s="36"/>
      <c r="E1322" s="36"/>
      <c r="F1322" s="36">
        <v>5234046</v>
      </c>
      <c r="G1322" s="89" t="s">
        <v>3246</v>
      </c>
      <c r="H1322" s="18" t="s">
        <v>2192</v>
      </c>
      <c r="I1322" s="18"/>
      <c r="J1322" s="18"/>
      <c r="K1322" s="1" t="e">
        <f t="shared" si="21"/>
        <v>#REF!</v>
      </c>
      <c r="L1322" s="85"/>
    </row>
    <row r="1323" spans="1:12">
      <c r="A1323" s="26">
        <v>1302</v>
      </c>
      <c r="B1323" s="75"/>
      <c r="C1323" s="36"/>
      <c r="D1323" s="36"/>
      <c r="E1323" s="36"/>
      <c r="F1323" s="36">
        <v>5234047</v>
      </c>
      <c r="G1323" s="89" t="s">
        <v>3247</v>
      </c>
      <c r="H1323" s="80" t="s">
        <v>1949</v>
      </c>
      <c r="I1323" s="80"/>
      <c r="J1323" s="80"/>
      <c r="K1323" s="1" t="e">
        <f t="shared" si="21"/>
        <v>#REF!</v>
      </c>
      <c r="L1323" s="87"/>
    </row>
    <row r="1324" spans="1:12">
      <c r="A1324" s="26">
        <v>1303</v>
      </c>
      <c r="B1324" s="75"/>
      <c r="C1324" s="36"/>
      <c r="D1324" s="36"/>
      <c r="E1324" s="36"/>
      <c r="F1324" s="36">
        <v>5234048</v>
      </c>
      <c r="G1324" s="89" t="s">
        <v>3248</v>
      </c>
      <c r="H1324" s="80" t="s">
        <v>1951</v>
      </c>
      <c r="I1324" s="80"/>
      <c r="J1324" s="80"/>
      <c r="K1324" s="1" t="e">
        <f t="shared" si="21"/>
        <v>#REF!</v>
      </c>
      <c r="L1324" s="87"/>
    </row>
    <row r="1325" spans="1:12">
      <c r="A1325" s="26">
        <v>1304</v>
      </c>
      <c r="B1325" s="75"/>
      <c r="C1325" s="36"/>
      <c r="D1325" s="36"/>
      <c r="E1325" s="36"/>
      <c r="F1325" s="36">
        <v>5234049</v>
      </c>
      <c r="G1325" s="89" t="s">
        <v>3249</v>
      </c>
      <c r="H1325" s="80" t="s">
        <v>1953</v>
      </c>
      <c r="I1325" s="80"/>
      <c r="J1325" s="80"/>
      <c r="K1325" s="1" t="e">
        <f t="shared" si="21"/>
        <v>#REF!</v>
      </c>
      <c r="L1325" s="87"/>
    </row>
    <row r="1326" spans="1:12">
      <c r="A1326" s="26">
        <v>1305</v>
      </c>
      <c r="B1326" s="75"/>
      <c r="C1326" s="36"/>
      <c r="D1326" s="36"/>
      <c r="E1326" s="36"/>
      <c r="F1326" s="36">
        <v>5234050</v>
      </c>
      <c r="G1326" s="89" t="s">
        <v>3250</v>
      </c>
      <c r="H1326" s="80" t="s">
        <v>1955</v>
      </c>
      <c r="I1326" s="80"/>
      <c r="J1326" s="80"/>
      <c r="K1326" s="1" t="e">
        <f t="shared" si="21"/>
        <v>#REF!</v>
      </c>
      <c r="L1326" s="87"/>
    </row>
    <row r="1327" spans="1:12">
      <c r="A1327" s="26">
        <v>1306</v>
      </c>
      <c r="B1327" s="36"/>
      <c r="C1327" s="36"/>
      <c r="D1327" s="36"/>
      <c r="E1327" s="36"/>
      <c r="F1327" s="36">
        <v>5234051</v>
      </c>
      <c r="G1327" s="89" t="s">
        <v>3251</v>
      </c>
      <c r="H1327" s="18" t="s">
        <v>2194</v>
      </c>
      <c r="I1327" s="18"/>
      <c r="J1327" s="18"/>
      <c r="K1327" s="1" t="e">
        <f t="shared" si="21"/>
        <v>#REF!</v>
      </c>
      <c r="L1327" s="85"/>
    </row>
    <row r="1328" spans="1:12">
      <c r="A1328" s="26">
        <v>1307</v>
      </c>
      <c r="B1328" s="36"/>
      <c r="C1328" s="36"/>
      <c r="D1328" s="36"/>
      <c r="E1328" s="36"/>
      <c r="F1328" s="36">
        <v>5234052</v>
      </c>
      <c r="G1328" s="89" t="s">
        <v>3252</v>
      </c>
      <c r="H1328" s="18" t="s">
        <v>2196</v>
      </c>
      <c r="I1328" s="18"/>
      <c r="J1328" s="18"/>
      <c r="K1328" s="1" t="e">
        <f t="shared" si="21"/>
        <v>#REF!</v>
      </c>
      <c r="L1328" s="85"/>
    </row>
    <row r="1329" spans="1:13">
      <c r="A1329" s="26">
        <v>1308</v>
      </c>
      <c r="B1329" s="36"/>
      <c r="C1329" s="36"/>
      <c r="D1329" s="36"/>
      <c r="E1329" s="36"/>
      <c r="F1329" s="36">
        <v>5234053</v>
      </c>
      <c r="G1329" s="89" t="s">
        <v>3253</v>
      </c>
      <c r="H1329" s="18" t="s">
        <v>2198</v>
      </c>
      <c r="I1329" s="18"/>
      <c r="J1329" s="18"/>
      <c r="K1329" s="1" t="e">
        <f t="shared" si="21"/>
        <v>#REF!</v>
      </c>
      <c r="L1329" s="85"/>
    </row>
    <row r="1330" spans="1:13">
      <c r="A1330" s="26">
        <v>1309</v>
      </c>
      <c r="B1330" s="36"/>
      <c r="C1330" s="36"/>
      <c r="D1330" s="36"/>
      <c r="E1330" s="36"/>
      <c r="F1330" s="36">
        <v>5234054</v>
      </c>
      <c r="G1330" s="89" t="s">
        <v>3254</v>
      </c>
      <c r="H1330" s="18" t="s">
        <v>2200</v>
      </c>
      <c r="I1330" s="18"/>
      <c r="J1330" s="18"/>
      <c r="K1330" s="1" t="e">
        <f t="shared" si="21"/>
        <v>#REF!</v>
      </c>
      <c r="L1330" s="85"/>
    </row>
    <row r="1331" spans="1:13">
      <c r="A1331" s="26">
        <v>1310</v>
      </c>
      <c r="B1331" s="36"/>
      <c r="C1331" s="36"/>
      <c r="D1331" s="36"/>
      <c r="E1331" s="36"/>
      <c r="F1331" s="36">
        <v>5234055</v>
      </c>
      <c r="G1331" s="89" t="s">
        <v>3255</v>
      </c>
      <c r="H1331" s="59"/>
      <c r="I1331" s="59"/>
      <c r="J1331" s="59"/>
      <c r="K1331" s="1" t="e">
        <f t="shared" si="21"/>
        <v>#REF!</v>
      </c>
      <c r="L1331" s="92"/>
    </row>
    <row r="1332" spans="1:13">
      <c r="A1332" s="26">
        <v>1311</v>
      </c>
      <c r="B1332" s="36"/>
      <c r="C1332" s="36"/>
      <c r="D1332" s="36"/>
      <c r="E1332" s="36"/>
      <c r="F1332" s="36">
        <v>5234056</v>
      </c>
      <c r="G1332" s="89" t="s">
        <v>3256</v>
      </c>
      <c r="H1332" s="59"/>
      <c r="I1332" s="59"/>
      <c r="J1332" s="59"/>
      <c r="K1332" s="1" t="e">
        <f t="shared" si="21"/>
        <v>#REF!</v>
      </c>
      <c r="L1332" s="92"/>
    </row>
    <row r="1333" spans="1:13">
      <c r="A1333" s="26">
        <v>1312</v>
      </c>
      <c r="B1333" s="36"/>
      <c r="C1333" s="36"/>
      <c r="D1333" s="36"/>
      <c r="E1333" s="36"/>
      <c r="F1333" s="36">
        <v>5234057</v>
      </c>
      <c r="G1333" s="89" t="s">
        <v>3257</v>
      </c>
      <c r="H1333" s="59"/>
      <c r="I1333" s="59"/>
      <c r="J1333" s="59"/>
      <c r="K1333" s="1" t="e">
        <f t="shared" si="21"/>
        <v>#REF!</v>
      </c>
      <c r="L1333" s="92"/>
      <c r="M1333" s="84"/>
    </row>
    <row r="1334" spans="1:13">
      <c r="A1334" s="26">
        <v>1313</v>
      </c>
      <c r="B1334" s="36"/>
      <c r="C1334" s="36"/>
      <c r="D1334" s="36"/>
      <c r="E1334" s="36"/>
      <c r="F1334" s="36">
        <v>5234058</v>
      </c>
      <c r="G1334" s="89" t="s">
        <v>3258</v>
      </c>
      <c r="H1334" s="59"/>
      <c r="I1334" s="59"/>
      <c r="J1334" s="59"/>
      <c r="K1334" s="1" t="e">
        <f t="shared" si="21"/>
        <v>#REF!</v>
      </c>
      <c r="L1334" s="92"/>
      <c r="M1334" s="84"/>
    </row>
    <row r="1335" spans="1:13">
      <c r="A1335" s="26">
        <v>1314</v>
      </c>
      <c r="B1335" s="36"/>
      <c r="C1335" s="36"/>
      <c r="D1335" s="36"/>
      <c r="E1335" s="36"/>
      <c r="F1335" s="36">
        <v>5234059</v>
      </c>
      <c r="G1335" s="89" t="s">
        <v>3571</v>
      </c>
      <c r="H1335" s="59"/>
      <c r="I1335" s="59"/>
      <c r="J1335" s="59"/>
      <c r="K1335" s="1" t="e">
        <f t="shared" si="21"/>
        <v>#REF!</v>
      </c>
      <c r="L1335" s="92"/>
      <c r="M1335" s="84"/>
    </row>
    <row r="1336" spans="1:13">
      <c r="A1336" s="26">
        <v>1315</v>
      </c>
      <c r="B1336" s="36"/>
      <c r="C1336" s="36"/>
      <c r="D1336" s="36"/>
      <c r="E1336" s="36"/>
      <c r="F1336" s="36">
        <v>5234060</v>
      </c>
      <c r="G1336" s="89" t="s">
        <v>3572</v>
      </c>
      <c r="H1336" s="59"/>
      <c r="I1336" s="59"/>
      <c r="J1336" s="59"/>
      <c r="L1336" s="92"/>
      <c r="M1336" s="84"/>
    </row>
    <row r="1337" spans="1:13">
      <c r="A1337" s="26">
        <v>1316</v>
      </c>
      <c r="B1337" s="36"/>
      <c r="C1337" s="36"/>
      <c r="D1337" s="36"/>
      <c r="E1337" s="36"/>
      <c r="F1337" s="36">
        <v>5234061</v>
      </c>
      <c r="G1337" s="89" t="s">
        <v>3573</v>
      </c>
      <c r="H1337" s="59"/>
      <c r="I1337" s="59"/>
      <c r="J1337" s="59"/>
      <c r="L1337" s="92"/>
      <c r="M1337" s="84"/>
    </row>
    <row r="1338" spans="1:13">
      <c r="A1338" s="26">
        <v>1317</v>
      </c>
      <c r="B1338" s="36"/>
      <c r="C1338" s="36"/>
      <c r="D1338" s="36"/>
      <c r="E1338" s="36"/>
      <c r="F1338" s="36">
        <v>5234062</v>
      </c>
      <c r="G1338" s="89" t="s">
        <v>3574</v>
      </c>
      <c r="H1338" s="59" t="s">
        <v>3575</v>
      </c>
      <c r="I1338" s="59"/>
      <c r="J1338" s="59"/>
      <c r="L1338" s="92"/>
      <c r="M1338" s="84"/>
    </row>
    <row r="1339" spans="1:13">
      <c r="A1339" s="26">
        <v>1318</v>
      </c>
      <c r="B1339" s="31"/>
      <c r="C1339" s="31"/>
      <c r="D1339" s="31"/>
      <c r="E1339" s="31">
        <v>5235000</v>
      </c>
      <c r="F1339" s="33"/>
      <c r="G1339" s="90" t="s">
        <v>3259</v>
      </c>
      <c r="H1339" s="18" t="s">
        <v>2206</v>
      </c>
      <c r="I1339" s="18"/>
      <c r="J1339" s="18"/>
      <c r="K1339" s="1" t="e">
        <f>K1335+1</f>
        <v>#REF!</v>
      </c>
      <c r="L1339" s="85"/>
    </row>
    <row r="1340" spans="1:13">
      <c r="A1340" s="26">
        <v>1319</v>
      </c>
      <c r="B1340" s="36"/>
      <c r="C1340" s="36"/>
      <c r="D1340" s="36"/>
      <c r="E1340" s="36"/>
      <c r="F1340" s="36">
        <v>5235001</v>
      </c>
      <c r="G1340" s="89" t="s">
        <v>3260</v>
      </c>
      <c r="H1340" s="18" t="s">
        <v>2208</v>
      </c>
      <c r="I1340" s="18"/>
      <c r="J1340" s="18"/>
      <c r="K1340" s="1" t="e">
        <f t="shared" si="21"/>
        <v>#REF!</v>
      </c>
      <c r="L1340" s="85"/>
      <c r="M1340" s="84"/>
    </row>
    <row r="1341" spans="1:13">
      <c r="A1341" s="26">
        <v>1320</v>
      </c>
      <c r="B1341" s="36"/>
      <c r="C1341" s="36"/>
      <c r="D1341" s="36"/>
      <c r="E1341" s="36"/>
      <c r="F1341" s="36">
        <v>5235002</v>
      </c>
      <c r="G1341" s="89" t="s">
        <v>3261</v>
      </c>
      <c r="H1341" s="18" t="s">
        <v>2210</v>
      </c>
      <c r="I1341" s="18"/>
      <c r="J1341" s="18"/>
      <c r="K1341" s="1" t="e">
        <f t="shared" si="21"/>
        <v>#REF!</v>
      </c>
      <c r="L1341" s="85"/>
      <c r="M1341" s="84"/>
    </row>
    <row r="1342" spans="1:13">
      <c r="A1342" s="26">
        <v>1321</v>
      </c>
      <c r="B1342" s="36"/>
      <c r="C1342" s="36"/>
      <c r="D1342" s="36"/>
      <c r="E1342" s="36"/>
      <c r="F1342" s="36">
        <v>5235003</v>
      </c>
      <c r="G1342" s="89" t="s">
        <v>3262</v>
      </c>
      <c r="H1342" s="18" t="s">
        <v>2212</v>
      </c>
      <c r="I1342" s="18"/>
      <c r="J1342" s="18"/>
      <c r="K1342" s="1" t="e">
        <f t="shared" si="21"/>
        <v>#REF!</v>
      </c>
      <c r="L1342" s="85"/>
    </row>
    <row r="1343" spans="1:13">
      <c r="A1343" s="26">
        <v>1322</v>
      </c>
      <c r="B1343" s="36"/>
      <c r="C1343" s="36"/>
      <c r="D1343" s="36"/>
      <c r="E1343" s="36"/>
      <c r="F1343" s="36">
        <v>5235004</v>
      </c>
      <c r="G1343" s="89" t="s">
        <v>3263</v>
      </c>
      <c r="H1343" s="18" t="s">
        <v>2214</v>
      </c>
      <c r="I1343" s="18"/>
      <c r="J1343" s="18"/>
      <c r="K1343" s="1" t="e">
        <f t="shared" si="21"/>
        <v>#REF!</v>
      </c>
      <c r="L1343" s="85"/>
    </row>
    <row r="1344" spans="1:13">
      <c r="A1344" s="26">
        <v>1323</v>
      </c>
      <c r="B1344" s="36"/>
      <c r="C1344" s="36"/>
      <c r="D1344" s="36"/>
      <c r="E1344" s="36"/>
      <c r="F1344" s="36">
        <v>5235005</v>
      </c>
      <c r="G1344" s="89" t="s">
        <v>3264</v>
      </c>
      <c r="H1344" s="18" t="s">
        <v>2216</v>
      </c>
      <c r="I1344" s="18"/>
      <c r="J1344" s="18"/>
      <c r="K1344" s="1" t="e">
        <f t="shared" si="21"/>
        <v>#REF!</v>
      </c>
      <c r="L1344" s="85"/>
    </row>
    <row r="1345" spans="1:13">
      <c r="A1345" s="26">
        <v>1324</v>
      </c>
      <c r="B1345" s="36"/>
      <c r="C1345" s="36"/>
      <c r="D1345" s="36"/>
      <c r="E1345" s="36"/>
      <c r="F1345" s="36">
        <v>5235006</v>
      </c>
      <c r="G1345" s="89" t="s">
        <v>3265</v>
      </c>
      <c r="H1345" s="18" t="s">
        <v>2218</v>
      </c>
      <c r="I1345" s="18"/>
      <c r="J1345" s="18"/>
      <c r="K1345" s="1" t="e">
        <f t="shared" si="21"/>
        <v>#REF!</v>
      </c>
      <c r="L1345" s="85"/>
    </row>
    <row r="1346" spans="1:13" s="13" customFormat="1">
      <c r="A1346" s="26">
        <v>1325</v>
      </c>
      <c r="B1346" s="106"/>
      <c r="C1346" s="36"/>
      <c r="D1346" s="36"/>
      <c r="E1346" s="36"/>
      <c r="F1346" s="36">
        <v>5235007</v>
      </c>
      <c r="G1346" s="89" t="s">
        <v>3259</v>
      </c>
      <c r="H1346" s="91"/>
      <c r="I1346" s="91"/>
      <c r="J1346" s="91"/>
      <c r="K1346" s="1" t="e">
        <f t="shared" si="21"/>
        <v>#REF!</v>
      </c>
      <c r="L1346" s="107"/>
      <c r="M1346" s="1"/>
    </row>
    <row r="1347" spans="1:13">
      <c r="A1347" s="26">
        <v>1326</v>
      </c>
      <c r="B1347" s="31"/>
      <c r="C1347" s="31"/>
      <c r="D1347" s="31"/>
      <c r="E1347" s="31">
        <v>5239000</v>
      </c>
      <c r="F1347" s="33"/>
      <c r="G1347" s="90" t="s">
        <v>3266</v>
      </c>
      <c r="H1347" s="18" t="s">
        <v>2220</v>
      </c>
      <c r="I1347" s="18"/>
      <c r="J1347" s="18"/>
      <c r="K1347" s="1" t="e">
        <f t="shared" si="21"/>
        <v>#REF!</v>
      </c>
      <c r="L1347" s="85"/>
    </row>
    <row r="1348" spans="1:13">
      <c r="A1348" s="26">
        <v>1327</v>
      </c>
      <c r="B1348" s="36"/>
      <c r="C1348" s="36"/>
      <c r="D1348" s="36"/>
      <c r="E1348" s="36"/>
      <c r="F1348" s="36">
        <v>5239001</v>
      </c>
      <c r="G1348" s="89" t="s">
        <v>3267</v>
      </c>
      <c r="H1348" s="18" t="s">
        <v>2222</v>
      </c>
      <c r="I1348" s="18"/>
      <c r="J1348" s="18"/>
      <c r="K1348" s="1" t="e">
        <f t="shared" si="21"/>
        <v>#REF!</v>
      </c>
      <c r="L1348" s="85"/>
    </row>
    <row r="1349" spans="1:13">
      <c r="A1349" s="26">
        <v>1328</v>
      </c>
      <c r="B1349" s="36"/>
      <c r="C1349" s="36"/>
      <c r="D1349" s="36"/>
      <c r="E1349" s="36"/>
      <c r="F1349" s="36">
        <v>5239002</v>
      </c>
      <c r="G1349" s="89" t="s">
        <v>3268</v>
      </c>
      <c r="H1349" s="18" t="s">
        <v>2224</v>
      </c>
      <c r="I1349" s="18"/>
      <c r="J1349" s="18"/>
      <c r="K1349" s="1" t="e">
        <f t="shared" si="21"/>
        <v>#REF!</v>
      </c>
      <c r="L1349" s="85"/>
    </row>
    <row r="1350" spans="1:13">
      <c r="A1350" s="26">
        <v>1329</v>
      </c>
      <c r="B1350" s="36"/>
      <c r="C1350" s="36"/>
      <c r="D1350" s="36"/>
      <c r="E1350" s="36"/>
      <c r="F1350" s="36">
        <v>5239003</v>
      </c>
      <c r="G1350" s="89" t="s">
        <v>3269</v>
      </c>
      <c r="H1350" s="18" t="s">
        <v>2226</v>
      </c>
      <c r="I1350" s="18"/>
      <c r="J1350" s="18"/>
      <c r="K1350" s="1" t="e">
        <f t="shared" si="21"/>
        <v>#REF!</v>
      </c>
      <c r="L1350" s="85"/>
    </row>
    <row r="1351" spans="1:13">
      <c r="A1351" s="26">
        <v>1330</v>
      </c>
      <c r="B1351" s="36"/>
      <c r="C1351" s="36"/>
      <c r="D1351" s="36"/>
      <c r="E1351" s="36"/>
      <c r="F1351" s="36">
        <v>5239004</v>
      </c>
      <c r="G1351" s="89" t="s">
        <v>3576</v>
      </c>
      <c r="H1351" s="108" t="s">
        <v>3577</v>
      </c>
      <c r="I1351" s="18"/>
      <c r="J1351" s="18"/>
      <c r="L1351" s="85"/>
    </row>
    <row r="1352" spans="1:13">
      <c r="A1352" s="26">
        <v>1331</v>
      </c>
      <c r="B1352" s="36"/>
      <c r="C1352" s="36"/>
      <c r="D1352" s="36"/>
      <c r="E1352" s="36"/>
      <c r="F1352" s="36">
        <v>5239005</v>
      </c>
      <c r="G1352" s="89" t="s">
        <v>3578</v>
      </c>
      <c r="H1352" s="108" t="s">
        <v>2220</v>
      </c>
      <c r="I1352" s="18"/>
      <c r="J1352" s="18"/>
      <c r="L1352" s="85"/>
    </row>
    <row r="1353" spans="1:13">
      <c r="A1353" s="26">
        <v>1332</v>
      </c>
      <c r="B1353" s="31"/>
      <c r="C1353" s="31">
        <v>5300000</v>
      </c>
      <c r="D1353" s="31"/>
      <c r="E1353" s="31"/>
      <c r="F1353" s="33"/>
      <c r="G1353" s="90" t="s">
        <v>2227</v>
      </c>
      <c r="H1353" s="18"/>
      <c r="I1353" s="18"/>
      <c r="J1353" s="18"/>
      <c r="K1353" s="1" t="e">
        <f>K1350+1</f>
        <v>#REF!</v>
      </c>
      <c r="L1353" s="85"/>
    </row>
    <row r="1354" spans="1:13">
      <c r="A1354" s="26">
        <v>1333</v>
      </c>
      <c r="B1354" s="79"/>
      <c r="C1354" s="31"/>
      <c r="D1354" s="31">
        <v>5310000</v>
      </c>
      <c r="E1354" s="31"/>
      <c r="F1354" s="33"/>
      <c r="G1354" s="90" t="s">
        <v>2227</v>
      </c>
      <c r="H1354" s="80"/>
      <c r="I1354" s="80"/>
      <c r="J1354" s="80"/>
      <c r="K1354" s="1" t="e">
        <f t="shared" si="21"/>
        <v>#REF!</v>
      </c>
      <c r="L1354" s="87"/>
    </row>
    <row r="1355" spans="1:13">
      <c r="A1355" s="26">
        <v>1334</v>
      </c>
      <c r="B1355" s="31"/>
      <c r="C1355" s="31"/>
      <c r="D1355" s="31"/>
      <c r="E1355" s="31">
        <v>5311000</v>
      </c>
      <c r="F1355" s="33"/>
      <c r="G1355" s="90" t="s">
        <v>2227</v>
      </c>
      <c r="H1355" s="80"/>
      <c r="I1355" s="80"/>
      <c r="J1355" s="80"/>
      <c r="K1355" s="1" t="e">
        <f t="shared" si="21"/>
        <v>#REF!</v>
      </c>
      <c r="L1355" s="87"/>
    </row>
    <row r="1356" spans="1:13">
      <c r="A1356" s="26">
        <v>1335</v>
      </c>
      <c r="B1356" s="75"/>
      <c r="C1356" s="36"/>
      <c r="D1356" s="36"/>
      <c r="E1356" s="36"/>
      <c r="F1356" s="96">
        <v>5311101</v>
      </c>
      <c r="G1356" s="89" t="s">
        <v>2227</v>
      </c>
      <c r="H1356" s="80"/>
      <c r="I1356" s="80"/>
      <c r="J1356" s="80"/>
      <c r="K1356" s="1" t="e">
        <f t="shared" si="21"/>
        <v>#REF!</v>
      </c>
      <c r="L1356" s="87"/>
    </row>
    <row r="1357" spans="1:13">
      <c r="A1357" s="26">
        <v>1336</v>
      </c>
      <c r="B1357" s="31"/>
      <c r="C1357" s="31">
        <v>5400000</v>
      </c>
      <c r="D1357" s="31"/>
      <c r="E1357" s="31"/>
      <c r="F1357" s="33"/>
      <c r="G1357" s="90" t="s">
        <v>2228</v>
      </c>
      <c r="H1357" s="18"/>
      <c r="I1357" s="18"/>
      <c r="J1357" s="18"/>
      <c r="K1357" s="1" t="e">
        <f t="shared" si="21"/>
        <v>#REF!</v>
      </c>
      <c r="L1357" s="85"/>
    </row>
    <row r="1358" spans="1:13">
      <c r="A1358" s="26">
        <v>1337</v>
      </c>
      <c r="B1358" s="79"/>
      <c r="C1358" s="31"/>
      <c r="D1358" s="31">
        <v>5410000</v>
      </c>
      <c r="E1358" s="31"/>
      <c r="F1358" s="33"/>
      <c r="G1358" s="90" t="s">
        <v>2228</v>
      </c>
      <c r="H1358" s="80"/>
      <c r="I1358" s="80"/>
      <c r="J1358" s="80"/>
      <c r="K1358" s="1" t="e">
        <f t="shared" si="21"/>
        <v>#REF!</v>
      </c>
      <c r="L1358" s="87"/>
    </row>
    <row r="1359" spans="1:13">
      <c r="A1359" s="26">
        <v>1338</v>
      </c>
      <c r="B1359" s="31"/>
      <c r="C1359" s="31"/>
      <c r="D1359" s="31"/>
      <c r="E1359" s="31">
        <v>5411000</v>
      </c>
      <c r="F1359" s="33"/>
      <c r="G1359" s="90" t="s">
        <v>2228</v>
      </c>
      <c r="H1359" s="80"/>
      <c r="I1359" s="80"/>
      <c r="J1359" s="80"/>
      <c r="K1359" s="1" t="e">
        <f t="shared" si="21"/>
        <v>#REF!</v>
      </c>
      <c r="L1359" s="87"/>
    </row>
    <row r="1360" spans="1:13">
      <c r="A1360" s="26">
        <v>1339</v>
      </c>
      <c r="B1360" s="75"/>
      <c r="C1360" s="36"/>
      <c r="D1360" s="36"/>
      <c r="E1360" s="36"/>
      <c r="F1360" s="96">
        <v>5411101</v>
      </c>
      <c r="G1360" s="89" t="s">
        <v>2228</v>
      </c>
      <c r="H1360" s="80"/>
      <c r="I1360" s="80"/>
      <c r="J1360" s="80"/>
      <c r="K1360" s="1" t="e">
        <f t="shared" si="21"/>
        <v>#REF!</v>
      </c>
      <c r="L1360" s="87"/>
    </row>
    <row r="1361" spans="1:14">
      <c r="A1361" s="26">
        <v>1340</v>
      </c>
      <c r="B1361" s="31"/>
      <c r="C1361" s="31">
        <v>5500000</v>
      </c>
      <c r="D1361" s="31"/>
      <c r="E1361" s="31"/>
      <c r="F1361" s="33"/>
      <c r="G1361" s="90" t="s">
        <v>2229</v>
      </c>
      <c r="H1361" s="18"/>
      <c r="I1361" s="18"/>
      <c r="J1361" s="18"/>
      <c r="K1361" s="1" t="e">
        <f t="shared" si="21"/>
        <v>#REF!</v>
      </c>
      <c r="L1361" s="85"/>
    </row>
    <row r="1362" spans="1:14">
      <c r="A1362" s="26">
        <v>1341</v>
      </c>
      <c r="B1362" s="79"/>
      <c r="C1362" s="31"/>
      <c r="D1362" s="31">
        <v>5510000</v>
      </c>
      <c r="E1362" s="31"/>
      <c r="F1362" s="33"/>
      <c r="G1362" s="90" t="s">
        <v>2229</v>
      </c>
      <c r="H1362" s="80"/>
      <c r="I1362" s="80"/>
      <c r="J1362" s="80"/>
      <c r="K1362" s="1" t="e">
        <f t="shared" si="21"/>
        <v>#REF!</v>
      </c>
      <c r="L1362" s="87"/>
    </row>
    <row r="1363" spans="1:14">
      <c r="A1363" s="26">
        <v>1342</v>
      </c>
      <c r="B1363" s="31"/>
      <c r="C1363" s="31"/>
      <c r="D1363" s="31"/>
      <c r="E1363" s="31">
        <v>5511000</v>
      </c>
      <c r="F1363" s="33"/>
      <c r="G1363" s="90" t="s">
        <v>2229</v>
      </c>
      <c r="H1363" s="80"/>
      <c r="I1363" s="80"/>
      <c r="J1363" s="80"/>
      <c r="K1363" s="1" t="e">
        <f t="shared" si="21"/>
        <v>#REF!</v>
      </c>
      <c r="L1363" s="87"/>
    </row>
    <row r="1364" spans="1:14">
      <c r="A1364" s="26">
        <v>1343</v>
      </c>
      <c r="B1364" s="75"/>
      <c r="C1364" s="36"/>
      <c r="D1364" s="36"/>
      <c r="E1364" s="36"/>
      <c r="F1364" s="96">
        <v>5511101</v>
      </c>
      <c r="G1364" s="89" t="s">
        <v>2229</v>
      </c>
      <c r="H1364" s="80"/>
      <c r="I1364" s="80"/>
      <c r="J1364" s="80"/>
      <c r="K1364" s="1" t="e">
        <f t="shared" si="21"/>
        <v>#REF!</v>
      </c>
      <c r="L1364" s="87"/>
    </row>
    <row r="1365" spans="1:14" s="13" customFormat="1">
      <c r="A1365" s="26">
        <v>1344</v>
      </c>
      <c r="B1365" s="106"/>
      <c r="C1365" s="36"/>
      <c r="D1365" s="36"/>
      <c r="E1365" s="36"/>
      <c r="F1365" s="96">
        <v>5511102</v>
      </c>
      <c r="G1365" s="89" t="s">
        <v>2442</v>
      </c>
      <c r="H1365" s="109"/>
      <c r="I1365" s="109"/>
      <c r="J1365" s="109"/>
      <c r="K1365" s="1" t="e">
        <f t="shared" si="21"/>
        <v>#REF!</v>
      </c>
      <c r="L1365" s="110"/>
      <c r="M1365" s="1"/>
    </row>
    <row r="1366" spans="1:14" s="13" customFormat="1">
      <c r="A1366" s="26">
        <v>1345</v>
      </c>
      <c r="B1366" s="106"/>
      <c r="C1366" s="36"/>
      <c r="D1366" s="36"/>
      <c r="E1366" s="36"/>
      <c r="F1366" s="96">
        <v>5511103</v>
      </c>
      <c r="G1366" s="89" t="s">
        <v>2441</v>
      </c>
      <c r="H1366" s="109"/>
      <c r="I1366" s="109"/>
      <c r="J1366" s="109"/>
      <c r="K1366" s="1" t="e">
        <f t="shared" si="21"/>
        <v>#REF!</v>
      </c>
      <c r="L1366" s="110"/>
      <c r="M1366" s="1"/>
    </row>
    <row r="1367" spans="1:14" s="13" customFormat="1">
      <c r="A1367" s="26"/>
      <c r="B1367" s="106"/>
      <c r="C1367" s="36"/>
      <c r="D1367" s="36"/>
      <c r="E1367" s="36"/>
      <c r="F1367" s="96">
        <v>5511104</v>
      </c>
      <c r="G1367" s="89" t="s">
        <v>3902</v>
      </c>
      <c r="H1367" s="109"/>
      <c r="I1367" s="109"/>
      <c r="J1367" s="109"/>
      <c r="K1367" s="1"/>
      <c r="L1367" s="110"/>
      <c r="M1367" s="1"/>
      <c r="N1367" s="13">
        <v>1</v>
      </c>
    </row>
    <row r="1368" spans="1:14">
      <c r="A1368" s="26">
        <v>1346</v>
      </c>
      <c r="B1368" s="27">
        <v>6000000</v>
      </c>
      <c r="C1368" s="28"/>
      <c r="D1368" s="28"/>
      <c r="E1368" s="28"/>
      <c r="F1368" s="29"/>
      <c r="G1368" s="90" t="s">
        <v>3270</v>
      </c>
      <c r="H1368" s="18" t="s">
        <v>2231</v>
      </c>
      <c r="I1368" s="18"/>
      <c r="J1368" s="85"/>
      <c r="K1368" s="1" t="e">
        <f>K1366+1</f>
        <v>#REF!</v>
      </c>
      <c r="L1368" s="18"/>
    </row>
    <row r="1369" spans="1:14">
      <c r="A1369" s="26">
        <v>1347</v>
      </c>
      <c r="B1369" s="79"/>
      <c r="C1369" s="31">
        <v>6100000</v>
      </c>
      <c r="D1369" s="31"/>
      <c r="E1369" s="31"/>
      <c r="F1369" s="33"/>
      <c r="G1369" s="90" t="s">
        <v>3270</v>
      </c>
      <c r="H1369" s="80" t="s">
        <v>2231</v>
      </c>
      <c r="I1369" s="80"/>
      <c r="J1369" s="87"/>
      <c r="K1369" s="1" t="e">
        <f t="shared" si="21"/>
        <v>#REF!</v>
      </c>
      <c r="L1369" s="80"/>
    </row>
    <row r="1370" spans="1:14">
      <c r="A1370" s="26">
        <v>1348</v>
      </c>
      <c r="B1370" s="31"/>
      <c r="C1370" s="31"/>
      <c r="D1370" s="31">
        <v>6110000</v>
      </c>
      <c r="E1370" s="31"/>
      <c r="F1370" s="33"/>
      <c r="G1370" s="90" t="s">
        <v>3271</v>
      </c>
      <c r="H1370" s="18" t="s">
        <v>2233</v>
      </c>
      <c r="I1370" s="18"/>
      <c r="J1370" s="85"/>
      <c r="K1370" s="1" t="e">
        <f t="shared" si="21"/>
        <v>#REF!</v>
      </c>
      <c r="L1370" s="18"/>
    </row>
    <row r="1371" spans="1:14">
      <c r="A1371" s="26">
        <v>1349</v>
      </c>
      <c r="B1371" s="31"/>
      <c r="C1371" s="31"/>
      <c r="D1371" s="31"/>
      <c r="E1371" s="31">
        <v>6111000</v>
      </c>
      <c r="F1371" s="33"/>
      <c r="G1371" s="90" t="s">
        <v>3272</v>
      </c>
      <c r="H1371" s="18" t="s">
        <v>2235</v>
      </c>
      <c r="I1371" s="18"/>
      <c r="J1371" s="18"/>
      <c r="K1371" s="1" t="e">
        <f t="shared" si="21"/>
        <v>#REF!</v>
      </c>
      <c r="L1371" s="85"/>
    </row>
    <row r="1372" spans="1:14">
      <c r="A1372" s="26">
        <v>1350</v>
      </c>
      <c r="B1372" s="75"/>
      <c r="C1372" s="36"/>
      <c r="D1372" s="36"/>
      <c r="E1372" s="36"/>
      <c r="F1372" s="36">
        <v>6111101</v>
      </c>
      <c r="G1372" s="89" t="s">
        <v>3273</v>
      </c>
      <c r="H1372" s="80" t="s">
        <v>1904</v>
      </c>
      <c r="I1372" s="80"/>
      <c r="J1372" s="80"/>
      <c r="K1372" s="1" t="e">
        <f t="shared" ref="K1372:K1435" si="22">K1371+1</f>
        <v>#REF!</v>
      </c>
      <c r="L1372" s="87"/>
    </row>
    <row r="1373" spans="1:14">
      <c r="A1373" s="26">
        <v>1351</v>
      </c>
      <c r="B1373" s="75"/>
      <c r="C1373" s="36"/>
      <c r="D1373" s="36"/>
      <c r="E1373" s="36"/>
      <c r="F1373" s="36">
        <v>6111102</v>
      </c>
      <c r="G1373" s="89" t="s">
        <v>3274</v>
      </c>
      <c r="H1373" s="80" t="s">
        <v>101</v>
      </c>
      <c r="I1373" s="80"/>
      <c r="J1373" s="80"/>
      <c r="K1373" s="1" t="e">
        <f t="shared" si="22"/>
        <v>#REF!</v>
      </c>
      <c r="L1373" s="87"/>
    </row>
    <row r="1374" spans="1:14">
      <c r="A1374" s="26">
        <v>1352</v>
      </c>
      <c r="B1374" s="75"/>
      <c r="C1374" s="36"/>
      <c r="D1374" s="36"/>
      <c r="E1374" s="36"/>
      <c r="F1374" s="36">
        <v>6111103</v>
      </c>
      <c r="G1374" s="89" t="s">
        <v>3903</v>
      </c>
      <c r="H1374" s="80" t="s">
        <v>1907</v>
      </c>
      <c r="I1374" s="80"/>
      <c r="J1374" s="80"/>
      <c r="K1374" s="1" t="e">
        <f t="shared" si="22"/>
        <v>#REF!</v>
      </c>
      <c r="L1374" s="87"/>
    </row>
    <row r="1375" spans="1:14">
      <c r="A1375" s="26">
        <v>1353</v>
      </c>
      <c r="B1375" s="75"/>
      <c r="C1375" s="36"/>
      <c r="D1375" s="36"/>
      <c r="E1375" s="36"/>
      <c r="F1375" s="36">
        <v>6111104</v>
      </c>
      <c r="G1375" s="89" t="s">
        <v>3904</v>
      </c>
      <c r="H1375" s="80" t="s">
        <v>1909</v>
      </c>
      <c r="I1375" s="80"/>
      <c r="J1375" s="80"/>
      <c r="K1375" s="1" t="e">
        <f t="shared" si="22"/>
        <v>#REF!</v>
      </c>
      <c r="L1375" s="87"/>
    </row>
    <row r="1376" spans="1:14">
      <c r="A1376" s="26">
        <v>1354</v>
      </c>
      <c r="B1376" s="75"/>
      <c r="C1376" s="36"/>
      <c r="D1376" s="36"/>
      <c r="E1376" s="36"/>
      <c r="F1376" s="36">
        <v>6111105</v>
      </c>
      <c r="G1376" s="89" t="s">
        <v>3905</v>
      </c>
      <c r="H1376" s="80" t="s">
        <v>1911</v>
      </c>
      <c r="I1376" s="80"/>
      <c r="J1376" s="80"/>
      <c r="K1376" s="1" t="e">
        <f t="shared" si="22"/>
        <v>#REF!</v>
      </c>
      <c r="L1376" s="87"/>
    </row>
    <row r="1377" spans="1:12">
      <c r="A1377" s="26">
        <v>1355</v>
      </c>
      <c r="B1377" s="75"/>
      <c r="C1377" s="36"/>
      <c r="D1377" s="36"/>
      <c r="E1377" s="36"/>
      <c r="F1377" s="36">
        <v>6111106</v>
      </c>
      <c r="G1377" s="89" t="s">
        <v>3278</v>
      </c>
      <c r="H1377" s="80" t="s">
        <v>1913</v>
      </c>
      <c r="I1377" s="80"/>
      <c r="J1377" s="80"/>
      <c r="K1377" s="1" t="e">
        <f t="shared" si="22"/>
        <v>#REF!</v>
      </c>
      <c r="L1377" s="87"/>
    </row>
    <row r="1378" spans="1:12">
      <c r="A1378" s="26">
        <v>1356</v>
      </c>
      <c r="B1378" s="75"/>
      <c r="C1378" s="36"/>
      <c r="D1378" s="36"/>
      <c r="E1378" s="36"/>
      <c r="F1378" s="36">
        <v>6111107</v>
      </c>
      <c r="G1378" s="89" t="s">
        <v>3279</v>
      </c>
      <c r="H1378" s="80" t="s">
        <v>1915</v>
      </c>
      <c r="I1378" s="80"/>
      <c r="J1378" s="80"/>
      <c r="K1378" s="1" t="e">
        <f t="shared" si="22"/>
        <v>#REF!</v>
      </c>
      <c r="L1378" s="87"/>
    </row>
    <row r="1379" spans="1:12">
      <c r="A1379" s="26">
        <v>1357</v>
      </c>
      <c r="B1379" s="75"/>
      <c r="C1379" s="36"/>
      <c r="D1379" s="36"/>
      <c r="E1379" s="36"/>
      <c r="F1379" s="36">
        <v>6111108</v>
      </c>
      <c r="G1379" s="89" t="s">
        <v>3280</v>
      </c>
      <c r="H1379" s="80" t="s">
        <v>1917</v>
      </c>
      <c r="I1379" s="80"/>
      <c r="J1379" s="80"/>
      <c r="K1379" s="1" t="e">
        <f t="shared" si="22"/>
        <v>#REF!</v>
      </c>
      <c r="L1379" s="87"/>
    </row>
    <row r="1380" spans="1:12">
      <c r="A1380" s="26">
        <v>1358</v>
      </c>
      <c r="B1380" s="75"/>
      <c r="C1380" s="36"/>
      <c r="D1380" s="36"/>
      <c r="E1380" s="36"/>
      <c r="F1380" s="36">
        <v>6111109</v>
      </c>
      <c r="G1380" s="89" t="s">
        <v>3281</v>
      </c>
      <c r="H1380" s="80" t="s">
        <v>1919</v>
      </c>
      <c r="I1380" s="80"/>
      <c r="J1380" s="80"/>
      <c r="K1380" s="1" t="e">
        <f t="shared" si="22"/>
        <v>#REF!</v>
      </c>
      <c r="L1380" s="87"/>
    </row>
    <row r="1381" spans="1:12">
      <c r="A1381" s="26">
        <v>1359</v>
      </c>
      <c r="B1381" s="75"/>
      <c r="C1381" s="36"/>
      <c r="D1381" s="36"/>
      <c r="E1381" s="36"/>
      <c r="F1381" s="36">
        <v>6111110</v>
      </c>
      <c r="G1381" s="89" t="s">
        <v>3906</v>
      </c>
      <c r="H1381" s="80" t="s">
        <v>1921</v>
      </c>
      <c r="I1381" s="80"/>
      <c r="J1381" s="80"/>
      <c r="K1381" s="1" t="e">
        <f t="shared" si="22"/>
        <v>#REF!</v>
      </c>
      <c r="L1381" s="87"/>
    </row>
    <row r="1382" spans="1:12">
      <c r="A1382" s="26">
        <v>1360</v>
      </c>
      <c r="B1382" s="75"/>
      <c r="C1382" s="36"/>
      <c r="D1382" s="36"/>
      <c r="E1382" s="36"/>
      <c r="F1382" s="36">
        <v>6111111</v>
      </c>
      <c r="G1382" s="89" t="s">
        <v>3283</v>
      </c>
      <c r="H1382" s="80" t="s">
        <v>1923</v>
      </c>
      <c r="I1382" s="80"/>
      <c r="J1382" s="80"/>
      <c r="K1382" s="1" t="e">
        <f t="shared" si="22"/>
        <v>#REF!</v>
      </c>
      <c r="L1382" s="87"/>
    </row>
    <row r="1383" spans="1:12">
      <c r="A1383" s="26">
        <v>1361</v>
      </c>
      <c r="B1383" s="75"/>
      <c r="C1383" s="36"/>
      <c r="D1383" s="36"/>
      <c r="E1383" s="36"/>
      <c r="F1383" s="36">
        <v>6111112</v>
      </c>
      <c r="G1383" s="89" t="s">
        <v>3284</v>
      </c>
      <c r="H1383" s="80" t="s">
        <v>1925</v>
      </c>
      <c r="I1383" s="80"/>
      <c r="J1383" s="80"/>
      <c r="K1383" s="1" t="e">
        <f t="shared" si="22"/>
        <v>#REF!</v>
      </c>
      <c r="L1383" s="87"/>
    </row>
    <row r="1384" spans="1:12">
      <c r="A1384" s="26">
        <v>1362</v>
      </c>
      <c r="B1384" s="75"/>
      <c r="C1384" s="36"/>
      <c r="D1384" s="36"/>
      <c r="E1384" s="36"/>
      <c r="F1384" s="36">
        <v>6111113</v>
      </c>
      <c r="G1384" s="89" t="s">
        <v>3907</v>
      </c>
      <c r="H1384" s="80" t="s">
        <v>1927</v>
      </c>
      <c r="I1384" s="80"/>
      <c r="J1384" s="80"/>
      <c r="K1384" s="1" t="e">
        <f t="shared" si="22"/>
        <v>#REF!</v>
      </c>
      <c r="L1384" s="87"/>
    </row>
    <row r="1385" spans="1:12">
      <c r="A1385" s="26">
        <v>1363</v>
      </c>
      <c r="B1385" s="75"/>
      <c r="C1385" s="36"/>
      <c r="D1385" s="36"/>
      <c r="E1385" s="36"/>
      <c r="F1385" s="36">
        <v>6111114</v>
      </c>
      <c r="G1385" s="89" t="s">
        <v>3908</v>
      </c>
      <c r="H1385" s="80" t="s">
        <v>1929</v>
      </c>
      <c r="I1385" s="80"/>
      <c r="J1385" s="80"/>
      <c r="K1385" s="1" t="e">
        <f t="shared" si="22"/>
        <v>#REF!</v>
      </c>
      <c r="L1385" s="87"/>
    </row>
    <row r="1386" spans="1:12">
      <c r="A1386" s="26">
        <v>1364</v>
      </c>
      <c r="B1386" s="75"/>
      <c r="C1386" s="36"/>
      <c r="D1386" s="36"/>
      <c r="E1386" s="36"/>
      <c r="F1386" s="36">
        <v>6111115</v>
      </c>
      <c r="G1386" s="89" t="s">
        <v>3909</v>
      </c>
      <c r="H1386" s="80" t="s">
        <v>1931</v>
      </c>
      <c r="I1386" s="80"/>
      <c r="J1386" s="80"/>
      <c r="K1386" s="1" t="e">
        <f t="shared" si="22"/>
        <v>#REF!</v>
      </c>
      <c r="L1386" s="87"/>
    </row>
    <row r="1387" spans="1:12">
      <c r="A1387" s="26">
        <v>1365</v>
      </c>
      <c r="B1387" s="75"/>
      <c r="C1387" s="36"/>
      <c r="D1387" s="36"/>
      <c r="E1387" s="36"/>
      <c r="F1387" s="36">
        <v>6111116</v>
      </c>
      <c r="G1387" s="89" t="s">
        <v>3910</v>
      </c>
      <c r="H1387" s="80" t="s">
        <v>1933</v>
      </c>
      <c r="I1387" s="80"/>
      <c r="J1387" s="80"/>
      <c r="K1387" s="1" t="e">
        <f t="shared" si="22"/>
        <v>#REF!</v>
      </c>
      <c r="L1387" s="87"/>
    </row>
    <row r="1388" spans="1:12">
      <c r="A1388" s="26">
        <v>1366</v>
      </c>
      <c r="B1388" s="75"/>
      <c r="C1388" s="36"/>
      <c r="D1388" s="36"/>
      <c r="E1388" s="36"/>
      <c r="F1388" s="36">
        <v>6111117</v>
      </c>
      <c r="G1388" s="89" t="s">
        <v>3289</v>
      </c>
      <c r="H1388" s="80" t="s">
        <v>1935</v>
      </c>
      <c r="I1388" s="80"/>
      <c r="J1388" s="80"/>
      <c r="K1388" s="1" t="e">
        <f t="shared" si="22"/>
        <v>#REF!</v>
      </c>
      <c r="L1388" s="87"/>
    </row>
    <row r="1389" spans="1:12">
      <c r="A1389" s="26">
        <v>1367</v>
      </c>
      <c r="B1389" s="75"/>
      <c r="C1389" s="36"/>
      <c r="D1389" s="36"/>
      <c r="E1389" s="36"/>
      <c r="F1389" s="36">
        <v>6111118</v>
      </c>
      <c r="G1389" s="89" t="s">
        <v>3290</v>
      </c>
      <c r="H1389" s="80" t="s">
        <v>1937</v>
      </c>
      <c r="I1389" s="80"/>
      <c r="J1389" s="80"/>
      <c r="K1389" s="1" t="e">
        <f t="shared" si="22"/>
        <v>#REF!</v>
      </c>
      <c r="L1389" s="87"/>
    </row>
    <row r="1390" spans="1:12">
      <c r="A1390" s="26">
        <v>1368</v>
      </c>
      <c r="B1390" s="75"/>
      <c r="C1390" s="36"/>
      <c r="D1390" s="36"/>
      <c r="E1390" s="36"/>
      <c r="F1390" s="36">
        <v>6111119</v>
      </c>
      <c r="G1390" s="89" t="s">
        <v>3291</v>
      </c>
      <c r="H1390" s="80" t="s">
        <v>1939</v>
      </c>
      <c r="I1390" s="80"/>
      <c r="J1390" s="80"/>
      <c r="K1390" s="1" t="e">
        <f t="shared" si="22"/>
        <v>#REF!</v>
      </c>
      <c r="L1390" s="87"/>
    </row>
    <row r="1391" spans="1:12">
      <c r="A1391" s="26">
        <v>1369</v>
      </c>
      <c r="B1391" s="75"/>
      <c r="C1391" s="36"/>
      <c r="D1391" s="36"/>
      <c r="E1391" s="36"/>
      <c r="F1391" s="36">
        <v>6111120</v>
      </c>
      <c r="G1391" s="89" t="s">
        <v>3292</v>
      </c>
      <c r="H1391" s="80" t="s">
        <v>1941</v>
      </c>
      <c r="I1391" s="80"/>
      <c r="J1391" s="80"/>
      <c r="K1391" s="1" t="e">
        <f t="shared" si="22"/>
        <v>#REF!</v>
      </c>
      <c r="L1391" s="87"/>
    </row>
    <row r="1392" spans="1:12">
      <c r="A1392" s="26">
        <v>1370</v>
      </c>
      <c r="B1392" s="75"/>
      <c r="C1392" s="36"/>
      <c r="D1392" s="36"/>
      <c r="E1392" s="36"/>
      <c r="F1392" s="36">
        <v>6111121</v>
      </c>
      <c r="G1392" s="89" t="s">
        <v>3293</v>
      </c>
      <c r="H1392" s="80" t="s">
        <v>1943</v>
      </c>
      <c r="I1392" s="80"/>
      <c r="J1392" s="80"/>
      <c r="K1392" s="1" t="e">
        <f t="shared" si="22"/>
        <v>#REF!</v>
      </c>
      <c r="L1392" s="87"/>
    </row>
    <row r="1393" spans="1:16">
      <c r="A1393" s="26">
        <v>1371</v>
      </c>
      <c r="B1393" s="36"/>
      <c r="C1393" s="36"/>
      <c r="D1393" s="36"/>
      <c r="E1393" s="36"/>
      <c r="F1393" s="36">
        <v>6111122</v>
      </c>
      <c r="G1393" s="89" t="s">
        <v>3911</v>
      </c>
      <c r="H1393" s="59"/>
      <c r="I1393" s="59"/>
      <c r="J1393" s="59"/>
      <c r="K1393" s="1" t="e">
        <f t="shared" si="22"/>
        <v>#REF!</v>
      </c>
      <c r="L1393" s="92"/>
      <c r="P1393" s="89"/>
    </row>
    <row r="1394" spans="1:16">
      <c r="A1394" s="26">
        <v>1372</v>
      </c>
      <c r="B1394" s="36"/>
      <c r="C1394" s="36"/>
      <c r="D1394" s="36"/>
      <c r="E1394" s="36"/>
      <c r="F1394" s="36">
        <v>6111123</v>
      </c>
      <c r="G1394" s="89" t="s">
        <v>3295</v>
      </c>
      <c r="H1394" s="59"/>
      <c r="I1394" s="59"/>
      <c r="J1394" s="59"/>
      <c r="K1394" s="1" t="e">
        <f t="shared" si="22"/>
        <v>#REF!</v>
      </c>
      <c r="L1394" s="92"/>
    </row>
    <row r="1395" spans="1:16">
      <c r="A1395" s="26">
        <v>1373</v>
      </c>
      <c r="B1395" s="31"/>
      <c r="C1395" s="31"/>
      <c r="D1395" s="31"/>
      <c r="E1395" s="31">
        <v>6112000</v>
      </c>
      <c r="F1395" s="33"/>
      <c r="G1395" s="90" t="s">
        <v>3296</v>
      </c>
      <c r="H1395" s="80" t="s">
        <v>2027</v>
      </c>
      <c r="I1395" s="80"/>
      <c r="J1395" s="80"/>
      <c r="K1395" s="1" t="e">
        <f t="shared" si="22"/>
        <v>#REF!</v>
      </c>
      <c r="L1395" s="87"/>
    </row>
    <row r="1396" spans="1:16">
      <c r="A1396" s="26">
        <v>1374</v>
      </c>
      <c r="B1396" s="75"/>
      <c r="C1396" s="36"/>
      <c r="D1396" s="36"/>
      <c r="E1396" s="36"/>
      <c r="F1396" s="36">
        <v>6112101</v>
      </c>
      <c r="G1396" s="89" t="s">
        <v>3912</v>
      </c>
      <c r="H1396" s="80" t="s">
        <v>2029</v>
      </c>
      <c r="I1396" s="80"/>
      <c r="J1396" s="80"/>
      <c r="K1396" s="1" t="e">
        <f t="shared" si="22"/>
        <v>#REF!</v>
      </c>
      <c r="L1396" s="87"/>
    </row>
    <row r="1397" spans="1:16">
      <c r="A1397" s="26">
        <v>1375</v>
      </c>
      <c r="B1397" s="75"/>
      <c r="C1397" s="36"/>
      <c r="D1397" s="36"/>
      <c r="E1397" s="36"/>
      <c r="F1397" s="36">
        <v>6112102</v>
      </c>
      <c r="G1397" s="89" t="s">
        <v>3913</v>
      </c>
      <c r="H1397" s="80" t="s">
        <v>2031</v>
      </c>
      <c r="I1397" s="80"/>
      <c r="J1397" s="80"/>
      <c r="K1397" s="1" t="e">
        <f t="shared" si="22"/>
        <v>#REF!</v>
      </c>
      <c r="L1397" s="87"/>
    </row>
    <row r="1398" spans="1:16">
      <c r="A1398" s="26">
        <v>1376</v>
      </c>
      <c r="B1398" s="75"/>
      <c r="C1398" s="36"/>
      <c r="D1398" s="36"/>
      <c r="E1398" s="36"/>
      <c r="F1398" s="36">
        <v>6112103</v>
      </c>
      <c r="G1398" s="89" t="s">
        <v>3914</v>
      </c>
      <c r="H1398" s="80" t="s">
        <v>2033</v>
      </c>
      <c r="I1398" s="80"/>
      <c r="J1398" s="80"/>
      <c r="K1398" s="1" t="e">
        <f t="shared" si="22"/>
        <v>#REF!</v>
      </c>
      <c r="L1398" s="87"/>
    </row>
    <row r="1399" spans="1:16">
      <c r="A1399" s="26">
        <v>1377</v>
      </c>
      <c r="B1399" s="75"/>
      <c r="C1399" s="36"/>
      <c r="D1399" s="36"/>
      <c r="E1399" s="36"/>
      <c r="F1399" s="36">
        <v>6112104</v>
      </c>
      <c r="G1399" s="89" t="s">
        <v>3915</v>
      </c>
      <c r="H1399" s="80" t="s">
        <v>2035</v>
      </c>
      <c r="I1399" s="80"/>
      <c r="J1399" s="80"/>
      <c r="K1399" s="1" t="e">
        <f t="shared" si="22"/>
        <v>#REF!</v>
      </c>
      <c r="L1399" s="87"/>
    </row>
    <row r="1400" spans="1:16">
      <c r="A1400" s="26">
        <v>1378</v>
      </c>
      <c r="B1400" s="75"/>
      <c r="C1400" s="36"/>
      <c r="D1400" s="36"/>
      <c r="E1400" s="36"/>
      <c r="F1400" s="36">
        <v>6112105</v>
      </c>
      <c r="G1400" s="89" t="s">
        <v>3916</v>
      </c>
      <c r="H1400" s="80" t="s">
        <v>2037</v>
      </c>
      <c r="I1400" s="80"/>
      <c r="J1400" s="80"/>
      <c r="K1400" s="1" t="e">
        <f t="shared" si="22"/>
        <v>#REF!</v>
      </c>
      <c r="L1400" s="87"/>
    </row>
    <row r="1401" spans="1:16">
      <c r="A1401" s="26">
        <v>1379</v>
      </c>
      <c r="B1401" s="75"/>
      <c r="C1401" s="36"/>
      <c r="D1401" s="36"/>
      <c r="E1401" s="36"/>
      <c r="F1401" s="36">
        <v>6112106</v>
      </c>
      <c r="G1401" s="89" t="s">
        <v>3917</v>
      </c>
      <c r="H1401" s="80" t="s">
        <v>2039</v>
      </c>
      <c r="I1401" s="80"/>
      <c r="J1401" s="80"/>
      <c r="K1401" s="1" t="e">
        <f t="shared" si="22"/>
        <v>#REF!</v>
      </c>
      <c r="L1401" s="87"/>
    </row>
    <row r="1402" spans="1:16">
      <c r="A1402" s="26">
        <v>1380</v>
      </c>
      <c r="B1402" s="75"/>
      <c r="C1402" s="36"/>
      <c r="D1402" s="36"/>
      <c r="E1402" s="36"/>
      <c r="F1402" s="36">
        <v>6112107</v>
      </c>
      <c r="G1402" s="89" t="s">
        <v>3918</v>
      </c>
      <c r="H1402" s="80" t="s">
        <v>2041</v>
      </c>
      <c r="I1402" s="80"/>
      <c r="J1402" s="80"/>
      <c r="K1402" s="1" t="e">
        <f t="shared" si="22"/>
        <v>#REF!</v>
      </c>
      <c r="L1402" s="87"/>
    </row>
    <row r="1403" spans="1:16">
      <c r="A1403" s="26">
        <v>1381</v>
      </c>
      <c r="B1403" s="75"/>
      <c r="C1403" s="36"/>
      <c r="D1403" s="36"/>
      <c r="E1403" s="36"/>
      <c r="F1403" s="36">
        <v>6112108</v>
      </c>
      <c r="G1403" s="89" t="s">
        <v>3919</v>
      </c>
      <c r="H1403" s="80" t="s">
        <v>2043</v>
      </c>
      <c r="I1403" s="80"/>
      <c r="J1403" s="80"/>
      <c r="K1403" s="1" t="e">
        <f t="shared" si="22"/>
        <v>#REF!</v>
      </c>
      <c r="L1403" s="87"/>
    </row>
    <row r="1404" spans="1:16">
      <c r="A1404" s="26">
        <v>1382</v>
      </c>
      <c r="B1404" s="75"/>
      <c r="C1404" s="36"/>
      <c r="D1404" s="36"/>
      <c r="E1404" s="36"/>
      <c r="F1404" s="36">
        <v>6112109</v>
      </c>
      <c r="G1404" s="89" t="s">
        <v>3920</v>
      </c>
      <c r="H1404" s="80" t="s">
        <v>2045</v>
      </c>
      <c r="I1404" s="80"/>
      <c r="J1404" s="80"/>
      <c r="K1404" s="1" t="e">
        <f t="shared" si="22"/>
        <v>#REF!</v>
      </c>
      <c r="L1404" s="87"/>
    </row>
    <row r="1405" spans="1:16">
      <c r="A1405" s="26">
        <v>1383</v>
      </c>
      <c r="B1405" s="75"/>
      <c r="C1405" s="36"/>
      <c r="D1405" s="36"/>
      <c r="E1405" s="36"/>
      <c r="F1405" s="36">
        <v>6112110</v>
      </c>
      <c r="G1405" s="89" t="s">
        <v>3306</v>
      </c>
      <c r="H1405" s="80" t="s">
        <v>2055</v>
      </c>
      <c r="I1405" s="80"/>
      <c r="J1405" s="80"/>
      <c r="K1405" s="1" t="e">
        <f t="shared" si="22"/>
        <v>#REF!</v>
      </c>
      <c r="L1405" s="87"/>
    </row>
    <row r="1406" spans="1:16">
      <c r="A1406" s="26">
        <v>1384</v>
      </c>
      <c r="B1406" s="75"/>
      <c r="C1406" s="36"/>
      <c r="D1406" s="36"/>
      <c r="E1406" s="36"/>
      <c r="F1406" s="36">
        <v>6112111</v>
      </c>
      <c r="G1406" s="89" t="s">
        <v>3307</v>
      </c>
      <c r="H1406" s="80" t="s">
        <v>2057</v>
      </c>
      <c r="I1406" s="80"/>
      <c r="J1406" s="80"/>
      <c r="K1406" s="1" t="e">
        <f t="shared" si="22"/>
        <v>#REF!</v>
      </c>
      <c r="L1406" s="87"/>
    </row>
    <row r="1407" spans="1:16">
      <c r="A1407" s="26">
        <v>1385</v>
      </c>
      <c r="B1407" s="31"/>
      <c r="C1407" s="31"/>
      <c r="D1407" s="31"/>
      <c r="E1407" s="31">
        <v>6113000</v>
      </c>
      <c r="F1407" s="33"/>
      <c r="G1407" s="89" t="s">
        <v>3308</v>
      </c>
      <c r="H1407" s="80" t="s">
        <v>2059</v>
      </c>
      <c r="I1407" s="80"/>
      <c r="J1407" s="80"/>
      <c r="K1407" s="1" t="e">
        <f t="shared" si="22"/>
        <v>#REF!</v>
      </c>
      <c r="L1407" s="87"/>
    </row>
    <row r="1408" spans="1:16">
      <c r="A1408" s="26">
        <v>1386</v>
      </c>
      <c r="B1408" s="75"/>
      <c r="C1408" s="36"/>
      <c r="D1408" s="36"/>
      <c r="E1408" s="36"/>
      <c r="F1408" s="36">
        <v>6113101</v>
      </c>
      <c r="G1408" s="89" t="s">
        <v>3309</v>
      </c>
      <c r="H1408" s="80" t="s">
        <v>2061</v>
      </c>
      <c r="I1408" s="80"/>
      <c r="J1408" s="80"/>
      <c r="K1408" s="1" t="e">
        <f t="shared" si="22"/>
        <v>#REF!</v>
      </c>
      <c r="L1408" s="87"/>
    </row>
    <row r="1409" spans="1:12">
      <c r="A1409" s="26">
        <v>1387</v>
      </c>
      <c r="B1409" s="75"/>
      <c r="C1409" s="36"/>
      <c r="D1409" s="36"/>
      <c r="E1409" s="36"/>
      <c r="F1409" s="36">
        <v>6113102</v>
      </c>
      <c r="G1409" s="89" t="s">
        <v>3310</v>
      </c>
      <c r="H1409" s="80" t="s">
        <v>2063</v>
      </c>
      <c r="I1409" s="80"/>
      <c r="J1409" s="80"/>
      <c r="K1409" s="1" t="e">
        <f t="shared" si="22"/>
        <v>#REF!</v>
      </c>
      <c r="L1409" s="87"/>
    </row>
    <row r="1410" spans="1:12">
      <c r="A1410" s="26">
        <v>1388</v>
      </c>
      <c r="B1410" s="75"/>
      <c r="C1410" s="36"/>
      <c r="D1410" s="36"/>
      <c r="E1410" s="36"/>
      <c r="F1410" s="36">
        <v>6113103</v>
      </c>
      <c r="G1410" s="89" t="s">
        <v>3311</v>
      </c>
      <c r="H1410" s="80" t="s">
        <v>2065</v>
      </c>
      <c r="I1410" s="80"/>
      <c r="J1410" s="80"/>
      <c r="K1410" s="1" t="e">
        <f t="shared" si="22"/>
        <v>#REF!</v>
      </c>
      <c r="L1410" s="87"/>
    </row>
    <row r="1411" spans="1:12">
      <c r="A1411" s="26">
        <v>1389</v>
      </c>
      <c r="B1411" s="75"/>
      <c r="C1411" s="36"/>
      <c r="D1411" s="36"/>
      <c r="E1411" s="36"/>
      <c r="F1411" s="36">
        <v>6113104</v>
      </c>
      <c r="G1411" s="89" t="s">
        <v>3312</v>
      </c>
      <c r="H1411" s="80" t="s">
        <v>2067</v>
      </c>
      <c r="I1411" s="80"/>
      <c r="J1411" s="80"/>
      <c r="K1411" s="1" t="e">
        <f t="shared" si="22"/>
        <v>#REF!</v>
      </c>
      <c r="L1411" s="87"/>
    </row>
    <row r="1412" spans="1:12">
      <c r="A1412" s="26">
        <v>1390</v>
      </c>
      <c r="B1412" s="31"/>
      <c r="C1412" s="31"/>
      <c r="D1412" s="31"/>
      <c r="E1412" s="31">
        <v>6114000</v>
      </c>
      <c r="F1412" s="33"/>
      <c r="G1412" s="90" t="s">
        <v>3313</v>
      </c>
      <c r="H1412" s="80" t="s">
        <v>2071</v>
      </c>
      <c r="I1412" s="80"/>
      <c r="J1412" s="80"/>
      <c r="K1412" s="1" t="e">
        <f t="shared" si="22"/>
        <v>#REF!</v>
      </c>
      <c r="L1412" s="87"/>
    </row>
    <row r="1413" spans="1:12" ht="25.5">
      <c r="A1413" s="26">
        <v>1391</v>
      </c>
      <c r="B1413" s="75"/>
      <c r="C1413" s="36"/>
      <c r="D1413" s="36"/>
      <c r="E1413" s="36"/>
      <c r="F1413" s="36">
        <v>6114101</v>
      </c>
      <c r="G1413" s="89" t="s">
        <v>3314</v>
      </c>
      <c r="H1413" s="80" t="s">
        <v>2073</v>
      </c>
      <c r="I1413" s="80"/>
      <c r="J1413" s="80"/>
      <c r="K1413" s="1" t="e">
        <f t="shared" si="22"/>
        <v>#REF!</v>
      </c>
      <c r="L1413" s="87"/>
    </row>
    <row r="1414" spans="1:12">
      <c r="A1414" s="26">
        <v>1392</v>
      </c>
      <c r="B1414" s="75"/>
      <c r="C1414" s="36"/>
      <c r="D1414" s="36"/>
      <c r="E1414" s="36"/>
      <c r="F1414" s="36">
        <v>6114102</v>
      </c>
      <c r="G1414" s="89" t="s">
        <v>3315</v>
      </c>
      <c r="H1414" s="80" t="s">
        <v>2075</v>
      </c>
      <c r="I1414" s="80"/>
      <c r="J1414" s="80"/>
      <c r="K1414" s="1" t="e">
        <f t="shared" si="22"/>
        <v>#REF!</v>
      </c>
      <c r="L1414" s="87"/>
    </row>
    <row r="1415" spans="1:12">
      <c r="A1415" s="26">
        <v>1393</v>
      </c>
      <c r="B1415" s="75"/>
      <c r="C1415" s="36"/>
      <c r="D1415" s="36"/>
      <c r="E1415" s="36"/>
      <c r="F1415" s="36">
        <v>6114103</v>
      </c>
      <c r="G1415" s="89" t="s">
        <v>3316</v>
      </c>
      <c r="H1415" s="80" t="s">
        <v>2077</v>
      </c>
      <c r="I1415" s="80"/>
      <c r="J1415" s="80"/>
      <c r="K1415" s="1" t="e">
        <f t="shared" si="22"/>
        <v>#REF!</v>
      </c>
      <c r="L1415" s="87"/>
    </row>
    <row r="1416" spans="1:12">
      <c r="A1416" s="26">
        <v>1394</v>
      </c>
      <c r="B1416" s="75"/>
      <c r="C1416" s="36"/>
      <c r="D1416" s="36"/>
      <c r="E1416" s="36"/>
      <c r="F1416" s="36">
        <v>6114104</v>
      </c>
      <c r="G1416" s="89" t="s">
        <v>3317</v>
      </c>
      <c r="H1416" s="80" t="s">
        <v>2079</v>
      </c>
      <c r="I1416" s="80"/>
      <c r="J1416" s="80"/>
      <c r="K1416" s="1" t="e">
        <f t="shared" si="22"/>
        <v>#REF!</v>
      </c>
      <c r="L1416" s="87"/>
    </row>
    <row r="1417" spans="1:12">
      <c r="A1417" s="26">
        <v>1395</v>
      </c>
      <c r="B1417" s="75"/>
      <c r="C1417" s="36"/>
      <c r="D1417" s="36"/>
      <c r="E1417" s="36"/>
      <c r="F1417" s="36">
        <v>6114105</v>
      </c>
      <c r="G1417" s="89" t="s">
        <v>3921</v>
      </c>
      <c r="H1417" s="80" t="s">
        <v>2081</v>
      </c>
      <c r="I1417" s="80"/>
      <c r="J1417" s="80"/>
      <c r="K1417" s="1" t="e">
        <f t="shared" si="22"/>
        <v>#REF!</v>
      </c>
      <c r="L1417" s="87"/>
    </row>
    <row r="1418" spans="1:12">
      <c r="A1418" s="26">
        <v>1396</v>
      </c>
      <c r="B1418" s="75"/>
      <c r="C1418" s="36"/>
      <c r="D1418" s="36"/>
      <c r="E1418" s="36"/>
      <c r="F1418" s="36">
        <v>6114106</v>
      </c>
      <c r="G1418" s="89" t="s">
        <v>3319</v>
      </c>
      <c r="H1418" s="80" t="s">
        <v>2083</v>
      </c>
      <c r="I1418" s="80"/>
      <c r="J1418" s="80"/>
      <c r="K1418" s="1" t="e">
        <f t="shared" si="22"/>
        <v>#REF!</v>
      </c>
      <c r="L1418" s="87"/>
    </row>
    <row r="1419" spans="1:12">
      <c r="A1419" s="26">
        <v>1397</v>
      </c>
      <c r="B1419" s="75"/>
      <c r="C1419" s="36"/>
      <c r="D1419" s="36"/>
      <c r="E1419" s="36"/>
      <c r="F1419" s="36">
        <v>6114107</v>
      </c>
      <c r="G1419" s="89" t="s">
        <v>3320</v>
      </c>
      <c r="H1419" s="80" t="s">
        <v>2085</v>
      </c>
      <c r="I1419" s="80"/>
      <c r="J1419" s="80"/>
      <c r="K1419" s="1" t="e">
        <f t="shared" si="22"/>
        <v>#REF!</v>
      </c>
      <c r="L1419" s="87"/>
    </row>
    <row r="1420" spans="1:12">
      <c r="A1420" s="26">
        <v>1398</v>
      </c>
      <c r="B1420" s="75"/>
      <c r="C1420" s="36"/>
      <c r="D1420" s="36"/>
      <c r="E1420" s="36"/>
      <c r="F1420" s="36">
        <v>6114108</v>
      </c>
      <c r="G1420" s="89" t="s">
        <v>3321</v>
      </c>
      <c r="H1420" s="80" t="s">
        <v>2087</v>
      </c>
      <c r="I1420" s="80"/>
      <c r="J1420" s="80"/>
      <c r="K1420" s="1" t="e">
        <f t="shared" si="22"/>
        <v>#REF!</v>
      </c>
      <c r="L1420" s="87"/>
    </row>
    <row r="1421" spans="1:12">
      <c r="A1421" s="26">
        <v>1399</v>
      </c>
      <c r="B1421" s="75"/>
      <c r="C1421" s="36"/>
      <c r="D1421" s="36"/>
      <c r="E1421" s="36"/>
      <c r="F1421" s="36">
        <v>6114109</v>
      </c>
      <c r="G1421" s="89" t="s">
        <v>3322</v>
      </c>
      <c r="H1421" s="80" t="s">
        <v>2091</v>
      </c>
      <c r="I1421" s="80"/>
      <c r="J1421" s="80"/>
      <c r="K1421" s="1" t="e">
        <f t="shared" si="22"/>
        <v>#REF!</v>
      </c>
      <c r="L1421" s="87"/>
    </row>
    <row r="1422" spans="1:12">
      <c r="A1422" s="26">
        <v>1400</v>
      </c>
      <c r="B1422" s="31"/>
      <c r="C1422" s="31"/>
      <c r="D1422" s="31"/>
      <c r="E1422" s="31">
        <v>6115000</v>
      </c>
      <c r="F1422" s="33"/>
      <c r="G1422" s="90" t="s">
        <v>3323</v>
      </c>
      <c r="H1422" s="18" t="s">
        <v>2239</v>
      </c>
      <c r="I1422" s="18"/>
      <c r="J1422" s="18"/>
      <c r="K1422" s="1" t="e">
        <f t="shared" si="22"/>
        <v>#REF!</v>
      </c>
      <c r="L1422" s="85"/>
    </row>
    <row r="1423" spans="1:12">
      <c r="A1423" s="26">
        <v>1401</v>
      </c>
      <c r="B1423" s="75"/>
      <c r="C1423" s="36"/>
      <c r="D1423" s="36"/>
      <c r="E1423" s="36"/>
      <c r="F1423" s="36">
        <v>6115101</v>
      </c>
      <c r="G1423" s="89" t="s">
        <v>3324</v>
      </c>
      <c r="H1423" s="80" t="s">
        <v>2113</v>
      </c>
      <c r="I1423" s="80"/>
      <c r="J1423" s="80"/>
      <c r="K1423" s="1" t="e">
        <f t="shared" si="22"/>
        <v>#REF!</v>
      </c>
      <c r="L1423" s="87"/>
    </row>
    <row r="1424" spans="1:12">
      <c r="A1424" s="26">
        <v>1402</v>
      </c>
      <c r="B1424" s="75"/>
      <c r="C1424" s="36"/>
      <c r="D1424" s="36"/>
      <c r="E1424" s="36"/>
      <c r="F1424" s="36">
        <v>6115102</v>
      </c>
      <c r="G1424" s="89" t="s">
        <v>3325</v>
      </c>
      <c r="H1424" s="80" t="s">
        <v>2115</v>
      </c>
      <c r="I1424" s="80"/>
      <c r="J1424" s="80"/>
      <c r="K1424" s="1" t="e">
        <f t="shared" si="22"/>
        <v>#REF!</v>
      </c>
      <c r="L1424" s="87"/>
    </row>
    <row r="1425" spans="1:12">
      <c r="A1425" s="26">
        <v>1403</v>
      </c>
      <c r="B1425" s="75"/>
      <c r="C1425" s="36"/>
      <c r="D1425" s="36"/>
      <c r="E1425" s="36"/>
      <c r="F1425" s="36">
        <v>6115103</v>
      </c>
      <c r="G1425" s="89" t="s">
        <v>3326</v>
      </c>
      <c r="H1425" s="80" t="s">
        <v>2117</v>
      </c>
      <c r="I1425" s="80"/>
      <c r="J1425" s="80"/>
      <c r="K1425" s="1" t="e">
        <f t="shared" si="22"/>
        <v>#REF!</v>
      </c>
      <c r="L1425" s="87"/>
    </row>
    <row r="1426" spans="1:12">
      <c r="A1426" s="26">
        <v>1404</v>
      </c>
      <c r="B1426" s="75"/>
      <c r="C1426" s="36"/>
      <c r="D1426" s="36"/>
      <c r="E1426" s="36"/>
      <c r="F1426" s="36">
        <v>6115104</v>
      </c>
      <c r="G1426" s="89" t="s">
        <v>3327</v>
      </c>
      <c r="H1426" s="80" t="s">
        <v>2119</v>
      </c>
      <c r="I1426" s="80"/>
      <c r="J1426" s="80"/>
      <c r="K1426" s="1" t="e">
        <f t="shared" si="22"/>
        <v>#REF!</v>
      </c>
      <c r="L1426" s="87"/>
    </row>
    <row r="1427" spans="1:12">
      <c r="A1427" s="26">
        <v>1405</v>
      </c>
      <c r="B1427" s="75"/>
      <c r="C1427" s="36"/>
      <c r="D1427" s="36"/>
      <c r="E1427" s="36"/>
      <c r="F1427" s="36">
        <v>6115105</v>
      </c>
      <c r="G1427" s="89" t="s">
        <v>3328</v>
      </c>
      <c r="H1427" s="80" t="s">
        <v>2121</v>
      </c>
      <c r="I1427" s="80"/>
      <c r="J1427" s="80"/>
      <c r="K1427" s="1" t="e">
        <f t="shared" si="22"/>
        <v>#REF!</v>
      </c>
      <c r="L1427" s="87"/>
    </row>
    <row r="1428" spans="1:12">
      <c r="A1428" s="26">
        <v>1406</v>
      </c>
      <c r="B1428" s="75"/>
      <c r="C1428" s="36"/>
      <c r="D1428" s="36"/>
      <c r="E1428" s="36"/>
      <c r="F1428" s="36">
        <v>6115106</v>
      </c>
      <c r="G1428" s="89" t="s">
        <v>3329</v>
      </c>
      <c r="H1428" s="80" t="s">
        <v>2123</v>
      </c>
      <c r="I1428" s="80"/>
      <c r="J1428" s="80"/>
      <c r="K1428" s="1" t="e">
        <f t="shared" si="22"/>
        <v>#REF!</v>
      </c>
      <c r="L1428" s="87"/>
    </row>
    <row r="1429" spans="1:12">
      <c r="A1429" s="26">
        <v>1407</v>
      </c>
      <c r="B1429" s="75"/>
      <c r="C1429" s="36"/>
      <c r="D1429" s="36"/>
      <c r="E1429" s="36"/>
      <c r="F1429" s="36">
        <v>6115107</v>
      </c>
      <c r="G1429" s="89" t="s">
        <v>3330</v>
      </c>
      <c r="H1429" s="80" t="s">
        <v>2125</v>
      </c>
      <c r="I1429" s="80"/>
      <c r="J1429" s="80"/>
      <c r="K1429" s="1" t="e">
        <f t="shared" si="22"/>
        <v>#REF!</v>
      </c>
      <c r="L1429" s="87"/>
    </row>
    <row r="1430" spans="1:12">
      <c r="A1430" s="26">
        <v>1408</v>
      </c>
      <c r="B1430" s="75"/>
      <c r="C1430" s="36"/>
      <c r="D1430" s="36"/>
      <c r="E1430" s="36"/>
      <c r="F1430" s="36">
        <v>6115108</v>
      </c>
      <c r="G1430" s="89" t="s">
        <v>3331</v>
      </c>
      <c r="H1430" s="80" t="s">
        <v>2127</v>
      </c>
      <c r="I1430" s="80"/>
      <c r="J1430" s="80"/>
      <c r="K1430" s="1" t="e">
        <f t="shared" si="22"/>
        <v>#REF!</v>
      </c>
      <c r="L1430" s="87"/>
    </row>
    <row r="1431" spans="1:12">
      <c r="A1431" s="26">
        <v>1409</v>
      </c>
      <c r="B1431" s="36"/>
      <c r="C1431" s="36"/>
      <c r="D1431" s="36"/>
      <c r="E1431" s="36"/>
      <c r="F1431" s="36">
        <v>6115109</v>
      </c>
      <c r="G1431" s="89" t="s">
        <v>3332</v>
      </c>
      <c r="H1431" s="18" t="s">
        <v>2241</v>
      </c>
      <c r="I1431" s="18"/>
      <c r="J1431" s="18"/>
      <c r="K1431" s="1" t="e">
        <f t="shared" si="22"/>
        <v>#REF!</v>
      </c>
      <c r="L1431" s="85"/>
    </row>
    <row r="1432" spans="1:12">
      <c r="A1432" s="26">
        <v>1410</v>
      </c>
      <c r="B1432" s="75"/>
      <c r="C1432" s="36"/>
      <c r="D1432" s="36"/>
      <c r="E1432" s="36"/>
      <c r="F1432" s="36">
        <v>6115110</v>
      </c>
      <c r="G1432" s="89" t="s">
        <v>3333</v>
      </c>
      <c r="H1432" s="80" t="s">
        <v>2137</v>
      </c>
      <c r="I1432" s="80"/>
      <c r="J1432" s="80"/>
      <c r="K1432" s="1" t="e">
        <f t="shared" si="22"/>
        <v>#REF!</v>
      </c>
      <c r="L1432" s="87"/>
    </row>
    <row r="1433" spans="1:12">
      <c r="A1433" s="26">
        <v>1411</v>
      </c>
      <c r="B1433" s="75"/>
      <c r="C1433" s="36"/>
      <c r="D1433" s="36"/>
      <c r="E1433" s="36"/>
      <c r="F1433" s="36">
        <v>6115111</v>
      </c>
      <c r="G1433" s="89" t="s">
        <v>3334</v>
      </c>
      <c r="H1433" s="80" t="s">
        <v>2139</v>
      </c>
      <c r="I1433" s="80"/>
      <c r="J1433" s="80"/>
      <c r="K1433" s="1" t="e">
        <f t="shared" si="22"/>
        <v>#REF!</v>
      </c>
      <c r="L1433" s="87"/>
    </row>
    <row r="1434" spans="1:12">
      <c r="A1434" s="26">
        <v>1412</v>
      </c>
      <c r="B1434" s="36"/>
      <c r="C1434" s="36"/>
      <c r="D1434" s="36"/>
      <c r="E1434" s="36"/>
      <c r="F1434" s="36">
        <v>6115112</v>
      </c>
      <c r="G1434" s="89" t="s">
        <v>3335</v>
      </c>
      <c r="H1434" s="18" t="s">
        <v>2243</v>
      </c>
      <c r="I1434" s="18"/>
      <c r="J1434" s="18"/>
      <c r="K1434" s="1" t="e">
        <f t="shared" si="22"/>
        <v>#REF!</v>
      </c>
      <c r="L1434" s="85"/>
    </row>
    <row r="1435" spans="1:12">
      <c r="A1435" s="26">
        <v>1413</v>
      </c>
      <c r="B1435" s="75"/>
      <c r="C1435" s="36"/>
      <c r="D1435" s="36"/>
      <c r="E1435" s="36"/>
      <c r="F1435" s="36">
        <v>6115113</v>
      </c>
      <c r="G1435" s="89" t="s">
        <v>3336</v>
      </c>
      <c r="H1435" s="98"/>
      <c r="I1435" s="98"/>
      <c r="J1435" s="98"/>
      <c r="K1435" s="1" t="e">
        <f t="shared" si="22"/>
        <v>#REF!</v>
      </c>
      <c r="L1435" s="99"/>
    </row>
    <row r="1436" spans="1:12">
      <c r="A1436" s="26">
        <v>1414</v>
      </c>
      <c r="B1436" s="36"/>
      <c r="C1436" s="36"/>
      <c r="D1436" s="36"/>
      <c r="E1436" s="36"/>
      <c r="F1436" s="36">
        <v>6115114</v>
      </c>
      <c r="G1436" s="89" t="s">
        <v>3337</v>
      </c>
      <c r="H1436" s="59"/>
      <c r="I1436" s="59"/>
      <c r="J1436" s="59"/>
      <c r="K1436" s="1" t="e">
        <f t="shared" ref="K1436:K1499" si="23">K1435+1</f>
        <v>#REF!</v>
      </c>
      <c r="L1436" s="92"/>
    </row>
    <row r="1437" spans="1:12">
      <c r="A1437" s="26">
        <v>1415</v>
      </c>
      <c r="B1437" s="75"/>
      <c r="C1437" s="36"/>
      <c r="D1437" s="36"/>
      <c r="E1437" s="36"/>
      <c r="F1437" s="36">
        <v>6115115</v>
      </c>
      <c r="G1437" s="89" t="s">
        <v>3338</v>
      </c>
      <c r="H1437" s="98"/>
      <c r="I1437" s="98"/>
      <c r="J1437" s="98"/>
      <c r="K1437" s="1" t="e">
        <f t="shared" si="23"/>
        <v>#REF!</v>
      </c>
      <c r="L1437" s="99"/>
    </row>
    <row r="1438" spans="1:12">
      <c r="A1438" s="26">
        <v>1416</v>
      </c>
      <c r="B1438" s="36"/>
      <c r="C1438" s="36"/>
      <c r="D1438" s="36"/>
      <c r="E1438" s="36"/>
      <c r="F1438" s="36">
        <v>6115116</v>
      </c>
      <c r="G1438" s="89" t="s">
        <v>3339</v>
      </c>
      <c r="H1438" s="59"/>
      <c r="I1438" s="59"/>
      <c r="J1438" s="59"/>
      <c r="K1438" s="1" t="e">
        <f t="shared" si="23"/>
        <v>#REF!</v>
      </c>
      <c r="L1438" s="92"/>
    </row>
    <row r="1439" spans="1:12">
      <c r="A1439" s="26">
        <v>1417</v>
      </c>
      <c r="B1439" s="31"/>
      <c r="C1439" s="31"/>
      <c r="D1439" s="31"/>
      <c r="E1439" s="31">
        <v>6116000</v>
      </c>
      <c r="F1439" s="33"/>
      <c r="G1439" s="90" t="s">
        <v>3340</v>
      </c>
      <c r="H1439" s="80" t="s">
        <v>2206</v>
      </c>
      <c r="I1439" s="80"/>
      <c r="J1439" s="80"/>
      <c r="K1439" s="1" t="e">
        <f t="shared" si="23"/>
        <v>#REF!</v>
      </c>
      <c r="L1439" s="87"/>
    </row>
    <row r="1440" spans="1:12">
      <c r="A1440" s="26">
        <v>1418</v>
      </c>
      <c r="B1440" s="75"/>
      <c r="C1440" s="36"/>
      <c r="D1440" s="36"/>
      <c r="E1440" s="36"/>
      <c r="F1440" s="36">
        <v>6116101</v>
      </c>
      <c r="G1440" s="89" t="s">
        <v>3341</v>
      </c>
      <c r="H1440" s="80" t="s">
        <v>2216</v>
      </c>
      <c r="I1440" s="80"/>
      <c r="J1440" s="80"/>
      <c r="K1440" s="1" t="e">
        <f t="shared" si="23"/>
        <v>#REF!</v>
      </c>
      <c r="L1440" s="87"/>
    </row>
    <row r="1441" spans="1:13">
      <c r="A1441" s="26">
        <v>1419</v>
      </c>
      <c r="B1441" s="36"/>
      <c r="C1441" s="36"/>
      <c r="D1441" s="36"/>
      <c r="E1441" s="36"/>
      <c r="F1441" s="36">
        <v>6116102</v>
      </c>
      <c r="G1441" s="89" t="s">
        <v>3342</v>
      </c>
      <c r="H1441" s="18" t="s">
        <v>2248</v>
      </c>
      <c r="I1441" s="18"/>
      <c r="J1441" s="18"/>
      <c r="K1441" s="1" t="e">
        <f t="shared" si="23"/>
        <v>#REF!</v>
      </c>
      <c r="L1441" s="85"/>
    </row>
    <row r="1442" spans="1:13">
      <c r="A1442" s="26">
        <v>1420</v>
      </c>
      <c r="B1442" s="36"/>
      <c r="C1442" s="36"/>
      <c r="D1442" s="36"/>
      <c r="E1442" s="36"/>
      <c r="F1442" s="36">
        <v>6116103</v>
      </c>
      <c r="G1442" s="89" t="s">
        <v>3343</v>
      </c>
      <c r="H1442" s="18" t="s">
        <v>2250</v>
      </c>
      <c r="I1442" s="18"/>
      <c r="J1442" s="18"/>
      <c r="K1442" s="1" t="e">
        <f t="shared" si="23"/>
        <v>#REF!</v>
      </c>
      <c r="L1442" s="85"/>
    </row>
    <row r="1443" spans="1:13">
      <c r="A1443" s="26">
        <v>1421</v>
      </c>
      <c r="B1443" s="36"/>
      <c r="C1443" s="36"/>
      <c r="D1443" s="36"/>
      <c r="E1443" s="36"/>
      <c r="F1443" s="36">
        <v>6116104</v>
      </c>
      <c r="G1443" s="89" t="s">
        <v>3344</v>
      </c>
      <c r="H1443" s="18" t="s">
        <v>2252</v>
      </c>
      <c r="I1443" s="18"/>
      <c r="J1443" s="18"/>
      <c r="K1443" s="1" t="e">
        <f t="shared" si="23"/>
        <v>#REF!</v>
      </c>
      <c r="L1443" s="85"/>
    </row>
    <row r="1444" spans="1:13">
      <c r="A1444" s="26">
        <v>1422</v>
      </c>
      <c r="B1444" s="36"/>
      <c r="C1444" s="36"/>
      <c r="D1444" s="36"/>
      <c r="E1444" s="36"/>
      <c r="F1444" s="36">
        <v>6116105</v>
      </c>
      <c r="G1444" s="89" t="s">
        <v>3345</v>
      </c>
      <c r="H1444" s="18" t="s">
        <v>2254</v>
      </c>
      <c r="I1444" s="18"/>
      <c r="J1444" s="18"/>
      <c r="K1444" s="1" t="e">
        <f t="shared" si="23"/>
        <v>#REF!</v>
      </c>
      <c r="L1444" s="85"/>
    </row>
    <row r="1445" spans="1:13">
      <c r="A1445" s="26">
        <v>1423</v>
      </c>
      <c r="B1445" s="36"/>
      <c r="C1445" s="36"/>
      <c r="D1445" s="36"/>
      <c r="E1445" s="36"/>
      <c r="F1445" s="36">
        <v>6116106</v>
      </c>
      <c r="G1445" s="89" t="s">
        <v>3346</v>
      </c>
      <c r="H1445" s="18" t="s">
        <v>2256</v>
      </c>
      <c r="I1445" s="18"/>
      <c r="J1445" s="18"/>
      <c r="K1445" s="1" t="e">
        <f t="shared" si="23"/>
        <v>#REF!</v>
      </c>
      <c r="L1445" s="85"/>
    </row>
    <row r="1446" spans="1:13" s="13" customFormat="1">
      <c r="A1446" s="26">
        <v>1424</v>
      </c>
      <c r="B1446" s="106"/>
      <c r="C1446" s="36"/>
      <c r="D1446" s="36"/>
      <c r="E1446" s="36"/>
      <c r="F1446" s="36">
        <v>6116107</v>
      </c>
      <c r="G1446" s="89" t="s">
        <v>3340</v>
      </c>
      <c r="H1446" s="91"/>
      <c r="I1446" s="91"/>
      <c r="J1446" s="91"/>
      <c r="K1446" s="1" t="e">
        <f t="shared" si="23"/>
        <v>#REF!</v>
      </c>
      <c r="L1446" s="107"/>
      <c r="M1446" s="1"/>
    </row>
    <row r="1447" spans="1:13">
      <c r="A1447" s="26">
        <v>1425</v>
      </c>
      <c r="B1447" s="31"/>
      <c r="C1447" s="31"/>
      <c r="D1447" s="31"/>
      <c r="E1447" s="31">
        <v>6117000</v>
      </c>
      <c r="F1447" s="33"/>
      <c r="G1447" s="90" t="s">
        <v>3347</v>
      </c>
      <c r="H1447" s="18" t="s">
        <v>2258</v>
      </c>
      <c r="I1447" s="18"/>
      <c r="J1447" s="18"/>
      <c r="K1447" s="1" t="e">
        <f t="shared" si="23"/>
        <v>#REF!</v>
      </c>
      <c r="L1447" s="85"/>
    </row>
    <row r="1448" spans="1:13">
      <c r="A1448" s="26">
        <v>1426</v>
      </c>
      <c r="B1448" s="36"/>
      <c r="C1448" s="36"/>
      <c r="D1448" s="36"/>
      <c r="E1448" s="36"/>
      <c r="F1448" s="36">
        <v>6117101</v>
      </c>
      <c r="G1448" s="89" t="s">
        <v>3348</v>
      </c>
      <c r="H1448" s="18" t="s">
        <v>2260</v>
      </c>
      <c r="I1448" s="18"/>
      <c r="J1448" s="18"/>
      <c r="K1448" s="1" t="e">
        <f t="shared" si="23"/>
        <v>#REF!</v>
      </c>
      <c r="L1448" s="85"/>
    </row>
    <row r="1449" spans="1:13">
      <c r="A1449" s="26">
        <v>1427</v>
      </c>
      <c r="B1449" s="75"/>
      <c r="C1449" s="36"/>
      <c r="D1449" s="36"/>
      <c r="E1449" s="36"/>
      <c r="F1449" s="36">
        <v>6117102</v>
      </c>
      <c r="G1449" s="89" t="s">
        <v>3349</v>
      </c>
      <c r="H1449" s="80" t="s">
        <v>2261</v>
      </c>
      <c r="I1449" s="80"/>
      <c r="J1449" s="80"/>
      <c r="K1449" s="1" t="e">
        <f t="shared" si="23"/>
        <v>#REF!</v>
      </c>
      <c r="L1449" s="87"/>
    </row>
    <row r="1450" spans="1:13">
      <c r="A1450" s="26">
        <v>1428</v>
      </c>
      <c r="B1450" s="75"/>
      <c r="C1450" s="36"/>
      <c r="D1450" s="36"/>
      <c r="E1450" s="36"/>
      <c r="F1450" s="36">
        <v>6117103</v>
      </c>
      <c r="G1450" s="89" t="s">
        <v>3350</v>
      </c>
      <c r="H1450" s="80" t="s">
        <v>2157</v>
      </c>
      <c r="I1450" s="80"/>
      <c r="J1450" s="80"/>
      <c r="K1450" s="1" t="e">
        <f t="shared" si="23"/>
        <v>#REF!</v>
      </c>
      <c r="L1450" s="87"/>
    </row>
    <row r="1451" spans="1:13">
      <c r="A1451" s="26">
        <v>1429</v>
      </c>
      <c r="B1451" s="36"/>
      <c r="C1451" s="36"/>
      <c r="D1451" s="36"/>
      <c r="E1451" s="36"/>
      <c r="F1451" s="36">
        <v>6117104</v>
      </c>
      <c r="G1451" s="89" t="s">
        <v>3351</v>
      </c>
      <c r="H1451" s="18" t="s">
        <v>2263</v>
      </c>
      <c r="I1451" s="18"/>
      <c r="J1451" s="18"/>
      <c r="K1451" s="1" t="e">
        <f t="shared" si="23"/>
        <v>#REF!</v>
      </c>
      <c r="L1451" s="85"/>
    </row>
    <row r="1452" spans="1:13">
      <c r="A1452" s="26">
        <v>1430</v>
      </c>
      <c r="B1452" s="75"/>
      <c r="C1452" s="36"/>
      <c r="D1452" s="36"/>
      <c r="E1452" s="36"/>
      <c r="F1452" s="36">
        <v>6117105</v>
      </c>
      <c r="G1452" s="89" t="s">
        <v>3352</v>
      </c>
      <c r="H1452" s="80" t="s">
        <v>2161</v>
      </c>
      <c r="I1452" s="80"/>
      <c r="J1452" s="80"/>
      <c r="K1452" s="1" t="e">
        <f t="shared" si="23"/>
        <v>#REF!</v>
      </c>
      <c r="L1452" s="87"/>
    </row>
    <row r="1453" spans="1:13">
      <c r="A1453" s="26">
        <v>1431</v>
      </c>
      <c r="B1453" s="75"/>
      <c r="C1453" s="36"/>
      <c r="D1453" s="36"/>
      <c r="E1453" s="36"/>
      <c r="F1453" s="36">
        <v>6117106</v>
      </c>
      <c r="G1453" s="89" t="s">
        <v>3353</v>
      </c>
      <c r="H1453" s="80" t="s">
        <v>2163</v>
      </c>
      <c r="I1453" s="80"/>
      <c r="J1453" s="80"/>
      <c r="K1453" s="1" t="e">
        <f t="shared" si="23"/>
        <v>#REF!</v>
      </c>
      <c r="L1453" s="87"/>
    </row>
    <row r="1454" spans="1:13">
      <c r="A1454" s="26">
        <v>1432</v>
      </c>
      <c r="B1454" s="31"/>
      <c r="C1454" s="31"/>
      <c r="D1454" s="31"/>
      <c r="E1454" s="31">
        <v>6118000</v>
      </c>
      <c r="F1454" s="33"/>
      <c r="G1454" s="90" t="s">
        <v>3354</v>
      </c>
      <c r="H1454" s="18" t="s">
        <v>2265</v>
      </c>
      <c r="I1454" s="18"/>
      <c r="J1454" s="18"/>
      <c r="K1454" s="1" t="e">
        <f t="shared" si="23"/>
        <v>#REF!</v>
      </c>
      <c r="L1454" s="18"/>
    </row>
    <row r="1455" spans="1:13">
      <c r="A1455" s="26">
        <v>1433</v>
      </c>
      <c r="B1455" s="75"/>
      <c r="C1455" s="36"/>
      <c r="D1455" s="36"/>
      <c r="E1455" s="36"/>
      <c r="F1455" s="36">
        <v>6118101</v>
      </c>
      <c r="G1455" s="111" t="s">
        <v>3922</v>
      </c>
      <c r="H1455" s="80" t="s">
        <v>2265</v>
      </c>
      <c r="I1455" s="80"/>
      <c r="J1455" s="80"/>
      <c r="K1455" s="1" t="e">
        <f t="shared" si="23"/>
        <v>#REF!</v>
      </c>
      <c r="L1455" s="80"/>
    </row>
    <row r="1456" spans="1:13">
      <c r="A1456" s="26">
        <v>1434</v>
      </c>
      <c r="B1456" s="36"/>
      <c r="C1456" s="36"/>
      <c r="D1456" s="36"/>
      <c r="E1456" s="36"/>
      <c r="F1456" s="36">
        <v>6118102</v>
      </c>
      <c r="G1456" s="111" t="s">
        <v>3923</v>
      </c>
      <c r="H1456" s="18" t="s">
        <v>2267</v>
      </c>
      <c r="I1456" s="18"/>
      <c r="J1456" s="18"/>
      <c r="K1456" s="1" t="e">
        <f t="shared" si="23"/>
        <v>#REF!</v>
      </c>
      <c r="L1456" s="18"/>
    </row>
    <row r="1457" spans="1:12">
      <c r="A1457" s="26">
        <v>1435</v>
      </c>
      <c r="B1457" s="36"/>
      <c r="C1457" s="36"/>
      <c r="D1457" s="36"/>
      <c r="E1457" s="36"/>
      <c r="F1457" s="36">
        <v>6118103</v>
      </c>
      <c r="G1457" s="111" t="s">
        <v>3924</v>
      </c>
      <c r="H1457" s="18" t="s">
        <v>2269</v>
      </c>
      <c r="I1457" s="18"/>
      <c r="J1457" s="18"/>
      <c r="K1457" s="1" t="e">
        <f t="shared" si="23"/>
        <v>#REF!</v>
      </c>
      <c r="L1457" s="18"/>
    </row>
    <row r="1458" spans="1:12">
      <c r="A1458" s="26">
        <v>1436</v>
      </c>
      <c r="B1458" s="36"/>
      <c r="C1458" s="36"/>
      <c r="D1458" s="36"/>
      <c r="E1458" s="36"/>
      <c r="F1458" s="36">
        <v>6118104</v>
      </c>
      <c r="G1458" s="89" t="s">
        <v>3357</v>
      </c>
      <c r="H1458" s="18" t="s">
        <v>2271</v>
      </c>
      <c r="I1458" s="18"/>
      <c r="J1458" s="18"/>
      <c r="K1458" s="1" t="e">
        <f t="shared" si="23"/>
        <v>#REF!</v>
      </c>
      <c r="L1458" s="18"/>
    </row>
    <row r="1459" spans="1:12">
      <c r="A1459" s="26">
        <v>1437</v>
      </c>
      <c r="B1459" s="36"/>
      <c r="C1459" s="36"/>
      <c r="D1459" s="36"/>
      <c r="E1459" s="36"/>
      <c r="F1459" s="36">
        <v>6118105</v>
      </c>
      <c r="G1459" s="89" t="s">
        <v>3358</v>
      </c>
      <c r="H1459" s="18" t="s">
        <v>2273</v>
      </c>
      <c r="I1459" s="18"/>
      <c r="J1459" s="18"/>
      <c r="K1459" s="1" t="e">
        <f t="shared" si="23"/>
        <v>#REF!</v>
      </c>
      <c r="L1459" s="18"/>
    </row>
    <row r="1460" spans="1:12">
      <c r="A1460" s="26">
        <v>1438</v>
      </c>
      <c r="B1460" s="36"/>
      <c r="C1460" s="36"/>
      <c r="D1460" s="36"/>
      <c r="E1460" s="36"/>
      <c r="F1460" s="36">
        <v>6118106</v>
      </c>
      <c r="G1460" s="89" t="s">
        <v>3359</v>
      </c>
      <c r="H1460" s="18" t="s">
        <v>2275</v>
      </c>
      <c r="I1460" s="18"/>
      <c r="J1460" s="18"/>
      <c r="K1460" s="1" t="e">
        <f t="shared" si="23"/>
        <v>#REF!</v>
      </c>
      <c r="L1460" s="18"/>
    </row>
    <row r="1461" spans="1:12">
      <c r="A1461" s="26">
        <v>1439</v>
      </c>
      <c r="B1461" s="31"/>
      <c r="C1461" s="31"/>
      <c r="D1461" s="31"/>
      <c r="E1461" s="31">
        <v>6119000</v>
      </c>
      <c r="F1461" s="33"/>
      <c r="G1461" s="90" t="s">
        <v>3360</v>
      </c>
      <c r="H1461" s="18" t="s">
        <v>2277</v>
      </c>
      <c r="I1461" s="18"/>
      <c r="J1461" s="18"/>
      <c r="K1461" s="1" t="e">
        <f t="shared" si="23"/>
        <v>#REF!</v>
      </c>
      <c r="L1461" s="85"/>
    </row>
    <row r="1462" spans="1:12">
      <c r="A1462" s="26">
        <v>1440</v>
      </c>
      <c r="B1462" s="36"/>
      <c r="C1462" s="36"/>
      <c r="D1462" s="36"/>
      <c r="E1462" s="36"/>
      <c r="F1462" s="36">
        <v>6119101</v>
      </c>
      <c r="G1462" s="89" t="s">
        <v>3361</v>
      </c>
      <c r="H1462" s="18" t="s">
        <v>2279</v>
      </c>
      <c r="I1462" s="18"/>
      <c r="J1462" s="18"/>
      <c r="K1462" s="1" t="e">
        <f t="shared" si="23"/>
        <v>#REF!</v>
      </c>
      <c r="L1462" s="85"/>
    </row>
    <row r="1463" spans="1:12">
      <c r="A1463" s="26">
        <v>1441</v>
      </c>
      <c r="B1463" s="36"/>
      <c r="C1463" s="36"/>
      <c r="D1463" s="36"/>
      <c r="E1463" s="36"/>
      <c r="F1463" s="36">
        <v>6119102</v>
      </c>
      <c r="G1463" s="89" t="s">
        <v>3362</v>
      </c>
      <c r="H1463" s="18" t="s">
        <v>2281</v>
      </c>
      <c r="I1463" s="18"/>
      <c r="J1463" s="18"/>
      <c r="K1463" s="1" t="e">
        <f t="shared" si="23"/>
        <v>#REF!</v>
      </c>
      <c r="L1463" s="85"/>
    </row>
    <row r="1464" spans="1:12">
      <c r="A1464" s="26">
        <v>1442</v>
      </c>
      <c r="B1464" s="31"/>
      <c r="C1464" s="31"/>
      <c r="D1464" s="31">
        <v>6130000</v>
      </c>
      <c r="E1464" s="31"/>
      <c r="F1464" s="33"/>
      <c r="G1464" s="90" t="s">
        <v>3363</v>
      </c>
      <c r="H1464" s="18" t="s">
        <v>2283</v>
      </c>
      <c r="I1464" s="18"/>
      <c r="J1464" s="85"/>
      <c r="K1464" s="1" t="e">
        <f t="shared" si="23"/>
        <v>#REF!</v>
      </c>
      <c r="L1464" s="18"/>
    </row>
    <row r="1465" spans="1:12">
      <c r="A1465" s="26">
        <v>1443</v>
      </c>
      <c r="B1465" s="31"/>
      <c r="C1465" s="31"/>
      <c r="D1465" s="31"/>
      <c r="E1465" s="31">
        <v>6131000</v>
      </c>
      <c r="F1465" s="33"/>
      <c r="G1465" s="90" t="s">
        <v>3364</v>
      </c>
      <c r="H1465" s="80" t="s">
        <v>2235</v>
      </c>
      <c r="I1465" s="80"/>
      <c r="J1465" s="80"/>
      <c r="K1465" s="1" t="e">
        <f t="shared" si="23"/>
        <v>#REF!</v>
      </c>
      <c r="L1465" s="87"/>
    </row>
    <row r="1466" spans="1:12">
      <c r="A1466" s="26">
        <v>1444</v>
      </c>
      <c r="B1466" s="75"/>
      <c r="C1466" s="36"/>
      <c r="D1466" s="36"/>
      <c r="E1466" s="36"/>
      <c r="F1466" s="96">
        <v>6131101</v>
      </c>
      <c r="G1466" s="89" t="s">
        <v>3365</v>
      </c>
      <c r="H1466" s="80" t="s">
        <v>1904</v>
      </c>
      <c r="I1466" s="80"/>
      <c r="J1466" s="80"/>
      <c r="K1466" s="1" t="e">
        <f t="shared" si="23"/>
        <v>#REF!</v>
      </c>
      <c r="L1466" s="87"/>
    </row>
    <row r="1467" spans="1:12">
      <c r="A1467" s="26">
        <v>1445</v>
      </c>
      <c r="B1467" s="75"/>
      <c r="C1467" s="36"/>
      <c r="D1467" s="36"/>
      <c r="E1467" s="36"/>
      <c r="F1467" s="96">
        <v>6131102</v>
      </c>
      <c r="G1467" s="89" t="s">
        <v>3366</v>
      </c>
      <c r="H1467" s="80" t="s">
        <v>101</v>
      </c>
      <c r="I1467" s="80"/>
      <c r="J1467" s="80"/>
      <c r="K1467" s="1" t="e">
        <f t="shared" si="23"/>
        <v>#REF!</v>
      </c>
      <c r="L1467" s="87"/>
    </row>
    <row r="1468" spans="1:12">
      <c r="A1468" s="26">
        <v>1446</v>
      </c>
      <c r="B1468" s="75"/>
      <c r="C1468" s="36"/>
      <c r="D1468" s="36"/>
      <c r="E1468" s="36"/>
      <c r="F1468" s="96">
        <v>6131103</v>
      </c>
      <c r="G1468" s="89" t="s">
        <v>3579</v>
      </c>
      <c r="H1468" s="80" t="s">
        <v>1907</v>
      </c>
      <c r="I1468" s="80"/>
      <c r="J1468" s="80"/>
      <c r="K1468" s="1" t="e">
        <f t="shared" si="23"/>
        <v>#REF!</v>
      </c>
      <c r="L1468" s="87"/>
    </row>
    <row r="1469" spans="1:12">
      <c r="A1469" s="26">
        <v>1447</v>
      </c>
      <c r="B1469" s="75"/>
      <c r="C1469" s="36"/>
      <c r="D1469" s="36"/>
      <c r="E1469" s="36"/>
      <c r="F1469" s="96">
        <v>6131104</v>
      </c>
      <c r="G1469" s="89" t="s">
        <v>3580</v>
      </c>
      <c r="H1469" s="80" t="s">
        <v>1909</v>
      </c>
      <c r="I1469" s="80"/>
      <c r="J1469" s="80"/>
      <c r="K1469" s="1" t="e">
        <f t="shared" si="23"/>
        <v>#REF!</v>
      </c>
      <c r="L1469" s="87"/>
    </row>
    <row r="1470" spans="1:12">
      <c r="A1470" s="26">
        <v>1448</v>
      </c>
      <c r="B1470" s="75"/>
      <c r="C1470" s="36"/>
      <c r="D1470" s="36"/>
      <c r="E1470" s="36"/>
      <c r="F1470" s="96">
        <v>6131105</v>
      </c>
      <c r="G1470" s="89" t="s">
        <v>3925</v>
      </c>
      <c r="H1470" s="80" t="s">
        <v>1911</v>
      </c>
      <c r="I1470" s="80"/>
      <c r="J1470" s="80"/>
      <c r="K1470" s="1" t="e">
        <f t="shared" si="23"/>
        <v>#REF!</v>
      </c>
      <c r="L1470" s="87"/>
    </row>
    <row r="1471" spans="1:12">
      <c r="A1471" s="26">
        <v>1449</v>
      </c>
      <c r="B1471" s="75"/>
      <c r="C1471" s="36"/>
      <c r="D1471" s="36"/>
      <c r="E1471" s="36"/>
      <c r="F1471" s="96">
        <v>6131106</v>
      </c>
      <c r="G1471" s="89" t="s">
        <v>3370</v>
      </c>
      <c r="H1471" s="80" t="s">
        <v>1913</v>
      </c>
      <c r="I1471" s="80"/>
      <c r="J1471" s="80"/>
      <c r="K1471" s="1" t="e">
        <f t="shared" si="23"/>
        <v>#REF!</v>
      </c>
      <c r="L1471" s="87"/>
    </row>
    <row r="1472" spans="1:12">
      <c r="A1472" s="26">
        <v>1450</v>
      </c>
      <c r="B1472" s="75"/>
      <c r="C1472" s="36"/>
      <c r="D1472" s="36"/>
      <c r="E1472" s="36"/>
      <c r="F1472" s="96">
        <v>6131107</v>
      </c>
      <c r="G1472" s="89" t="s">
        <v>3371</v>
      </c>
      <c r="H1472" s="80" t="s">
        <v>1915</v>
      </c>
      <c r="I1472" s="80"/>
      <c r="J1472" s="80"/>
      <c r="K1472" s="1" t="e">
        <f t="shared" si="23"/>
        <v>#REF!</v>
      </c>
      <c r="L1472" s="87"/>
    </row>
    <row r="1473" spans="1:16">
      <c r="A1473" s="26">
        <v>1451</v>
      </c>
      <c r="B1473" s="75"/>
      <c r="C1473" s="36"/>
      <c r="D1473" s="36"/>
      <c r="E1473" s="36"/>
      <c r="F1473" s="96">
        <v>6131108</v>
      </c>
      <c r="G1473" s="89" t="s">
        <v>3372</v>
      </c>
      <c r="H1473" s="80" t="s">
        <v>1917</v>
      </c>
      <c r="I1473" s="80"/>
      <c r="J1473" s="80"/>
      <c r="K1473" s="1" t="e">
        <f t="shared" si="23"/>
        <v>#REF!</v>
      </c>
      <c r="L1473" s="87"/>
    </row>
    <row r="1474" spans="1:16">
      <c r="A1474" s="26">
        <v>1452</v>
      </c>
      <c r="B1474" s="75"/>
      <c r="C1474" s="36"/>
      <c r="D1474" s="36"/>
      <c r="E1474" s="36"/>
      <c r="F1474" s="96">
        <v>6131109</v>
      </c>
      <c r="G1474" s="89" t="s">
        <v>3373</v>
      </c>
      <c r="H1474" s="80" t="s">
        <v>1919</v>
      </c>
      <c r="I1474" s="80"/>
      <c r="J1474" s="80"/>
      <c r="K1474" s="1" t="e">
        <f t="shared" si="23"/>
        <v>#REF!</v>
      </c>
      <c r="L1474" s="87"/>
    </row>
    <row r="1475" spans="1:16">
      <c r="A1475" s="26">
        <v>1453</v>
      </c>
      <c r="B1475" s="75"/>
      <c r="C1475" s="36"/>
      <c r="D1475" s="36"/>
      <c r="E1475" s="36"/>
      <c r="F1475" s="96">
        <v>6131110</v>
      </c>
      <c r="G1475" s="89" t="s">
        <v>3926</v>
      </c>
      <c r="H1475" s="80" t="s">
        <v>1921</v>
      </c>
      <c r="I1475" s="80"/>
      <c r="J1475" s="80"/>
      <c r="K1475" s="1" t="e">
        <f t="shared" si="23"/>
        <v>#REF!</v>
      </c>
      <c r="L1475" s="87"/>
    </row>
    <row r="1476" spans="1:16">
      <c r="A1476" s="26">
        <v>1454</v>
      </c>
      <c r="B1476" s="75"/>
      <c r="C1476" s="36"/>
      <c r="D1476" s="36"/>
      <c r="E1476" s="36"/>
      <c r="F1476" s="96">
        <v>6131111</v>
      </c>
      <c r="G1476" s="89" t="s">
        <v>3375</v>
      </c>
      <c r="H1476" s="80" t="s">
        <v>1923</v>
      </c>
      <c r="I1476" s="80"/>
      <c r="J1476" s="80"/>
      <c r="K1476" s="1" t="e">
        <f t="shared" si="23"/>
        <v>#REF!</v>
      </c>
      <c r="L1476" s="87"/>
    </row>
    <row r="1477" spans="1:16">
      <c r="A1477" s="26">
        <v>1455</v>
      </c>
      <c r="B1477" s="75"/>
      <c r="C1477" s="36"/>
      <c r="D1477" s="36"/>
      <c r="E1477" s="36"/>
      <c r="F1477" s="96">
        <v>6131112</v>
      </c>
      <c r="G1477" s="89" t="s">
        <v>3376</v>
      </c>
      <c r="H1477" s="80" t="s">
        <v>1925</v>
      </c>
      <c r="I1477" s="80"/>
      <c r="J1477" s="80"/>
      <c r="K1477" s="1" t="e">
        <f t="shared" si="23"/>
        <v>#REF!</v>
      </c>
      <c r="L1477" s="87"/>
    </row>
    <row r="1478" spans="1:16">
      <c r="A1478" s="26">
        <v>1456</v>
      </c>
      <c r="B1478" s="75"/>
      <c r="C1478" s="36"/>
      <c r="D1478" s="36"/>
      <c r="E1478" s="36"/>
      <c r="F1478" s="96">
        <v>6131113</v>
      </c>
      <c r="G1478" s="89" t="s">
        <v>3927</v>
      </c>
      <c r="H1478" s="80" t="s">
        <v>1927</v>
      </c>
      <c r="I1478" s="80"/>
      <c r="J1478" s="80"/>
      <c r="K1478" s="1" t="e">
        <f t="shared" si="23"/>
        <v>#REF!</v>
      </c>
      <c r="L1478" s="87"/>
    </row>
    <row r="1479" spans="1:16">
      <c r="A1479" s="26">
        <v>1457</v>
      </c>
      <c r="B1479" s="75"/>
      <c r="C1479" s="36"/>
      <c r="D1479" s="36"/>
      <c r="E1479" s="36"/>
      <c r="F1479" s="96">
        <v>6131114</v>
      </c>
      <c r="G1479" s="89" t="s">
        <v>3928</v>
      </c>
      <c r="H1479" s="80" t="s">
        <v>1929</v>
      </c>
      <c r="I1479" s="80"/>
      <c r="J1479" s="80"/>
      <c r="K1479" s="1" t="e">
        <f t="shared" si="23"/>
        <v>#REF!</v>
      </c>
      <c r="L1479" s="87"/>
    </row>
    <row r="1480" spans="1:16">
      <c r="A1480" s="26">
        <v>1458</v>
      </c>
      <c r="B1480" s="75"/>
      <c r="C1480" s="36"/>
      <c r="D1480" s="36"/>
      <c r="E1480" s="36"/>
      <c r="F1480" s="96">
        <v>6131115</v>
      </c>
      <c r="G1480" s="89" t="s">
        <v>3929</v>
      </c>
      <c r="H1480" s="80" t="s">
        <v>1931</v>
      </c>
      <c r="I1480" s="80"/>
      <c r="J1480" s="80"/>
      <c r="K1480" s="1" t="e">
        <f t="shared" si="23"/>
        <v>#REF!</v>
      </c>
      <c r="L1480" s="87"/>
    </row>
    <row r="1481" spans="1:16">
      <c r="A1481" s="26">
        <v>1459</v>
      </c>
      <c r="B1481" s="75"/>
      <c r="C1481" s="36"/>
      <c r="D1481" s="36"/>
      <c r="E1481" s="36"/>
      <c r="F1481" s="96">
        <v>6131116</v>
      </c>
      <c r="G1481" s="89" t="s">
        <v>3930</v>
      </c>
      <c r="H1481" s="80" t="s">
        <v>1933</v>
      </c>
      <c r="I1481" s="80"/>
      <c r="J1481" s="80"/>
      <c r="K1481" s="1" t="e">
        <f t="shared" si="23"/>
        <v>#REF!</v>
      </c>
      <c r="L1481" s="87"/>
    </row>
    <row r="1482" spans="1:16">
      <c r="A1482" s="26">
        <v>1460</v>
      </c>
      <c r="B1482" s="75"/>
      <c r="C1482" s="36"/>
      <c r="D1482" s="36"/>
      <c r="E1482" s="36"/>
      <c r="F1482" s="96">
        <v>6131117</v>
      </c>
      <c r="G1482" s="89" t="s">
        <v>3381</v>
      </c>
      <c r="H1482" s="80" t="s">
        <v>1935</v>
      </c>
      <c r="I1482" s="80"/>
      <c r="J1482" s="80"/>
      <c r="K1482" s="1" t="e">
        <f t="shared" si="23"/>
        <v>#REF!</v>
      </c>
      <c r="L1482" s="87"/>
    </row>
    <row r="1483" spans="1:16">
      <c r="A1483" s="26">
        <v>1461</v>
      </c>
      <c r="B1483" s="75"/>
      <c r="C1483" s="36"/>
      <c r="D1483" s="36"/>
      <c r="E1483" s="36"/>
      <c r="F1483" s="96">
        <v>6131118</v>
      </c>
      <c r="G1483" s="89" t="s">
        <v>3382</v>
      </c>
      <c r="H1483" s="80" t="s">
        <v>1937</v>
      </c>
      <c r="I1483" s="80"/>
      <c r="J1483" s="80"/>
      <c r="K1483" s="1" t="e">
        <f t="shared" si="23"/>
        <v>#REF!</v>
      </c>
      <c r="L1483" s="87"/>
    </row>
    <row r="1484" spans="1:16">
      <c r="A1484" s="26">
        <v>1462</v>
      </c>
      <c r="B1484" s="75"/>
      <c r="C1484" s="36"/>
      <c r="D1484" s="36"/>
      <c r="E1484" s="36"/>
      <c r="F1484" s="96">
        <v>6131119</v>
      </c>
      <c r="G1484" s="89" t="s">
        <v>3383</v>
      </c>
      <c r="H1484" s="80" t="s">
        <v>1939</v>
      </c>
      <c r="I1484" s="80"/>
      <c r="J1484" s="80"/>
      <c r="K1484" s="1" t="e">
        <f t="shared" si="23"/>
        <v>#REF!</v>
      </c>
      <c r="L1484" s="87"/>
    </row>
    <row r="1485" spans="1:16">
      <c r="A1485" s="26">
        <v>1463</v>
      </c>
      <c r="B1485" s="75"/>
      <c r="C1485" s="36"/>
      <c r="D1485" s="36"/>
      <c r="E1485" s="36"/>
      <c r="F1485" s="96">
        <v>6131120</v>
      </c>
      <c r="G1485" s="89" t="s">
        <v>3384</v>
      </c>
      <c r="H1485" s="80" t="s">
        <v>1941</v>
      </c>
      <c r="I1485" s="80"/>
      <c r="J1485" s="80"/>
      <c r="K1485" s="1" t="e">
        <f t="shared" si="23"/>
        <v>#REF!</v>
      </c>
      <c r="L1485" s="87"/>
    </row>
    <row r="1486" spans="1:16">
      <c r="A1486" s="26">
        <v>1464</v>
      </c>
      <c r="B1486" s="75"/>
      <c r="C1486" s="36"/>
      <c r="D1486" s="36"/>
      <c r="E1486" s="36"/>
      <c r="F1486" s="96">
        <v>6131121</v>
      </c>
      <c r="G1486" s="89" t="s">
        <v>3385</v>
      </c>
      <c r="H1486" s="80" t="s">
        <v>1943</v>
      </c>
      <c r="I1486" s="80"/>
      <c r="J1486" s="80"/>
      <c r="K1486" s="1" t="e">
        <f t="shared" si="23"/>
        <v>#REF!</v>
      </c>
      <c r="L1486" s="87"/>
    </row>
    <row r="1487" spans="1:16">
      <c r="A1487" s="26">
        <v>1465</v>
      </c>
      <c r="B1487" s="75"/>
      <c r="C1487" s="36"/>
      <c r="D1487" s="36"/>
      <c r="E1487" s="36"/>
      <c r="F1487" s="36">
        <v>6131122</v>
      </c>
      <c r="G1487" s="89" t="s">
        <v>3931</v>
      </c>
      <c r="H1487" s="98"/>
      <c r="I1487" s="98"/>
      <c r="J1487" s="98"/>
      <c r="K1487" s="1" t="e">
        <f t="shared" si="23"/>
        <v>#REF!</v>
      </c>
      <c r="L1487" s="99"/>
      <c r="P1487" s="89"/>
    </row>
    <row r="1488" spans="1:16">
      <c r="A1488" s="26">
        <v>1466</v>
      </c>
      <c r="B1488" s="75"/>
      <c r="C1488" s="36"/>
      <c r="D1488" s="36"/>
      <c r="E1488" s="36"/>
      <c r="F1488" s="36">
        <v>6131123</v>
      </c>
      <c r="G1488" s="89" t="s">
        <v>3387</v>
      </c>
      <c r="H1488" s="98"/>
      <c r="I1488" s="98"/>
      <c r="J1488" s="98"/>
      <c r="K1488" s="1" t="e">
        <f t="shared" si="23"/>
        <v>#REF!</v>
      </c>
      <c r="L1488" s="99"/>
    </row>
    <row r="1489" spans="1:12">
      <c r="A1489" s="26">
        <v>1467</v>
      </c>
      <c r="B1489" s="31"/>
      <c r="C1489" s="31"/>
      <c r="D1489" s="31"/>
      <c r="E1489" s="31">
        <v>6132000</v>
      </c>
      <c r="F1489" s="33"/>
      <c r="G1489" s="90" t="s">
        <v>3388</v>
      </c>
      <c r="H1489" s="80" t="s">
        <v>2027</v>
      </c>
      <c r="I1489" s="80"/>
      <c r="J1489" s="80"/>
      <c r="K1489" s="1" t="e">
        <f t="shared" si="23"/>
        <v>#REF!</v>
      </c>
      <c r="L1489" s="87"/>
    </row>
    <row r="1490" spans="1:12">
      <c r="A1490" s="26">
        <v>1468</v>
      </c>
      <c r="B1490" s="75"/>
      <c r="C1490" s="36"/>
      <c r="D1490" s="36"/>
      <c r="E1490" s="36"/>
      <c r="F1490" s="36">
        <v>6132101</v>
      </c>
      <c r="G1490" s="89" t="s">
        <v>3389</v>
      </c>
      <c r="H1490" s="80" t="s">
        <v>2029</v>
      </c>
      <c r="I1490" s="80"/>
      <c r="J1490" s="80"/>
      <c r="K1490" s="1" t="e">
        <f t="shared" si="23"/>
        <v>#REF!</v>
      </c>
      <c r="L1490" s="87"/>
    </row>
    <row r="1491" spans="1:12">
      <c r="A1491" s="26">
        <v>1469</v>
      </c>
      <c r="B1491" s="75"/>
      <c r="C1491" s="36"/>
      <c r="D1491" s="36"/>
      <c r="E1491" s="36"/>
      <c r="F1491" s="36">
        <v>6132102</v>
      </c>
      <c r="G1491" s="89" t="s">
        <v>3390</v>
      </c>
      <c r="H1491" s="80" t="s">
        <v>2031</v>
      </c>
      <c r="I1491" s="80"/>
      <c r="J1491" s="80"/>
      <c r="K1491" s="1" t="e">
        <f t="shared" si="23"/>
        <v>#REF!</v>
      </c>
      <c r="L1491" s="87"/>
    </row>
    <row r="1492" spans="1:12">
      <c r="A1492" s="26">
        <v>1470</v>
      </c>
      <c r="B1492" s="75"/>
      <c r="C1492" s="36"/>
      <c r="D1492" s="36"/>
      <c r="E1492" s="36"/>
      <c r="F1492" s="36">
        <v>6132103</v>
      </c>
      <c r="G1492" s="89" t="s">
        <v>3391</v>
      </c>
      <c r="H1492" s="80" t="s">
        <v>2033</v>
      </c>
      <c r="I1492" s="80"/>
      <c r="J1492" s="80"/>
      <c r="K1492" s="1" t="e">
        <f t="shared" si="23"/>
        <v>#REF!</v>
      </c>
      <c r="L1492" s="87"/>
    </row>
    <row r="1493" spans="1:12">
      <c r="A1493" s="26">
        <v>1471</v>
      </c>
      <c r="B1493" s="75"/>
      <c r="C1493" s="36"/>
      <c r="D1493" s="36"/>
      <c r="E1493" s="36"/>
      <c r="F1493" s="36">
        <v>6132104</v>
      </c>
      <c r="G1493" s="89" t="s">
        <v>3392</v>
      </c>
      <c r="H1493" s="80" t="s">
        <v>2035</v>
      </c>
      <c r="I1493" s="80"/>
      <c r="J1493" s="80"/>
      <c r="K1493" s="1" t="e">
        <f t="shared" si="23"/>
        <v>#REF!</v>
      </c>
      <c r="L1493" s="87"/>
    </row>
    <row r="1494" spans="1:12">
      <c r="A1494" s="26">
        <v>1472</v>
      </c>
      <c r="B1494" s="75"/>
      <c r="C1494" s="36"/>
      <c r="D1494" s="36"/>
      <c r="E1494" s="36"/>
      <c r="F1494" s="36">
        <v>6132105</v>
      </c>
      <c r="G1494" s="89" t="s">
        <v>3393</v>
      </c>
      <c r="H1494" s="80" t="s">
        <v>2037</v>
      </c>
      <c r="I1494" s="80"/>
      <c r="J1494" s="80"/>
      <c r="K1494" s="1" t="e">
        <f t="shared" si="23"/>
        <v>#REF!</v>
      </c>
      <c r="L1494" s="87"/>
    </row>
    <row r="1495" spans="1:12">
      <c r="A1495" s="26">
        <v>1473</v>
      </c>
      <c r="B1495" s="75"/>
      <c r="C1495" s="36"/>
      <c r="D1495" s="36"/>
      <c r="E1495" s="36"/>
      <c r="F1495" s="36">
        <v>6132106</v>
      </c>
      <c r="G1495" s="89" t="s">
        <v>3394</v>
      </c>
      <c r="H1495" s="80" t="s">
        <v>2039</v>
      </c>
      <c r="I1495" s="80"/>
      <c r="J1495" s="80"/>
      <c r="K1495" s="1" t="e">
        <f t="shared" si="23"/>
        <v>#REF!</v>
      </c>
      <c r="L1495" s="87"/>
    </row>
    <row r="1496" spans="1:12">
      <c r="A1496" s="26">
        <v>1474</v>
      </c>
      <c r="B1496" s="75"/>
      <c r="C1496" s="36"/>
      <c r="D1496" s="36"/>
      <c r="E1496" s="36"/>
      <c r="F1496" s="36">
        <v>6132107</v>
      </c>
      <c r="G1496" s="89" t="s">
        <v>3395</v>
      </c>
      <c r="H1496" s="80" t="s">
        <v>2041</v>
      </c>
      <c r="I1496" s="80"/>
      <c r="J1496" s="80"/>
      <c r="K1496" s="1" t="e">
        <f t="shared" si="23"/>
        <v>#REF!</v>
      </c>
      <c r="L1496" s="87"/>
    </row>
    <row r="1497" spans="1:12">
      <c r="A1497" s="26">
        <v>1475</v>
      </c>
      <c r="B1497" s="75"/>
      <c r="C1497" s="36"/>
      <c r="D1497" s="36"/>
      <c r="E1497" s="36"/>
      <c r="F1497" s="36">
        <v>6132108</v>
      </c>
      <c r="G1497" s="89" t="s">
        <v>3396</v>
      </c>
      <c r="H1497" s="80" t="s">
        <v>2043</v>
      </c>
      <c r="I1497" s="80"/>
      <c r="J1497" s="80"/>
      <c r="K1497" s="1" t="e">
        <f t="shared" si="23"/>
        <v>#REF!</v>
      </c>
      <c r="L1497" s="87"/>
    </row>
    <row r="1498" spans="1:12">
      <c r="A1498" s="26">
        <v>1476</v>
      </c>
      <c r="B1498" s="75"/>
      <c r="C1498" s="36"/>
      <c r="D1498" s="36"/>
      <c r="E1498" s="36"/>
      <c r="F1498" s="36">
        <v>6132109</v>
      </c>
      <c r="G1498" s="89" t="s">
        <v>3397</v>
      </c>
      <c r="H1498" s="80" t="s">
        <v>2045</v>
      </c>
      <c r="I1498" s="80"/>
      <c r="J1498" s="80"/>
      <c r="K1498" s="1" t="e">
        <f t="shared" si="23"/>
        <v>#REF!</v>
      </c>
      <c r="L1498" s="87"/>
    </row>
    <row r="1499" spans="1:12">
      <c r="A1499" s="26">
        <v>1477</v>
      </c>
      <c r="B1499" s="75"/>
      <c r="C1499" s="36"/>
      <c r="D1499" s="36"/>
      <c r="E1499" s="36"/>
      <c r="F1499" s="36">
        <v>6132110</v>
      </c>
      <c r="G1499" s="89" t="s">
        <v>3398</v>
      </c>
      <c r="H1499" s="80" t="s">
        <v>2055</v>
      </c>
      <c r="I1499" s="80"/>
      <c r="J1499" s="80"/>
      <c r="K1499" s="1" t="e">
        <f t="shared" si="23"/>
        <v>#REF!</v>
      </c>
      <c r="L1499" s="87"/>
    </row>
    <row r="1500" spans="1:12">
      <c r="A1500" s="26">
        <v>1478</v>
      </c>
      <c r="B1500" s="75"/>
      <c r="C1500" s="36"/>
      <c r="D1500" s="36"/>
      <c r="E1500" s="36"/>
      <c r="F1500" s="36">
        <v>6132111</v>
      </c>
      <c r="G1500" s="89" t="s">
        <v>3399</v>
      </c>
      <c r="H1500" s="80" t="s">
        <v>2057</v>
      </c>
      <c r="I1500" s="80"/>
      <c r="J1500" s="80"/>
      <c r="K1500" s="1" t="e">
        <f t="shared" ref="K1500:K1563" si="24">K1499+1</f>
        <v>#REF!</v>
      </c>
      <c r="L1500" s="87"/>
    </row>
    <row r="1501" spans="1:12">
      <c r="A1501" s="26">
        <v>1479</v>
      </c>
      <c r="B1501" s="31"/>
      <c r="C1501" s="31"/>
      <c r="D1501" s="31"/>
      <c r="E1501" s="31">
        <v>6133000</v>
      </c>
      <c r="F1501" s="33"/>
      <c r="G1501" s="90" t="s">
        <v>3400</v>
      </c>
      <c r="H1501" s="80" t="s">
        <v>2059</v>
      </c>
      <c r="I1501" s="80"/>
      <c r="J1501" s="80"/>
      <c r="K1501" s="1" t="e">
        <f t="shared" si="24"/>
        <v>#REF!</v>
      </c>
      <c r="L1501" s="87"/>
    </row>
    <row r="1502" spans="1:12">
      <c r="A1502" s="26">
        <v>1480</v>
      </c>
      <c r="B1502" s="75"/>
      <c r="C1502" s="36"/>
      <c r="D1502" s="36"/>
      <c r="E1502" s="36"/>
      <c r="F1502" s="36">
        <v>6133101</v>
      </c>
      <c r="G1502" s="89" t="s">
        <v>3401</v>
      </c>
      <c r="H1502" s="80" t="s">
        <v>2061</v>
      </c>
      <c r="I1502" s="80"/>
      <c r="J1502" s="80"/>
      <c r="K1502" s="1" t="e">
        <f t="shared" si="24"/>
        <v>#REF!</v>
      </c>
      <c r="L1502" s="87"/>
    </row>
    <row r="1503" spans="1:12">
      <c r="A1503" s="26">
        <v>1481</v>
      </c>
      <c r="B1503" s="75"/>
      <c r="C1503" s="36"/>
      <c r="D1503" s="36"/>
      <c r="E1503" s="36"/>
      <c r="F1503" s="36">
        <v>6133102</v>
      </c>
      <c r="G1503" s="89" t="s">
        <v>3402</v>
      </c>
      <c r="H1503" s="80" t="s">
        <v>2063</v>
      </c>
      <c r="I1503" s="80"/>
      <c r="J1503" s="80"/>
      <c r="K1503" s="1" t="e">
        <f t="shared" si="24"/>
        <v>#REF!</v>
      </c>
      <c r="L1503" s="87"/>
    </row>
    <row r="1504" spans="1:12">
      <c r="A1504" s="26">
        <v>1482</v>
      </c>
      <c r="B1504" s="75"/>
      <c r="C1504" s="36"/>
      <c r="D1504" s="36"/>
      <c r="E1504" s="36"/>
      <c r="F1504" s="36">
        <v>6133103</v>
      </c>
      <c r="G1504" s="89" t="s">
        <v>3403</v>
      </c>
      <c r="H1504" s="80" t="s">
        <v>2065</v>
      </c>
      <c r="I1504" s="80"/>
      <c r="J1504" s="80"/>
      <c r="K1504" s="1" t="e">
        <f t="shared" si="24"/>
        <v>#REF!</v>
      </c>
      <c r="L1504" s="87"/>
    </row>
    <row r="1505" spans="1:12">
      <c r="A1505" s="26">
        <v>1483</v>
      </c>
      <c r="B1505" s="75"/>
      <c r="C1505" s="36"/>
      <c r="D1505" s="36"/>
      <c r="E1505" s="36"/>
      <c r="F1505" s="36">
        <v>6133104</v>
      </c>
      <c r="G1505" s="89" t="s">
        <v>3404</v>
      </c>
      <c r="H1505" s="80" t="s">
        <v>2067</v>
      </c>
      <c r="I1505" s="80"/>
      <c r="J1505" s="80"/>
      <c r="K1505" s="1" t="e">
        <f t="shared" si="24"/>
        <v>#REF!</v>
      </c>
      <c r="L1505" s="87"/>
    </row>
    <row r="1506" spans="1:12">
      <c r="A1506" s="26">
        <v>1484</v>
      </c>
      <c r="B1506" s="31"/>
      <c r="C1506" s="31"/>
      <c r="D1506" s="31"/>
      <c r="E1506" s="31">
        <v>6134000</v>
      </c>
      <c r="F1506" s="33"/>
      <c r="G1506" s="90" t="s">
        <v>3405</v>
      </c>
      <c r="H1506" s="80" t="s">
        <v>2071</v>
      </c>
      <c r="I1506" s="80"/>
      <c r="J1506" s="80"/>
      <c r="K1506" s="1" t="e">
        <f t="shared" si="24"/>
        <v>#REF!</v>
      </c>
      <c r="L1506" s="87"/>
    </row>
    <row r="1507" spans="1:12" ht="25.5">
      <c r="A1507" s="26">
        <v>1485</v>
      </c>
      <c r="B1507" s="75"/>
      <c r="C1507" s="36"/>
      <c r="D1507" s="36"/>
      <c r="E1507" s="36"/>
      <c r="F1507" s="36">
        <v>6134101</v>
      </c>
      <c r="G1507" s="89" t="s">
        <v>3406</v>
      </c>
      <c r="H1507" s="80" t="s">
        <v>2073</v>
      </c>
      <c r="I1507" s="80"/>
      <c r="J1507" s="80"/>
      <c r="K1507" s="1" t="e">
        <f t="shared" si="24"/>
        <v>#REF!</v>
      </c>
      <c r="L1507" s="87"/>
    </row>
    <row r="1508" spans="1:12">
      <c r="A1508" s="26">
        <v>1486</v>
      </c>
      <c r="B1508" s="75"/>
      <c r="C1508" s="36"/>
      <c r="D1508" s="36"/>
      <c r="E1508" s="36"/>
      <c r="F1508" s="36">
        <v>6134102</v>
      </c>
      <c r="G1508" s="89" t="s">
        <v>3407</v>
      </c>
      <c r="H1508" s="80" t="s">
        <v>2075</v>
      </c>
      <c r="I1508" s="80"/>
      <c r="J1508" s="80"/>
      <c r="K1508" s="1" t="e">
        <f t="shared" si="24"/>
        <v>#REF!</v>
      </c>
      <c r="L1508" s="87"/>
    </row>
    <row r="1509" spans="1:12">
      <c r="A1509" s="26">
        <v>1487</v>
      </c>
      <c r="B1509" s="75"/>
      <c r="C1509" s="36"/>
      <c r="D1509" s="36"/>
      <c r="E1509" s="36"/>
      <c r="F1509" s="36">
        <v>6134103</v>
      </c>
      <c r="G1509" s="89" t="s">
        <v>3408</v>
      </c>
      <c r="H1509" s="80" t="s">
        <v>2077</v>
      </c>
      <c r="I1509" s="80"/>
      <c r="J1509" s="80"/>
      <c r="K1509" s="1" t="e">
        <f t="shared" si="24"/>
        <v>#REF!</v>
      </c>
      <c r="L1509" s="87"/>
    </row>
    <row r="1510" spans="1:12">
      <c r="A1510" s="26">
        <v>1488</v>
      </c>
      <c r="B1510" s="75"/>
      <c r="C1510" s="36"/>
      <c r="D1510" s="36"/>
      <c r="E1510" s="36"/>
      <c r="F1510" s="36">
        <v>6134104</v>
      </c>
      <c r="G1510" s="89" t="s">
        <v>3409</v>
      </c>
      <c r="H1510" s="80" t="s">
        <v>2079</v>
      </c>
      <c r="I1510" s="80"/>
      <c r="J1510" s="80"/>
      <c r="K1510" s="1" t="e">
        <f t="shared" si="24"/>
        <v>#REF!</v>
      </c>
      <c r="L1510" s="87"/>
    </row>
    <row r="1511" spans="1:12">
      <c r="A1511" s="26">
        <v>1489</v>
      </c>
      <c r="B1511" s="75"/>
      <c r="C1511" s="36"/>
      <c r="D1511" s="36"/>
      <c r="E1511" s="36"/>
      <c r="F1511" s="36">
        <v>6134105</v>
      </c>
      <c r="G1511" s="89" t="s">
        <v>3932</v>
      </c>
      <c r="H1511" s="80" t="s">
        <v>2081</v>
      </c>
      <c r="I1511" s="80"/>
      <c r="J1511" s="80"/>
      <c r="K1511" s="1" t="e">
        <f t="shared" si="24"/>
        <v>#REF!</v>
      </c>
      <c r="L1511" s="87"/>
    </row>
    <row r="1512" spans="1:12">
      <c r="A1512" s="26">
        <v>1490</v>
      </c>
      <c r="B1512" s="75"/>
      <c r="C1512" s="36"/>
      <c r="D1512" s="36"/>
      <c r="E1512" s="36"/>
      <c r="F1512" s="36">
        <v>6134106</v>
      </c>
      <c r="G1512" s="89" t="s">
        <v>3411</v>
      </c>
      <c r="H1512" s="80" t="s">
        <v>2083</v>
      </c>
      <c r="I1512" s="80"/>
      <c r="J1512" s="80"/>
      <c r="K1512" s="1" t="e">
        <f t="shared" si="24"/>
        <v>#REF!</v>
      </c>
      <c r="L1512" s="87"/>
    </row>
    <row r="1513" spans="1:12">
      <c r="A1513" s="26">
        <v>1491</v>
      </c>
      <c r="B1513" s="75"/>
      <c r="C1513" s="36"/>
      <c r="D1513" s="36"/>
      <c r="E1513" s="36"/>
      <c r="F1513" s="36">
        <v>6134107</v>
      </c>
      <c r="G1513" s="89" t="s">
        <v>3412</v>
      </c>
      <c r="H1513" s="80" t="s">
        <v>2085</v>
      </c>
      <c r="I1513" s="80"/>
      <c r="J1513" s="80"/>
      <c r="K1513" s="1" t="e">
        <f t="shared" si="24"/>
        <v>#REF!</v>
      </c>
      <c r="L1513" s="87"/>
    </row>
    <row r="1514" spans="1:12">
      <c r="A1514" s="26">
        <v>1492</v>
      </c>
      <c r="B1514" s="75"/>
      <c r="C1514" s="36"/>
      <c r="D1514" s="36"/>
      <c r="E1514" s="36"/>
      <c r="F1514" s="36">
        <v>6134108</v>
      </c>
      <c r="G1514" s="89" t="s">
        <v>3413</v>
      </c>
      <c r="H1514" s="80" t="s">
        <v>2087</v>
      </c>
      <c r="I1514" s="80"/>
      <c r="J1514" s="80"/>
      <c r="K1514" s="1" t="e">
        <f t="shared" si="24"/>
        <v>#REF!</v>
      </c>
      <c r="L1514" s="87"/>
    </row>
    <row r="1515" spans="1:12">
      <c r="A1515" s="26">
        <v>1493</v>
      </c>
      <c r="B1515" s="75"/>
      <c r="C1515" s="36"/>
      <c r="D1515" s="36"/>
      <c r="E1515" s="36"/>
      <c r="F1515" s="36">
        <v>6134109</v>
      </c>
      <c r="G1515" s="89" t="s">
        <v>3414</v>
      </c>
      <c r="H1515" s="80" t="s">
        <v>2091</v>
      </c>
      <c r="I1515" s="80"/>
      <c r="J1515" s="80"/>
      <c r="K1515" s="1" t="e">
        <f t="shared" si="24"/>
        <v>#REF!</v>
      </c>
      <c r="L1515" s="87"/>
    </row>
    <row r="1516" spans="1:12">
      <c r="A1516" s="26">
        <v>1494</v>
      </c>
      <c r="B1516" s="31"/>
      <c r="C1516" s="31"/>
      <c r="D1516" s="31"/>
      <c r="E1516" s="31">
        <v>6135000</v>
      </c>
      <c r="F1516" s="33"/>
      <c r="G1516" s="90" t="s">
        <v>3415</v>
      </c>
      <c r="H1516" s="80" t="s">
        <v>2239</v>
      </c>
      <c r="I1516" s="80"/>
      <c r="J1516" s="80"/>
      <c r="K1516" s="1" t="e">
        <f t="shared" si="24"/>
        <v>#REF!</v>
      </c>
      <c r="L1516" s="87"/>
    </row>
    <row r="1517" spans="1:12">
      <c r="A1517" s="26">
        <v>1495</v>
      </c>
      <c r="B1517" s="75"/>
      <c r="C1517" s="36"/>
      <c r="D1517" s="36"/>
      <c r="E1517" s="36"/>
      <c r="F1517" s="36">
        <v>6135101</v>
      </c>
      <c r="G1517" s="89" t="s">
        <v>3416</v>
      </c>
      <c r="H1517" s="80" t="s">
        <v>2113</v>
      </c>
      <c r="I1517" s="80"/>
      <c r="J1517" s="80"/>
      <c r="K1517" s="1" t="e">
        <f t="shared" si="24"/>
        <v>#REF!</v>
      </c>
      <c r="L1517" s="87"/>
    </row>
    <row r="1518" spans="1:12">
      <c r="A1518" s="26">
        <v>1496</v>
      </c>
      <c r="B1518" s="75"/>
      <c r="C1518" s="36"/>
      <c r="D1518" s="36"/>
      <c r="E1518" s="36"/>
      <c r="F1518" s="36">
        <v>6135102</v>
      </c>
      <c r="G1518" s="89" t="s">
        <v>3417</v>
      </c>
      <c r="H1518" s="80" t="s">
        <v>2115</v>
      </c>
      <c r="I1518" s="80"/>
      <c r="J1518" s="80"/>
      <c r="K1518" s="1" t="e">
        <f t="shared" si="24"/>
        <v>#REF!</v>
      </c>
      <c r="L1518" s="87"/>
    </row>
    <row r="1519" spans="1:12">
      <c r="A1519" s="26">
        <v>1497</v>
      </c>
      <c r="B1519" s="75"/>
      <c r="C1519" s="36"/>
      <c r="D1519" s="36"/>
      <c r="E1519" s="36"/>
      <c r="F1519" s="36">
        <v>6135103</v>
      </c>
      <c r="G1519" s="89" t="s">
        <v>3418</v>
      </c>
      <c r="H1519" s="80" t="s">
        <v>2117</v>
      </c>
      <c r="I1519" s="80"/>
      <c r="J1519" s="80"/>
      <c r="K1519" s="1" t="e">
        <f t="shared" si="24"/>
        <v>#REF!</v>
      </c>
      <c r="L1519" s="87"/>
    </row>
    <row r="1520" spans="1:12">
      <c r="A1520" s="26">
        <v>1498</v>
      </c>
      <c r="B1520" s="75"/>
      <c r="C1520" s="36"/>
      <c r="D1520" s="36"/>
      <c r="E1520" s="36"/>
      <c r="F1520" s="36">
        <v>6135104</v>
      </c>
      <c r="G1520" s="89" t="s">
        <v>3419</v>
      </c>
      <c r="H1520" s="80" t="s">
        <v>2119</v>
      </c>
      <c r="I1520" s="80"/>
      <c r="J1520" s="80"/>
      <c r="K1520" s="1" t="e">
        <f t="shared" si="24"/>
        <v>#REF!</v>
      </c>
      <c r="L1520" s="87"/>
    </row>
    <row r="1521" spans="1:12">
      <c r="A1521" s="26">
        <v>1499</v>
      </c>
      <c r="B1521" s="75"/>
      <c r="C1521" s="36"/>
      <c r="D1521" s="36"/>
      <c r="E1521" s="36"/>
      <c r="F1521" s="36">
        <v>6135105</v>
      </c>
      <c r="G1521" s="89" t="s">
        <v>3420</v>
      </c>
      <c r="H1521" s="80" t="s">
        <v>2121</v>
      </c>
      <c r="I1521" s="80"/>
      <c r="J1521" s="80"/>
      <c r="K1521" s="1" t="e">
        <f t="shared" si="24"/>
        <v>#REF!</v>
      </c>
      <c r="L1521" s="87"/>
    </row>
    <row r="1522" spans="1:12">
      <c r="A1522" s="26">
        <v>1500</v>
      </c>
      <c r="B1522" s="75"/>
      <c r="C1522" s="36"/>
      <c r="D1522" s="36"/>
      <c r="E1522" s="36"/>
      <c r="F1522" s="36">
        <v>6135106</v>
      </c>
      <c r="G1522" s="89" t="s">
        <v>3421</v>
      </c>
      <c r="H1522" s="80" t="s">
        <v>2123</v>
      </c>
      <c r="I1522" s="80"/>
      <c r="J1522" s="80"/>
      <c r="K1522" s="1" t="e">
        <f t="shared" si="24"/>
        <v>#REF!</v>
      </c>
      <c r="L1522" s="87"/>
    </row>
    <row r="1523" spans="1:12">
      <c r="A1523" s="26">
        <v>1501</v>
      </c>
      <c r="B1523" s="75"/>
      <c r="C1523" s="36"/>
      <c r="D1523" s="36"/>
      <c r="E1523" s="36"/>
      <c r="F1523" s="36">
        <v>6135107</v>
      </c>
      <c r="G1523" s="89" t="s">
        <v>3422</v>
      </c>
      <c r="H1523" s="80" t="s">
        <v>2125</v>
      </c>
      <c r="I1523" s="80"/>
      <c r="J1523" s="80"/>
      <c r="K1523" s="1" t="e">
        <f t="shared" si="24"/>
        <v>#REF!</v>
      </c>
      <c r="L1523" s="87"/>
    </row>
    <row r="1524" spans="1:12">
      <c r="A1524" s="26">
        <v>1502</v>
      </c>
      <c r="B1524" s="75"/>
      <c r="C1524" s="36"/>
      <c r="D1524" s="36"/>
      <c r="E1524" s="36"/>
      <c r="F1524" s="36">
        <v>6135108</v>
      </c>
      <c r="G1524" s="89" t="s">
        <v>3423</v>
      </c>
      <c r="H1524" s="80" t="s">
        <v>2127</v>
      </c>
      <c r="I1524" s="80"/>
      <c r="J1524" s="80"/>
      <c r="K1524" s="1" t="e">
        <f t="shared" si="24"/>
        <v>#REF!</v>
      </c>
      <c r="L1524" s="87"/>
    </row>
    <row r="1525" spans="1:12">
      <c r="A1525" s="26">
        <v>1503</v>
      </c>
      <c r="B1525" s="75"/>
      <c r="C1525" s="36"/>
      <c r="D1525" s="36"/>
      <c r="E1525" s="36"/>
      <c r="F1525" s="36">
        <v>6135109</v>
      </c>
      <c r="G1525" s="89" t="s">
        <v>3424</v>
      </c>
      <c r="H1525" s="80" t="s">
        <v>2241</v>
      </c>
      <c r="I1525" s="80"/>
      <c r="J1525" s="80"/>
      <c r="K1525" s="1" t="e">
        <f t="shared" si="24"/>
        <v>#REF!</v>
      </c>
      <c r="L1525" s="87"/>
    </row>
    <row r="1526" spans="1:12">
      <c r="A1526" s="26">
        <v>1504</v>
      </c>
      <c r="B1526" s="75"/>
      <c r="C1526" s="36"/>
      <c r="D1526" s="36"/>
      <c r="E1526" s="36"/>
      <c r="F1526" s="36">
        <v>6135110</v>
      </c>
      <c r="G1526" s="89" t="s">
        <v>3425</v>
      </c>
      <c r="H1526" s="80" t="s">
        <v>2137</v>
      </c>
      <c r="I1526" s="80"/>
      <c r="J1526" s="80"/>
      <c r="K1526" s="1" t="e">
        <f t="shared" si="24"/>
        <v>#REF!</v>
      </c>
      <c r="L1526" s="87"/>
    </row>
    <row r="1527" spans="1:12">
      <c r="A1527" s="26">
        <v>1505</v>
      </c>
      <c r="B1527" s="75"/>
      <c r="C1527" s="36"/>
      <c r="D1527" s="36"/>
      <c r="E1527" s="36"/>
      <c r="F1527" s="36">
        <v>6135111</v>
      </c>
      <c r="G1527" s="89" t="s">
        <v>3426</v>
      </c>
      <c r="H1527" s="80" t="s">
        <v>2139</v>
      </c>
      <c r="I1527" s="80"/>
      <c r="J1527" s="80"/>
      <c r="K1527" s="1" t="e">
        <f t="shared" si="24"/>
        <v>#REF!</v>
      </c>
      <c r="L1527" s="87"/>
    </row>
    <row r="1528" spans="1:12">
      <c r="A1528" s="26">
        <v>1506</v>
      </c>
      <c r="B1528" s="75"/>
      <c r="C1528" s="36"/>
      <c r="D1528" s="36"/>
      <c r="E1528" s="36"/>
      <c r="F1528" s="36">
        <v>6135112</v>
      </c>
      <c r="G1528" s="89" t="s">
        <v>3427</v>
      </c>
      <c r="H1528" s="80" t="s">
        <v>2243</v>
      </c>
      <c r="I1528" s="80"/>
      <c r="J1528" s="80"/>
      <c r="K1528" s="1" t="e">
        <f t="shared" si="24"/>
        <v>#REF!</v>
      </c>
      <c r="L1528" s="87"/>
    </row>
    <row r="1529" spans="1:12">
      <c r="A1529" s="26">
        <v>1507</v>
      </c>
      <c r="B1529" s="36"/>
      <c r="C1529" s="36"/>
      <c r="D1529" s="36"/>
      <c r="E1529" s="36"/>
      <c r="F1529" s="36">
        <v>6135113</v>
      </c>
      <c r="G1529" s="89" t="s">
        <v>3428</v>
      </c>
      <c r="H1529" s="59"/>
      <c r="I1529" s="59"/>
      <c r="J1529" s="59"/>
      <c r="K1529" s="1" t="e">
        <f t="shared" si="24"/>
        <v>#REF!</v>
      </c>
      <c r="L1529" s="92"/>
    </row>
    <row r="1530" spans="1:12">
      <c r="A1530" s="26">
        <v>1508</v>
      </c>
      <c r="B1530" s="75"/>
      <c r="C1530" s="36"/>
      <c r="D1530" s="36"/>
      <c r="E1530" s="36"/>
      <c r="F1530" s="36">
        <v>6135114</v>
      </c>
      <c r="G1530" s="89" t="s">
        <v>3429</v>
      </c>
      <c r="H1530" s="98"/>
      <c r="I1530" s="98"/>
      <c r="J1530" s="98"/>
      <c r="K1530" s="1" t="e">
        <f t="shared" si="24"/>
        <v>#REF!</v>
      </c>
      <c r="L1530" s="99"/>
    </row>
    <row r="1531" spans="1:12">
      <c r="A1531" s="26">
        <v>1509</v>
      </c>
      <c r="B1531" s="75"/>
      <c r="C1531" s="36"/>
      <c r="D1531" s="36"/>
      <c r="E1531" s="36"/>
      <c r="F1531" s="36">
        <v>6135115</v>
      </c>
      <c r="G1531" s="89" t="s">
        <v>3430</v>
      </c>
      <c r="H1531" s="98"/>
      <c r="I1531" s="98"/>
      <c r="J1531" s="98"/>
      <c r="K1531" s="1" t="e">
        <f t="shared" si="24"/>
        <v>#REF!</v>
      </c>
      <c r="L1531" s="99"/>
    </row>
    <row r="1532" spans="1:12">
      <c r="A1532" s="26">
        <v>1510</v>
      </c>
      <c r="B1532" s="31"/>
      <c r="C1532" s="31"/>
      <c r="D1532" s="31"/>
      <c r="E1532" s="31">
        <v>6136000</v>
      </c>
      <c r="F1532" s="33"/>
      <c r="G1532" s="90" t="s">
        <v>3431</v>
      </c>
      <c r="H1532" s="80" t="s">
        <v>2206</v>
      </c>
      <c r="I1532" s="80"/>
      <c r="J1532" s="80"/>
      <c r="K1532" s="1" t="e">
        <f t="shared" si="24"/>
        <v>#REF!</v>
      </c>
      <c r="L1532" s="87"/>
    </row>
    <row r="1533" spans="1:12">
      <c r="A1533" s="26">
        <v>1511</v>
      </c>
      <c r="B1533" s="75"/>
      <c r="C1533" s="36"/>
      <c r="D1533" s="36"/>
      <c r="E1533" s="36"/>
      <c r="F1533" s="36">
        <v>6136101</v>
      </c>
      <c r="G1533" s="89" t="s">
        <v>3933</v>
      </c>
      <c r="H1533" s="80" t="s">
        <v>2216</v>
      </c>
      <c r="I1533" s="80"/>
      <c r="J1533" s="80"/>
      <c r="K1533" s="1" t="e">
        <f t="shared" si="24"/>
        <v>#REF!</v>
      </c>
      <c r="L1533" s="87"/>
    </row>
    <row r="1534" spans="1:12">
      <c r="A1534" s="26">
        <v>1512</v>
      </c>
      <c r="B1534" s="75"/>
      <c r="C1534" s="36"/>
      <c r="D1534" s="36"/>
      <c r="E1534" s="36"/>
      <c r="F1534" s="36">
        <v>6136102</v>
      </c>
      <c r="G1534" s="89" t="s">
        <v>3433</v>
      </c>
      <c r="H1534" s="80" t="s">
        <v>2248</v>
      </c>
      <c r="I1534" s="80"/>
      <c r="J1534" s="80"/>
      <c r="K1534" s="1" t="e">
        <f t="shared" si="24"/>
        <v>#REF!</v>
      </c>
      <c r="L1534" s="87"/>
    </row>
    <row r="1535" spans="1:12">
      <c r="A1535" s="26">
        <v>1513</v>
      </c>
      <c r="B1535" s="75"/>
      <c r="C1535" s="36"/>
      <c r="D1535" s="36"/>
      <c r="E1535" s="36"/>
      <c r="F1535" s="36">
        <v>6136103</v>
      </c>
      <c r="G1535" s="89" t="s">
        <v>3582</v>
      </c>
      <c r="H1535" s="80" t="s">
        <v>2250</v>
      </c>
      <c r="I1535" s="80"/>
      <c r="J1535" s="80"/>
      <c r="K1535" s="1" t="e">
        <f t="shared" si="24"/>
        <v>#REF!</v>
      </c>
      <c r="L1535" s="87"/>
    </row>
    <row r="1536" spans="1:12">
      <c r="A1536" s="26">
        <v>1514</v>
      </c>
      <c r="B1536" s="75"/>
      <c r="C1536" s="36"/>
      <c r="D1536" s="36"/>
      <c r="E1536" s="36"/>
      <c r="F1536" s="36">
        <v>6136104</v>
      </c>
      <c r="G1536" s="89" t="s">
        <v>3583</v>
      </c>
      <c r="H1536" s="80" t="s">
        <v>2252</v>
      </c>
      <c r="I1536" s="80"/>
      <c r="J1536" s="80"/>
      <c r="K1536" s="1" t="e">
        <f t="shared" si="24"/>
        <v>#REF!</v>
      </c>
      <c r="L1536" s="87"/>
    </row>
    <row r="1537" spans="1:13">
      <c r="A1537" s="26">
        <v>1515</v>
      </c>
      <c r="B1537" s="75"/>
      <c r="C1537" s="36"/>
      <c r="D1537" s="36"/>
      <c r="E1537" s="36"/>
      <c r="F1537" s="36">
        <v>6136105</v>
      </c>
      <c r="G1537" s="89" t="s">
        <v>3436</v>
      </c>
      <c r="H1537" s="80" t="s">
        <v>2254</v>
      </c>
      <c r="I1537" s="80"/>
      <c r="J1537" s="80"/>
      <c r="K1537" s="1" t="e">
        <f t="shared" si="24"/>
        <v>#REF!</v>
      </c>
      <c r="L1537" s="87"/>
    </row>
    <row r="1538" spans="1:13">
      <c r="A1538" s="26">
        <v>1516</v>
      </c>
      <c r="B1538" s="75"/>
      <c r="C1538" s="36"/>
      <c r="D1538" s="36"/>
      <c r="E1538" s="36"/>
      <c r="F1538" s="36">
        <v>6136106</v>
      </c>
      <c r="G1538" s="89" t="s">
        <v>3437</v>
      </c>
      <c r="H1538" s="80" t="s">
        <v>2256</v>
      </c>
      <c r="I1538" s="80"/>
      <c r="J1538" s="80"/>
      <c r="K1538" s="1" t="e">
        <f t="shared" si="24"/>
        <v>#REF!</v>
      </c>
      <c r="L1538" s="87"/>
    </row>
    <row r="1539" spans="1:13" s="13" customFormat="1">
      <c r="A1539" s="26">
        <v>1517</v>
      </c>
      <c r="B1539" s="106"/>
      <c r="C1539" s="36"/>
      <c r="D1539" s="36"/>
      <c r="E1539" s="36"/>
      <c r="F1539" s="36">
        <v>6136107</v>
      </c>
      <c r="G1539" s="89" t="s">
        <v>3431</v>
      </c>
      <c r="H1539" s="109"/>
      <c r="I1539" s="109"/>
      <c r="J1539" s="109"/>
      <c r="K1539" s="1" t="e">
        <f t="shared" si="24"/>
        <v>#REF!</v>
      </c>
      <c r="L1539" s="110"/>
      <c r="M1539" s="1"/>
    </row>
    <row r="1540" spans="1:13">
      <c r="A1540" s="26">
        <v>1518</v>
      </c>
      <c r="B1540" s="31"/>
      <c r="C1540" s="31"/>
      <c r="D1540" s="31"/>
      <c r="E1540" s="31">
        <v>6137000</v>
      </c>
      <c r="F1540" s="33"/>
      <c r="G1540" s="90" t="s">
        <v>3438</v>
      </c>
      <c r="H1540" s="80" t="s">
        <v>2258</v>
      </c>
      <c r="I1540" s="80"/>
      <c r="J1540" s="80"/>
      <c r="K1540" s="1" t="e">
        <f t="shared" si="24"/>
        <v>#REF!</v>
      </c>
      <c r="L1540" s="87"/>
    </row>
    <row r="1541" spans="1:13">
      <c r="A1541" s="26">
        <v>1519</v>
      </c>
      <c r="B1541" s="75"/>
      <c r="C1541" s="36"/>
      <c r="D1541" s="36"/>
      <c r="E1541" s="36"/>
      <c r="F1541" s="36">
        <v>6137101</v>
      </c>
      <c r="G1541" s="89" t="s">
        <v>3439</v>
      </c>
      <c r="H1541" s="80" t="s">
        <v>2260</v>
      </c>
      <c r="I1541" s="80"/>
      <c r="J1541" s="80"/>
      <c r="K1541" s="1" t="e">
        <f t="shared" si="24"/>
        <v>#REF!</v>
      </c>
      <c r="L1541" s="87"/>
    </row>
    <row r="1542" spans="1:13">
      <c r="A1542" s="26">
        <v>1520</v>
      </c>
      <c r="B1542" s="75"/>
      <c r="C1542" s="36"/>
      <c r="D1542" s="36"/>
      <c r="E1542" s="36"/>
      <c r="F1542" s="36">
        <v>6137102</v>
      </c>
      <c r="G1542" s="89" t="s">
        <v>3440</v>
      </c>
      <c r="H1542" s="80" t="s">
        <v>2261</v>
      </c>
      <c r="I1542" s="80"/>
      <c r="J1542" s="80"/>
      <c r="K1542" s="1" t="e">
        <f t="shared" si="24"/>
        <v>#REF!</v>
      </c>
      <c r="L1542" s="87"/>
    </row>
    <row r="1543" spans="1:13">
      <c r="A1543" s="26">
        <v>1521</v>
      </c>
      <c r="B1543" s="36"/>
      <c r="C1543" s="36"/>
      <c r="D1543" s="36"/>
      <c r="E1543" s="36"/>
      <c r="F1543" s="36">
        <v>6137103</v>
      </c>
      <c r="G1543" s="89" t="s">
        <v>3441</v>
      </c>
      <c r="H1543" s="18" t="s">
        <v>2287</v>
      </c>
      <c r="I1543" s="18"/>
      <c r="J1543" s="18"/>
      <c r="K1543" s="1" t="e">
        <f t="shared" si="24"/>
        <v>#REF!</v>
      </c>
      <c r="L1543" s="85"/>
    </row>
    <row r="1544" spans="1:13">
      <c r="A1544" s="26">
        <v>1522</v>
      </c>
      <c r="B1544" s="36"/>
      <c r="C1544" s="36"/>
      <c r="D1544" s="36"/>
      <c r="E1544" s="36"/>
      <c r="F1544" s="36">
        <v>6137104</v>
      </c>
      <c r="G1544" s="89" t="s">
        <v>3442</v>
      </c>
      <c r="H1544" s="18" t="s">
        <v>2289</v>
      </c>
      <c r="I1544" s="18"/>
      <c r="J1544" s="18"/>
      <c r="K1544" s="1" t="e">
        <f t="shared" si="24"/>
        <v>#REF!</v>
      </c>
      <c r="L1544" s="85"/>
    </row>
    <row r="1545" spans="1:13">
      <c r="A1545" s="26">
        <v>1523</v>
      </c>
      <c r="B1545" s="36"/>
      <c r="C1545" s="36"/>
      <c r="D1545" s="36"/>
      <c r="E1545" s="36"/>
      <c r="F1545" s="36">
        <v>6137105</v>
      </c>
      <c r="G1545" s="89" t="s">
        <v>3443</v>
      </c>
      <c r="H1545" s="18" t="s">
        <v>2291</v>
      </c>
      <c r="I1545" s="18"/>
      <c r="J1545" s="18"/>
      <c r="K1545" s="1" t="e">
        <f t="shared" si="24"/>
        <v>#REF!</v>
      </c>
      <c r="L1545" s="85"/>
    </row>
    <row r="1546" spans="1:13">
      <c r="A1546" s="26">
        <v>1524</v>
      </c>
      <c r="B1546" s="36"/>
      <c r="C1546" s="36"/>
      <c r="D1546" s="36"/>
      <c r="E1546" s="36"/>
      <c r="F1546" s="36">
        <v>6137106</v>
      </c>
      <c r="G1546" s="89" t="s">
        <v>3444</v>
      </c>
      <c r="H1546" s="18" t="s">
        <v>2293</v>
      </c>
      <c r="I1546" s="18"/>
      <c r="J1546" s="18"/>
      <c r="K1546" s="1" t="e">
        <f t="shared" si="24"/>
        <v>#REF!</v>
      </c>
      <c r="L1546" s="85"/>
    </row>
    <row r="1547" spans="1:13">
      <c r="A1547" s="26">
        <v>1525</v>
      </c>
      <c r="B1547" s="36"/>
      <c r="C1547" s="36"/>
      <c r="D1547" s="36"/>
      <c r="E1547" s="36"/>
      <c r="F1547" s="36">
        <v>6137107</v>
      </c>
      <c r="G1547" s="89" t="s">
        <v>3445</v>
      </c>
      <c r="H1547" s="18" t="s">
        <v>2295</v>
      </c>
      <c r="I1547" s="18"/>
      <c r="J1547" s="18"/>
      <c r="K1547" s="1" t="e">
        <f t="shared" si="24"/>
        <v>#REF!</v>
      </c>
      <c r="L1547" s="85"/>
    </row>
    <row r="1548" spans="1:13">
      <c r="A1548" s="26">
        <v>1526</v>
      </c>
      <c r="B1548" s="75"/>
      <c r="C1548" s="36"/>
      <c r="D1548" s="36"/>
      <c r="E1548" s="36"/>
      <c r="F1548" s="36">
        <v>6137108</v>
      </c>
      <c r="G1548" s="89" t="s">
        <v>3446</v>
      </c>
      <c r="H1548" s="80" t="s">
        <v>2157</v>
      </c>
      <c r="I1548" s="80"/>
      <c r="J1548" s="80"/>
      <c r="K1548" s="1" t="e">
        <f t="shared" si="24"/>
        <v>#REF!</v>
      </c>
      <c r="L1548" s="87"/>
    </row>
    <row r="1549" spans="1:13">
      <c r="A1549" s="26">
        <v>1527</v>
      </c>
      <c r="B1549" s="75"/>
      <c r="C1549" s="36"/>
      <c r="D1549" s="36"/>
      <c r="E1549" s="36"/>
      <c r="F1549" s="36">
        <v>6137109</v>
      </c>
      <c r="G1549" s="89" t="s">
        <v>3447</v>
      </c>
      <c r="H1549" s="80" t="s">
        <v>2263</v>
      </c>
      <c r="I1549" s="80"/>
      <c r="J1549" s="80"/>
      <c r="K1549" s="1" t="e">
        <f t="shared" si="24"/>
        <v>#REF!</v>
      </c>
      <c r="L1549" s="87"/>
    </row>
    <row r="1550" spans="1:13">
      <c r="A1550" s="26">
        <v>1528</v>
      </c>
      <c r="B1550" s="36"/>
      <c r="C1550" s="36"/>
      <c r="D1550" s="36"/>
      <c r="E1550" s="36"/>
      <c r="F1550" s="36">
        <v>6137110</v>
      </c>
      <c r="G1550" s="89" t="s">
        <v>3448</v>
      </c>
      <c r="H1550" s="18" t="s">
        <v>2297</v>
      </c>
      <c r="I1550" s="18"/>
      <c r="J1550" s="18"/>
      <c r="K1550" s="1" t="e">
        <f t="shared" si="24"/>
        <v>#REF!</v>
      </c>
      <c r="L1550" s="85"/>
    </row>
    <row r="1551" spans="1:13">
      <c r="A1551" s="26">
        <v>1529</v>
      </c>
      <c r="B1551" s="75"/>
      <c r="C1551" s="36"/>
      <c r="D1551" s="36"/>
      <c r="E1551" s="36"/>
      <c r="F1551" s="36">
        <v>6137111</v>
      </c>
      <c r="G1551" s="89" t="s">
        <v>3449</v>
      </c>
      <c r="H1551" s="80" t="s">
        <v>2194</v>
      </c>
      <c r="I1551" s="80"/>
      <c r="J1551" s="80"/>
      <c r="K1551" s="1" t="e">
        <f t="shared" si="24"/>
        <v>#REF!</v>
      </c>
      <c r="L1551" s="87"/>
    </row>
    <row r="1552" spans="1:13">
      <c r="A1552" s="26">
        <v>1530</v>
      </c>
      <c r="B1552" s="75"/>
      <c r="C1552" s="36"/>
      <c r="D1552" s="36"/>
      <c r="E1552" s="36"/>
      <c r="F1552" s="36">
        <v>6137112</v>
      </c>
      <c r="G1552" s="89" t="s">
        <v>3450</v>
      </c>
      <c r="H1552" s="80" t="s">
        <v>2161</v>
      </c>
      <c r="I1552" s="80"/>
      <c r="J1552" s="80"/>
      <c r="K1552" s="1" t="e">
        <f t="shared" si="24"/>
        <v>#REF!</v>
      </c>
      <c r="L1552" s="87"/>
    </row>
    <row r="1553" spans="1:12">
      <c r="A1553" s="26">
        <v>1531</v>
      </c>
      <c r="B1553" s="75"/>
      <c r="C1553" s="36"/>
      <c r="D1553" s="36"/>
      <c r="E1553" s="36"/>
      <c r="F1553" s="36">
        <v>6137113</v>
      </c>
      <c r="G1553" s="89" t="s">
        <v>3451</v>
      </c>
      <c r="H1553" s="80" t="s">
        <v>2163</v>
      </c>
      <c r="I1553" s="80"/>
      <c r="J1553" s="80"/>
      <c r="K1553" s="1" t="e">
        <f t="shared" si="24"/>
        <v>#REF!</v>
      </c>
      <c r="L1553" s="87"/>
    </row>
    <row r="1554" spans="1:12">
      <c r="A1554" s="26">
        <v>1532</v>
      </c>
      <c r="B1554" s="75"/>
      <c r="C1554" s="36"/>
      <c r="D1554" s="36"/>
      <c r="E1554" s="36"/>
      <c r="F1554" s="36">
        <v>6137114</v>
      </c>
      <c r="G1554" s="89" t="s">
        <v>3934</v>
      </c>
      <c r="H1554" s="80"/>
      <c r="I1554" s="80"/>
      <c r="J1554" s="80"/>
      <c r="K1554" s="1" t="e">
        <f t="shared" si="24"/>
        <v>#REF!</v>
      </c>
      <c r="L1554" s="87"/>
    </row>
    <row r="1555" spans="1:12">
      <c r="A1555" s="26">
        <v>1533</v>
      </c>
      <c r="B1555" s="31"/>
      <c r="C1555" s="31"/>
      <c r="D1555" s="31"/>
      <c r="E1555" s="31">
        <v>6138000</v>
      </c>
      <c r="F1555" s="33"/>
      <c r="G1555" s="90" t="s">
        <v>3452</v>
      </c>
      <c r="H1555" s="18" t="s">
        <v>2299</v>
      </c>
      <c r="I1555" s="18"/>
      <c r="J1555" s="18"/>
      <c r="K1555" s="1" t="e">
        <f t="shared" si="24"/>
        <v>#REF!</v>
      </c>
      <c r="L1555" s="85"/>
    </row>
    <row r="1556" spans="1:12">
      <c r="A1556" s="26">
        <v>1534</v>
      </c>
      <c r="B1556" s="75"/>
      <c r="C1556" s="36"/>
      <c r="D1556" s="36"/>
      <c r="E1556" s="36"/>
      <c r="F1556" s="36">
        <v>6138101</v>
      </c>
      <c r="G1556" s="89" t="s">
        <v>3452</v>
      </c>
      <c r="H1556" s="80" t="s">
        <v>2299</v>
      </c>
      <c r="I1556" s="80"/>
      <c r="J1556" s="80"/>
      <c r="K1556" s="1" t="e">
        <f t="shared" si="24"/>
        <v>#REF!</v>
      </c>
      <c r="L1556" s="87"/>
    </row>
    <row r="1557" spans="1:12">
      <c r="A1557" s="26">
        <v>1535</v>
      </c>
      <c r="B1557" s="31"/>
      <c r="C1557" s="31">
        <v>6300000</v>
      </c>
      <c r="D1557" s="31"/>
      <c r="E1557" s="31"/>
      <c r="F1557" s="33"/>
      <c r="G1557" s="90" t="s">
        <v>3453</v>
      </c>
      <c r="H1557" s="18" t="s">
        <v>2301</v>
      </c>
      <c r="I1557" s="85"/>
      <c r="J1557" s="18"/>
      <c r="K1557" s="1" t="e">
        <f t="shared" si="24"/>
        <v>#REF!</v>
      </c>
      <c r="L1557" s="18"/>
    </row>
    <row r="1558" spans="1:12">
      <c r="A1558" s="26">
        <v>1536</v>
      </c>
      <c r="B1558" s="31"/>
      <c r="C1558" s="31"/>
      <c r="D1558" s="31">
        <v>6310000</v>
      </c>
      <c r="E1558" s="31"/>
      <c r="F1558" s="33"/>
      <c r="G1558" s="90" t="s">
        <v>2302</v>
      </c>
      <c r="H1558" s="18" t="s">
        <v>2303</v>
      </c>
      <c r="I1558" s="18"/>
      <c r="J1558" s="85"/>
      <c r="K1558" s="1" t="e">
        <f t="shared" si="24"/>
        <v>#REF!</v>
      </c>
      <c r="L1558" s="18"/>
    </row>
    <row r="1559" spans="1:12">
      <c r="A1559" s="26">
        <v>1537</v>
      </c>
      <c r="B1559" s="31"/>
      <c r="C1559" s="31"/>
      <c r="D1559" s="31"/>
      <c r="E1559" s="31">
        <v>6311000</v>
      </c>
      <c r="F1559" s="33"/>
      <c r="G1559" s="90" t="s">
        <v>3935</v>
      </c>
      <c r="H1559" s="18" t="s">
        <v>2305</v>
      </c>
      <c r="I1559" s="18"/>
      <c r="J1559" s="18"/>
      <c r="K1559" s="1" t="e">
        <f t="shared" si="24"/>
        <v>#REF!</v>
      </c>
      <c r="L1559" s="85"/>
    </row>
    <row r="1560" spans="1:12">
      <c r="A1560" s="26">
        <v>1538</v>
      </c>
      <c r="B1560" s="36"/>
      <c r="C1560" s="36"/>
      <c r="D1560" s="36"/>
      <c r="E1560" s="36"/>
      <c r="F1560" s="36">
        <v>6311101</v>
      </c>
      <c r="G1560" s="89" t="s">
        <v>3936</v>
      </c>
      <c r="H1560" s="18" t="s">
        <v>2307</v>
      </c>
      <c r="I1560" s="18"/>
      <c r="J1560" s="18"/>
      <c r="K1560" s="1" t="e">
        <f t="shared" si="24"/>
        <v>#REF!</v>
      </c>
      <c r="L1560" s="85"/>
    </row>
    <row r="1561" spans="1:12">
      <c r="A1561" s="26">
        <v>1539</v>
      </c>
      <c r="B1561" s="36"/>
      <c r="C1561" s="36"/>
      <c r="D1561" s="36"/>
      <c r="E1561" s="36"/>
      <c r="F1561" s="36">
        <v>6311102</v>
      </c>
      <c r="G1561" s="89" t="s">
        <v>3937</v>
      </c>
      <c r="H1561" s="18" t="s">
        <v>2309</v>
      </c>
      <c r="I1561" s="18"/>
      <c r="J1561" s="18"/>
      <c r="K1561" s="1" t="e">
        <f t="shared" si="24"/>
        <v>#REF!</v>
      </c>
      <c r="L1561" s="85"/>
    </row>
    <row r="1562" spans="1:12">
      <c r="A1562" s="26">
        <v>1540</v>
      </c>
      <c r="B1562" s="36"/>
      <c r="C1562" s="36"/>
      <c r="D1562" s="36"/>
      <c r="E1562" s="36"/>
      <c r="F1562" s="36">
        <v>6311103</v>
      </c>
      <c r="G1562" s="89" t="s">
        <v>3938</v>
      </c>
      <c r="H1562" s="18" t="s">
        <v>2311</v>
      </c>
      <c r="I1562" s="18"/>
      <c r="J1562" s="18"/>
      <c r="K1562" s="1" t="e">
        <f t="shared" si="24"/>
        <v>#REF!</v>
      </c>
      <c r="L1562" s="85"/>
    </row>
    <row r="1563" spans="1:12">
      <c r="A1563" s="26">
        <v>1541</v>
      </c>
      <c r="B1563" s="36"/>
      <c r="C1563" s="36"/>
      <c r="D1563" s="36"/>
      <c r="E1563" s="36"/>
      <c r="F1563" s="36">
        <v>6311104</v>
      </c>
      <c r="G1563" s="89" t="s">
        <v>3939</v>
      </c>
      <c r="H1563" s="18" t="s">
        <v>2313</v>
      </c>
      <c r="I1563" s="18"/>
      <c r="J1563" s="18"/>
      <c r="K1563" s="1" t="e">
        <f t="shared" si="24"/>
        <v>#REF!</v>
      </c>
      <c r="L1563" s="85"/>
    </row>
    <row r="1564" spans="1:12">
      <c r="A1564" s="26">
        <v>1542</v>
      </c>
      <c r="B1564" s="36"/>
      <c r="C1564" s="36"/>
      <c r="D1564" s="36"/>
      <c r="E1564" s="36"/>
      <c r="F1564" s="36">
        <v>6311105</v>
      </c>
      <c r="G1564" s="89" t="s">
        <v>3940</v>
      </c>
      <c r="H1564" s="18" t="s">
        <v>2315</v>
      </c>
      <c r="I1564" s="18"/>
      <c r="J1564" s="18"/>
      <c r="K1564" s="1" t="e">
        <f t="shared" ref="K1564:K1630" si="25">K1563+1</f>
        <v>#REF!</v>
      </c>
      <c r="L1564" s="85"/>
    </row>
    <row r="1565" spans="1:12">
      <c r="A1565" s="26">
        <v>1543</v>
      </c>
      <c r="B1565" s="36"/>
      <c r="C1565" s="36"/>
      <c r="D1565" s="36"/>
      <c r="E1565" s="36"/>
      <c r="F1565" s="36">
        <v>6311106</v>
      </c>
      <c r="G1565" s="89" t="s">
        <v>3941</v>
      </c>
      <c r="H1565" s="18" t="s">
        <v>2317</v>
      </c>
      <c r="I1565" s="18"/>
      <c r="J1565" s="18"/>
      <c r="K1565" s="1" t="e">
        <f t="shared" si="25"/>
        <v>#REF!</v>
      </c>
      <c r="L1565" s="85"/>
    </row>
    <row r="1566" spans="1:12">
      <c r="A1566" s="26">
        <v>1544</v>
      </c>
      <c r="B1566" s="36"/>
      <c r="C1566" s="36"/>
      <c r="D1566" s="36"/>
      <c r="E1566" s="36"/>
      <c r="F1566" s="36">
        <v>6311107</v>
      </c>
      <c r="G1566" s="89" t="s">
        <v>3942</v>
      </c>
      <c r="H1566" s="18" t="s">
        <v>2319</v>
      </c>
      <c r="I1566" s="18"/>
      <c r="J1566" s="18"/>
      <c r="K1566" s="1" t="e">
        <f t="shared" si="25"/>
        <v>#REF!</v>
      </c>
      <c r="L1566" s="85"/>
    </row>
    <row r="1567" spans="1:12">
      <c r="A1567" s="26">
        <v>1545</v>
      </c>
      <c r="B1567" s="36"/>
      <c r="C1567" s="36"/>
      <c r="D1567" s="36"/>
      <c r="E1567" s="36"/>
      <c r="F1567" s="36">
        <v>6311108</v>
      </c>
      <c r="G1567" s="89" t="s">
        <v>3943</v>
      </c>
      <c r="H1567" s="18" t="s">
        <v>2321</v>
      </c>
      <c r="I1567" s="18"/>
      <c r="J1567" s="18"/>
      <c r="K1567" s="1" t="e">
        <f t="shared" si="25"/>
        <v>#REF!</v>
      </c>
      <c r="L1567" s="85"/>
    </row>
    <row r="1568" spans="1:12">
      <c r="A1568" s="26">
        <v>1546</v>
      </c>
      <c r="B1568" s="31"/>
      <c r="C1568" s="31"/>
      <c r="D1568" s="31"/>
      <c r="E1568" s="31">
        <v>6312000</v>
      </c>
      <c r="F1568" s="33"/>
      <c r="G1568" s="90" t="s">
        <v>3944</v>
      </c>
      <c r="H1568" s="18" t="s">
        <v>2323</v>
      </c>
      <c r="I1568" s="18"/>
      <c r="J1568" s="18"/>
      <c r="K1568" s="1" t="e">
        <f t="shared" si="25"/>
        <v>#REF!</v>
      </c>
      <c r="L1568" s="85"/>
    </row>
    <row r="1569" spans="1:12">
      <c r="A1569" s="26">
        <v>1547</v>
      </c>
      <c r="B1569" s="36"/>
      <c r="C1569" s="36"/>
      <c r="D1569" s="36"/>
      <c r="E1569" s="36"/>
      <c r="F1569" s="36">
        <v>6312101</v>
      </c>
      <c r="G1569" s="89" t="s">
        <v>3945</v>
      </c>
      <c r="H1569" s="18" t="s">
        <v>2325</v>
      </c>
      <c r="I1569" s="18"/>
      <c r="J1569" s="18"/>
      <c r="K1569" s="1" t="e">
        <f t="shared" si="25"/>
        <v>#REF!</v>
      </c>
      <c r="L1569" s="85"/>
    </row>
    <row r="1570" spans="1:12">
      <c r="A1570" s="26">
        <v>1548</v>
      </c>
      <c r="B1570" s="36"/>
      <c r="C1570" s="36"/>
      <c r="D1570" s="36"/>
      <c r="E1570" s="36"/>
      <c r="F1570" s="36">
        <v>6312102</v>
      </c>
      <c r="G1570" s="89" t="s">
        <v>3946</v>
      </c>
      <c r="H1570" s="18" t="s">
        <v>2327</v>
      </c>
      <c r="I1570" s="18"/>
      <c r="J1570" s="18"/>
      <c r="K1570" s="1" t="e">
        <f t="shared" si="25"/>
        <v>#REF!</v>
      </c>
      <c r="L1570" s="85"/>
    </row>
    <row r="1571" spans="1:12">
      <c r="A1571" s="26">
        <v>1549</v>
      </c>
      <c r="B1571" s="36"/>
      <c r="C1571" s="36"/>
      <c r="D1571" s="36"/>
      <c r="E1571" s="36"/>
      <c r="F1571" s="36">
        <v>6312103</v>
      </c>
      <c r="G1571" s="89" t="s">
        <v>3947</v>
      </c>
      <c r="H1571" s="18" t="s">
        <v>2329</v>
      </c>
      <c r="I1571" s="18"/>
      <c r="J1571" s="18"/>
      <c r="K1571" s="1" t="e">
        <f t="shared" si="25"/>
        <v>#REF!</v>
      </c>
      <c r="L1571" s="85"/>
    </row>
    <row r="1572" spans="1:12">
      <c r="A1572" s="26">
        <v>1550</v>
      </c>
      <c r="B1572" s="36"/>
      <c r="C1572" s="36"/>
      <c r="D1572" s="36"/>
      <c r="E1572" s="36"/>
      <c r="F1572" s="36">
        <v>6312104</v>
      </c>
      <c r="G1572" s="89" t="s">
        <v>3948</v>
      </c>
      <c r="H1572" s="18" t="s">
        <v>2331</v>
      </c>
      <c r="I1572" s="18"/>
      <c r="J1572" s="18"/>
      <c r="K1572" s="1" t="e">
        <f t="shared" si="25"/>
        <v>#REF!</v>
      </c>
      <c r="L1572" s="85"/>
    </row>
    <row r="1573" spans="1:12">
      <c r="A1573" s="26">
        <v>1551</v>
      </c>
      <c r="B1573" s="36"/>
      <c r="C1573" s="36"/>
      <c r="D1573" s="36"/>
      <c r="E1573" s="36"/>
      <c r="F1573" s="36">
        <v>6312105</v>
      </c>
      <c r="G1573" s="89" t="s">
        <v>3949</v>
      </c>
      <c r="H1573" s="18" t="s">
        <v>2333</v>
      </c>
      <c r="I1573" s="18"/>
      <c r="J1573" s="18"/>
      <c r="K1573" s="1" t="e">
        <f t="shared" si="25"/>
        <v>#REF!</v>
      </c>
      <c r="L1573" s="85"/>
    </row>
    <row r="1574" spans="1:12">
      <c r="A1574" s="26">
        <v>1552</v>
      </c>
      <c r="B1574" s="36"/>
      <c r="C1574" s="36"/>
      <c r="D1574" s="36"/>
      <c r="E1574" s="36"/>
      <c r="F1574" s="36">
        <v>6312106</v>
      </c>
      <c r="G1574" s="89" t="s">
        <v>3950</v>
      </c>
      <c r="H1574" s="18" t="s">
        <v>2335</v>
      </c>
      <c r="I1574" s="18"/>
      <c r="J1574" s="18"/>
      <c r="K1574" s="1" t="e">
        <f t="shared" si="25"/>
        <v>#REF!</v>
      </c>
      <c r="L1574" s="85"/>
    </row>
    <row r="1575" spans="1:12">
      <c r="A1575" s="26">
        <v>1553</v>
      </c>
      <c r="B1575" s="36"/>
      <c r="C1575" s="36"/>
      <c r="D1575" s="36"/>
      <c r="E1575" s="36"/>
      <c r="F1575" s="36">
        <v>6312107</v>
      </c>
      <c r="G1575" s="89" t="s">
        <v>3951</v>
      </c>
      <c r="H1575" s="18" t="s">
        <v>2337</v>
      </c>
      <c r="I1575" s="18"/>
      <c r="J1575" s="18"/>
      <c r="K1575" s="1" t="e">
        <f t="shared" si="25"/>
        <v>#REF!</v>
      </c>
      <c r="L1575" s="85"/>
    </row>
    <row r="1576" spans="1:12">
      <c r="A1576" s="26">
        <v>1554</v>
      </c>
      <c r="B1576" s="36"/>
      <c r="C1576" s="36"/>
      <c r="D1576" s="36"/>
      <c r="E1576" s="36"/>
      <c r="F1576" s="36">
        <v>6312108</v>
      </c>
      <c r="G1576" s="89" t="s">
        <v>3952</v>
      </c>
      <c r="H1576" s="18" t="s">
        <v>2339</v>
      </c>
      <c r="I1576" s="18"/>
      <c r="J1576" s="18"/>
      <c r="K1576" s="1" t="e">
        <f t="shared" si="25"/>
        <v>#REF!</v>
      </c>
      <c r="L1576" s="85"/>
    </row>
    <row r="1577" spans="1:12">
      <c r="A1577" s="26">
        <v>1555</v>
      </c>
      <c r="B1577" s="31"/>
      <c r="C1577" s="31"/>
      <c r="D1577" s="31"/>
      <c r="E1577" s="31">
        <v>6313000</v>
      </c>
      <c r="F1577" s="33"/>
      <c r="G1577" s="90" t="s">
        <v>3953</v>
      </c>
      <c r="H1577" s="18" t="s">
        <v>2341</v>
      </c>
      <c r="I1577" s="18"/>
      <c r="J1577" s="18"/>
      <c r="K1577" s="1" t="e">
        <f t="shared" si="25"/>
        <v>#REF!</v>
      </c>
      <c r="L1577" s="85"/>
    </row>
    <row r="1578" spans="1:12">
      <c r="A1578" s="26">
        <v>1556</v>
      </c>
      <c r="B1578" s="36"/>
      <c r="C1578" s="36"/>
      <c r="D1578" s="36"/>
      <c r="E1578" s="36"/>
      <c r="F1578" s="36">
        <v>6313101</v>
      </c>
      <c r="G1578" s="89" t="s">
        <v>3954</v>
      </c>
      <c r="H1578" s="18" t="s">
        <v>2343</v>
      </c>
      <c r="I1578" s="18"/>
      <c r="J1578" s="18"/>
      <c r="K1578" s="1" t="e">
        <f t="shared" si="25"/>
        <v>#REF!</v>
      </c>
      <c r="L1578" s="85"/>
    </row>
    <row r="1579" spans="1:12">
      <c r="A1579" s="26">
        <v>1557</v>
      </c>
      <c r="B1579" s="36"/>
      <c r="C1579" s="36"/>
      <c r="D1579" s="36"/>
      <c r="E1579" s="36"/>
      <c r="F1579" s="36">
        <v>6313102</v>
      </c>
      <c r="G1579" s="89" t="s">
        <v>3955</v>
      </c>
      <c r="H1579" s="18" t="s">
        <v>2345</v>
      </c>
      <c r="I1579" s="18"/>
      <c r="J1579" s="18"/>
      <c r="K1579" s="1" t="e">
        <f t="shared" si="25"/>
        <v>#REF!</v>
      </c>
      <c r="L1579" s="85"/>
    </row>
    <row r="1580" spans="1:12">
      <c r="A1580" s="26">
        <v>1558</v>
      </c>
      <c r="B1580" s="36"/>
      <c r="C1580" s="36"/>
      <c r="D1580" s="36"/>
      <c r="E1580" s="36"/>
      <c r="F1580" s="36">
        <v>6313103</v>
      </c>
      <c r="G1580" s="89" t="s">
        <v>3956</v>
      </c>
      <c r="H1580" s="18" t="s">
        <v>2347</v>
      </c>
      <c r="I1580" s="18"/>
      <c r="J1580" s="18"/>
      <c r="K1580" s="1" t="e">
        <f t="shared" si="25"/>
        <v>#REF!</v>
      </c>
      <c r="L1580" s="85"/>
    </row>
    <row r="1581" spans="1:12">
      <c r="A1581" s="26">
        <v>1559</v>
      </c>
      <c r="B1581" s="36"/>
      <c r="C1581" s="36"/>
      <c r="D1581" s="36"/>
      <c r="E1581" s="36"/>
      <c r="F1581" s="36">
        <v>6313104</v>
      </c>
      <c r="G1581" s="89" t="s">
        <v>3957</v>
      </c>
      <c r="H1581" s="18" t="s">
        <v>2349</v>
      </c>
      <c r="I1581" s="18"/>
      <c r="J1581" s="18"/>
      <c r="K1581" s="1" t="e">
        <f t="shared" si="25"/>
        <v>#REF!</v>
      </c>
      <c r="L1581" s="85"/>
    </row>
    <row r="1582" spans="1:12">
      <c r="A1582" s="26">
        <v>1560</v>
      </c>
      <c r="B1582" s="36"/>
      <c r="C1582" s="36"/>
      <c r="D1582" s="36"/>
      <c r="E1582" s="36"/>
      <c r="F1582" s="36">
        <v>6313105</v>
      </c>
      <c r="G1582" s="89" t="s">
        <v>3958</v>
      </c>
      <c r="H1582" s="18" t="s">
        <v>2351</v>
      </c>
      <c r="I1582" s="18"/>
      <c r="J1582" s="18"/>
      <c r="K1582" s="1" t="e">
        <f t="shared" si="25"/>
        <v>#REF!</v>
      </c>
      <c r="L1582" s="85"/>
    </row>
    <row r="1583" spans="1:12">
      <c r="A1583" s="26">
        <v>1561</v>
      </c>
      <c r="B1583" s="36"/>
      <c r="C1583" s="36"/>
      <c r="D1583" s="36"/>
      <c r="E1583" s="36"/>
      <c r="F1583" s="36">
        <v>6313106</v>
      </c>
      <c r="G1583" s="89" t="s">
        <v>3959</v>
      </c>
      <c r="H1583" s="18" t="s">
        <v>2353</v>
      </c>
      <c r="I1583" s="18"/>
      <c r="J1583" s="18"/>
      <c r="K1583" s="1" t="e">
        <f t="shared" si="25"/>
        <v>#REF!</v>
      </c>
      <c r="L1583" s="85"/>
    </row>
    <row r="1584" spans="1:12">
      <c r="A1584" s="26">
        <v>1562</v>
      </c>
      <c r="B1584" s="36"/>
      <c r="C1584" s="36"/>
      <c r="D1584" s="36"/>
      <c r="E1584" s="36"/>
      <c r="F1584" s="36">
        <v>6313107</v>
      </c>
      <c r="G1584" s="89" t="s">
        <v>3960</v>
      </c>
      <c r="H1584" s="18" t="s">
        <v>2355</v>
      </c>
      <c r="I1584" s="18"/>
      <c r="J1584" s="18"/>
      <c r="K1584" s="1" t="e">
        <f t="shared" si="25"/>
        <v>#REF!</v>
      </c>
      <c r="L1584" s="85"/>
    </row>
    <row r="1585" spans="1:13">
      <c r="A1585" s="26">
        <v>1563</v>
      </c>
      <c r="B1585" s="36"/>
      <c r="C1585" s="36"/>
      <c r="D1585" s="36"/>
      <c r="E1585" s="36"/>
      <c r="F1585" s="36">
        <v>6313108</v>
      </c>
      <c r="G1585" s="89" t="s">
        <v>3961</v>
      </c>
      <c r="H1585" s="18" t="s">
        <v>2357</v>
      </c>
      <c r="I1585" s="18"/>
      <c r="J1585" s="18"/>
      <c r="K1585" s="1" t="e">
        <f t="shared" si="25"/>
        <v>#REF!</v>
      </c>
      <c r="L1585" s="85"/>
    </row>
    <row r="1586" spans="1:13">
      <c r="A1586" s="26">
        <v>1564</v>
      </c>
      <c r="B1586" s="31"/>
      <c r="C1586" s="31"/>
      <c r="D1586" s="31"/>
      <c r="E1586" s="31">
        <v>6314000</v>
      </c>
      <c r="F1586" s="33"/>
      <c r="G1586" s="90" t="s">
        <v>3481</v>
      </c>
      <c r="H1586" s="55" t="s">
        <v>2359</v>
      </c>
      <c r="I1586" s="55"/>
      <c r="J1586" s="55"/>
      <c r="K1586" s="1" t="e">
        <f t="shared" si="25"/>
        <v>#REF!</v>
      </c>
      <c r="L1586" s="97"/>
    </row>
    <row r="1587" spans="1:13">
      <c r="A1587" s="26">
        <v>1565</v>
      </c>
      <c r="B1587" s="36"/>
      <c r="C1587" s="36"/>
      <c r="D1587" s="36"/>
      <c r="E1587" s="36"/>
      <c r="F1587" s="36">
        <v>6314101</v>
      </c>
      <c r="G1587" s="89" t="s">
        <v>3962</v>
      </c>
      <c r="H1587" s="18" t="s">
        <v>2361</v>
      </c>
      <c r="I1587" s="18"/>
      <c r="J1587" s="18"/>
      <c r="K1587" s="1" t="e">
        <f t="shared" si="25"/>
        <v>#REF!</v>
      </c>
      <c r="L1587" s="85"/>
    </row>
    <row r="1588" spans="1:13">
      <c r="A1588" s="26">
        <v>1566</v>
      </c>
      <c r="B1588" s="36"/>
      <c r="C1588" s="36"/>
      <c r="D1588" s="36"/>
      <c r="E1588" s="36"/>
      <c r="F1588" s="36">
        <v>6314102</v>
      </c>
      <c r="G1588" s="89" t="s">
        <v>3963</v>
      </c>
      <c r="H1588" s="18" t="s">
        <v>2363</v>
      </c>
      <c r="I1588" s="18"/>
      <c r="J1588" s="18"/>
      <c r="K1588" s="1" t="e">
        <f t="shared" si="25"/>
        <v>#REF!</v>
      </c>
      <c r="L1588" s="85"/>
    </row>
    <row r="1589" spans="1:13">
      <c r="A1589" s="26">
        <v>1567</v>
      </c>
      <c r="B1589" s="36"/>
      <c r="C1589" s="36"/>
      <c r="D1589" s="36"/>
      <c r="E1589" s="36"/>
      <c r="F1589" s="36">
        <v>6314103</v>
      </c>
      <c r="G1589" s="89" t="s">
        <v>2364</v>
      </c>
      <c r="H1589" s="18" t="s">
        <v>2365</v>
      </c>
      <c r="I1589" s="18"/>
      <c r="J1589" s="18"/>
      <c r="K1589" s="1" t="e">
        <f t="shared" si="25"/>
        <v>#REF!</v>
      </c>
      <c r="L1589" s="85"/>
    </row>
    <row r="1590" spans="1:13">
      <c r="A1590" s="26">
        <v>1568</v>
      </c>
      <c r="B1590" s="36"/>
      <c r="C1590" s="36"/>
      <c r="D1590" s="36"/>
      <c r="E1590" s="36"/>
      <c r="F1590" s="36">
        <v>6314104</v>
      </c>
      <c r="G1590" s="89" t="s">
        <v>3484</v>
      </c>
      <c r="H1590" s="18" t="s">
        <v>2367</v>
      </c>
      <c r="I1590" s="18"/>
      <c r="J1590" s="18"/>
      <c r="K1590" s="1" t="e">
        <f t="shared" si="25"/>
        <v>#REF!</v>
      </c>
      <c r="L1590" s="85"/>
    </row>
    <row r="1591" spans="1:13">
      <c r="A1591" s="26">
        <v>1569</v>
      </c>
      <c r="B1591" s="36"/>
      <c r="C1591" s="36"/>
      <c r="D1591" s="36"/>
      <c r="E1591" s="36"/>
      <c r="F1591" s="36">
        <v>6314105</v>
      </c>
      <c r="G1591" s="89" t="s">
        <v>3485</v>
      </c>
      <c r="H1591" s="18" t="s">
        <v>2369</v>
      </c>
      <c r="I1591" s="18"/>
      <c r="J1591" s="18"/>
      <c r="K1591" s="1" t="e">
        <f t="shared" si="25"/>
        <v>#REF!</v>
      </c>
      <c r="L1591" s="85"/>
    </row>
    <row r="1592" spans="1:13">
      <c r="A1592" s="26">
        <v>1570</v>
      </c>
      <c r="B1592" s="36"/>
      <c r="C1592" s="36"/>
      <c r="D1592" s="36"/>
      <c r="E1592" s="36"/>
      <c r="F1592" s="36">
        <v>6314106</v>
      </c>
      <c r="G1592" s="89" t="s">
        <v>2370</v>
      </c>
      <c r="H1592" s="18" t="s">
        <v>2371</v>
      </c>
      <c r="I1592" s="18"/>
      <c r="J1592" s="18"/>
      <c r="K1592" s="1" t="e">
        <f t="shared" si="25"/>
        <v>#REF!</v>
      </c>
      <c r="L1592" s="85"/>
      <c r="M1592" s="84"/>
    </row>
    <row r="1593" spans="1:13">
      <c r="A1593" s="26">
        <v>1571</v>
      </c>
      <c r="B1593" s="36"/>
      <c r="C1593" s="36"/>
      <c r="D1593" s="36"/>
      <c r="E1593" s="36"/>
      <c r="F1593" s="36">
        <v>6314107</v>
      </c>
      <c r="G1593" s="89" t="s">
        <v>3486</v>
      </c>
      <c r="H1593" s="59" t="s">
        <v>2371</v>
      </c>
      <c r="I1593" s="59"/>
      <c r="J1593" s="59"/>
      <c r="K1593" s="1" t="e">
        <f t="shared" si="25"/>
        <v>#REF!</v>
      </c>
      <c r="L1593" s="92"/>
      <c r="M1593" s="84"/>
    </row>
    <row r="1594" spans="1:13">
      <c r="A1594" s="26">
        <v>1572</v>
      </c>
      <c r="B1594" s="31"/>
      <c r="C1594" s="31"/>
      <c r="D1594" s="31"/>
      <c r="E1594" s="31">
        <v>6319000</v>
      </c>
      <c r="F1594" s="33"/>
      <c r="G1594" s="90" t="s">
        <v>3487</v>
      </c>
      <c r="H1594" s="59" t="s">
        <v>3964</v>
      </c>
      <c r="I1594" s="59"/>
      <c r="J1594" s="59"/>
      <c r="K1594" s="1" t="e">
        <f t="shared" si="25"/>
        <v>#REF!</v>
      </c>
      <c r="L1594" s="92"/>
    </row>
    <row r="1595" spans="1:13">
      <c r="A1595" s="26">
        <v>1573</v>
      </c>
      <c r="B1595" s="75"/>
      <c r="C1595" s="36"/>
      <c r="D1595" s="36"/>
      <c r="E1595" s="36"/>
      <c r="F1595" s="36">
        <v>6319101</v>
      </c>
      <c r="G1595" s="89" t="s">
        <v>3487</v>
      </c>
      <c r="H1595" s="59" t="s">
        <v>3964</v>
      </c>
      <c r="I1595" s="98"/>
      <c r="J1595" s="98"/>
      <c r="K1595" s="1" t="e">
        <f t="shared" si="25"/>
        <v>#REF!</v>
      </c>
      <c r="L1595" s="99"/>
      <c r="M1595" s="84"/>
    </row>
    <row r="1596" spans="1:13">
      <c r="A1596" s="26">
        <v>1574</v>
      </c>
      <c r="B1596" s="79"/>
      <c r="C1596" s="31"/>
      <c r="D1596" s="31">
        <v>6320000</v>
      </c>
      <c r="E1596" s="31"/>
      <c r="F1596" s="33"/>
      <c r="G1596" s="90" t="s">
        <v>3453</v>
      </c>
      <c r="H1596" s="80" t="s">
        <v>2374</v>
      </c>
      <c r="I1596" s="80"/>
      <c r="J1596" s="87"/>
      <c r="K1596" s="1" t="e">
        <f t="shared" si="25"/>
        <v>#REF!</v>
      </c>
      <c r="L1596" s="80"/>
    </row>
    <row r="1597" spans="1:13">
      <c r="A1597" s="26">
        <v>1575</v>
      </c>
      <c r="B1597" s="31"/>
      <c r="C1597" s="31"/>
      <c r="D1597" s="31"/>
      <c r="E1597" s="31">
        <v>6321000</v>
      </c>
      <c r="F1597" s="33"/>
      <c r="G1597" s="90" t="s">
        <v>2375</v>
      </c>
      <c r="H1597" s="18" t="s">
        <v>2376</v>
      </c>
      <c r="I1597" s="18"/>
      <c r="J1597" s="85"/>
      <c r="K1597" s="1" t="e">
        <f t="shared" si="25"/>
        <v>#REF!</v>
      </c>
      <c r="L1597" s="18"/>
    </row>
    <row r="1598" spans="1:13">
      <c r="A1598" s="26">
        <v>1576</v>
      </c>
      <c r="B1598" s="36"/>
      <c r="C1598" s="36"/>
      <c r="D1598" s="36"/>
      <c r="E1598" s="36"/>
      <c r="F1598" s="36">
        <v>6321101</v>
      </c>
      <c r="G1598" s="89" t="s">
        <v>2377</v>
      </c>
      <c r="H1598" s="18" t="s">
        <v>2378</v>
      </c>
      <c r="I1598" s="18"/>
      <c r="J1598" s="18"/>
      <c r="K1598" s="1" t="e">
        <f t="shared" si="25"/>
        <v>#REF!</v>
      </c>
      <c r="L1598" s="85"/>
      <c r="M1598" s="84"/>
    </row>
    <row r="1599" spans="1:13">
      <c r="A1599" s="26">
        <v>1577</v>
      </c>
      <c r="B1599" s="36"/>
      <c r="C1599" s="36"/>
      <c r="D1599" s="36"/>
      <c r="E1599" s="36"/>
      <c r="F1599" s="36">
        <v>6321102</v>
      </c>
      <c r="G1599" s="89" t="s">
        <v>2379</v>
      </c>
      <c r="H1599" s="18" t="s">
        <v>2380</v>
      </c>
      <c r="I1599" s="18"/>
      <c r="J1599" s="18"/>
      <c r="K1599" s="1" t="e">
        <f t="shared" si="25"/>
        <v>#REF!</v>
      </c>
      <c r="L1599" s="85"/>
    </row>
    <row r="1600" spans="1:13">
      <c r="A1600" s="26">
        <v>1578</v>
      </c>
      <c r="B1600" s="36"/>
      <c r="C1600" s="36"/>
      <c r="D1600" s="36"/>
      <c r="E1600" s="36"/>
      <c r="F1600" s="36">
        <v>6321103</v>
      </c>
      <c r="G1600" s="89" t="s">
        <v>2381</v>
      </c>
      <c r="H1600" s="18" t="s">
        <v>2382</v>
      </c>
      <c r="I1600" s="18"/>
      <c r="J1600" s="18"/>
      <c r="K1600" s="1" t="e">
        <f t="shared" si="25"/>
        <v>#REF!</v>
      </c>
      <c r="L1600" s="85"/>
    </row>
    <row r="1601" spans="1:13">
      <c r="A1601" s="26">
        <v>1579</v>
      </c>
      <c r="B1601" s="36"/>
      <c r="C1601" s="36"/>
      <c r="D1601" s="36"/>
      <c r="E1601" s="36"/>
      <c r="F1601" s="36">
        <v>6321104</v>
      </c>
      <c r="G1601" s="89" t="s">
        <v>2383</v>
      </c>
      <c r="H1601" s="18" t="s">
        <v>2384</v>
      </c>
      <c r="I1601" s="18"/>
      <c r="J1601" s="18"/>
      <c r="K1601" s="1" t="e">
        <f t="shared" si="25"/>
        <v>#REF!</v>
      </c>
      <c r="L1601" s="85"/>
    </row>
    <row r="1602" spans="1:13">
      <c r="A1602" s="26">
        <v>1580</v>
      </c>
      <c r="B1602" s="31"/>
      <c r="C1602" s="31"/>
      <c r="D1602" s="31"/>
      <c r="E1602" s="31">
        <v>6322000</v>
      </c>
      <c r="F1602" s="33"/>
      <c r="G1602" s="90" t="s">
        <v>2385</v>
      </c>
      <c r="H1602" s="18" t="s">
        <v>2386</v>
      </c>
      <c r="I1602" s="18"/>
      <c r="J1602" s="85"/>
      <c r="K1602" s="1" t="e">
        <f t="shared" si="25"/>
        <v>#REF!</v>
      </c>
      <c r="L1602" s="18"/>
    </row>
    <row r="1603" spans="1:13">
      <c r="A1603" s="26">
        <v>1581</v>
      </c>
      <c r="B1603" s="36"/>
      <c r="C1603" s="36"/>
      <c r="D1603" s="36"/>
      <c r="E1603" s="36"/>
      <c r="F1603" s="36">
        <v>6322101</v>
      </c>
      <c r="G1603" s="89" t="s">
        <v>2387</v>
      </c>
      <c r="H1603" s="18" t="s">
        <v>2388</v>
      </c>
      <c r="I1603" s="18"/>
      <c r="J1603" s="18"/>
      <c r="K1603" s="1" t="e">
        <f t="shared" si="25"/>
        <v>#REF!</v>
      </c>
      <c r="L1603" s="85"/>
    </row>
    <row r="1604" spans="1:13">
      <c r="A1604" s="26">
        <v>1582</v>
      </c>
      <c r="B1604" s="36"/>
      <c r="C1604" s="36"/>
      <c r="D1604" s="36"/>
      <c r="E1604" s="36"/>
      <c r="F1604" s="36">
        <v>6322102</v>
      </c>
      <c r="G1604" s="89" t="s">
        <v>2389</v>
      </c>
      <c r="H1604" s="18" t="s">
        <v>2390</v>
      </c>
      <c r="I1604" s="18"/>
      <c r="J1604" s="18"/>
      <c r="K1604" s="1" t="e">
        <f t="shared" si="25"/>
        <v>#REF!</v>
      </c>
      <c r="L1604" s="85"/>
    </row>
    <row r="1605" spans="1:13">
      <c r="A1605" s="26">
        <v>1583</v>
      </c>
      <c r="B1605" s="36"/>
      <c r="C1605" s="36"/>
      <c r="D1605" s="36"/>
      <c r="E1605" s="36"/>
      <c r="F1605" s="36">
        <v>6322103</v>
      </c>
      <c r="G1605" s="89" t="s">
        <v>2391</v>
      </c>
      <c r="H1605" s="18" t="s">
        <v>2392</v>
      </c>
      <c r="I1605" s="18"/>
      <c r="J1605" s="18"/>
      <c r="K1605" s="1" t="e">
        <f t="shared" si="25"/>
        <v>#REF!</v>
      </c>
      <c r="L1605" s="85"/>
    </row>
    <row r="1606" spans="1:13">
      <c r="A1606" s="26">
        <v>1584</v>
      </c>
      <c r="B1606" s="31"/>
      <c r="C1606" s="31"/>
      <c r="D1606" s="31"/>
      <c r="E1606" s="31">
        <v>6323000</v>
      </c>
      <c r="F1606" s="33"/>
      <c r="G1606" s="90" t="s">
        <v>2393</v>
      </c>
      <c r="H1606" s="18" t="s">
        <v>2394</v>
      </c>
      <c r="I1606" s="18"/>
      <c r="J1606" s="85"/>
      <c r="K1606" s="1" t="e">
        <f t="shared" si="25"/>
        <v>#REF!</v>
      </c>
      <c r="L1606" s="18"/>
    </row>
    <row r="1607" spans="1:13">
      <c r="A1607" s="26">
        <v>1585</v>
      </c>
      <c r="B1607" s="36"/>
      <c r="C1607" s="36"/>
      <c r="D1607" s="36"/>
      <c r="E1607" s="36"/>
      <c r="F1607" s="36">
        <v>6323101</v>
      </c>
      <c r="G1607" s="89" t="s">
        <v>2395</v>
      </c>
      <c r="H1607" s="18" t="s">
        <v>2396</v>
      </c>
      <c r="I1607" s="18"/>
      <c r="J1607" s="18"/>
      <c r="K1607" s="1" t="e">
        <f t="shared" si="25"/>
        <v>#REF!</v>
      </c>
      <c r="L1607" s="85"/>
    </row>
    <row r="1608" spans="1:13">
      <c r="A1608" s="26">
        <v>1586</v>
      </c>
      <c r="B1608" s="31"/>
      <c r="C1608" s="31"/>
      <c r="D1608" s="31"/>
      <c r="E1608" s="31">
        <v>6324000</v>
      </c>
      <c r="F1608" s="33"/>
      <c r="G1608" s="90" t="s">
        <v>3965</v>
      </c>
      <c r="H1608" s="18" t="s">
        <v>2398</v>
      </c>
      <c r="I1608" s="18"/>
      <c r="J1608" s="85"/>
      <c r="K1608" s="1" t="e">
        <f t="shared" si="25"/>
        <v>#REF!</v>
      </c>
      <c r="L1608" s="18"/>
    </row>
    <row r="1609" spans="1:13">
      <c r="A1609" s="26">
        <v>1587</v>
      </c>
      <c r="B1609" s="36"/>
      <c r="C1609" s="36"/>
      <c r="D1609" s="36"/>
      <c r="E1609" s="36"/>
      <c r="F1609" s="36">
        <v>6324101</v>
      </c>
      <c r="G1609" s="89" t="s">
        <v>2399</v>
      </c>
      <c r="H1609" s="18" t="s">
        <v>2400</v>
      </c>
      <c r="I1609" s="18"/>
      <c r="J1609" s="18"/>
      <c r="K1609" s="1" t="e">
        <f t="shared" si="25"/>
        <v>#REF!</v>
      </c>
      <c r="L1609" s="85"/>
      <c r="M1609" s="91"/>
    </row>
    <row r="1610" spans="1:13">
      <c r="A1610" s="26">
        <v>1588</v>
      </c>
      <c r="B1610" s="36"/>
      <c r="C1610" s="36"/>
      <c r="D1610" s="36"/>
      <c r="E1610" s="36"/>
      <c r="F1610" s="36">
        <v>6324102</v>
      </c>
      <c r="G1610" s="89" t="s">
        <v>2401</v>
      </c>
      <c r="H1610" s="18" t="s">
        <v>2402</v>
      </c>
      <c r="I1610" s="18"/>
      <c r="J1610" s="18"/>
      <c r="K1610" s="1" t="e">
        <f t="shared" si="25"/>
        <v>#REF!</v>
      </c>
      <c r="L1610" s="85"/>
    </row>
    <row r="1611" spans="1:13">
      <c r="A1611" s="26">
        <v>1589</v>
      </c>
      <c r="B1611" s="31"/>
      <c r="C1611" s="31"/>
      <c r="D1611" s="31"/>
      <c r="E1611" s="31">
        <v>6325000</v>
      </c>
      <c r="F1611" s="33"/>
      <c r="G1611" s="90" t="s">
        <v>3488</v>
      </c>
      <c r="H1611" s="18" t="s">
        <v>2404</v>
      </c>
      <c r="I1611" s="18"/>
      <c r="J1611" s="18"/>
      <c r="K1611" s="1" t="e">
        <f t="shared" si="25"/>
        <v>#REF!</v>
      </c>
      <c r="L1611" s="85"/>
    </row>
    <row r="1612" spans="1:13">
      <c r="A1612" s="26">
        <v>1590</v>
      </c>
      <c r="B1612" s="75"/>
      <c r="C1612" s="36"/>
      <c r="D1612" s="36"/>
      <c r="E1612" s="36"/>
      <c r="F1612" s="36">
        <v>6325101</v>
      </c>
      <c r="G1612" s="89" t="s">
        <v>3488</v>
      </c>
      <c r="H1612" s="80" t="s">
        <v>2404</v>
      </c>
      <c r="I1612" s="80"/>
      <c r="J1612" s="80"/>
      <c r="K1612" s="1" t="e">
        <f t="shared" si="25"/>
        <v>#REF!</v>
      </c>
      <c r="L1612" s="87"/>
    </row>
    <row r="1613" spans="1:13">
      <c r="A1613" s="26">
        <v>1591</v>
      </c>
      <c r="B1613" s="31"/>
      <c r="C1613" s="31"/>
      <c r="D1613" s="31"/>
      <c r="E1613" s="31">
        <v>6326000</v>
      </c>
      <c r="F1613" s="33"/>
      <c r="G1613" s="90" t="s">
        <v>2405</v>
      </c>
      <c r="H1613" s="18" t="s">
        <v>2406</v>
      </c>
      <c r="I1613" s="18"/>
      <c r="J1613" s="18"/>
      <c r="K1613" s="1" t="e">
        <f t="shared" si="25"/>
        <v>#REF!</v>
      </c>
      <c r="L1613" s="85"/>
    </row>
    <row r="1614" spans="1:13">
      <c r="A1614" s="26">
        <v>1592</v>
      </c>
      <c r="B1614" s="75"/>
      <c r="C1614" s="36"/>
      <c r="D1614" s="36"/>
      <c r="E1614" s="36"/>
      <c r="F1614" s="36">
        <v>6326101</v>
      </c>
      <c r="G1614" s="89" t="s">
        <v>2405</v>
      </c>
      <c r="H1614" s="80" t="s">
        <v>2406</v>
      </c>
      <c r="I1614" s="80"/>
      <c r="J1614" s="80"/>
      <c r="K1614" s="1" t="e">
        <f t="shared" si="25"/>
        <v>#REF!</v>
      </c>
      <c r="L1614" s="87"/>
    </row>
    <row r="1615" spans="1:13">
      <c r="A1615" s="26">
        <v>1593</v>
      </c>
      <c r="B1615" s="31"/>
      <c r="C1615" s="31"/>
      <c r="D1615" s="31"/>
      <c r="E1615" s="31">
        <v>6327000</v>
      </c>
      <c r="F1615" s="33"/>
      <c r="G1615" s="90" t="s">
        <v>2407</v>
      </c>
      <c r="H1615" s="18" t="s">
        <v>2408</v>
      </c>
      <c r="I1615" s="18"/>
      <c r="J1615" s="85"/>
      <c r="K1615" s="1" t="e">
        <f t="shared" si="25"/>
        <v>#REF!</v>
      </c>
      <c r="L1615" s="18"/>
    </row>
    <row r="1616" spans="1:13">
      <c r="A1616" s="26">
        <v>1594</v>
      </c>
      <c r="B1616" s="36"/>
      <c r="C1616" s="36"/>
      <c r="D1616" s="36"/>
      <c r="E1616" s="36"/>
      <c r="F1616" s="36">
        <v>6327101</v>
      </c>
      <c r="G1616" s="89" t="s">
        <v>2409</v>
      </c>
      <c r="H1616" s="18" t="s">
        <v>2410</v>
      </c>
      <c r="I1616" s="18"/>
      <c r="J1616" s="18"/>
      <c r="K1616" s="1" t="e">
        <f t="shared" si="25"/>
        <v>#REF!</v>
      </c>
      <c r="L1616" s="85"/>
    </row>
    <row r="1617" spans="1:14">
      <c r="A1617" s="26">
        <v>1595</v>
      </c>
      <c r="B1617" s="36"/>
      <c r="C1617" s="36"/>
      <c r="D1617" s="36"/>
      <c r="E1617" s="36"/>
      <c r="F1617" s="36">
        <v>6327102</v>
      </c>
      <c r="G1617" s="89" t="s">
        <v>3585</v>
      </c>
      <c r="H1617" s="18" t="s">
        <v>2412</v>
      </c>
      <c r="I1617" s="18"/>
      <c r="J1617" s="18"/>
      <c r="K1617" s="1" t="e">
        <f t="shared" si="25"/>
        <v>#REF!</v>
      </c>
      <c r="L1617" s="85"/>
    </row>
    <row r="1618" spans="1:14">
      <c r="A1618" s="26">
        <v>1596</v>
      </c>
      <c r="B1618" s="31"/>
      <c r="C1618" s="31"/>
      <c r="D1618" s="31">
        <v>6330000</v>
      </c>
      <c r="E1618" s="31"/>
      <c r="F1618" s="33"/>
      <c r="G1618" s="90" t="s">
        <v>3490</v>
      </c>
      <c r="H1618" s="18" t="s">
        <v>2414</v>
      </c>
      <c r="I1618" s="18"/>
      <c r="J1618" s="85"/>
      <c r="K1618" s="1" t="e">
        <f t="shared" si="25"/>
        <v>#REF!</v>
      </c>
      <c r="L1618" s="18"/>
    </row>
    <row r="1619" spans="1:14">
      <c r="A1619" s="26">
        <v>1597</v>
      </c>
      <c r="B1619" s="31"/>
      <c r="C1619" s="31"/>
      <c r="D1619" s="31"/>
      <c r="E1619" s="31">
        <v>6331000</v>
      </c>
      <c r="F1619" s="33"/>
      <c r="G1619" s="90" t="s">
        <v>2415</v>
      </c>
      <c r="H1619" s="18" t="s">
        <v>2416</v>
      </c>
      <c r="I1619" s="18"/>
      <c r="J1619" s="18"/>
      <c r="K1619" s="1" t="e">
        <f t="shared" si="25"/>
        <v>#REF!</v>
      </c>
      <c r="L1619" s="85"/>
    </row>
    <row r="1620" spans="1:14">
      <c r="A1620" s="26">
        <v>1598</v>
      </c>
      <c r="B1620" s="36"/>
      <c r="C1620" s="36"/>
      <c r="D1620" s="36"/>
      <c r="E1620" s="36"/>
      <c r="F1620" s="36">
        <v>6331101</v>
      </c>
      <c r="G1620" s="89" t="s">
        <v>2417</v>
      </c>
      <c r="H1620" s="18" t="s">
        <v>2418</v>
      </c>
      <c r="I1620" s="18"/>
      <c r="J1620" s="18"/>
      <c r="K1620" s="1" t="e">
        <f t="shared" si="25"/>
        <v>#REF!</v>
      </c>
      <c r="L1620" s="85"/>
    </row>
    <row r="1621" spans="1:14">
      <c r="A1621" s="26">
        <v>1599</v>
      </c>
      <c r="B1621" s="36"/>
      <c r="C1621" s="36"/>
      <c r="D1621" s="36"/>
      <c r="E1621" s="36"/>
      <c r="F1621" s="36">
        <v>6331102</v>
      </c>
      <c r="G1621" s="89" t="s">
        <v>2419</v>
      </c>
      <c r="H1621" s="18" t="s">
        <v>2420</v>
      </c>
      <c r="I1621" s="18"/>
      <c r="J1621" s="18"/>
      <c r="K1621" s="1" t="e">
        <f t="shared" si="25"/>
        <v>#REF!</v>
      </c>
      <c r="L1621" s="85"/>
    </row>
    <row r="1622" spans="1:14">
      <c r="A1622" s="26">
        <v>1600</v>
      </c>
      <c r="B1622" s="36"/>
      <c r="C1622" s="36"/>
      <c r="D1622" s="36"/>
      <c r="E1622" s="36"/>
      <c r="F1622" s="36">
        <v>6331103</v>
      </c>
      <c r="G1622" s="89" t="s">
        <v>2421</v>
      </c>
      <c r="H1622" s="18" t="s">
        <v>2422</v>
      </c>
      <c r="I1622" s="18"/>
      <c r="J1622" s="18"/>
      <c r="K1622" s="1" t="e">
        <f t="shared" si="25"/>
        <v>#REF!</v>
      </c>
      <c r="L1622" s="85"/>
    </row>
    <row r="1623" spans="1:14">
      <c r="A1623" s="26">
        <v>1601</v>
      </c>
      <c r="B1623" s="31"/>
      <c r="C1623" s="31"/>
      <c r="D1623" s="31"/>
      <c r="E1623" s="31">
        <v>6332000</v>
      </c>
      <c r="F1623" s="33"/>
      <c r="G1623" s="90" t="s">
        <v>2423</v>
      </c>
      <c r="H1623" s="18" t="s">
        <v>2424</v>
      </c>
      <c r="I1623" s="18"/>
      <c r="J1623" s="18"/>
      <c r="K1623" s="1" t="e">
        <f t="shared" si="25"/>
        <v>#REF!</v>
      </c>
      <c r="L1623" s="85"/>
    </row>
    <row r="1624" spans="1:14">
      <c r="A1624" s="26">
        <v>1602</v>
      </c>
      <c r="B1624" s="75"/>
      <c r="C1624" s="36"/>
      <c r="D1624" s="36"/>
      <c r="E1624" s="36"/>
      <c r="F1624" s="36">
        <v>6332101</v>
      </c>
      <c r="G1624" s="89" t="s">
        <v>3966</v>
      </c>
      <c r="H1624" s="80" t="s">
        <v>2424</v>
      </c>
      <c r="I1624" s="80"/>
      <c r="J1624" s="80"/>
      <c r="K1624" s="1" t="e">
        <f t="shared" si="25"/>
        <v>#REF!</v>
      </c>
      <c r="L1624" s="87"/>
    </row>
    <row r="1625" spans="1:14" s="13" customFormat="1">
      <c r="A1625" s="26"/>
      <c r="B1625" s="106"/>
      <c r="C1625" s="36"/>
      <c r="D1625" s="36"/>
      <c r="E1625" s="36"/>
      <c r="F1625" s="96">
        <v>6332102</v>
      </c>
      <c r="G1625" s="89" t="s">
        <v>3967</v>
      </c>
      <c r="H1625" s="109"/>
      <c r="I1625" s="109"/>
      <c r="J1625" s="109"/>
      <c r="K1625" s="1"/>
      <c r="L1625" s="110"/>
      <c r="M1625" s="1"/>
      <c r="N1625" s="13">
        <v>1</v>
      </c>
    </row>
    <row r="1626" spans="1:14" s="13" customFormat="1">
      <c r="A1626" s="26"/>
      <c r="B1626" s="106"/>
      <c r="C1626" s="36"/>
      <c r="D1626" s="36"/>
      <c r="E1626" s="36"/>
      <c r="F1626" s="96">
        <v>6332103</v>
      </c>
      <c r="G1626" s="89" t="s">
        <v>3968</v>
      </c>
      <c r="H1626" s="109"/>
      <c r="I1626" s="109"/>
      <c r="J1626" s="109"/>
      <c r="K1626" s="1"/>
      <c r="L1626" s="110"/>
      <c r="M1626" s="1"/>
      <c r="N1626" s="13">
        <v>1</v>
      </c>
    </row>
    <row r="1627" spans="1:14" s="13" customFormat="1">
      <c r="A1627" s="26"/>
      <c r="B1627" s="106"/>
      <c r="C1627" s="36"/>
      <c r="D1627" s="36"/>
      <c r="E1627" s="36"/>
      <c r="F1627" s="96">
        <v>6332104</v>
      </c>
      <c r="G1627" s="89" t="s">
        <v>3969</v>
      </c>
      <c r="H1627" s="109"/>
      <c r="I1627" s="109"/>
      <c r="J1627" s="109"/>
      <c r="K1627" s="1"/>
      <c r="L1627" s="110"/>
      <c r="M1627" s="1"/>
      <c r="N1627" s="13">
        <v>1</v>
      </c>
    </row>
    <row r="1628" spans="1:14">
      <c r="A1628" s="26">
        <v>1603</v>
      </c>
      <c r="B1628" s="31"/>
      <c r="C1628" s="31"/>
      <c r="D1628" s="31">
        <v>6340000</v>
      </c>
      <c r="E1628" s="31"/>
      <c r="F1628" s="33"/>
      <c r="G1628" s="90" t="s">
        <v>3491</v>
      </c>
      <c r="H1628" s="18" t="s">
        <v>2426</v>
      </c>
      <c r="I1628" s="18"/>
      <c r="J1628" s="18"/>
      <c r="K1628" s="1" t="e">
        <f>K1624+1</f>
        <v>#REF!</v>
      </c>
      <c r="L1628" s="18"/>
    </row>
    <row r="1629" spans="1:14">
      <c r="A1629" s="26">
        <v>1604</v>
      </c>
      <c r="B1629" s="31"/>
      <c r="C1629" s="31"/>
      <c r="D1629" s="31"/>
      <c r="E1629" s="31">
        <v>6341000</v>
      </c>
      <c r="F1629" s="33"/>
      <c r="G1629" s="90" t="s">
        <v>2427</v>
      </c>
      <c r="H1629" s="18" t="s">
        <v>2428</v>
      </c>
      <c r="I1629" s="18"/>
      <c r="J1629" s="85"/>
      <c r="K1629" s="1" t="e">
        <f t="shared" si="25"/>
        <v>#REF!</v>
      </c>
      <c r="L1629" s="18"/>
    </row>
    <row r="1630" spans="1:14">
      <c r="A1630" s="26">
        <v>1605</v>
      </c>
      <c r="B1630" s="36"/>
      <c r="C1630" s="36"/>
      <c r="D1630" s="36"/>
      <c r="E1630" s="36"/>
      <c r="F1630" s="36">
        <v>6341101</v>
      </c>
      <c r="G1630" s="89" t="s">
        <v>2429</v>
      </c>
      <c r="H1630" s="18" t="s">
        <v>2430</v>
      </c>
      <c r="I1630" s="18"/>
      <c r="J1630" s="18"/>
      <c r="K1630" s="1" t="e">
        <f t="shared" si="25"/>
        <v>#REF!</v>
      </c>
      <c r="L1630" s="85"/>
    </row>
    <row r="1631" spans="1:14">
      <c r="A1631" s="26">
        <v>1606</v>
      </c>
      <c r="B1631" s="36"/>
      <c r="C1631" s="36"/>
      <c r="D1631" s="36"/>
      <c r="E1631" s="36"/>
      <c r="F1631" s="36">
        <v>6341102</v>
      </c>
      <c r="G1631" s="89" t="s">
        <v>2431</v>
      </c>
      <c r="H1631" s="18" t="s">
        <v>2432</v>
      </c>
      <c r="I1631" s="18"/>
      <c r="J1631" s="18"/>
      <c r="K1631" s="1" t="e">
        <f t="shared" ref="K1631:K1653" si="26">K1630+1</f>
        <v>#REF!</v>
      </c>
      <c r="L1631" s="85"/>
    </row>
    <row r="1632" spans="1:14">
      <c r="A1632" s="26">
        <v>1607</v>
      </c>
      <c r="B1632" s="36"/>
      <c r="C1632" s="36"/>
      <c r="D1632" s="36"/>
      <c r="E1632" s="36"/>
      <c r="F1632" s="36">
        <v>6341103</v>
      </c>
      <c r="G1632" s="89" t="s">
        <v>2433</v>
      </c>
      <c r="H1632" s="18" t="s">
        <v>2434</v>
      </c>
      <c r="I1632" s="18"/>
      <c r="J1632" s="18"/>
      <c r="K1632" s="1" t="e">
        <f t="shared" si="26"/>
        <v>#REF!</v>
      </c>
      <c r="L1632" s="18"/>
    </row>
    <row r="1633" spans="1:13">
      <c r="A1633" s="26">
        <v>1608</v>
      </c>
      <c r="B1633" s="36"/>
      <c r="C1633" s="36"/>
      <c r="D1633" s="36"/>
      <c r="E1633" s="36"/>
      <c r="F1633" s="36">
        <v>6341104</v>
      </c>
      <c r="G1633" s="89" t="s">
        <v>2435</v>
      </c>
      <c r="H1633" s="18" t="s">
        <v>2436</v>
      </c>
      <c r="I1633" s="18"/>
      <c r="J1633" s="18"/>
      <c r="K1633" s="1" t="e">
        <f t="shared" si="26"/>
        <v>#REF!</v>
      </c>
      <c r="L1633" s="100"/>
    </row>
    <row r="1634" spans="1:13">
      <c r="A1634" s="26">
        <v>1609</v>
      </c>
      <c r="B1634" s="31"/>
      <c r="C1634" s="31"/>
      <c r="D1634" s="31"/>
      <c r="E1634" s="31">
        <v>6342000</v>
      </c>
      <c r="F1634" s="33"/>
      <c r="G1634" s="90" t="s">
        <v>2437</v>
      </c>
      <c r="H1634" s="18" t="s">
        <v>2438</v>
      </c>
      <c r="I1634" s="18"/>
      <c r="J1634" s="85"/>
      <c r="K1634" s="1" t="e">
        <f t="shared" si="26"/>
        <v>#REF!</v>
      </c>
      <c r="L1634" s="18"/>
    </row>
    <row r="1635" spans="1:13">
      <c r="A1635" s="26">
        <v>1610</v>
      </c>
      <c r="B1635" s="75"/>
      <c r="C1635" s="36"/>
      <c r="D1635" s="36"/>
      <c r="E1635" s="36"/>
      <c r="F1635" s="36">
        <v>6342101</v>
      </c>
      <c r="G1635" s="89" t="s">
        <v>2437</v>
      </c>
      <c r="H1635" s="80" t="s">
        <v>2438</v>
      </c>
      <c r="I1635" s="80"/>
      <c r="J1635" s="80"/>
      <c r="K1635" s="1" t="e">
        <f t="shared" si="26"/>
        <v>#REF!</v>
      </c>
      <c r="L1635" s="87"/>
    </row>
    <row r="1636" spans="1:13">
      <c r="A1636" s="26">
        <v>1611</v>
      </c>
      <c r="B1636" s="31"/>
      <c r="C1636" s="31"/>
      <c r="D1636" s="31"/>
      <c r="E1636" s="31">
        <v>6343000</v>
      </c>
      <c r="F1636" s="33"/>
      <c r="G1636" s="90" t="s">
        <v>2439</v>
      </c>
      <c r="H1636" s="18" t="s">
        <v>2440</v>
      </c>
      <c r="I1636" s="18"/>
      <c r="J1636" s="85"/>
      <c r="K1636" s="1" t="e">
        <f t="shared" si="26"/>
        <v>#REF!</v>
      </c>
      <c r="L1636" s="18"/>
    </row>
    <row r="1637" spans="1:13">
      <c r="A1637" s="26">
        <v>1612</v>
      </c>
      <c r="B1637" s="75"/>
      <c r="C1637" s="36"/>
      <c r="D1637" s="36"/>
      <c r="E1637" s="36"/>
      <c r="F1637" s="36">
        <v>6343101</v>
      </c>
      <c r="G1637" s="89" t="s">
        <v>2439</v>
      </c>
      <c r="H1637" s="80" t="s">
        <v>2440</v>
      </c>
      <c r="I1637" s="80"/>
      <c r="J1637" s="80"/>
      <c r="K1637" s="1" t="e">
        <f t="shared" si="26"/>
        <v>#REF!</v>
      </c>
      <c r="L1637" s="87"/>
    </row>
    <row r="1638" spans="1:13">
      <c r="A1638" s="26">
        <v>1613</v>
      </c>
      <c r="B1638" s="36"/>
      <c r="C1638" s="36"/>
      <c r="D1638" s="36"/>
      <c r="E1638" s="36"/>
      <c r="F1638" s="36">
        <v>6343102</v>
      </c>
      <c r="G1638" s="89" t="s">
        <v>3586</v>
      </c>
      <c r="H1638" s="18" t="s">
        <v>2441</v>
      </c>
      <c r="I1638" s="18"/>
      <c r="J1638" s="18"/>
      <c r="K1638" s="1" t="e">
        <f t="shared" si="26"/>
        <v>#REF!</v>
      </c>
      <c r="L1638" s="85"/>
    </row>
    <row r="1639" spans="1:13">
      <c r="A1639" s="26">
        <v>1614</v>
      </c>
      <c r="B1639" s="36"/>
      <c r="C1639" s="36"/>
      <c r="D1639" s="36"/>
      <c r="E1639" s="36"/>
      <c r="F1639" s="36">
        <v>6343103</v>
      </c>
      <c r="G1639" s="89" t="s">
        <v>3587</v>
      </c>
      <c r="H1639" s="18" t="s">
        <v>2442</v>
      </c>
      <c r="I1639" s="18"/>
      <c r="J1639" s="18"/>
      <c r="K1639" s="1" t="e">
        <f t="shared" si="26"/>
        <v>#REF!</v>
      </c>
      <c r="L1639" s="85"/>
      <c r="M1639" s="91"/>
    </row>
    <row r="1640" spans="1:13">
      <c r="A1640" s="26">
        <v>1615</v>
      </c>
      <c r="B1640" s="31"/>
      <c r="C1640" s="31">
        <v>6400000</v>
      </c>
      <c r="D1640" s="31"/>
      <c r="E1640" s="31"/>
      <c r="F1640" s="33"/>
      <c r="G1640" s="90" t="s">
        <v>3492</v>
      </c>
      <c r="H1640" s="18" t="s">
        <v>2444</v>
      </c>
      <c r="I1640" s="18"/>
      <c r="J1640" s="18"/>
      <c r="K1640" s="1" t="e">
        <f t="shared" si="26"/>
        <v>#REF!</v>
      </c>
      <c r="L1640" s="18"/>
    </row>
    <row r="1641" spans="1:13">
      <c r="A1641" s="26">
        <v>1616</v>
      </c>
      <c r="B1641" s="31"/>
      <c r="C1641" s="31"/>
      <c r="D1641" s="31">
        <v>6410000</v>
      </c>
      <c r="E1641" s="31"/>
      <c r="F1641" s="33"/>
      <c r="G1641" s="90" t="s">
        <v>2445</v>
      </c>
      <c r="H1641" s="18" t="s">
        <v>2446</v>
      </c>
      <c r="I1641" s="18"/>
      <c r="J1641" s="18"/>
      <c r="K1641" s="1" t="e">
        <f t="shared" si="26"/>
        <v>#REF!</v>
      </c>
      <c r="L1641" s="18"/>
    </row>
    <row r="1642" spans="1:13">
      <c r="A1642" s="26">
        <v>1617</v>
      </c>
      <c r="B1642" s="31"/>
      <c r="C1642" s="31"/>
      <c r="D1642" s="31"/>
      <c r="E1642" s="31">
        <v>6411000</v>
      </c>
      <c r="F1642" s="33"/>
      <c r="G1642" s="90" t="s">
        <v>2445</v>
      </c>
      <c r="H1642" s="80" t="s">
        <v>2446</v>
      </c>
      <c r="I1642" s="80"/>
      <c r="J1642" s="87"/>
      <c r="K1642" s="1" t="e">
        <f t="shared" si="26"/>
        <v>#REF!</v>
      </c>
      <c r="L1642" s="80"/>
    </row>
    <row r="1643" spans="1:13">
      <c r="A1643" s="26">
        <v>1618</v>
      </c>
      <c r="B1643" s="36"/>
      <c r="C1643" s="36"/>
      <c r="D1643" s="36"/>
      <c r="E1643" s="36"/>
      <c r="F1643" s="36">
        <v>6411101</v>
      </c>
      <c r="G1643" s="89" t="s">
        <v>3493</v>
      </c>
      <c r="H1643" s="18" t="s">
        <v>2448</v>
      </c>
      <c r="I1643" s="18"/>
      <c r="J1643" s="18"/>
      <c r="K1643" s="1" t="e">
        <f t="shared" si="26"/>
        <v>#REF!</v>
      </c>
      <c r="L1643" s="85"/>
      <c r="M1643" s="91"/>
    </row>
    <row r="1644" spans="1:13">
      <c r="A1644" s="26">
        <v>1619</v>
      </c>
      <c r="B1644" s="36"/>
      <c r="C1644" s="36"/>
      <c r="D1644" s="36"/>
      <c r="E1644" s="36"/>
      <c r="F1644" s="36">
        <v>6411102</v>
      </c>
      <c r="G1644" s="89" t="s">
        <v>2449</v>
      </c>
      <c r="H1644" s="18" t="s">
        <v>2450</v>
      </c>
      <c r="I1644" s="18"/>
      <c r="J1644" s="18"/>
      <c r="K1644" s="1" t="e">
        <f t="shared" si="26"/>
        <v>#REF!</v>
      </c>
      <c r="L1644" s="85"/>
    </row>
    <row r="1645" spans="1:13">
      <c r="A1645" s="26">
        <v>1620</v>
      </c>
      <c r="B1645" s="36"/>
      <c r="C1645" s="36"/>
      <c r="D1645" s="36"/>
      <c r="E1645" s="36"/>
      <c r="F1645" s="36">
        <v>6411103</v>
      </c>
      <c r="G1645" s="89" t="s">
        <v>2451</v>
      </c>
      <c r="H1645" s="18" t="s">
        <v>2452</v>
      </c>
      <c r="I1645" s="18"/>
      <c r="J1645" s="18"/>
      <c r="K1645" s="1" t="e">
        <f t="shared" si="26"/>
        <v>#REF!</v>
      </c>
      <c r="L1645" s="85"/>
    </row>
    <row r="1646" spans="1:13">
      <c r="A1646" s="26">
        <v>1621</v>
      </c>
      <c r="B1646" s="36"/>
      <c r="C1646" s="36"/>
      <c r="D1646" s="36"/>
      <c r="E1646" s="36"/>
      <c r="F1646" s="36">
        <v>6411104</v>
      </c>
      <c r="G1646" s="89" t="s">
        <v>3494</v>
      </c>
      <c r="H1646" s="18" t="s">
        <v>2454</v>
      </c>
      <c r="I1646" s="18"/>
      <c r="J1646" s="18"/>
      <c r="K1646" s="1" t="e">
        <f t="shared" si="26"/>
        <v>#REF!</v>
      </c>
      <c r="L1646" s="85"/>
    </row>
    <row r="1647" spans="1:13">
      <c r="A1647" s="26">
        <v>1622</v>
      </c>
      <c r="B1647" s="31"/>
      <c r="C1647" s="31"/>
      <c r="D1647" s="31"/>
      <c r="E1647" s="31">
        <v>6412000</v>
      </c>
      <c r="F1647" s="33"/>
      <c r="G1647" s="90" t="s">
        <v>2455</v>
      </c>
      <c r="H1647" s="18" t="s">
        <v>2456</v>
      </c>
      <c r="I1647" s="18"/>
      <c r="J1647" s="85"/>
      <c r="K1647" s="1" t="e">
        <f t="shared" si="26"/>
        <v>#REF!</v>
      </c>
      <c r="L1647" s="18"/>
    </row>
    <row r="1648" spans="1:13">
      <c r="A1648" s="26">
        <v>1623</v>
      </c>
      <c r="B1648" s="36"/>
      <c r="C1648" s="36"/>
      <c r="D1648" s="36"/>
      <c r="E1648" s="36"/>
      <c r="F1648" s="36">
        <v>6412101</v>
      </c>
      <c r="G1648" s="89" t="s">
        <v>3495</v>
      </c>
      <c r="H1648" s="18" t="s">
        <v>2458</v>
      </c>
      <c r="I1648" s="18"/>
      <c r="J1648" s="18"/>
      <c r="K1648" s="1" t="e">
        <f t="shared" si="26"/>
        <v>#REF!</v>
      </c>
      <c r="L1648" s="85"/>
    </row>
    <row r="1649" spans="1:12">
      <c r="A1649" s="26">
        <v>1624</v>
      </c>
      <c r="B1649" s="36"/>
      <c r="C1649" s="36"/>
      <c r="D1649" s="36"/>
      <c r="E1649" s="36"/>
      <c r="F1649" s="36">
        <v>6412102</v>
      </c>
      <c r="G1649" s="89" t="s">
        <v>2459</v>
      </c>
      <c r="H1649" s="18" t="s">
        <v>2460</v>
      </c>
      <c r="I1649" s="18"/>
      <c r="J1649" s="18"/>
      <c r="K1649" s="1" t="e">
        <f t="shared" si="26"/>
        <v>#REF!</v>
      </c>
      <c r="L1649" s="85"/>
    </row>
    <row r="1650" spans="1:12">
      <c r="A1650" s="26">
        <v>1625</v>
      </c>
      <c r="B1650" s="31"/>
      <c r="C1650" s="31"/>
      <c r="D1650" s="31"/>
      <c r="E1650" s="31">
        <v>6413000</v>
      </c>
      <c r="F1650" s="33"/>
      <c r="G1650" s="90" t="s">
        <v>2461</v>
      </c>
      <c r="H1650" s="18" t="s">
        <v>2462</v>
      </c>
      <c r="I1650" s="18"/>
      <c r="J1650" s="85"/>
      <c r="K1650" s="1" t="e">
        <f t="shared" si="26"/>
        <v>#REF!</v>
      </c>
      <c r="L1650" s="18"/>
    </row>
    <row r="1651" spans="1:12">
      <c r="A1651" s="26">
        <v>1626</v>
      </c>
      <c r="B1651" s="36"/>
      <c r="C1651" s="36"/>
      <c r="D1651" s="36"/>
      <c r="E1651" s="36"/>
      <c r="F1651" s="36">
        <v>6413101</v>
      </c>
      <c r="G1651" s="89" t="s">
        <v>3496</v>
      </c>
      <c r="H1651" s="18" t="s">
        <v>2464</v>
      </c>
      <c r="I1651" s="18"/>
      <c r="J1651" s="18"/>
      <c r="K1651" s="1" t="e">
        <f t="shared" si="26"/>
        <v>#REF!</v>
      </c>
      <c r="L1651" s="85"/>
    </row>
    <row r="1652" spans="1:12">
      <c r="A1652" s="26">
        <v>1627</v>
      </c>
      <c r="B1652" s="36"/>
      <c r="C1652" s="36"/>
      <c r="D1652" s="36"/>
      <c r="E1652" s="36"/>
      <c r="F1652" s="36">
        <v>6413102</v>
      </c>
      <c r="G1652" s="89" t="s">
        <v>2465</v>
      </c>
      <c r="H1652" s="18" t="s">
        <v>2466</v>
      </c>
      <c r="I1652" s="18"/>
      <c r="J1652" s="18"/>
      <c r="K1652" s="1" t="e">
        <f t="shared" si="26"/>
        <v>#REF!</v>
      </c>
      <c r="L1652" s="85"/>
    </row>
    <row r="1653" spans="1:12">
      <c r="A1653" s="26">
        <v>1628</v>
      </c>
      <c r="B1653" s="36"/>
      <c r="C1653" s="36"/>
      <c r="D1653" s="36"/>
      <c r="E1653" s="36"/>
      <c r="F1653" s="36">
        <v>6413103</v>
      </c>
      <c r="G1653" s="89" t="s">
        <v>2467</v>
      </c>
      <c r="H1653" s="18" t="s">
        <v>2468</v>
      </c>
      <c r="I1653" s="18"/>
      <c r="J1653" s="18"/>
      <c r="K1653" s="1" t="e">
        <f t="shared" si="26"/>
        <v>#REF!</v>
      </c>
      <c r="L1653" s="85"/>
    </row>
    <row r="1654" spans="1:12">
      <c r="A1654" s="26">
        <v>1629</v>
      </c>
      <c r="B1654" s="27" t="s">
        <v>3970</v>
      </c>
      <c r="C1654" s="28"/>
      <c r="D1654" s="28"/>
      <c r="E1654" s="28"/>
      <c r="F1654" s="28"/>
      <c r="G1654" s="112" t="s">
        <v>3971</v>
      </c>
      <c r="H1654" s="113" t="s">
        <v>3971</v>
      </c>
    </row>
    <row r="1655" spans="1:12">
      <c r="A1655" s="26">
        <v>1630</v>
      </c>
      <c r="B1655" s="75"/>
      <c r="C1655" s="36"/>
      <c r="D1655" s="36"/>
      <c r="E1655" s="36"/>
      <c r="F1655" s="38">
        <v>9999991</v>
      </c>
      <c r="G1655" s="89" t="s">
        <v>3972</v>
      </c>
      <c r="H1655" s="114" t="s">
        <v>3972</v>
      </c>
    </row>
    <row r="1656" spans="1:12">
      <c r="A1656" s="26">
        <v>1631</v>
      </c>
      <c r="B1656" s="75"/>
      <c r="C1656" s="36"/>
      <c r="D1656" s="36"/>
      <c r="E1656" s="36"/>
      <c r="F1656" s="38">
        <v>9999992</v>
      </c>
      <c r="G1656" s="89" t="s">
        <v>3973</v>
      </c>
      <c r="H1656" s="114" t="s">
        <v>3973</v>
      </c>
    </row>
    <row r="1657" spans="1:12">
      <c r="A1657" s="26">
        <v>1632</v>
      </c>
      <c r="B1657" s="75"/>
      <c r="C1657" s="36"/>
      <c r="D1657" s="36"/>
      <c r="E1657" s="36"/>
      <c r="F1657" s="38">
        <v>9999993</v>
      </c>
      <c r="G1657" s="89" t="s">
        <v>3974</v>
      </c>
      <c r="H1657" s="114" t="s">
        <v>3974</v>
      </c>
    </row>
  </sheetData>
  <autoFilter ref="A6:G1657"/>
  <pageMargins left="0.69930555555555596" right="0.69930555555555596" top="0.75" bottom="0.75" header="0.3" footer="0.3"/>
  <pageSetup paperSize="9" orientation="portrait" verticalDpi="36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A5" workbookViewId="0">
      <selection activeCell="C28" sqref="C28"/>
    </sheetView>
  </sheetViews>
  <sheetFormatPr defaultColWidth="9" defaultRowHeight="15"/>
  <cols>
    <col min="1" max="1" width="33.140625" customWidth="1"/>
    <col min="2" max="2" width="25.28515625" customWidth="1"/>
    <col min="3" max="4" width="9.5703125" style="7" customWidth="1"/>
    <col min="8" max="8" width="9.5703125" customWidth="1"/>
    <col min="10" max="10" width="25.28515625" customWidth="1"/>
    <col min="11" max="12" width="9.5703125" style="7" customWidth="1"/>
    <col min="16" max="16" width="9.5703125" customWidth="1"/>
  </cols>
  <sheetData>
    <row r="1" spans="1:16">
      <c r="F1" t="str">
        <f>B4</f>
        <v>hutang imbalan pasca kerja</v>
      </c>
      <c r="N1" t="str">
        <f>F1</f>
        <v>hutang imbalan pasca kerja</v>
      </c>
    </row>
    <row r="2" spans="1:16" s="6" customFormat="1">
      <c r="C2" s="8"/>
      <c r="D2" s="8"/>
      <c r="F2" s="6" t="s">
        <v>3975</v>
      </c>
      <c r="G2" s="6" t="s">
        <v>3976</v>
      </c>
      <c r="H2" s="6" t="s">
        <v>3977</v>
      </c>
      <c r="K2" s="8"/>
      <c r="L2" s="8"/>
      <c r="N2" s="6" t="s">
        <v>3975</v>
      </c>
      <c r="O2" s="6" t="s">
        <v>3976</v>
      </c>
      <c r="P2" s="6" t="s">
        <v>3977</v>
      </c>
    </row>
    <row r="3" spans="1:16">
      <c r="H3" s="7">
        <v>5000</v>
      </c>
      <c r="P3" s="7">
        <v>5000</v>
      </c>
    </row>
    <row r="4" spans="1:16">
      <c r="A4" t="s">
        <v>3978</v>
      </c>
      <c r="B4" t="s">
        <v>3979</v>
      </c>
      <c r="C4" s="7">
        <v>1000</v>
      </c>
      <c r="F4" s="9">
        <f>C4</f>
        <v>1000</v>
      </c>
      <c r="H4" s="9">
        <f>H3+G4-F4</f>
        <v>4000</v>
      </c>
      <c r="J4" t="s">
        <v>3980</v>
      </c>
      <c r="K4" s="7">
        <v>1000</v>
      </c>
      <c r="N4" s="9"/>
      <c r="P4" s="9">
        <f>P3+O4-N4</f>
        <v>5000</v>
      </c>
    </row>
    <row r="5" spans="1:16">
      <c r="B5" t="s">
        <v>3981</v>
      </c>
      <c r="D5" s="7">
        <f>C4</f>
        <v>1000</v>
      </c>
      <c r="J5" t="s">
        <v>3981</v>
      </c>
      <c r="L5" s="7">
        <f>K4</f>
        <v>1000</v>
      </c>
    </row>
    <row r="7" spans="1:16">
      <c r="A7" t="s">
        <v>3982</v>
      </c>
      <c r="B7" t="s">
        <v>3980</v>
      </c>
      <c r="C7" s="7">
        <v>1200</v>
      </c>
      <c r="J7" t="s">
        <v>3980</v>
      </c>
      <c r="K7" s="7">
        <v>200</v>
      </c>
    </row>
    <row r="8" spans="1:16">
      <c r="B8" t="str">
        <f>B4</f>
        <v>hutang imbalan pasca kerja</v>
      </c>
      <c r="D8" s="7">
        <f>C7</f>
        <v>1200</v>
      </c>
      <c r="G8" s="9">
        <f>D8</f>
        <v>1200</v>
      </c>
      <c r="H8" s="9">
        <f>H4+G8-F8</f>
        <v>5200</v>
      </c>
      <c r="J8" t="str">
        <f>F1</f>
        <v>hutang imbalan pasca kerja</v>
      </c>
      <c r="L8" s="7">
        <f>K7</f>
        <v>200</v>
      </c>
      <c r="O8" s="9">
        <f>L8</f>
        <v>200</v>
      </c>
      <c r="P8" s="9">
        <f>P4+O8-N8</f>
        <v>5200</v>
      </c>
    </row>
    <row r="10" spans="1:16">
      <c r="A10" t="s">
        <v>3983</v>
      </c>
      <c r="B10" t="s">
        <v>3981</v>
      </c>
      <c r="C10" s="7">
        <v>500</v>
      </c>
      <c r="J10" t="s">
        <v>3981</v>
      </c>
      <c r="K10" s="7">
        <v>500</v>
      </c>
    </row>
    <row r="11" spans="1:16">
      <c r="B11" t="str">
        <f>B4</f>
        <v>hutang imbalan pasca kerja</v>
      </c>
      <c r="D11" s="7">
        <f>C10</f>
        <v>500</v>
      </c>
      <c r="G11" s="9">
        <f>D11</f>
        <v>500</v>
      </c>
      <c r="H11" s="9">
        <f>H8+G11-F11</f>
        <v>5700</v>
      </c>
      <c r="J11" t="str">
        <f>J4</f>
        <v>biaya dplk</v>
      </c>
      <c r="L11" s="7">
        <f>K10</f>
        <v>500</v>
      </c>
      <c r="O11" s="9">
        <f>L11</f>
        <v>500</v>
      </c>
      <c r="P11" s="9">
        <f>P8+O11-N11</f>
        <v>5700</v>
      </c>
    </row>
    <row r="13" spans="1:16">
      <c r="A13" t="s">
        <v>3984</v>
      </c>
      <c r="B13" t="s">
        <v>3979</v>
      </c>
      <c r="C13" s="7">
        <v>1000</v>
      </c>
      <c r="F13" s="9">
        <f>C13</f>
        <v>1000</v>
      </c>
      <c r="H13" s="9">
        <f>H11+G13-F13</f>
        <v>4700</v>
      </c>
      <c r="J13" t="s">
        <v>3979</v>
      </c>
      <c r="K13" s="7">
        <v>1000</v>
      </c>
      <c r="N13" s="9">
        <f>K13</f>
        <v>1000</v>
      </c>
      <c r="P13" s="9">
        <f>P11+O13-N13</f>
        <v>4700</v>
      </c>
    </row>
    <row r="14" spans="1:16">
      <c r="B14" t="s">
        <v>3981</v>
      </c>
      <c r="D14" s="7">
        <f>C13</f>
        <v>1000</v>
      </c>
      <c r="J14" t="s">
        <v>3981</v>
      </c>
      <c r="L14" s="7">
        <f>K13</f>
        <v>1000</v>
      </c>
    </row>
    <row r="21" spans="2:3">
      <c r="B21" t="s">
        <v>3985</v>
      </c>
      <c r="C21" s="7" t="s">
        <v>3986</v>
      </c>
    </row>
    <row r="22" spans="2:3">
      <c r="B22" t="s">
        <v>3987</v>
      </c>
      <c r="C22" s="7" t="s">
        <v>3988</v>
      </c>
    </row>
    <row r="23" spans="2:3">
      <c r="B23" t="s">
        <v>3989</v>
      </c>
      <c r="C23" s="7" t="s">
        <v>3990</v>
      </c>
    </row>
    <row r="25" spans="2:3">
      <c r="B25" t="s">
        <v>3991</v>
      </c>
      <c r="C25" s="7" t="s">
        <v>3992</v>
      </c>
    </row>
    <row r="27" spans="2:3">
      <c r="B27" t="s">
        <v>3993</v>
      </c>
    </row>
    <row r="28" spans="2:3">
      <c r="B28" t="s">
        <v>3993</v>
      </c>
      <c r="C28" s="7" t="s">
        <v>3994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25" zoomScale="120" zoomScaleNormal="120" workbookViewId="0">
      <selection activeCell="C52" sqref="C52"/>
    </sheetView>
  </sheetViews>
  <sheetFormatPr defaultColWidth="9.140625" defaultRowHeight="12"/>
  <cols>
    <col min="1" max="1" width="35.5703125" style="1" customWidth="1"/>
    <col min="2" max="2" width="38" style="1" customWidth="1"/>
    <col min="3" max="3" width="59.140625" style="1" customWidth="1"/>
    <col min="4" max="4" width="6.5703125" style="1" customWidth="1"/>
    <col min="5" max="5" width="8.28515625" style="1" customWidth="1"/>
    <col min="6" max="6" width="7.85546875" style="1" customWidth="1"/>
    <col min="7" max="7" width="8.28515625" style="1" customWidth="1"/>
    <col min="8" max="8" width="7.85546875" style="1" customWidth="1"/>
    <col min="9" max="9" width="10.5703125" style="1" customWidth="1"/>
    <col min="10" max="10" width="12.5703125" style="1" customWidth="1"/>
    <col min="11" max="11" width="12" style="1" customWidth="1"/>
    <col min="12" max="12" width="9.85546875" style="1" customWidth="1"/>
    <col min="13" max="13" width="11.85546875" style="1" customWidth="1"/>
    <col min="14" max="14" width="22.7109375" style="1" customWidth="1"/>
    <col min="15" max="15" width="22.42578125" style="1" customWidth="1"/>
    <col min="16" max="16384" width="9.140625" style="1"/>
  </cols>
  <sheetData>
    <row r="2" spans="1:10">
      <c r="A2" s="2" t="s">
        <v>0</v>
      </c>
    </row>
    <row r="4" spans="1:10">
      <c r="A4" s="3" t="s">
        <v>1</v>
      </c>
      <c r="B4" s="1" t="s">
        <v>3995</v>
      </c>
    </row>
    <row r="5" spans="1:10">
      <c r="A5" s="3" t="s">
        <v>3</v>
      </c>
      <c r="B5" s="1" t="s">
        <v>3996</v>
      </c>
    </row>
    <row r="6" spans="1:10">
      <c r="A6" s="3" t="s">
        <v>65</v>
      </c>
      <c r="B6" s="3" t="s">
        <v>8</v>
      </c>
      <c r="C6" s="3" t="s">
        <v>66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>
      <c r="A7" s="1">
        <v>1000</v>
      </c>
      <c r="C7" s="1" t="s">
        <v>3997</v>
      </c>
      <c r="D7" s="1" t="s">
        <v>17</v>
      </c>
      <c r="H7" s="1" t="s">
        <v>17</v>
      </c>
      <c r="I7" s="1" t="s">
        <v>18</v>
      </c>
      <c r="J7" s="1" t="s">
        <v>18</v>
      </c>
    </row>
    <row r="8" spans="1:10">
      <c r="B8" s="1">
        <v>1001</v>
      </c>
      <c r="C8" s="4" t="s">
        <v>3998</v>
      </c>
      <c r="D8" s="1" t="s">
        <v>17</v>
      </c>
      <c r="H8" s="1" t="s">
        <v>18</v>
      </c>
      <c r="I8" s="1" t="s">
        <v>17</v>
      </c>
      <c r="J8" s="1" t="s">
        <v>17</v>
      </c>
    </row>
    <row r="9" spans="1:10">
      <c r="B9" s="1">
        <v>1002</v>
      </c>
      <c r="C9" s="4" t="s">
        <v>3999</v>
      </c>
      <c r="D9" s="1" t="s">
        <v>17</v>
      </c>
      <c r="H9" s="1" t="s">
        <v>18</v>
      </c>
      <c r="I9" s="1" t="s">
        <v>17</v>
      </c>
      <c r="J9" s="1" t="s">
        <v>17</v>
      </c>
    </row>
    <row r="10" spans="1:10">
      <c r="B10" s="1">
        <v>1003</v>
      </c>
      <c r="C10" s="4" t="s">
        <v>4000</v>
      </c>
      <c r="D10" s="1" t="s">
        <v>17</v>
      </c>
      <c r="H10" s="1" t="s">
        <v>18</v>
      </c>
      <c r="I10" s="1" t="s">
        <v>17</v>
      </c>
      <c r="J10" s="1" t="s">
        <v>17</v>
      </c>
    </row>
    <row r="11" spans="1:10">
      <c r="B11" s="1">
        <v>1004</v>
      </c>
      <c r="C11" s="4" t="s">
        <v>4001</v>
      </c>
      <c r="D11" s="1" t="s">
        <v>17</v>
      </c>
      <c r="H11" s="1" t="s">
        <v>18</v>
      </c>
      <c r="I11" s="1" t="s">
        <v>17</v>
      </c>
      <c r="J11" s="1" t="s">
        <v>17</v>
      </c>
    </row>
    <row r="12" spans="1:10">
      <c r="B12" s="1">
        <v>1005</v>
      </c>
      <c r="C12" s="4" t="s">
        <v>4002</v>
      </c>
      <c r="D12" s="1" t="s">
        <v>17</v>
      </c>
      <c r="H12" s="1" t="s">
        <v>18</v>
      </c>
      <c r="I12" s="1" t="s">
        <v>17</v>
      </c>
      <c r="J12" s="1" t="s">
        <v>17</v>
      </c>
    </row>
    <row r="13" spans="1:10">
      <c r="B13" s="1">
        <v>1006</v>
      </c>
      <c r="C13" s="4" t="s">
        <v>4003</v>
      </c>
      <c r="D13" s="1" t="s">
        <v>17</v>
      </c>
      <c r="H13" s="1" t="s">
        <v>18</v>
      </c>
      <c r="I13" s="1" t="s">
        <v>17</v>
      </c>
      <c r="J13" s="1" t="s">
        <v>17</v>
      </c>
    </row>
    <row r="14" spans="1:10">
      <c r="B14" s="1">
        <v>1007</v>
      </c>
      <c r="C14" s="4" t="s">
        <v>4004</v>
      </c>
      <c r="D14" s="1" t="s">
        <v>17</v>
      </c>
      <c r="H14" s="1" t="s">
        <v>18</v>
      </c>
      <c r="I14" s="1" t="s">
        <v>17</v>
      </c>
      <c r="J14" s="1" t="s">
        <v>17</v>
      </c>
    </row>
    <row r="15" spans="1:10">
      <c r="B15" s="1">
        <v>1008</v>
      </c>
      <c r="C15" s="4" t="s">
        <v>4005</v>
      </c>
      <c r="D15" s="1" t="s">
        <v>17</v>
      </c>
      <c r="H15" s="1" t="s">
        <v>18</v>
      </c>
      <c r="I15" s="1" t="s">
        <v>17</v>
      </c>
      <c r="J15" s="1" t="s">
        <v>17</v>
      </c>
    </row>
    <row r="16" spans="1:10">
      <c r="B16" s="1">
        <v>1009</v>
      </c>
      <c r="C16" s="4" t="s">
        <v>4006</v>
      </c>
      <c r="D16" s="1" t="s">
        <v>17</v>
      </c>
      <c r="H16" s="1" t="s">
        <v>18</v>
      </c>
      <c r="I16" s="1" t="s">
        <v>17</v>
      </c>
      <c r="J16" s="1" t="s">
        <v>17</v>
      </c>
    </row>
    <row r="17" spans="2:10">
      <c r="B17" s="1">
        <v>1010</v>
      </c>
      <c r="C17" s="4" t="s">
        <v>4007</v>
      </c>
      <c r="D17" s="1" t="s">
        <v>17</v>
      </c>
      <c r="H17" s="1" t="s">
        <v>18</v>
      </c>
      <c r="I17" s="1" t="s">
        <v>17</v>
      </c>
      <c r="J17" s="1" t="s">
        <v>17</v>
      </c>
    </row>
    <row r="18" spans="2:10">
      <c r="B18" s="1">
        <v>1011</v>
      </c>
      <c r="C18" s="4" t="s">
        <v>4008</v>
      </c>
      <c r="D18" s="1" t="s">
        <v>17</v>
      </c>
      <c r="H18" s="1" t="s">
        <v>18</v>
      </c>
      <c r="I18" s="1" t="s">
        <v>17</v>
      </c>
      <c r="J18" s="1" t="s">
        <v>17</v>
      </c>
    </row>
    <row r="19" spans="2:10">
      <c r="B19" s="1">
        <v>1012</v>
      </c>
      <c r="C19" s="4" t="s">
        <v>4009</v>
      </c>
      <c r="D19" s="1" t="s">
        <v>17</v>
      </c>
      <c r="H19" s="1" t="s">
        <v>18</v>
      </c>
      <c r="I19" s="1" t="s">
        <v>17</v>
      </c>
      <c r="J19" s="1" t="s">
        <v>17</v>
      </c>
    </row>
    <row r="20" spans="2:10">
      <c r="B20" s="1">
        <v>1013</v>
      </c>
      <c r="C20" s="4" t="s">
        <v>4010</v>
      </c>
      <c r="D20" s="1" t="s">
        <v>17</v>
      </c>
      <c r="H20" s="1" t="s">
        <v>18</v>
      </c>
      <c r="I20" s="1" t="s">
        <v>17</v>
      </c>
      <c r="J20" s="1" t="s">
        <v>17</v>
      </c>
    </row>
    <row r="21" spans="2:10">
      <c r="B21" s="1">
        <v>1014</v>
      </c>
      <c r="C21" s="4" t="s">
        <v>4011</v>
      </c>
      <c r="D21" s="1" t="s">
        <v>17</v>
      </c>
      <c r="H21" s="1" t="s">
        <v>18</v>
      </c>
      <c r="I21" s="1" t="s">
        <v>17</v>
      </c>
      <c r="J21" s="1" t="s">
        <v>17</v>
      </c>
    </row>
    <row r="22" spans="2:10">
      <c r="B22" s="1">
        <v>1015</v>
      </c>
      <c r="C22" s="4" t="s">
        <v>4012</v>
      </c>
      <c r="D22" s="1" t="s">
        <v>17</v>
      </c>
      <c r="H22" s="1" t="s">
        <v>18</v>
      </c>
      <c r="I22" s="1" t="s">
        <v>17</v>
      </c>
      <c r="J22" s="1" t="s">
        <v>17</v>
      </c>
    </row>
    <row r="23" spans="2:10">
      <c r="B23" s="1">
        <v>1016</v>
      </c>
      <c r="C23" s="4" t="s">
        <v>4013</v>
      </c>
      <c r="D23" s="1" t="s">
        <v>17</v>
      </c>
      <c r="H23" s="1" t="s">
        <v>18</v>
      </c>
      <c r="I23" s="1" t="s">
        <v>17</v>
      </c>
      <c r="J23" s="1" t="s">
        <v>17</v>
      </c>
    </row>
    <row r="24" spans="2:10">
      <c r="B24" s="1">
        <v>1017</v>
      </c>
      <c r="C24" s="4" t="s">
        <v>4014</v>
      </c>
      <c r="D24" s="1" t="s">
        <v>17</v>
      </c>
      <c r="H24" s="1" t="s">
        <v>18</v>
      </c>
      <c r="I24" s="1" t="s">
        <v>17</v>
      </c>
      <c r="J24" s="1" t="s">
        <v>17</v>
      </c>
    </row>
    <row r="25" spans="2:10">
      <c r="B25" s="1">
        <v>1018</v>
      </c>
      <c r="C25" s="4" t="s">
        <v>4015</v>
      </c>
      <c r="D25" s="1" t="s">
        <v>17</v>
      </c>
      <c r="H25" s="1" t="s">
        <v>18</v>
      </c>
      <c r="I25" s="1" t="s">
        <v>17</v>
      </c>
      <c r="J25" s="1" t="s">
        <v>17</v>
      </c>
    </row>
    <row r="26" spans="2:10">
      <c r="B26" s="1">
        <v>1019</v>
      </c>
      <c r="C26" s="4" t="s">
        <v>4016</v>
      </c>
      <c r="D26" s="1" t="s">
        <v>17</v>
      </c>
      <c r="H26" s="1" t="s">
        <v>18</v>
      </c>
      <c r="I26" s="1" t="s">
        <v>17</v>
      </c>
      <c r="J26" s="1" t="s">
        <v>17</v>
      </c>
    </row>
    <row r="27" spans="2:10">
      <c r="B27" s="1">
        <v>1020</v>
      </c>
      <c r="C27" s="4" t="s">
        <v>4017</v>
      </c>
      <c r="D27" s="1" t="s">
        <v>17</v>
      </c>
      <c r="H27" s="1" t="s">
        <v>18</v>
      </c>
      <c r="I27" s="1" t="s">
        <v>17</v>
      </c>
      <c r="J27" s="1" t="s">
        <v>17</v>
      </c>
    </row>
    <row r="28" spans="2:10">
      <c r="B28" s="1">
        <v>1021</v>
      </c>
      <c r="C28" s="4" t="s">
        <v>4018</v>
      </c>
      <c r="D28" s="1" t="s">
        <v>17</v>
      </c>
      <c r="H28" s="1" t="s">
        <v>18</v>
      </c>
      <c r="I28" s="1" t="s">
        <v>17</v>
      </c>
      <c r="J28" s="1" t="s">
        <v>17</v>
      </c>
    </row>
    <row r="29" spans="2:10">
      <c r="B29" s="1">
        <v>1022</v>
      </c>
      <c r="C29" s="4" t="s">
        <v>4019</v>
      </c>
      <c r="D29" s="1" t="s">
        <v>17</v>
      </c>
      <c r="H29" s="1" t="s">
        <v>18</v>
      </c>
      <c r="I29" s="1" t="s">
        <v>17</v>
      </c>
      <c r="J29" s="1" t="s">
        <v>17</v>
      </c>
    </row>
    <row r="30" spans="2:10">
      <c r="B30" s="1">
        <v>1023</v>
      </c>
      <c r="C30" s="4" t="s">
        <v>4020</v>
      </c>
      <c r="D30" s="1" t="s">
        <v>17</v>
      </c>
      <c r="H30" s="1" t="s">
        <v>18</v>
      </c>
      <c r="I30" s="1" t="s">
        <v>17</v>
      </c>
      <c r="J30" s="1" t="s">
        <v>17</v>
      </c>
    </row>
    <row r="31" spans="2:10">
      <c r="B31" s="1">
        <v>1024</v>
      </c>
      <c r="C31" s="4" t="s">
        <v>4021</v>
      </c>
      <c r="D31" s="1" t="s">
        <v>17</v>
      </c>
      <c r="H31" s="1" t="s">
        <v>18</v>
      </c>
      <c r="I31" s="1" t="s">
        <v>17</v>
      </c>
      <c r="J31" s="1" t="s">
        <v>17</v>
      </c>
    </row>
    <row r="32" spans="2:10">
      <c r="B32" s="1">
        <v>1025</v>
      </c>
      <c r="C32" s="4" t="s">
        <v>4022</v>
      </c>
      <c r="D32" s="1" t="s">
        <v>17</v>
      </c>
      <c r="H32" s="1" t="s">
        <v>18</v>
      </c>
      <c r="I32" s="1" t="s">
        <v>17</v>
      </c>
      <c r="J32" s="1" t="s">
        <v>17</v>
      </c>
    </row>
    <row r="33" spans="2:10">
      <c r="B33" s="1">
        <v>1026</v>
      </c>
      <c r="C33" s="4" t="s">
        <v>4023</v>
      </c>
      <c r="D33" s="1" t="s">
        <v>17</v>
      </c>
      <c r="H33" s="1" t="s">
        <v>18</v>
      </c>
      <c r="I33" s="1" t="s">
        <v>17</v>
      </c>
      <c r="J33" s="1" t="s">
        <v>17</v>
      </c>
    </row>
    <row r="34" spans="2:10">
      <c r="B34" s="1">
        <v>1027</v>
      </c>
      <c r="C34" s="4" t="s">
        <v>4024</v>
      </c>
      <c r="D34" s="1" t="s">
        <v>17</v>
      </c>
      <c r="H34" s="1" t="s">
        <v>18</v>
      </c>
      <c r="I34" s="1" t="s">
        <v>17</v>
      </c>
      <c r="J34" s="1" t="s">
        <v>17</v>
      </c>
    </row>
    <row r="35" spans="2:10">
      <c r="B35" s="1">
        <v>1028</v>
      </c>
      <c r="C35" s="4" t="s">
        <v>4025</v>
      </c>
      <c r="D35" s="1" t="s">
        <v>17</v>
      </c>
      <c r="H35" s="1" t="s">
        <v>18</v>
      </c>
      <c r="I35" s="1" t="s">
        <v>17</v>
      </c>
      <c r="J35" s="1" t="s">
        <v>17</v>
      </c>
    </row>
    <row r="36" spans="2:10">
      <c r="B36" s="1">
        <v>1029</v>
      </c>
      <c r="C36" s="4" t="s">
        <v>4026</v>
      </c>
      <c r="D36" s="1" t="s">
        <v>17</v>
      </c>
      <c r="H36" s="1" t="s">
        <v>18</v>
      </c>
      <c r="I36" s="1" t="s">
        <v>17</v>
      </c>
      <c r="J36" s="1" t="s">
        <v>17</v>
      </c>
    </row>
    <row r="37" spans="2:10">
      <c r="B37" s="1">
        <v>1030</v>
      </c>
      <c r="C37" s="4" t="s">
        <v>4027</v>
      </c>
      <c r="D37" s="1" t="s">
        <v>17</v>
      </c>
      <c r="H37" s="1" t="s">
        <v>18</v>
      </c>
      <c r="I37" s="1" t="s">
        <v>17</v>
      </c>
      <c r="J37" s="1" t="s">
        <v>17</v>
      </c>
    </row>
    <row r="38" spans="2:10">
      <c r="B38" s="1">
        <v>1031</v>
      </c>
      <c r="C38" s="4" t="s">
        <v>4028</v>
      </c>
      <c r="D38" s="1" t="s">
        <v>17</v>
      </c>
      <c r="H38" s="1" t="s">
        <v>18</v>
      </c>
      <c r="I38" s="1" t="s">
        <v>17</v>
      </c>
      <c r="J38" s="1" t="s">
        <v>17</v>
      </c>
    </row>
    <row r="39" spans="2:10">
      <c r="B39" s="1">
        <v>1032</v>
      </c>
      <c r="C39" s="4" t="s">
        <v>4029</v>
      </c>
      <c r="D39" s="1" t="s">
        <v>17</v>
      </c>
      <c r="H39" s="1" t="s">
        <v>18</v>
      </c>
      <c r="I39" s="1" t="s">
        <v>17</v>
      </c>
      <c r="J39" s="1" t="s">
        <v>17</v>
      </c>
    </row>
    <row r="40" spans="2:10">
      <c r="B40" s="1">
        <v>1033</v>
      </c>
      <c r="C40" s="4" t="s">
        <v>4030</v>
      </c>
      <c r="D40" s="1" t="s">
        <v>17</v>
      </c>
      <c r="H40" s="1" t="s">
        <v>18</v>
      </c>
      <c r="I40" s="1" t="s">
        <v>17</v>
      </c>
      <c r="J40" s="1" t="s">
        <v>17</v>
      </c>
    </row>
    <row r="41" spans="2:10">
      <c r="B41" s="1">
        <v>1034</v>
      </c>
      <c r="C41" s="4" t="s">
        <v>4031</v>
      </c>
      <c r="D41" s="1" t="s">
        <v>17</v>
      </c>
      <c r="H41" s="1" t="s">
        <v>18</v>
      </c>
      <c r="I41" s="1" t="s">
        <v>17</v>
      </c>
      <c r="J41" s="1" t="s">
        <v>17</v>
      </c>
    </row>
    <row r="42" spans="2:10">
      <c r="B42" s="1">
        <v>1035</v>
      </c>
      <c r="C42" s="4" t="s">
        <v>4032</v>
      </c>
      <c r="D42" s="1" t="s">
        <v>17</v>
      </c>
      <c r="H42" s="1" t="s">
        <v>18</v>
      </c>
      <c r="I42" s="1" t="s">
        <v>17</v>
      </c>
      <c r="J42" s="1" t="s">
        <v>17</v>
      </c>
    </row>
    <row r="43" spans="2:10">
      <c r="B43" s="1">
        <v>1036</v>
      </c>
      <c r="C43" s="4" t="s">
        <v>4033</v>
      </c>
      <c r="D43" s="1" t="s">
        <v>17</v>
      </c>
      <c r="H43" s="1" t="s">
        <v>18</v>
      </c>
      <c r="I43" s="1" t="s">
        <v>17</v>
      </c>
      <c r="J43" s="1" t="s">
        <v>17</v>
      </c>
    </row>
    <row r="44" spans="2:10">
      <c r="B44" s="1">
        <v>1037</v>
      </c>
      <c r="C44" s="4" t="s">
        <v>4034</v>
      </c>
      <c r="D44" s="1" t="s">
        <v>17</v>
      </c>
      <c r="H44" s="1" t="s">
        <v>18</v>
      </c>
      <c r="I44" s="1" t="s">
        <v>17</v>
      </c>
      <c r="J44" s="1" t="s">
        <v>17</v>
      </c>
    </row>
    <row r="45" spans="2:10">
      <c r="B45" s="1">
        <v>1038</v>
      </c>
      <c r="C45" s="4" t="s">
        <v>4035</v>
      </c>
      <c r="D45" s="1" t="s">
        <v>17</v>
      </c>
      <c r="H45" s="1" t="s">
        <v>18</v>
      </c>
      <c r="I45" s="1" t="s">
        <v>17</v>
      </c>
      <c r="J45" s="1" t="s">
        <v>17</v>
      </c>
    </row>
    <row r="46" spans="2:10">
      <c r="B46" s="1">
        <v>1039</v>
      </c>
      <c r="C46" s="4" t="s">
        <v>4036</v>
      </c>
      <c r="D46" s="1" t="s">
        <v>17</v>
      </c>
      <c r="H46" s="1" t="s">
        <v>18</v>
      </c>
      <c r="I46" s="1" t="s">
        <v>17</v>
      </c>
      <c r="J46" s="1" t="s">
        <v>17</v>
      </c>
    </row>
    <row r="47" spans="2:10">
      <c r="B47" s="1">
        <v>1040</v>
      </c>
      <c r="C47" s="4" t="s">
        <v>4037</v>
      </c>
      <c r="D47" s="1" t="s">
        <v>17</v>
      </c>
      <c r="H47" s="1" t="s">
        <v>18</v>
      </c>
      <c r="I47" s="1" t="s">
        <v>17</v>
      </c>
      <c r="J47" s="1" t="s">
        <v>17</v>
      </c>
    </row>
    <row r="48" spans="2:10">
      <c r="B48" s="1">
        <v>1041</v>
      </c>
      <c r="C48" s="4" t="s">
        <v>4038</v>
      </c>
      <c r="D48" s="1" t="s">
        <v>17</v>
      </c>
      <c r="H48" s="1" t="s">
        <v>18</v>
      </c>
      <c r="I48" s="1" t="s">
        <v>17</v>
      </c>
      <c r="J48" s="1" t="s">
        <v>17</v>
      </c>
    </row>
    <row r="49" spans="2:10">
      <c r="B49" s="1">
        <v>1042</v>
      </c>
      <c r="C49" s="4" t="s">
        <v>4039</v>
      </c>
      <c r="D49" s="1" t="s">
        <v>17</v>
      </c>
      <c r="H49" s="1" t="s">
        <v>18</v>
      </c>
      <c r="I49" s="1" t="s">
        <v>17</v>
      </c>
      <c r="J49" s="1" t="s">
        <v>17</v>
      </c>
    </row>
    <row r="50" spans="2:10">
      <c r="B50" s="1">
        <v>1043</v>
      </c>
      <c r="C50" s="4" t="s">
        <v>4040</v>
      </c>
      <c r="D50" s="1" t="s">
        <v>17</v>
      </c>
      <c r="H50" s="1" t="s">
        <v>18</v>
      </c>
      <c r="I50" s="1" t="s">
        <v>17</v>
      </c>
      <c r="J50" s="1" t="s">
        <v>17</v>
      </c>
    </row>
    <row r="51" spans="2:10">
      <c r="B51" s="1">
        <v>1044</v>
      </c>
      <c r="C51" s="4" t="s">
        <v>4041</v>
      </c>
      <c r="D51" s="1" t="s">
        <v>17</v>
      </c>
      <c r="H51" s="1" t="s">
        <v>18</v>
      </c>
      <c r="I51" s="1" t="s">
        <v>17</v>
      </c>
      <c r="J51" s="1" t="s">
        <v>17</v>
      </c>
    </row>
    <row r="52" spans="2:10">
      <c r="B52" s="1">
        <v>1045</v>
      </c>
      <c r="C52" s="4" t="s">
        <v>4042</v>
      </c>
      <c r="D52" s="1" t="s">
        <v>17</v>
      </c>
      <c r="H52" s="1" t="s">
        <v>18</v>
      </c>
      <c r="I52" s="1" t="s">
        <v>17</v>
      </c>
      <c r="J52" s="1" t="s">
        <v>17</v>
      </c>
    </row>
    <row r="53" spans="2:10">
      <c r="B53" s="1">
        <v>1046</v>
      </c>
      <c r="C53" s="4" t="s">
        <v>4043</v>
      </c>
      <c r="D53" s="1" t="s">
        <v>17</v>
      </c>
      <c r="H53" s="1" t="s">
        <v>18</v>
      </c>
      <c r="I53" s="1" t="s">
        <v>17</v>
      </c>
      <c r="J53" s="1" t="s">
        <v>17</v>
      </c>
    </row>
    <row r="54" spans="2:10">
      <c r="B54" s="1">
        <v>1047</v>
      </c>
      <c r="C54" s="4" t="s">
        <v>4044</v>
      </c>
      <c r="D54" s="1" t="s">
        <v>17</v>
      </c>
      <c r="H54" s="1" t="s">
        <v>18</v>
      </c>
      <c r="I54" s="1" t="s">
        <v>17</v>
      </c>
      <c r="J54" s="1" t="s">
        <v>17</v>
      </c>
    </row>
    <row r="55" spans="2:10">
      <c r="B55" s="1">
        <v>1048</v>
      </c>
      <c r="C55" s="4" t="s">
        <v>4045</v>
      </c>
      <c r="D55" s="1" t="s">
        <v>17</v>
      </c>
      <c r="H55" s="1" t="s">
        <v>18</v>
      </c>
      <c r="I55" s="1" t="s">
        <v>17</v>
      </c>
      <c r="J55" s="1" t="s">
        <v>17</v>
      </c>
    </row>
    <row r="56" spans="2:10">
      <c r="B56" s="1">
        <v>1049</v>
      </c>
      <c r="C56" s="4" t="s">
        <v>4046</v>
      </c>
      <c r="D56" s="1" t="s">
        <v>17</v>
      </c>
      <c r="H56" s="1" t="s">
        <v>18</v>
      </c>
      <c r="I56" s="1" t="s">
        <v>17</v>
      </c>
      <c r="J56" s="1" t="s">
        <v>17</v>
      </c>
    </row>
    <row r="57" spans="2:10">
      <c r="B57" s="1">
        <v>1050</v>
      </c>
      <c r="C57" s="4" t="s">
        <v>4047</v>
      </c>
      <c r="D57" s="1" t="s">
        <v>17</v>
      </c>
      <c r="H57" s="1" t="s">
        <v>18</v>
      </c>
      <c r="I57" s="1" t="s">
        <v>17</v>
      </c>
      <c r="J57" s="1" t="s">
        <v>17</v>
      </c>
    </row>
    <row r="58" spans="2:10">
      <c r="B58" s="1">
        <v>1051</v>
      </c>
      <c r="C58" s="4" t="s">
        <v>4048</v>
      </c>
      <c r="D58" s="1" t="s">
        <v>17</v>
      </c>
      <c r="H58" s="1" t="s">
        <v>18</v>
      </c>
      <c r="I58" s="1" t="s">
        <v>17</v>
      </c>
      <c r="J58" s="1" t="s">
        <v>17</v>
      </c>
    </row>
    <row r="59" spans="2:10">
      <c r="B59" s="1">
        <v>1052</v>
      </c>
      <c r="C59" s="4" t="s">
        <v>4049</v>
      </c>
      <c r="D59" s="1" t="s">
        <v>17</v>
      </c>
      <c r="H59" s="1" t="s">
        <v>18</v>
      </c>
      <c r="I59" s="1" t="s">
        <v>17</v>
      </c>
      <c r="J59" s="1" t="s">
        <v>17</v>
      </c>
    </row>
    <row r="60" spans="2:10">
      <c r="B60" s="1">
        <v>1053</v>
      </c>
      <c r="C60" s="4" t="s">
        <v>4050</v>
      </c>
      <c r="D60" s="1" t="s">
        <v>17</v>
      </c>
      <c r="H60" s="1" t="s">
        <v>18</v>
      </c>
      <c r="I60" s="1" t="s">
        <v>17</v>
      </c>
      <c r="J60" s="1" t="s">
        <v>17</v>
      </c>
    </row>
    <row r="61" spans="2:10">
      <c r="B61" s="1">
        <v>1054</v>
      </c>
      <c r="C61" s="4" t="s">
        <v>4051</v>
      </c>
      <c r="D61" s="1" t="s">
        <v>17</v>
      </c>
      <c r="H61" s="1" t="s">
        <v>18</v>
      </c>
      <c r="I61" s="1" t="s">
        <v>17</v>
      </c>
      <c r="J61" s="1" t="s">
        <v>17</v>
      </c>
    </row>
    <row r="62" spans="2:10">
      <c r="B62" s="1">
        <v>1055</v>
      </c>
      <c r="C62" s="4" t="s">
        <v>4052</v>
      </c>
      <c r="D62" s="1" t="s">
        <v>17</v>
      </c>
      <c r="H62" s="1" t="s">
        <v>18</v>
      </c>
      <c r="I62" s="1" t="s">
        <v>17</v>
      </c>
      <c r="J62" s="1" t="s">
        <v>17</v>
      </c>
    </row>
    <row r="63" spans="2:10">
      <c r="B63" s="1">
        <v>1056</v>
      </c>
      <c r="C63" s="4" t="s">
        <v>4053</v>
      </c>
      <c r="D63" s="1" t="s">
        <v>17</v>
      </c>
      <c r="H63" s="1" t="s">
        <v>18</v>
      </c>
      <c r="I63" s="1" t="s">
        <v>17</v>
      </c>
      <c r="J63" s="1" t="s">
        <v>17</v>
      </c>
    </row>
    <row r="64" spans="2:10">
      <c r="B64" s="1">
        <v>1057</v>
      </c>
      <c r="C64" s="4" t="s">
        <v>4054</v>
      </c>
      <c r="D64" s="1" t="s">
        <v>17</v>
      </c>
      <c r="H64" s="1" t="s">
        <v>18</v>
      </c>
      <c r="I64" s="1" t="s">
        <v>17</v>
      </c>
      <c r="J64" s="1" t="s">
        <v>17</v>
      </c>
    </row>
    <row r="65" spans="2:10">
      <c r="B65" s="1">
        <v>1058</v>
      </c>
      <c r="C65" s="4" t="s">
        <v>4055</v>
      </c>
      <c r="D65" s="1" t="s">
        <v>17</v>
      </c>
      <c r="H65" s="1" t="s">
        <v>18</v>
      </c>
      <c r="I65" s="1" t="s">
        <v>17</v>
      </c>
      <c r="J65" s="1" t="s">
        <v>17</v>
      </c>
    </row>
    <row r="66" spans="2:10">
      <c r="B66" s="1">
        <v>1059</v>
      </c>
      <c r="C66" s="4" t="s">
        <v>4056</v>
      </c>
      <c r="D66" s="1" t="s">
        <v>17</v>
      </c>
      <c r="H66" s="1" t="s">
        <v>18</v>
      </c>
      <c r="I66" s="1" t="s">
        <v>17</v>
      </c>
      <c r="J66" s="1" t="s">
        <v>17</v>
      </c>
    </row>
    <row r="67" spans="2:10">
      <c r="B67" s="1">
        <v>1060</v>
      </c>
      <c r="C67" s="4" t="s">
        <v>4057</v>
      </c>
      <c r="D67" s="1" t="s">
        <v>17</v>
      </c>
      <c r="H67" s="1" t="s">
        <v>18</v>
      </c>
      <c r="I67" s="1" t="s">
        <v>17</v>
      </c>
      <c r="J67" s="1" t="s">
        <v>17</v>
      </c>
    </row>
    <row r="68" spans="2:10">
      <c r="B68" s="1">
        <v>1061</v>
      </c>
      <c r="C68" s="4" t="s">
        <v>4058</v>
      </c>
      <c r="D68" s="1" t="s">
        <v>17</v>
      </c>
      <c r="H68" s="1" t="s">
        <v>18</v>
      </c>
      <c r="I68" s="1" t="s">
        <v>17</v>
      </c>
      <c r="J68" s="1" t="s">
        <v>17</v>
      </c>
    </row>
    <row r="69" spans="2:10">
      <c r="B69" s="1">
        <v>1062</v>
      </c>
      <c r="C69" s="4" t="s">
        <v>4059</v>
      </c>
      <c r="D69" s="1" t="s">
        <v>17</v>
      </c>
      <c r="H69" s="1" t="s">
        <v>18</v>
      </c>
      <c r="I69" s="1" t="s">
        <v>17</v>
      </c>
      <c r="J69" s="1" t="s">
        <v>17</v>
      </c>
    </row>
    <row r="70" spans="2:10">
      <c r="B70" s="1">
        <v>1063</v>
      </c>
      <c r="C70" s="4" t="s">
        <v>4060</v>
      </c>
      <c r="D70" s="1" t="s">
        <v>17</v>
      </c>
      <c r="H70" s="1" t="s">
        <v>18</v>
      </c>
      <c r="I70" s="1" t="s">
        <v>17</v>
      </c>
      <c r="J70" s="1" t="s">
        <v>17</v>
      </c>
    </row>
    <row r="71" spans="2:10">
      <c r="B71" s="1">
        <v>1064</v>
      </c>
      <c r="C71" s="4" t="s">
        <v>4061</v>
      </c>
      <c r="D71" s="1" t="s">
        <v>17</v>
      </c>
      <c r="H71" s="1" t="s">
        <v>18</v>
      </c>
      <c r="I71" s="1" t="s">
        <v>17</v>
      </c>
      <c r="J71" s="1" t="s">
        <v>17</v>
      </c>
    </row>
    <row r="72" spans="2:10">
      <c r="B72" s="1">
        <v>1065</v>
      </c>
      <c r="C72" s="4" t="s">
        <v>4062</v>
      </c>
      <c r="D72" s="1" t="s">
        <v>17</v>
      </c>
      <c r="H72" s="1" t="s">
        <v>18</v>
      </c>
      <c r="I72" s="1" t="s">
        <v>17</v>
      </c>
      <c r="J72" s="1" t="s">
        <v>17</v>
      </c>
    </row>
    <row r="73" spans="2:10">
      <c r="B73" s="1">
        <v>1066</v>
      </c>
      <c r="C73" s="4" t="s">
        <v>4063</v>
      </c>
      <c r="D73" s="1" t="s">
        <v>17</v>
      </c>
      <c r="H73" s="1" t="s">
        <v>18</v>
      </c>
      <c r="I73" s="1" t="s">
        <v>17</v>
      </c>
      <c r="J73" s="1" t="s">
        <v>17</v>
      </c>
    </row>
    <row r="74" spans="2:10">
      <c r="B74" s="1">
        <v>1067</v>
      </c>
      <c r="C74" s="4" t="s">
        <v>4064</v>
      </c>
      <c r="D74" s="1" t="s">
        <v>17</v>
      </c>
      <c r="H74" s="1" t="s">
        <v>18</v>
      </c>
      <c r="I74" s="1" t="s">
        <v>17</v>
      </c>
      <c r="J74" s="1" t="s">
        <v>17</v>
      </c>
    </row>
    <row r="75" spans="2:10">
      <c r="B75" s="1">
        <v>1068</v>
      </c>
      <c r="C75" s="4" t="s">
        <v>4065</v>
      </c>
      <c r="D75" s="1" t="s">
        <v>17</v>
      </c>
      <c r="H75" s="1" t="s">
        <v>18</v>
      </c>
      <c r="I75" s="1" t="s">
        <v>17</v>
      </c>
      <c r="J75" s="1" t="s">
        <v>17</v>
      </c>
    </row>
    <row r="76" spans="2:10">
      <c r="B76" s="1">
        <v>1069</v>
      </c>
      <c r="C76" s="4" t="s">
        <v>4066</v>
      </c>
      <c r="D76" s="1" t="s">
        <v>17</v>
      </c>
      <c r="H76" s="1" t="s">
        <v>18</v>
      </c>
      <c r="I76" s="1" t="s">
        <v>17</v>
      </c>
      <c r="J76" s="1" t="s">
        <v>17</v>
      </c>
    </row>
    <row r="77" spans="2:10">
      <c r="B77" s="1">
        <v>1070</v>
      </c>
      <c r="C77" s="4" t="s">
        <v>4067</v>
      </c>
      <c r="D77" s="1" t="s">
        <v>17</v>
      </c>
      <c r="H77" s="1" t="s">
        <v>18</v>
      </c>
      <c r="I77" s="1" t="s">
        <v>17</v>
      </c>
      <c r="J77" s="1" t="s">
        <v>17</v>
      </c>
    </row>
    <row r="78" spans="2:10">
      <c r="B78" s="1">
        <v>1071</v>
      </c>
      <c r="C78" s="4" t="s">
        <v>4068</v>
      </c>
      <c r="D78" s="1" t="s">
        <v>17</v>
      </c>
      <c r="H78" s="1" t="s">
        <v>18</v>
      </c>
      <c r="I78" s="1" t="s">
        <v>17</v>
      </c>
      <c r="J78" s="1" t="s">
        <v>17</v>
      </c>
    </row>
    <row r="79" spans="2:10">
      <c r="B79" s="1">
        <v>1072</v>
      </c>
      <c r="C79" s="4" t="s">
        <v>4069</v>
      </c>
      <c r="D79" s="1" t="s">
        <v>17</v>
      </c>
      <c r="H79" s="1" t="s">
        <v>18</v>
      </c>
      <c r="I79" s="1" t="s">
        <v>17</v>
      </c>
      <c r="J79" s="1" t="s">
        <v>17</v>
      </c>
    </row>
    <row r="80" spans="2:10">
      <c r="B80" s="1">
        <v>1073</v>
      </c>
      <c r="C80" s="4" t="s">
        <v>4070</v>
      </c>
      <c r="D80" s="1" t="s">
        <v>17</v>
      </c>
      <c r="H80" s="1" t="s">
        <v>18</v>
      </c>
      <c r="I80" s="1" t="s">
        <v>17</v>
      </c>
      <c r="J80" s="1" t="s">
        <v>17</v>
      </c>
    </row>
    <row r="81" spans="2:10">
      <c r="B81" s="1">
        <v>1074</v>
      </c>
      <c r="C81" s="4" t="s">
        <v>4071</v>
      </c>
      <c r="D81" s="1" t="s">
        <v>17</v>
      </c>
      <c r="H81" s="1" t="s">
        <v>18</v>
      </c>
      <c r="I81" s="1" t="s">
        <v>17</v>
      </c>
      <c r="J81" s="1" t="s">
        <v>17</v>
      </c>
    </row>
    <row r="82" spans="2:10">
      <c r="B82" s="1">
        <v>1075</v>
      </c>
      <c r="C82" s="4" t="s">
        <v>4072</v>
      </c>
      <c r="D82" s="1" t="s">
        <v>17</v>
      </c>
      <c r="H82" s="1" t="s">
        <v>18</v>
      </c>
      <c r="I82" s="1" t="s">
        <v>17</v>
      </c>
      <c r="J82" s="1" t="s">
        <v>17</v>
      </c>
    </row>
    <row r="83" spans="2:10">
      <c r="B83" s="1">
        <v>1076</v>
      </c>
      <c r="C83" s="4" t="s">
        <v>4073</v>
      </c>
      <c r="D83" s="1" t="s">
        <v>17</v>
      </c>
      <c r="H83" s="1" t="s">
        <v>18</v>
      </c>
      <c r="I83" s="1" t="s">
        <v>17</v>
      </c>
      <c r="J83" s="1" t="s">
        <v>17</v>
      </c>
    </row>
    <row r="84" spans="2:10">
      <c r="B84" s="1">
        <v>1077</v>
      </c>
      <c r="C84" s="4" t="s">
        <v>4074</v>
      </c>
      <c r="D84" s="1" t="s">
        <v>17</v>
      </c>
      <c r="H84" s="1" t="s">
        <v>18</v>
      </c>
      <c r="I84" s="1" t="s">
        <v>17</v>
      </c>
      <c r="J84" s="1" t="s">
        <v>17</v>
      </c>
    </row>
    <row r="85" spans="2:10">
      <c r="B85" s="1">
        <v>1078</v>
      </c>
      <c r="C85" s="4" t="s">
        <v>4075</v>
      </c>
      <c r="D85" s="1" t="s">
        <v>17</v>
      </c>
      <c r="H85" s="1" t="s">
        <v>18</v>
      </c>
      <c r="I85" s="1" t="s">
        <v>17</v>
      </c>
      <c r="J85" s="1" t="s">
        <v>17</v>
      </c>
    </row>
    <row r="86" spans="2:10">
      <c r="B86" s="1">
        <v>1079</v>
      </c>
      <c r="C86" s="4" t="s">
        <v>4076</v>
      </c>
      <c r="D86" s="1" t="s">
        <v>17</v>
      </c>
      <c r="H86" s="1" t="s">
        <v>18</v>
      </c>
      <c r="I86" s="1" t="s">
        <v>17</v>
      </c>
      <c r="J86" s="1" t="s">
        <v>17</v>
      </c>
    </row>
    <row r="87" spans="2:10">
      <c r="B87" s="1">
        <v>1080</v>
      </c>
      <c r="C87" s="4" t="s">
        <v>4077</v>
      </c>
      <c r="D87" s="1" t="s">
        <v>17</v>
      </c>
      <c r="H87" s="1" t="s">
        <v>18</v>
      </c>
      <c r="I87" s="1" t="s">
        <v>17</v>
      </c>
      <c r="J87" s="1" t="s">
        <v>17</v>
      </c>
    </row>
    <row r="88" spans="2:10">
      <c r="B88" s="1">
        <v>1081</v>
      </c>
      <c r="C88" s="4" t="s">
        <v>4078</v>
      </c>
      <c r="D88" s="1" t="s">
        <v>17</v>
      </c>
      <c r="H88" s="1" t="s">
        <v>18</v>
      </c>
      <c r="I88" s="1" t="s">
        <v>17</v>
      </c>
      <c r="J88" s="1" t="s">
        <v>17</v>
      </c>
    </row>
    <row r="89" spans="2:10">
      <c r="B89" s="1">
        <v>1082</v>
      </c>
      <c r="C89" s="4" t="s">
        <v>4079</v>
      </c>
      <c r="D89" s="1" t="s">
        <v>17</v>
      </c>
      <c r="H89" s="1" t="s">
        <v>18</v>
      </c>
      <c r="I89" s="1" t="s">
        <v>17</v>
      </c>
      <c r="J89" s="1" t="s">
        <v>17</v>
      </c>
    </row>
    <row r="90" spans="2:10">
      <c r="B90" s="1">
        <v>1083</v>
      </c>
      <c r="C90" s="4" t="s">
        <v>4080</v>
      </c>
      <c r="D90" s="1" t="s">
        <v>17</v>
      </c>
      <c r="H90" s="1" t="s">
        <v>18</v>
      </c>
      <c r="I90" s="1" t="s">
        <v>17</v>
      </c>
      <c r="J90" s="1" t="s">
        <v>17</v>
      </c>
    </row>
    <row r="91" spans="2:10">
      <c r="B91" s="1">
        <v>1084</v>
      </c>
      <c r="C91" s="4" t="s">
        <v>4081</v>
      </c>
      <c r="D91" s="1" t="s">
        <v>17</v>
      </c>
      <c r="H91" s="1" t="s">
        <v>18</v>
      </c>
      <c r="I91" s="1" t="s">
        <v>17</v>
      </c>
      <c r="J91" s="1" t="s">
        <v>17</v>
      </c>
    </row>
    <row r="92" spans="2:10">
      <c r="B92" s="1">
        <v>1085</v>
      </c>
      <c r="C92" s="4" t="s">
        <v>4082</v>
      </c>
      <c r="D92" s="1" t="s">
        <v>17</v>
      </c>
      <c r="H92" s="1" t="s">
        <v>18</v>
      </c>
      <c r="I92" s="1" t="s">
        <v>17</v>
      </c>
      <c r="J92" s="1" t="s">
        <v>17</v>
      </c>
    </row>
    <row r="93" spans="2:10">
      <c r="B93" s="1">
        <v>1086</v>
      </c>
      <c r="C93" s="4" t="s">
        <v>4083</v>
      </c>
      <c r="D93" s="1" t="s">
        <v>17</v>
      </c>
      <c r="H93" s="1" t="s">
        <v>18</v>
      </c>
      <c r="I93" s="1" t="s">
        <v>17</v>
      </c>
      <c r="J93" s="1" t="s">
        <v>17</v>
      </c>
    </row>
    <row r="94" spans="2:10">
      <c r="B94" s="1">
        <v>1087</v>
      </c>
      <c r="C94" s="4" t="s">
        <v>4084</v>
      </c>
      <c r="D94" s="1" t="s">
        <v>17</v>
      </c>
      <c r="H94" s="1" t="s">
        <v>18</v>
      </c>
      <c r="I94" s="1" t="s">
        <v>17</v>
      </c>
      <c r="J94" s="1" t="s">
        <v>17</v>
      </c>
    </row>
    <row r="95" spans="2:10">
      <c r="B95" s="1">
        <v>1088</v>
      </c>
      <c r="C95" s="4" t="s">
        <v>4085</v>
      </c>
      <c r="D95" s="1" t="s">
        <v>17</v>
      </c>
      <c r="H95" s="1" t="s">
        <v>18</v>
      </c>
      <c r="I95" s="1" t="s">
        <v>17</v>
      </c>
      <c r="J95" s="1" t="s">
        <v>17</v>
      </c>
    </row>
    <row r="96" spans="2:10">
      <c r="B96" s="1">
        <v>1089</v>
      </c>
      <c r="C96" s="4" t="s">
        <v>4086</v>
      </c>
      <c r="D96" s="1" t="s">
        <v>17</v>
      </c>
      <c r="H96" s="1" t="s">
        <v>18</v>
      </c>
      <c r="I96" s="1" t="s">
        <v>17</v>
      </c>
      <c r="J96" s="1" t="s">
        <v>17</v>
      </c>
    </row>
    <row r="97" spans="1:10">
      <c r="A97" s="1">
        <v>2000</v>
      </c>
      <c r="C97" s="1" t="s">
        <v>4087</v>
      </c>
      <c r="D97" s="1" t="s">
        <v>17</v>
      </c>
      <c r="H97" s="1" t="s">
        <v>17</v>
      </c>
      <c r="I97" s="1" t="s">
        <v>18</v>
      </c>
      <c r="J97" s="1" t="s">
        <v>18</v>
      </c>
    </row>
    <row r="98" spans="1:10">
      <c r="B98" s="1">
        <v>2001</v>
      </c>
      <c r="C98" s="1" t="s">
        <v>4088</v>
      </c>
      <c r="D98" s="1" t="s">
        <v>17</v>
      </c>
      <c r="H98" s="1" t="s">
        <v>18</v>
      </c>
      <c r="I98" s="1" t="s">
        <v>17</v>
      </c>
      <c r="J98" s="1" t="s">
        <v>17</v>
      </c>
    </row>
    <row r="99" spans="1:10">
      <c r="B99" s="1">
        <v>2002</v>
      </c>
      <c r="C99" s="1" t="s">
        <v>4089</v>
      </c>
      <c r="D99" s="1" t="s">
        <v>17</v>
      </c>
      <c r="H99" s="1" t="s">
        <v>18</v>
      </c>
      <c r="I99" s="1" t="s">
        <v>17</v>
      </c>
      <c r="J99" s="1" t="s">
        <v>17</v>
      </c>
    </row>
    <row r="100" spans="1:10">
      <c r="B100" s="1">
        <v>2003</v>
      </c>
      <c r="C100" s="1" t="s">
        <v>4090</v>
      </c>
      <c r="D100" s="1" t="s">
        <v>17</v>
      </c>
      <c r="H100" s="1" t="s">
        <v>18</v>
      </c>
      <c r="I100" s="1" t="s">
        <v>17</v>
      </c>
      <c r="J100" s="1" t="s">
        <v>17</v>
      </c>
    </row>
    <row r="101" spans="1:10">
      <c r="B101" s="1">
        <v>2004</v>
      </c>
      <c r="C101" s="1" t="s">
        <v>4091</v>
      </c>
      <c r="D101" s="1" t="s">
        <v>17</v>
      </c>
      <c r="H101" s="1" t="s">
        <v>18</v>
      </c>
      <c r="I101" s="1" t="s">
        <v>17</v>
      </c>
      <c r="J101" s="1" t="s">
        <v>17</v>
      </c>
    </row>
    <row r="102" spans="1:10">
      <c r="B102" s="1">
        <v>2005</v>
      </c>
      <c r="C102" s="1" t="s">
        <v>4092</v>
      </c>
      <c r="D102" s="1" t="s">
        <v>17</v>
      </c>
      <c r="H102" s="1" t="s">
        <v>18</v>
      </c>
      <c r="I102" s="1" t="s">
        <v>17</v>
      </c>
      <c r="J102" s="1" t="s">
        <v>17</v>
      </c>
    </row>
    <row r="103" spans="1:10">
      <c r="B103" s="1">
        <v>2006</v>
      </c>
      <c r="C103" s="1" t="s">
        <v>4093</v>
      </c>
      <c r="D103" s="1" t="s">
        <v>17</v>
      </c>
      <c r="H103" s="1" t="s">
        <v>18</v>
      </c>
      <c r="I103" s="1" t="s">
        <v>17</v>
      </c>
      <c r="J103" s="1" t="s">
        <v>17</v>
      </c>
    </row>
    <row r="104" spans="1:10">
      <c r="A104" s="1">
        <v>3000</v>
      </c>
      <c r="C104" s="1" t="s">
        <v>4094</v>
      </c>
      <c r="D104" s="1" t="s">
        <v>17</v>
      </c>
      <c r="H104" s="1" t="s">
        <v>17</v>
      </c>
      <c r="I104" s="1" t="s">
        <v>18</v>
      </c>
      <c r="J104" s="1" t="s">
        <v>18</v>
      </c>
    </row>
    <row r="105" spans="1:10">
      <c r="B105" s="1">
        <v>3001</v>
      </c>
      <c r="C105" s="1" t="s">
        <v>4095</v>
      </c>
      <c r="D105" s="1" t="s">
        <v>17</v>
      </c>
      <c r="H105" s="1" t="s">
        <v>18</v>
      </c>
      <c r="I105" s="1" t="s">
        <v>17</v>
      </c>
      <c r="J105" s="1" t="s">
        <v>17</v>
      </c>
    </row>
    <row r="106" spans="1:10">
      <c r="B106" s="1">
        <v>3002</v>
      </c>
      <c r="C106" s="1" t="s">
        <v>4096</v>
      </c>
      <c r="D106" s="1" t="s">
        <v>17</v>
      </c>
      <c r="H106" s="1" t="s">
        <v>18</v>
      </c>
      <c r="I106" s="1" t="s">
        <v>17</v>
      </c>
      <c r="J106" s="1" t="s">
        <v>17</v>
      </c>
    </row>
    <row r="107" spans="1:10">
      <c r="B107" s="1">
        <v>3003</v>
      </c>
      <c r="C107" s="1" t="s">
        <v>4097</v>
      </c>
      <c r="D107" s="1" t="s">
        <v>17</v>
      </c>
      <c r="H107" s="1" t="s">
        <v>18</v>
      </c>
      <c r="I107" s="1" t="s">
        <v>17</v>
      </c>
      <c r="J107" s="1" t="s">
        <v>17</v>
      </c>
    </row>
    <row r="108" spans="1:10">
      <c r="B108" s="1">
        <v>3004</v>
      </c>
      <c r="C108" s="1" t="s">
        <v>4098</v>
      </c>
      <c r="D108" s="1" t="s">
        <v>17</v>
      </c>
      <c r="H108" s="1" t="s">
        <v>18</v>
      </c>
      <c r="I108" s="1" t="s">
        <v>17</v>
      </c>
      <c r="J108" s="1" t="s">
        <v>17</v>
      </c>
    </row>
    <row r="109" spans="1:10">
      <c r="A109" s="1">
        <v>4000</v>
      </c>
      <c r="C109" s="1" t="s">
        <v>4099</v>
      </c>
      <c r="D109" s="1" t="s">
        <v>17</v>
      </c>
      <c r="H109" s="1" t="s">
        <v>17</v>
      </c>
      <c r="I109" s="1" t="s">
        <v>18</v>
      </c>
      <c r="J109" s="1" t="s">
        <v>18</v>
      </c>
    </row>
    <row r="110" spans="1:10">
      <c r="B110" s="1">
        <v>4001</v>
      </c>
      <c r="C110" s="1" t="s">
        <v>4100</v>
      </c>
      <c r="D110" s="1" t="s">
        <v>17</v>
      </c>
      <c r="H110" s="1" t="s">
        <v>18</v>
      </c>
      <c r="I110" s="1" t="s">
        <v>17</v>
      </c>
      <c r="J110" s="1" t="s">
        <v>17</v>
      </c>
    </row>
    <row r="111" spans="1:10">
      <c r="B111" s="1">
        <v>4002</v>
      </c>
      <c r="C111" s="1" t="s">
        <v>4101</v>
      </c>
      <c r="D111" s="1" t="s">
        <v>17</v>
      </c>
      <c r="H111" s="1" t="s">
        <v>18</v>
      </c>
      <c r="I111" s="1" t="s">
        <v>17</v>
      </c>
      <c r="J111" s="1" t="s">
        <v>17</v>
      </c>
    </row>
    <row r="112" spans="1:10">
      <c r="A112" s="5">
        <v>5000</v>
      </c>
      <c r="B112" s="5"/>
      <c r="C112" s="5" t="s">
        <v>4102</v>
      </c>
      <c r="D112" s="5"/>
    </row>
    <row r="113" spans="1:4">
      <c r="A113" s="5"/>
      <c r="B113" s="5">
        <v>5001</v>
      </c>
      <c r="C113" s="5"/>
      <c r="D113" s="5"/>
    </row>
    <row r="114" spans="1:4">
      <c r="A114" s="5"/>
      <c r="B114" s="5">
        <v>5002</v>
      </c>
      <c r="C114" s="5"/>
      <c r="D114" s="5"/>
    </row>
  </sheetData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0"/>
  <sheetViews>
    <sheetView workbookViewId="0">
      <selection activeCell="F26" sqref="F26"/>
    </sheetView>
  </sheetViews>
  <sheetFormatPr defaultRowHeight="15"/>
  <cols>
    <col min="1" max="1" width="8.140625" customWidth="1"/>
    <col min="2" max="2" width="14.7109375" customWidth="1"/>
    <col min="3" max="5" width="4.7109375" customWidth="1"/>
    <col min="6" max="6" width="5" bestFit="1" customWidth="1"/>
    <col min="7" max="7" width="12.7109375" customWidth="1"/>
    <col min="8" max="10" width="4.7109375" customWidth="1"/>
    <col min="11" max="11" width="6" customWidth="1"/>
    <col min="12" max="13" width="12.7109375" customWidth="1"/>
    <col min="14" max="14" width="13.5703125" customWidth="1"/>
  </cols>
  <sheetData>
    <row r="2" spans="2:15">
      <c r="B2" s="256" t="s">
        <v>4279</v>
      </c>
      <c r="C2" s="256"/>
      <c r="D2" s="256"/>
      <c r="E2" s="256"/>
    </row>
    <row r="3" spans="2:15" ht="30">
      <c r="B3" s="258" t="s">
        <v>4282</v>
      </c>
      <c r="C3" s="362" t="s">
        <v>4280</v>
      </c>
      <c r="D3" s="362"/>
      <c r="E3" s="362"/>
      <c r="F3" s="362"/>
      <c r="G3" s="362"/>
      <c r="H3" s="362" t="s">
        <v>4281</v>
      </c>
      <c r="I3" s="362"/>
      <c r="J3" s="362"/>
      <c r="K3" s="362"/>
      <c r="L3" s="362"/>
      <c r="M3" s="258" t="s">
        <v>4283</v>
      </c>
      <c r="N3" s="258"/>
    </row>
    <row r="4" spans="2:15">
      <c r="B4" s="256" t="s">
        <v>527</v>
      </c>
      <c r="C4" s="260" t="s">
        <v>4285</v>
      </c>
      <c r="D4" s="261" t="s">
        <v>4292</v>
      </c>
      <c r="E4" s="261" t="s">
        <v>4292</v>
      </c>
      <c r="F4" s="261">
        <v>1</v>
      </c>
      <c r="G4" s="259" t="str">
        <f t="shared" ref="G4:G10" si="0">CONCATENATE(C4,D4,E4,F4)</f>
        <v>A001</v>
      </c>
      <c r="H4" s="256" t="s">
        <v>4285</v>
      </c>
      <c r="I4" s="256">
        <v>9</v>
      </c>
      <c r="J4" s="256">
        <v>9</v>
      </c>
      <c r="K4" s="256">
        <v>9</v>
      </c>
      <c r="L4" s="259" t="str">
        <f t="shared" ref="L4:L10" si="1">CONCATENATE(H4,I4,J4,K4)</f>
        <v>A999</v>
      </c>
      <c r="M4" s="256">
        <v>999</v>
      </c>
      <c r="N4" s="256">
        <f>M4</f>
        <v>999</v>
      </c>
      <c r="O4" s="256">
        <f>N4</f>
        <v>999</v>
      </c>
    </row>
    <row r="5" spans="2:15">
      <c r="B5" s="256" t="s">
        <v>423</v>
      </c>
      <c r="C5" s="260" t="s">
        <v>4285</v>
      </c>
      <c r="D5" s="260" t="s">
        <v>4285</v>
      </c>
      <c r="E5" s="261" t="s">
        <v>4292</v>
      </c>
      <c r="F5" s="261">
        <v>1</v>
      </c>
      <c r="G5" s="259" t="str">
        <f t="shared" si="0"/>
        <v>AA01</v>
      </c>
      <c r="H5" s="256" t="s">
        <v>4285</v>
      </c>
      <c r="I5" s="256" t="s">
        <v>4285</v>
      </c>
      <c r="J5" s="256">
        <v>9</v>
      </c>
      <c r="K5" s="256">
        <v>9</v>
      </c>
      <c r="L5" s="259" t="str">
        <f t="shared" si="1"/>
        <v>AA99</v>
      </c>
      <c r="M5">
        <v>99</v>
      </c>
      <c r="N5" s="256">
        <f>SUM(M5:M32)</f>
        <v>784</v>
      </c>
      <c r="O5">
        <f>N5*26</f>
        <v>20384</v>
      </c>
    </row>
    <row r="6" spans="2:15">
      <c r="B6" s="256" t="s">
        <v>435</v>
      </c>
      <c r="C6" s="260" t="s">
        <v>4285</v>
      </c>
      <c r="D6" s="260" t="s">
        <v>4285</v>
      </c>
      <c r="E6" s="260" t="s">
        <v>4285</v>
      </c>
      <c r="F6" s="261">
        <v>1</v>
      </c>
      <c r="G6" s="259" t="str">
        <f t="shared" si="0"/>
        <v>AAA1</v>
      </c>
      <c r="H6" s="256" t="s">
        <v>4285</v>
      </c>
      <c r="I6" s="256" t="s">
        <v>4285</v>
      </c>
      <c r="J6" s="256" t="s">
        <v>4285</v>
      </c>
      <c r="K6" s="256">
        <v>9</v>
      </c>
      <c r="L6" s="259" t="str">
        <f t="shared" si="1"/>
        <v>AAA9</v>
      </c>
      <c r="M6">
        <v>9</v>
      </c>
      <c r="N6" s="256"/>
      <c r="O6" s="257">
        <f>SUM(O4:O5)</f>
        <v>21383</v>
      </c>
    </row>
    <row r="7" spans="2:15">
      <c r="B7" s="256" t="s">
        <v>428</v>
      </c>
      <c r="C7" s="260" t="s">
        <v>4285</v>
      </c>
      <c r="D7" s="260" t="s">
        <v>4285</v>
      </c>
      <c r="E7" s="260" t="s">
        <v>4285</v>
      </c>
      <c r="F7" s="260" t="s">
        <v>4285</v>
      </c>
      <c r="G7" s="259" t="str">
        <f t="shared" si="0"/>
        <v>AAAA</v>
      </c>
      <c r="H7" s="256" t="s">
        <v>4285</v>
      </c>
      <c r="I7" s="256" t="s">
        <v>4285</v>
      </c>
      <c r="J7" s="256" t="s">
        <v>4285</v>
      </c>
      <c r="K7" s="256" t="s">
        <v>4293</v>
      </c>
      <c r="L7" s="259" t="str">
        <f t="shared" si="1"/>
        <v>AAAZ</v>
      </c>
      <c r="M7">
        <v>26</v>
      </c>
      <c r="N7" s="256"/>
    </row>
    <row r="8" spans="2:15">
      <c r="B8" s="256"/>
      <c r="C8" s="260" t="s">
        <v>4285</v>
      </c>
      <c r="D8" s="260" t="s">
        <v>4285</v>
      </c>
      <c r="E8" s="260" t="s">
        <v>4286</v>
      </c>
      <c r="F8" s="260" t="s">
        <v>4285</v>
      </c>
      <c r="G8" s="259" t="str">
        <f t="shared" si="0"/>
        <v>AABA</v>
      </c>
      <c r="H8" s="256" t="s">
        <v>4285</v>
      </c>
      <c r="I8" s="256" t="s">
        <v>4285</v>
      </c>
      <c r="J8" s="256" t="s">
        <v>4286</v>
      </c>
      <c r="K8" s="256" t="s">
        <v>4293</v>
      </c>
      <c r="L8" s="259" t="str">
        <f t="shared" si="1"/>
        <v>AABZ</v>
      </c>
      <c r="M8">
        <v>26</v>
      </c>
      <c r="N8" s="256"/>
    </row>
    <row r="9" spans="2:15">
      <c r="B9" s="256"/>
      <c r="C9" s="260" t="s">
        <v>4285</v>
      </c>
      <c r="D9" s="260" t="s">
        <v>4285</v>
      </c>
      <c r="E9" s="260" t="s">
        <v>4287</v>
      </c>
      <c r="F9" s="260" t="s">
        <v>4285</v>
      </c>
      <c r="G9" s="259" t="str">
        <f t="shared" si="0"/>
        <v>AACA</v>
      </c>
      <c r="H9" s="256" t="s">
        <v>4285</v>
      </c>
      <c r="I9" s="256" t="s">
        <v>4285</v>
      </c>
      <c r="J9" s="256" t="s">
        <v>4287</v>
      </c>
      <c r="K9" s="256" t="s">
        <v>4293</v>
      </c>
      <c r="L9" s="259" t="str">
        <f t="shared" si="1"/>
        <v>AACZ</v>
      </c>
      <c r="M9">
        <v>26</v>
      </c>
      <c r="N9" s="256"/>
    </row>
    <row r="10" spans="2:15">
      <c r="B10" s="256"/>
      <c r="C10" s="260" t="s">
        <v>4285</v>
      </c>
      <c r="D10" s="260" t="s">
        <v>4285</v>
      </c>
      <c r="E10" s="260" t="s">
        <v>4288</v>
      </c>
      <c r="F10" s="260" t="s">
        <v>4285</v>
      </c>
      <c r="G10" s="259" t="str">
        <f t="shared" si="0"/>
        <v>AADA</v>
      </c>
      <c r="H10" s="256" t="s">
        <v>4285</v>
      </c>
      <c r="I10" s="256" t="s">
        <v>4285</v>
      </c>
      <c r="J10" s="260" t="s">
        <v>4288</v>
      </c>
      <c r="K10" s="256" t="s">
        <v>4293</v>
      </c>
      <c r="L10" s="259" t="str">
        <f t="shared" si="1"/>
        <v>AADZ</v>
      </c>
      <c r="M10">
        <v>26</v>
      </c>
      <c r="N10" s="256"/>
    </row>
    <row r="11" spans="2:15">
      <c r="B11" s="256"/>
      <c r="C11" s="260" t="s">
        <v>4285</v>
      </c>
      <c r="D11" s="260" t="s">
        <v>4285</v>
      </c>
      <c r="E11" s="260" t="s">
        <v>4289</v>
      </c>
      <c r="F11" s="260" t="s">
        <v>4285</v>
      </c>
      <c r="G11" s="259" t="str">
        <f t="shared" ref="G11:G31" si="2">CONCATENATE(C11,D11,E11,F11)</f>
        <v>AAEA</v>
      </c>
      <c r="H11" s="256" t="s">
        <v>4285</v>
      </c>
      <c r="I11" s="256" t="s">
        <v>4285</v>
      </c>
      <c r="J11" s="260" t="s">
        <v>4289</v>
      </c>
      <c r="K11" s="256" t="s">
        <v>4293</v>
      </c>
      <c r="L11" s="259" t="str">
        <f t="shared" ref="L11:L31" si="3">CONCATENATE(H11,I11,J11,K11)</f>
        <v>AAEZ</v>
      </c>
      <c r="M11">
        <v>26</v>
      </c>
      <c r="N11" s="256"/>
    </row>
    <row r="12" spans="2:15">
      <c r="B12" s="256"/>
      <c r="C12" s="260" t="s">
        <v>4285</v>
      </c>
      <c r="D12" s="260" t="s">
        <v>4285</v>
      </c>
      <c r="E12" s="260" t="s">
        <v>4294</v>
      </c>
      <c r="F12" s="260" t="s">
        <v>4285</v>
      </c>
      <c r="G12" s="259" t="str">
        <f t="shared" si="2"/>
        <v>AAFA</v>
      </c>
      <c r="H12" s="256" t="s">
        <v>4285</v>
      </c>
      <c r="I12" s="256" t="s">
        <v>4285</v>
      </c>
      <c r="J12" s="260" t="s">
        <v>4294</v>
      </c>
      <c r="K12" s="256" t="s">
        <v>4293</v>
      </c>
      <c r="L12" s="259" t="str">
        <f t="shared" si="3"/>
        <v>AAFZ</v>
      </c>
      <c r="M12">
        <v>26</v>
      </c>
      <c r="N12" s="256"/>
    </row>
    <row r="13" spans="2:15">
      <c r="B13" s="256"/>
      <c r="C13" s="260" t="s">
        <v>4285</v>
      </c>
      <c r="D13" s="260" t="s">
        <v>4285</v>
      </c>
      <c r="E13" s="260" t="s">
        <v>4295</v>
      </c>
      <c r="F13" s="260" t="s">
        <v>4285</v>
      </c>
      <c r="G13" s="259" t="str">
        <f t="shared" si="2"/>
        <v>AAGA</v>
      </c>
      <c r="H13" s="256" t="s">
        <v>4285</v>
      </c>
      <c r="I13" s="256" t="s">
        <v>4285</v>
      </c>
      <c r="J13" s="260" t="s">
        <v>4295</v>
      </c>
      <c r="K13" s="256" t="s">
        <v>4293</v>
      </c>
      <c r="L13" s="259" t="str">
        <f t="shared" si="3"/>
        <v>AAGZ</v>
      </c>
      <c r="M13">
        <v>26</v>
      </c>
      <c r="N13" s="256"/>
    </row>
    <row r="14" spans="2:15">
      <c r="B14" s="256"/>
      <c r="C14" s="260" t="s">
        <v>4285</v>
      </c>
      <c r="D14" s="260" t="s">
        <v>4285</v>
      </c>
      <c r="E14" s="260" t="s">
        <v>4296</v>
      </c>
      <c r="F14" s="260" t="s">
        <v>4285</v>
      </c>
      <c r="G14" s="259" t="str">
        <f t="shared" si="2"/>
        <v>AAHA</v>
      </c>
      <c r="H14" s="256" t="s">
        <v>4285</v>
      </c>
      <c r="I14" s="256" t="s">
        <v>4285</v>
      </c>
      <c r="J14" s="260" t="s">
        <v>4296</v>
      </c>
      <c r="K14" s="256" t="s">
        <v>4293</v>
      </c>
      <c r="L14" s="259" t="str">
        <f t="shared" si="3"/>
        <v>AAHZ</v>
      </c>
      <c r="M14">
        <v>26</v>
      </c>
      <c r="N14" s="256"/>
    </row>
    <row r="15" spans="2:15">
      <c r="B15" s="256"/>
      <c r="C15" s="260" t="s">
        <v>4285</v>
      </c>
      <c r="D15" s="260" t="s">
        <v>4285</v>
      </c>
      <c r="E15" s="260" t="s">
        <v>4297</v>
      </c>
      <c r="F15" s="260" t="s">
        <v>4285</v>
      </c>
      <c r="G15" s="259" t="str">
        <f t="shared" si="2"/>
        <v>AAIA</v>
      </c>
      <c r="H15" s="256" t="s">
        <v>4285</v>
      </c>
      <c r="I15" s="256" t="s">
        <v>4285</v>
      </c>
      <c r="J15" s="260" t="s">
        <v>4297</v>
      </c>
      <c r="K15" s="256" t="s">
        <v>4293</v>
      </c>
      <c r="L15" s="259" t="str">
        <f t="shared" si="3"/>
        <v>AAIZ</v>
      </c>
      <c r="M15">
        <v>26</v>
      </c>
      <c r="N15" s="256"/>
    </row>
    <row r="16" spans="2:15">
      <c r="B16" s="256"/>
      <c r="C16" s="260" t="s">
        <v>4285</v>
      </c>
      <c r="D16" s="260" t="s">
        <v>4285</v>
      </c>
      <c r="E16" s="260" t="s">
        <v>4298</v>
      </c>
      <c r="F16" s="260" t="s">
        <v>4285</v>
      </c>
      <c r="G16" s="259" t="str">
        <f t="shared" si="2"/>
        <v>AAJA</v>
      </c>
      <c r="H16" s="256" t="s">
        <v>4285</v>
      </c>
      <c r="I16" s="256" t="s">
        <v>4285</v>
      </c>
      <c r="J16" s="260" t="s">
        <v>4298</v>
      </c>
      <c r="K16" s="256" t="s">
        <v>4293</v>
      </c>
      <c r="L16" s="259" t="str">
        <f t="shared" si="3"/>
        <v>AAJZ</v>
      </c>
      <c r="M16">
        <v>26</v>
      </c>
      <c r="N16" s="256"/>
    </row>
    <row r="17" spans="2:14">
      <c r="B17" s="256"/>
      <c r="C17" s="260" t="s">
        <v>4285</v>
      </c>
      <c r="D17" s="260" t="s">
        <v>4285</v>
      </c>
      <c r="E17" s="260" t="s">
        <v>4299</v>
      </c>
      <c r="F17" s="260" t="s">
        <v>4285</v>
      </c>
      <c r="G17" s="259" t="str">
        <f t="shared" si="2"/>
        <v>AAKA</v>
      </c>
      <c r="H17" s="256" t="s">
        <v>4285</v>
      </c>
      <c r="I17" s="256" t="s">
        <v>4285</v>
      </c>
      <c r="J17" s="260" t="s">
        <v>4299</v>
      </c>
      <c r="K17" s="256" t="s">
        <v>4293</v>
      </c>
      <c r="L17" s="259" t="str">
        <f t="shared" si="3"/>
        <v>AAKZ</v>
      </c>
      <c r="M17">
        <v>26</v>
      </c>
      <c r="N17" s="256"/>
    </row>
    <row r="18" spans="2:14">
      <c r="B18" s="256"/>
      <c r="C18" s="260" t="s">
        <v>4285</v>
      </c>
      <c r="D18" s="260" t="s">
        <v>4285</v>
      </c>
      <c r="E18" s="260" t="s">
        <v>4300</v>
      </c>
      <c r="F18" s="260" t="s">
        <v>4285</v>
      </c>
      <c r="G18" s="259" t="str">
        <f t="shared" si="2"/>
        <v>AALA</v>
      </c>
      <c r="H18" s="256" t="s">
        <v>4285</v>
      </c>
      <c r="I18" s="256" t="s">
        <v>4285</v>
      </c>
      <c r="J18" s="260" t="s">
        <v>4300</v>
      </c>
      <c r="K18" s="256" t="s">
        <v>4293</v>
      </c>
      <c r="L18" s="259" t="str">
        <f t="shared" si="3"/>
        <v>AALZ</v>
      </c>
      <c r="M18">
        <v>26</v>
      </c>
      <c r="N18" s="256"/>
    </row>
    <row r="19" spans="2:14">
      <c r="B19" s="256"/>
      <c r="C19" s="260" t="s">
        <v>4285</v>
      </c>
      <c r="D19" s="260" t="s">
        <v>4285</v>
      </c>
      <c r="E19" s="260" t="s">
        <v>4301</v>
      </c>
      <c r="F19" s="260" t="s">
        <v>4285</v>
      </c>
      <c r="G19" s="259" t="str">
        <f t="shared" si="2"/>
        <v>AAMA</v>
      </c>
      <c r="H19" s="256" t="s">
        <v>4285</v>
      </c>
      <c r="I19" s="256" t="s">
        <v>4285</v>
      </c>
      <c r="J19" s="260" t="s">
        <v>4301</v>
      </c>
      <c r="K19" s="256" t="s">
        <v>4293</v>
      </c>
      <c r="L19" s="259" t="str">
        <f t="shared" si="3"/>
        <v>AAMZ</v>
      </c>
      <c r="M19">
        <v>26</v>
      </c>
      <c r="N19" s="256"/>
    </row>
    <row r="20" spans="2:14">
      <c r="B20" s="256"/>
      <c r="C20" s="260" t="s">
        <v>4285</v>
      </c>
      <c r="D20" s="260" t="s">
        <v>4285</v>
      </c>
      <c r="E20" s="260" t="s">
        <v>18</v>
      </c>
      <c r="F20" s="260" t="s">
        <v>4285</v>
      </c>
      <c r="G20" s="259" t="str">
        <f t="shared" si="2"/>
        <v>AANA</v>
      </c>
      <c r="H20" s="256" t="s">
        <v>4285</v>
      </c>
      <c r="I20" s="256" t="s">
        <v>4285</v>
      </c>
      <c r="J20" s="260" t="s">
        <v>18</v>
      </c>
      <c r="K20" s="256" t="s">
        <v>4293</v>
      </c>
      <c r="L20" s="259" t="str">
        <f t="shared" si="3"/>
        <v>AANZ</v>
      </c>
      <c r="M20">
        <v>26</v>
      </c>
      <c r="N20" s="256"/>
    </row>
    <row r="21" spans="2:14">
      <c r="B21" s="256"/>
      <c r="C21" s="260" t="s">
        <v>4285</v>
      </c>
      <c r="D21" s="260" t="s">
        <v>4285</v>
      </c>
      <c r="E21" s="260" t="s">
        <v>4302</v>
      </c>
      <c r="F21" s="260" t="s">
        <v>4285</v>
      </c>
      <c r="G21" s="259" t="str">
        <f t="shared" si="2"/>
        <v>AAOA</v>
      </c>
      <c r="H21" s="256" t="s">
        <v>4285</v>
      </c>
      <c r="I21" s="256" t="s">
        <v>4285</v>
      </c>
      <c r="J21" s="260" t="s">
        <v>4302</v>
      </c>
      <c r="K21" s="256" t="s">
        <v>4293</v>
      </c>
      <c r="L21" s="259" t="str">
        <f t="shared" si="3"/>
        <v>AAOZ</v>
      </c>
      <c r="M21">
        <v>26</v>
      </c>
      <c r="N21" s="256"/>
    </row>
    <row r="22" spans="2:14">
      <c r="B22" s="256"/>
      <c r="C22" s="260" t="s">
        <v>4285</v>
      </c>
      <c r="D22" s="260" t="s">
        <v>4285</v>
      </c>
      <c r="E22" s="260" t="s">
        <v>4303</v>
      </c>
      <c r="F22" s="260" t="s">
        <v>4285</v>
      </c>
      <c r="G22" s="259" t="str">
        <f t="shared" si="2"/>
        <v>AAPA</v>
      </c>
      <c r="H22" s="256" t="s">
        <v>4285</v>
      </c>
      <c r="I22" s="256" t="s">
        <v>4285</v>
      </c>
      <c r="J22" s="260" t="s">
        <v>4303</v>
      </c>
      <c r="K22" s="256" t="s">
        <v>4293</v>
      </c>
      <c r="L22" s="259" t="str">
        <f t="shared" si="3"/>
        <v>AAPZ</v>
      </c>
      <c r="M22">
        <v>26</v>
      </c>
      <c r="N22" s="256"/>
    </row>
    <row r="23" spans="2:14">
      <c r="B23" s="256"/>
      <c r="C23" s="260" t="s">
        <v>4285</v>
      </c>
      <c r="D23" s="260" t="s">
        <v>4285</v>
      </c>
      <c r="E23" s="260" t="s">
        <v>4304</v>
      </c>
      <c r="F23" s="260" t="s">
        <v>4285</v>
      </c>
      <c r="G23" s="259" t="str">
        <f t="shared" si="2"/>
        <v>AAQA</v>
      </c>
      <c r="H23" s="256" t="s">
        <v>4285</v>
      </c>
      <c r="I23" s="256" t="s">
        <v>4285</v>
      </c>
      <c r="J23" s="260" t="s">
        <v>4304</v>
      </c>
      <c r="K23" s="256" t="s">
        <v>4293</v>
      </c>
      <c r="L23" s="259" t="str">
        <f t="shared" si="3"/>
        <v>AAQZ</v>
      </c>
      <c r="M23">
        <v>26</v>
      </c>
      <c r="N23" s="256"/>
    </row>
    <row r="24" spans="2:14">
      <c r="B24" s="256"/>
      <c r="C24" s="260" t="s">
        <v>4285</v>
      </c>
      <c r="D24" s="260" t="s">
        <v>4285</v>
      </c>
      <c r="E24" s="260" t="s">
        <v>4305</v>
      </c>
      <c r="F24" s="260" t="s">
        <v>4285</v>
      </c>
      <c r="G24" s="259" t="str">
        <f t="shared" si="2"/>
        <v>AARA</v>
      </c>
      <c r="H24" s="256" t="s">
        <v>4285</v>
      </c>
      <c r="I24" s="256" t="s">
        <v>4285</v>
      </c>
      <c r="J24" s="260" t="s">
        <v>4305</v>
      </c>
      <c r="K24" s="256" t="s">
        <v>4293</v>
      </c>
      <c r="L24" s="259" t="str">
        <f t="shared" si="3"/>
        <v>AARZ</v>
      </c>
      <c r="M24">
        <v>26</v>
      </c>
      <c r="N24" s="256"/>
    </row>
    <row r="25" spans="2:14">
      <c r="B25" s="256"/>
      <c r="C25" s="260" t="s">
        <v>4285</v>
      </c>
      <c r="D25" s="260" t="s">
        <v>4285</v>
      </c>
      <c r="E25" s="260" t="s">
        <v>4306</v>
      </c>
      <c r="F25" s="260" t="s">
        <v>4285</v>
      </c>
      <c r="G25" s="259" t="str">
        <f t="shared" si="2"/>
        <v>AASA</v>
      </c>
      <c r="H25" s="256" t="s">
        <v>4285</v>
      </c>
      <c r="I25" s="256" t="s">
        <v>4285</v>
      </c>
      <c r="J25" s="260" t="s">
        <v>4306</v>
      </c>
      <c r="K25" s="256" t="s">
        <v>4293</v>
      </c>
      <c r="L25" s="259" t="str">
        <f t="shared" si="3"/>
        <v>AASZ</v>
      </c>
      <c r="M25">
        <v>26</v>
      </c>
      <c r="N25" s="256"/>
    </row>
    <row r="26" spans="2:14">
      <c r="B26" s="256"/>
      <c r="C26" s="260" t="s">
        <v>4285</v>
      </c>
      <c r="D26" s="260" t="s">
        <v>4285</v>
      </c>
      <c r="E26" s="260" t="s">
        <v>4307</v>
      </c>
      <c r="F26" s="260" t="s">
        <v>4285</v>
      </c>
      <c r="G26" s="259" t="str">
        <f t="shared" si="2"/>
        <v>AATA</v>
      </c>
      <c r="H26" s="256" t="s">
        <v>4285</v>
      </c>
      <c r="I26" s="256" t="s">
        <v>4285</v>
      </c>
      <c r="J26" s="260" t="s">
        <v>4307</v>
      </c>
      <c r="K26" s="256" t="s">
        <v>4293</v>
      </c>
      <c r="L26" s="259" t="str">
        <f t="shared" si="3"/>
        <v>AATZ</v>
      </c>
      <c r="M26">
        <v>26</v>
      </c>
      <c r="N26" s="256"/>
    </row>
    <row r="27" spans="2:14">
      <c r="B27" s="256"/>
      <c r="C27" s="260" t="s">
        <v>4285</v>
      </c>
      <c r="D27" s="260" t="s">
        <v>4285</v>
      </c>
      <c r="E27" s="260" t="s">
        <v>4308</v>
      </c>
      <c r="F27" s="260" t="s">
        <v>4285</v>
      </c>
      <c r="G27" s="259" t="str">
        <f t="shared" si="2"/>
        <v>AAUA</v>
      </c>
      <c r="H27" s="256" t="s">
        <v>4285</v>
      </c>
      <c r="I27" s="256" t="s">
        <v>4285</v>
      </c>
      <c r="J27" s="260" t="s">
        <v>4308</v>
      </c>
      <c r="K27" s="256" t="s">
        <v>4293</v>
      </c>
      <c r="L27" s="259" t="str">
        <f t="shared" si="3"/>
        <v>AAUZ</v>
      </c>
      <c r="M27">
        <v>26</v>
      </c>
      <c r="N27" s="256"/>
    </row>
    <row r="28" spans="2:14">
      <c r="B28" s="256"/>
      <c r="C28" s="260" t="s">
        <v>4285</v>
      </c>
      <c r="D28" s="260" t="s">
        <v>4285</v>
      </c>
      <c r="E28" s="260" t="s">
        <v>4309</v>
      </c>
      <c r="F28" s="260" t="s">
        <v>4285</v>
      </c>
      <c r="G28" s="259" t="str">
        <f t="shared" si="2"/>
        <v>AAVA</v>
      </c>
      <c r="H28" s="256" t="s">
        <v>4285</v>
      </c>
      <c r="I28" s="256" t="s">
        <v>4285</v>
      </c>
      <c r="J28" s="260" t="s">
        <v>4309</v>
      </c>
      <c r="K28" s="256" t="s">
        <v>4293</v>
      </c>
      <c r="L28" s="259" t="str">
        <f t="shared" si="3"/>
        <v>AAVZ</v>
      </c>
      <c r="M28">
        <v>26</v>
      </c>
      <c r="N28" s="256"/>
    </row>
    <row r="29" spans="2:14">
      <c r="B29" s="256"/>
      <c r="C29" s="260" t="s">
        <v>4285</v>
      </c>
      <c r="D29" s="260" t="s">
        <v>4285</v>
      </c>
      <c r="E29" s="260" t="s">
        <v>4310</v>
      </c>
      <c r="F29" s="260" t="s">
        <v>4285</v>
      </c>
      <c r="G29" s="259" t="str">
        <f t="shared" si="2"/>
        <v>AAWA</v>
      </c>
      <c r="H29" s="256" t="s">
        <v>4285</v>
      </c>
      <c r="I29" s="256" t="s">
        <v>4285</v>
      </c>
      <c r="J29" s="260" t="s">
        <v>4310</v>
      </c>
      <c r="K29" s="256" t="s">
        <v>4293</v>
      </c>
      <c r="L29" s="259" t="str">
        <f t="shared" si="3"/>
        <v>AAWZ</v>
      </c>
      <c r="M29">
        <v>26</v>
      </c>
      <c r="N29" s="256"/>
    </row>
    <row r="30" spans="2:14">
      <c r="B30" s="256"/>
      <c r="C30" s="260" t="s">
        <v>4285</v>
      </c>
      <c r="D30" s="260" t="s">
        <v>4285</v>
      </c>
      <c r="E30" s="260" t="s">
        <v>4311</v>
      </c>
      <c r="F30" s="260" t="s">
        <v>4285</v>
      </c>
      <c r="G30" s="259" t="str">
        <f t="shared" si="2"/>
        <v>AAXA</v>
      </c>
      <c r="H30" s="256" t="s">
        <v>4285</v>
      </c>
      <c r="I30" s="256" t="s">
        <v>4285</v>
      </c>
      <c r="J30" s="260" t="s">
        <v>4311</v>
      </c>
      <c r="K30" s="256" t="s">
        <v>4293</v>
      </c>
      <c r="L30" s="259" t="str">
        <f t="shared" si="3"/>
        <v>AAXZ</v>
      </c>
      <c r="M30">
        <v>26</v>
      </c>
      <c r="N30" s="256"/>
    </row>
    <row r="31" spans="2:14">
      <c r="B31" s="256"/>
      <c r="C31" s="260" t="s">
        <v>4285</v>
      </c>
      <c r="D31" s="260" t="s">
        <v>4285</v>
      </c>
      <c r="E31" s="260" t="s">
        <v>17</v>
      </c>
      <c r="F31" s="260" t="s">
        <v>4285</v>
      </c>
      <c r="G31" s="259" t="str">
        <f t="shared" si="2"/>
        <v>AAYA</v>
      </c>
      <c r="H31" s="256" t="s">
        <v>4285</v>
      </c>
      <c r="I31" s="256" t="s">
        <v>4285</v>
      </c>
      <c r="J31" s="260" t="s">
        <v>17</v>
      </c>
      <c r="K31" s="256" t="s">
        <v>4293</v>
      </c>
      <c r="L31" s="259" t="str">
        <f t="shared" si="3"/>
        <v>AAYZ</v>
      </c>
      <c r="M31">
        <v>26</v>
      </c>
      <c r="N31" s="256"/>
    </row>
    <row r="32" spans="2:14">
      <c r="B32" s="256"/>
      <c r="C32" s="260" t="s">
        <v>4285</v>
      </c>
      <c r="D32" s="260" t="s">
        <v>4285</v>
      </c>
      <c r="E32" s="260" t="s">
        <v>4293</v>
      </c>
      <c r="F32" s="260" t="s">
        <v>4285</v>
      </c>
      <c r="G32" s="259" t="str">
        <f>CONCATENATE(C32,D32,E32,F32)</f>
        <v>AAZA</v>
      </c>
      <c r="H32" s="256" t="s">
        <v>4285</v>
      </c>
      <c r="I32" s="256" t="s">
        <v>4285</v>
      </c>
      <c r="J32" s="260" t="s">
        <v>4293</v>
      </c>
      <c r="K32" s="256" t="s">
        <v>4293</v>
      </c>
      <c r="L32" s="259" t="str">
        <f>CONCATENATE(H32,I32,J32,K32)</f>
        <v>AAZZ</v>
      </c>
      <c r="M32">
        <v>26</v>
      </c>
      <c r="N32" s="256"/>
    </row>
    <row r="33" spans="2:14">
      <c r="B33" s="256"/>
      <c r="C33" s="260" t="s">
        <v>4285</v>
      </c>
      <c r="D33" s="260" t="s">
        <v>4286</v>
      </c>
      <c r="E33" s="261" t="s">
        <v>4292</v>
      </c>
      <c r="F33" s="261">
        <v>1</v>
      </c>
      <c r="G33" s="259" t="str">
        <f>CONCATENATE(C33,D33,E33,F33)</f>
        <v>AB01</v>
      </c>
      <c r="H33" s="256" t="s">
        <v>4285</v>
      </c>
      <c r="I33" s="256" t="s">
        <v>4286</v>
      </c>
      <c r="J33" s="256">
        <v>9</v>
      </c>
      <c r="K33" s="256">
        <v>9</v>
      </c>
      <c r="L33" s="259" t="str">
        <f>CONCATENATE(H33,I33,J33,K33)</f>
        <v>AB99</v>
      </c>
      <c r="M33">
        <v>99</v>
      </c>
      <c r="N33" s="256">
        <f>SUM(M33:M60)</f>
        <v>784</v>
      </c>
    </row>
    <row r="34" spans="2:14">
      <c r="B34" s="256"/>
      <c r="C34" s="260" t="s">
        <v>4285</v>
      </c>
      <c r="D34" s="260" t="s">
        <v>4286</v>
      </c>
      <c r="E34" s="260" t="s">
        <v>4285</v>
      </c>
      <c r="F34" s="261">
        <v>1</v>
      </c>
      <c r="G34" s="259" t="str">
        <f>CONCATENATE(C34,D34,E34,F34)</f>
        <v>ABA1</v>
      </c>
      <c r="H34" s="256" t="s">
        <v>4285</v>
      </c>
      <c r="I34" s="256" t="s">
        <v>4286</v>
      </c>
      <c r="J34" s="256" t="s">
        <v>4285</v>
      </c>
      <c r="K34" s="256">
        <v>9</v>
      </c>
      <c r="L34" s="259" t="str">
        <f>CONCATENATE(H34,I34,J34,K34)</f>
        <v>ABA9</v>
      </c>
      <c r="M34">
        <v>9</v>
      </c>
      <c r="N34" s="256"/>
    </row>
    <row r="35" spans="2:14">
      <c r="B35" s="256"/>
      <c r="C35" s="260" t="s">
        <v>4285</v>
      </c>
      <c r="D35" s="260" t="s">
        <v>4286</v>
      </c>
      <c r="E35" s="260" t="s">
        <v>4285</v>
      </c>
      <c r="F35" s="260" t="s">
        <v>4285</v>
      </c>
      <c r="G35" s="259" t="str">
        <f>CONCATENATE(C35,D35,E35,F35)</f>
        <v>ABAA</v>
      </c>
      <c r="H35" s="256" t="s">
        <v>4285</v>
      </c>
      <c r="I35" s="256" t="s">
        <v>4286</v>
      </c>
      <c r="J35" s="256" t="s">
        <v>4285</v>
      </c>
      <c r="K35" s="256" t="s">
        <v>4293</v>
      </c>
      <c r="L35" s="259" t="str">
        <f>CONCATENATE(H35,I35,J35,K35)</f>
        <v>ABAZ</v>
      </c>
      <c r="M35">
        <v>26</v>
      </c>
      <c r="N35" s="256"/>
    </row>
    <row r="36" spans="2:14">
      <c r="B36" s="256"/>
      <c r="C36" s="260" t="s">
        <v>4285</v>
      </c>
      <c r="D36" s="260" t="s">
        <v>4286</v>
      </c>
      <c r="E36" s="260" t="s">
        <v>4286</v>
      </c>
      <c r="F36" s="260" t="s">
        <v>4285</v>
      </c>
      <c r="G36" s="259" t="str">
        <f t="shared" ref="G36:G60" si="4">CONCATENATE(C36,D36,E36,F36)</f>
        <v>ABBA</v>
      </c>
      <c r="H36" s="256" t="s">
        <v>4285</v>
      </c>
      <c r="I36" s="256" t="s">
        <v>4286</v>
      </c>
      <c r="J36" s="256" t="s">
        <v>4286</v>
      </c>
      <c r="K36" s="256" t="s">
        <v>4293</v>
      </c>
      <c r="L36" s="259" t="str">
        <f t="shared" ref="L36:L60" si="5">CONCATENATE(H36,I36,J36,K36)</f>
        <v>ABBZ</v>
      </c>
      <c r="M36">
        <v>26</v>
      </c>
      <c r="N36" s="256"/>
    </row>
    <row r="37" spans="2:14">
      <c r="B37" s="256"/>
      <c r="C37" s="260" t="s">
        <v>4285</v>
      </c>
      <c r="D37" s="260" t="s">
        <v>4286</v>
      </c>
      <c r="E37" s="260" t="s">
        <v>4287</v>
      </c>
      <c r="F37" s="260" t="s">
        <v>4285</v>
      </c>
      <c r="G37" s="259" t="str">
        <f t="shared" si="4"/>
        <v>ABCA</v>
      </c>
      <c r="H37" s="256" t="s">
        <v>4285</v>
      </c>
      <c r="I37" s="256" t="s">
        <v>4286</v>
      </c>
      <c r="J37" s="256" t="s">
        <v>4287</v>
      </c>
      <c r="K37" s="256" t="s">
        <v>4293</v>
      </c>
      <c r="L37" s="259" t="str">
        <f t="shared" si="5"/>
        <v>ABCZ</v>
      </c>
      <c r="M37">
        <v>26</v>
      </c>
      <c r="N37" s="256"/>
    </row>
    <row r="38" spans="2:14">
      <c r="B38" s="256"/>
      <c r="C38" s="260" t="s">
        <v>4285</v>
      </c>
      <c r="D38" s="260" t="s">
        <v>4286</v>
      </c>
      <c r="E38" s="260" t="s">
        <v>4288</v>
      </c>
      <c r="F38" s="260" t="s">
        <v>4285</v>
      </c>
      <c r="G38" s="259" t="str">
        <f t="shared" si="4"/>
        <v>ABDA</v>
      </c>
      <c r="H38" s="256" t="s">
        <v>4285</v>
      </c>
      <c r="I38" s="256" t="s">
        <v>4286</v>
      </c>
      <c r="J38" s="260" t="s">
        <v>4288</v>
      </c>
      <c r="K38" s="256" t="s">
        <v>4293</v>
      </c>
      <c r="L38" s="259" t="str">
        <f t="shared" si="5"/>
        <v>ABDZ</v>
      </c>
      <c r="M38">
        <v>26</v>
      </c>
      <c r="N38" s="256"/>
    </row>
    <row r="39" spans="2:14">
      <c r="B39" s="256"/>
      <c r="C39" s="260" t="s">
        <v>4285</v>
      </c>
      <c r="D39" s="260" t="s">
        <v>4286</v>
      </c>
      <c r="E39" s="260" t="s">
        <v>4289</v>
      </c>
      <c r="F39" s="260" t="s">
        <v>4285</v>
      </c>
      <c r="G39" s="259" t="str">
        <f t="shared" si="4"/>
        <v>ABEA</v>
      </c>
      <c r="H39" s="256" t="s">
        <v>4285</v>
      </c>
      <c r="I39" s="256" t="s">
        <v>4286</v>
      </c>
      <c r="J39" s="260" t="s">
        <v>4289</v>
      </c>
      <c r="K39" s="256" t="s">
        <v>4293</v>
      </c>
      <c r="L39" s="259" t="str">
        <f t="shared" si="5"/>
        <v>ABEZ</v>
      </c>
      <c r="M39">
        <v>26</v>
      </c>
      <c r="N39" s="256"/>
    </row>
    <row r="40" spans="2:14">
      <c r="B40" s="256"/>
      <c r="C40" s="260" t="s">
        <v>4285</v>
      </c>
      <c r="D40" s="260" t="s">
        <v>4286</v>
      </c>
      <c r="E40" s="260" t="s">
        <v>4294</v>
      </c>
      <c r="F40" s="260" t="s">
        <v>4285</v>
      </c>
      <c r="G40" s="259" t="str">
        <f t="shared" si="4"/>
        <v>ABFA</v>
      </c>
      <c r="H40" s="256" t="s">
        <v>4285</v>
      </c>
      <c r="I40" s="256" t="s">
        <v>4286</v>
      </c>
      <c r="J40" s="260" t="s">
        <v>4294</v>
      </c>
      <c r="K40" s="256" t="s">
        <v>4293</v>
      </c>
      <c r="L40" s="259" t="str">
        <f t="shared" si="5"/>
        <v>ABFZ</v>
      </c>
      <c r="M40">
        <v>26</v>
      </c>
      <c r="N40" s="256"/>
    </row>
    <row r="41" spans="2:14">
      <c r="B41" s="256"/>
      <c r="C41" s="260" t="s">
        <v>4285</v>
      </c>
      <c r="D41" s="260" t="s">
        <v>4286</v>
      </c>
      <c r="E41" s="260" t="s">
        <v>4295</v>
      </c>
      <c r="F41" s="260" t="s">
        <v>4285</v>
      </c>
      <c r="G41" s="259" t="str">
        <f t="shared" si="4"/>
        <v>ABGA</v>
      </c>
      <c r="H41" s="256" t="s">
        <v>4285</v>
      </c>
      <c r="I41" s="256" t="s">
        <v>4286</v>
      </c>
      <c r="J41" s="260" t="s">
        <v>4295</v>
      </c>
      <c r="K41" s="256" t="s">
        <v>4293</v>
      </c>
      <c r="L41" s="259" t="str">
        <f t="shared" si="5"/>
        <v>ABGZ</v>
      </c>
      <c r="M41">
        <v>26</v>
      </c>
      <c r="N41" s="256"/>
    </row>
    <row r="42" spans="2:14">
      <c r="B42" s="256"/>
      <c r="C42" s="260" t="s">
        <v>4285</v>
      </c>
      <c r="D42" s="260" t="s">
        <v>4286</v>
      </c>
      <c r="E42" s="260" t="s">
        <v>4296</v>
      </c>
      <c r="F42" s="260" t="s">
        <v>4285</v>
      </c>
      <c r="G42" s="259" t="str">
        <f t="shared" si="4"/>
        <v>ABHA</v>
      </c>
      <c r="H42" s="256" t="s">
        <v>4285</v>
      </c>
      <c r="I42" s="256" t="s">
        <v>4286</v>
      </c>
      <c r="J42" s="260" t="s">
        <v>4296</v>
      </c>
      <c r="K42" s="256" t="s">
        <v>4293</v>
      </c>
      <c r="L42" s="259" t="str">
        <f t="shared" si="5"/>
        <v>ABHZ</v>
      </c>
      <c r="M42">
        <v>26</v>
      </c>
      <c r="N42" s="256"/>
    </row>
    <row r="43" spans="2:14">
      <c r="B43" s="256"/>
      <c r="C43" s="260" t="s">
        <v>4285</v>
      </c>
      <c r="D43" s="260" t="s">
        <v>4286</v>
      </c>
      <c r="E43" s="260" t="s">
        <v>4297</v>
      </c>
      <c r="F43" s="260" t="s">
        <v>4285</v>
      </c>
      <c r="G43" s="259" t="str">
        <f t="shared" si="4"/>
        <v>ABIA</v>
      </c>
      <c r="H43" s="256" t="s">
        <v>4285</v>
      </c>
      <c r="I43" s="256" t="s">
        <v>4286</v>
      </c>
      <c r="J43" s="260" t="s">
        <v>4297</v>
      </c>
      <c r="K43" s="256" t="s">
        <v>4293</v>
      </c>
      <c r="L43" s="259" t="str">
        <f t="shared" si="5"/>
        <v>ABIZ</v>
      </c>
      <c r="M43">
        <v>26</v>
      </c>
      <c r="N43" s="256"/>
    </row>
    <row r="44" spans="2:14">
      <c r="B44" s="256"/>
      <c r="C44" s="260" t="s">
        <v>4285</v>
      </c>
      <c r="D44" s="260" t="s">
        <v>4286</v>
      </c>
      <c r="E44" s="260" t="s">
        <v>4298</v>
      </c>
      <c r="F44" s="260" t="s">
        <v>4285</v>
      </c>
      <c r="G44" s="259" t="str">
        <f t="shared" si="4"/>
        <v>ABJA</v>
      </c>
      <c r="H44" s="256" t="s">
        <v>4285</v>
      </c>
      <c r="I44" s="256" t="s">
        <v>4286</v>
      </c>
      <c r="J44" s="260" t="s">
        <v>4298</v>
      </c>
      <c r="K44" s="256" t="s">
        <v>4293</v>
      </c>
      <c r="L44" s="259" t="str">
        <f t="shared" si="5"/>
        <v>ABJZ</v>
      </c>
      <c r="M44">
        <v>26</v>
      </c>
      <c r="N44" s="256"/>
    </row>
    <row r="45" spans="2:14">
      <c r="B45" s="256"/>
      <c r="C45" s="260" t="s">
        <v>4285</v>
      </c>
      <c r="D45" s="260" t="s">
        <v>4286</v>
      </c>
      <c r="E45" s="260" t="s">
        <v>4299</v>
      </c>
      <c r="F45" s="260" t="s">
        <v>4285</v>
      </c>
      <c r="G45" s="259" t="str">
        <f t="shared" si="4"/>
        <v>ABKA</v>
      </c>
      <c r="H45" s="256" t="s">
        <v>4285</v>
      </c>
      <c r="I45" s="256" t="s">
        <v>4286</v>
      </c>
      <c r="J45" s="260" t="s">
        <v>4299</v>
      </c>
      <c r="K45" s="256" t="s">
        <v>4293</v>
      </c>
      <c r="L45" s="259" t="str">
        <f t="shared" si="5"/>
        <v>ABKZ</v>
      </c>
      <c r="M45">
        <v>26</v>
      </c>
      <c r="N45" s="256"/>
    </row>
    <row r="46" spans="2:14">
      <c r="B46" s="256"/>
      <c r="C46" s="260" t="s">
        <v>4285</v>
      </c>
      <c r="D46" s="260" t="s">
        <v>4286</v>
      </c>
      <c r="E46" s="260" t="s">
        <v>4300</v>
      </c>
      <c r="F46" s="260" t="s">
        <v>4285</v>
      </c>
      <c r="G46" s="259" t="str">
        <f t="shared" si="4"/>
        <v>ABLA</v>
      </c>
      <c r="H46" s="256" t="s">
        <v>4285</v>
      </c>
      <c r="I46" s="256" t="s">
        <v>4286</v>
      </c>
      <c r="J46" s="260" t="s">
        <v>4300</v>
      </c>
      <c r="K46" s="256" t="s">
        <v>4293</v>
      </c>
      <c r="L46" s="259" t="str">
        <f t="shared" si="5"/>
        <v>ABLZ</v>
      </c>
      <c r="M46">
        <v>26</v>
      </c>
      <c r="N46" s="256"/>
    </row>
    <row r="47" spans="2:14">
      <c r="B47" s="256"/>
      <c r="C47" s="260" t="s">
        <v>4285</v>
      </c>
      <c r="D47" s="260" t="s">
        <v>4286</v>
      </c>
      <c r="E47" s="260" t="s">
        <v>4301</v>
      </c>
      <c r="F47" s="260" t="s">
        <v>4285</v>
      </c>
      <c r="G47" s="259" t="str">
        <f t="shared" si="4"/>
        <v>ABMA</v>
      </c>
      <c r="H47" s="256" t="s">
        <v>4285</v>
      </c>
      <c r="I47" s="256" t="s">
        <v>4286</v>
      </c>
      <c r="J47" s="260" t="s">
        <v>4301</v>
      </c>
      <c r="K47" s="256" t="s">
        <v>4293</v>
      </c>
      <c r="L47" s="259" t="str">
        <f t="shared" si="5"/>
        <v>ABMZ</v>
      </c>
      <c r="M47">
        <v>26</v>
      </c>
      <c r="N47" s="256"/>
    </row>
    <row r="48" spans="2:14">
      <c r="B48" s="256"/>
      <c r="C48" s="260" t="s">
        <v>4285</v>
      </c>
      <c r="D48" s="260" t="s">
        <v>4286</v>
      </c>
      <c r="E48" s="260" t="s">
        <v>18</v>
      </c>
      <c r="F48" s="260" t="s">
        <v>4285</v>
      </c>
      <c r="G48" s="259" t="str">
        <f t="shared" si="4"/>
        <v>ABNA</v>
      </c>
      <c r="H48" s="256" t="s">
        <v>4285</v>
      </c>
      <c r="I48" s="256" t="s">
        <v>4286</v>
      </c>
      <c r="J48" s="260" t="s">
        <v>18</v>
      </c>
      <c r="K48" s="256" t="s">
        <v>4293</v>
      </c>
      <c r="L48" s="259" t="str">
        <f t="shared" si="5"/>
        <v>ABNZ</v>
      </c>
      <c r="M48">
        <v>26</v>
      </c>
      <c r="N48" s="256"/>
    </row>
    <row r="49" spans="2:14">
      <c r="B49" s="256"/>
      <c r="C49" s="260" t="s">
        <v>4285</v>
      </c>
      <c r="D49" s="260" t="s">
        <v>4286</v>
      </c>
      <c r="E49" s="260" t="s">
        <v>4302</v>
      </c>
      <c r="F49" s="260" t="s">
        <v>4285</v>
      </c>
      <c r="G49" s="259" t="str">
        <f t="shared" si="4"/>
        <v>ABOA</v>
      </c>
      <c r="H49" s="256" t="s">
        <v>4285</v>
      </c>
      <c r="I49" s="256" t="s">
        <v>4286</v>
      </c>
      <c r="J49" s="260" t="s">
        <v>4302</v>
      </c>
      <c r="K49" s="256" t="s">
        <v>4293</v>
      </c>
      <c r="L49" s="259" t="str">
        <f t="shared" si="5"/>
        <v>ABOZ</v>
      </c>
      <c r="M49">
        <v>26</v>
      </c>
      <c r="N49" s="256"/>
    </row>
    <row r="50" spans="2:14">
      <c r="B50" s="256"/>
      <c r="C50" s="260" t="s">
        <v>4285</v>
      </c>
      <c r="D50" s="260" t="s">
        <v>4286</v>
      </c>
      <c r="E50" s="260" t="s">
        <v>4303</v>
      </c>
      <c r="F50" s="260" t="s">
        <v>4285</v>
      </c>
      <c r="G50" s="259" t="str">
        <f t="shared" si="4"/>
        <v>ABPA</v>
      </c>
      <c r="H50" s="256" t="s">
        <v>4285</v>
      </c>
      <c r="I50" s="256" t="s">
        <v>4286</v>
      </c>
      <c r="J50" s="260" t="s">
        <v>4303</v>
      </c>
      <c r="K50" s="256" t="s">
        <v>4293</v>
      </c>
      <c r="L50" s="259" t="str">
        <f t="shared" si="5"/>
        <v>ABPZ</v>
      </c>
      <c r="M50">
        <v>26</v>
      </c>
    </row>
    <row r="51" spans="2:14">
      <c r="B51" s="256"/>
      <c r="C51" s="260" t="s">
        <v>4285</v>
      </c>
      <c r="D51" s="260" t="s">
        <v>4286</v>
      </c>
      <c r="E51" s="260" t="s">
        <v>4304</v>
      </c>
      <c r="F51" s="260" t="s">
        <v>4285</v>
      </c>
      <c r="G51" s="259" t="str">
        <f t="shared" si="4"/>
        <v>ABQA</v>
      </c>
      <c r="H51" s="256" t="s">
        <v>4285</v>
      </c>
      <c r="I51" s="256" t="s">
        <v>4286</v>
      </c>
      <c r="J51" s="260" t="s">
        <v>4304</v>
      </c>
      <c r="K51" s="256" t="s">
        <v>4293</v>
      </c>
      <c r="L51" s="259" t="str">
        <f t="shared" si="5"/>
        <v>ABQZ</v>
      </c>
      <c r="M51">
        <v>26</v>
      </c>
    </row>
    <row r="52" spans="2:14">
      <c r="B52" s="256"/>
      <c r="C52" s="260" t="s">
        <v>4285</v>
      </c>
      <c r="D52" s="260" t="s">
        <v>4286</v>
      </c>
      <c r="E52" s="260" t="s">
        <v>4305</v>
      </c>
      <c r="F52" s="260" t="s">
        <v>4285</v>
      </c>
      <c r="G52" s="259" t="str">
        <f t="shared" si="4"/>
        <v>ABRA</v>
      </c>
      <c r="H52" s="256" t="s">
        <v>4285</v>
      </c>
      <c r="I52" s="256" t="s">
        <v>4286</v>
      </c>
      <c r="J52" s="260" t="s">
        <v>4305</v>
      </c>
      <c r="K52" s="256" t="s">
        <v>4293</v>
      </c>
      <c r="L52" s="259" t="str">
        <f t="shared" si="5"/>
        <v>ABRZ</v>
      </c>
      <c r="M52">
        <v>26</v>
      </c>
    </row>
    <row r="53" spans="2:14">
      <c r="C53" s="260" t="s">
        <v>4285</v>
      </c>
      <c r="D53" s="260" t="s">
        <v>4286</v>
      </c>
      <c r="E53" s="260" t="s">
        <v>4306</v>
      </c>
      <c r="F53" s="260" t="s">
        <v>4285</v>
      </c>
      <c r="G53" s="259" t="str">
        <f t="shared" si="4"/>
        <v>ABSA</v>
      </c>
      <c r="H53" s="256" t="s">
        <v>4285</v>
      </c>
      <c r="I53" s="256" t="s">
        <v>4286</v>
      </c>
      <c r="J53" s="260" t="s">
        <v>4306</v>
      </c>
      <c r="K53" s="256" t="s">
        <v>4293</v>
      </c>
      <c r="L53" s="259" t="str">
        <f t="shared" si="5"/>
        <v>ABSZ</v>
      </c>
      <c r="M53">
        <v>26</v>
      </c>
    </row>
    <row r="54" spans="2:14">
      <c r="C54" s="260" t="s">
        <v>4285</v>
      </c>
      <c r="D54" s="260" t="s">
        <v>4286</v>
      </c>
      <c r="E54" s="260" t="s">
        <v>4307</v>
      </c>
      <c r="F54" s="260" t="s">
        <v>4285</v>
      </c>
      <c r="G54" s="259" t="str">
        <f t="shared" si="4"/>
        <v>ABTA</v>
      </c>
      <c r="H54" s="256" t="s">
        <v>4285</v>
      </c>
      <c r="I54" s="256" t="s">
        <v>4286</v>
      </c>
      <c r="J54" s="260" t="s">
        <v>4307</v>
      </c>
      <c r="K54" s="256" t="s">
        <v>4293</v>
      </c>
      <c r="L54" s="259" t="str">
        <f t="shared" si="5"/>
        <v>ABTZ</v>
      </c>
      <c r="M54">
        <v>26</v>
      </c>
    </row>
    <row r="55" spans="2:14">
      <c r="C55" s="260" t="s">
        <v>4285</v>
      </c>
      <c r="D55" s="260" t="s">
        <v>4286</v>
      </c>
      <c r="E55" s="260" t="s">
        <v>4308</v>
      </c>
      <c r="F55" s="260" t="s">
        <v>4285</v>
      </c>
      <c r="G55" s="259" t="str">
        <f t="shared" si="4"/>
        <v>ABUA</v>
      </c>
      <c r="H55" s="256" t="s">
        <v>4285</v>
      </c>
      <c r="I55" s="256" t="s">
        <v>4286</v>
      </c>
      <c r="J55" s="260" t="s">
        <v>4308</v>
      </c>
      <c r="K55" s="256" t="s">
        <v>4293</v>
      </c>
      <c r="L55" s="259" t="str">
        <f t="shared" si="5"/>
        <v>ABUZ</v>
      </c>
      <c r="M55">
        <v>26</v>
      </c>
    </row>
    <row r="56" spans="2:14">
      <c r="C56" s="260" t="s">
        <v>4285</v>
      </c>
      <c r="D56" s="260" t="s">
        <v>4286</v>
      </c>
      <c r="E56" s="260" t="s">
        <v>4309</v>
      </c>
      <c r="F56" s="260" t="s">
        <v>4285</v>
      </c>
      <c r="G56" s="259" t="str">
        <f t="shared" si="4"/>
        <v>ABVA</v>
      </c>
      <c r="H56" s="256" t="s">
        <v>4285</v>
      </c>
      <c r="I56" s="256" t="s">
        <v>4286</v>
      </c>
      <c r="J56" s="260" t="s">
        <v>4309</v>
      </c>
      <c r="K56" s="256" t="s">
        <v>4293</v>
      </c>
      <c r="L56" s="259" t="str">
        <f t="shared" si="5"/>
        <v>ABVZ</v>
      </c>
      <c r="M56">
        <v>26</v>
      </c>
    </row>
    <row r="57" spans="2:14">
      <c r="C57" s="260" t="s">
        <v>4285</v>
      </c>
      <c r="D57" s="260" t="s">
        <v>4286</v>
      </c>
      <c r="E57" s="260" t="s">
        <v>4310</v>
      </c>
      <c r="F57" s="260" t="s">
        <v>4285</v>
      </c>
      <c r="G57" s="259" t="str">
        <f t="shared" si="4"/>
        <v>ABWA</v>
      </c>
      <c r="H57" s="256" t="s">
        <v>4285</v>
      </c>
      <c r="I57" s="256" t="s">
        <v>4286</v>
      </c>
      <c r="J57" s="260" t="s">
        <v>4310</v>
      </c>
      <c r="K57" s="256" t="s">
        <v>4293</v>
      </c>
      <c r="L57" s="259" t="str">
        <f t="shared" si="5"/>
        <v>ABWZ</v>
      </c>
      <c r="M57">
        <v>26</v>
      </c>
    </row>
    <row r="58" spans="2:14">
      <c r="C58" s="260" t="s">
        <v>4285</v>
      </c>
      <c r="D58" s="260" t="s">
        <v>4286</v>
      </c>
      <c r="E58" s="260" t="s">
        <v>4311</v>
      </c>
      <c r="F58" s="260" t="s">
        <v>4285</v>
      </c>
      <c r="G58" s="259" t="str">
        <f t="shared" si="4"/>
        <v>ABXA</v>
      </c>
      <c r="H58" s="256" t="s">
        <v>4285</v>
      </c>
      <c r="I58" s="256" t="s">
        <v>4286</v>
      </c>
      <c r="J58" s="260" t="s">
        <v>4311</v>
      </c>
      <c r="K58" s="256" t="s">
        <v>4293</v>
      </c>
      <c r="L58" s="259" t="str">
        <f t="shared" si="5"/>
        <v>ABXZ</v>
      </c>
      <c r="M58">
        <v>26</v>
      </c>
    </row>
    <row r="59" spans="2:14">
      <c r="C59" s="260" t="s">
        <v>4285</v>
      </c>
      <c r="D59" s="260" t="s">
        <v>4286</v>
      </c>
      <c r="E59" s="260" t="s">
        <v>17</v>
      </c>
      <c r="F59" s="260" t="s">
        <v>4285</v>
      </c>
      <c r="G59" s="259" t="str">
        <f t="shared" si="4"/>
        <v>ABYA</v>
      </c>
      <c r="H59" s="256" t="s">
        <v>4285</v>
      </c>
      <c r="I59" s="256" t="s">
        <v>4286</v>
      </c>
      <c r="J59" s="260" t="s">
        <v>17</v>
      </c>
      <c r="K59" s="256" t="s">
        <v>4293</v>
      </c>
      <c r="L59" s="259" t="str">
        <f t="shared" si="5"/>
        <v>ABYZ</v>
      </c>
      <c r="M59">
        <v>26</v>
      </c>
    </row>
    <row r="60" spans="2:14">
      <c r="C60" s="260" t="s">
        <v>4285</v>
      </c>
      <c r="D60" s="260" t="s">
        <v>4286</v>
      </c>
      <c r="E60" s="260" t="s">
        <v>4293</v>
      </c>
      <c r="F60" s="260" t="s">
        <v>4285</v>
      </c>
      <c r="G60" s="259" t="str">
        <f t="shared" si="4"/>
        <v>ABZA</v>
      </c>
      <c r="H60" s="256" t="s">
        <v>4285</v>
      </c>
      <c r="I60" s="256" t="s">
        <v>4286</v>
      </c>
      <c r="J60" s="260" t="s">
        <v>4293</v>
      </c>
      <c r="K60" s="256" t="s">
        <v>4293</v>
      </c>
      <c r="L60" s="259" t="str">
        <f t="shared" si="5"/>
        <v>ABZZ</v>
      </c>
      <c r="M60">
        <v>26</v>
      </c>
    </row>
  </sheetData>
  <mergeCells count="2">
    <mergeCell ref="H3:L3"/>
    <mergeCell ref="C3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5" sqref="C15"/>
    </sheetView>
  </sheetViews>
  <sheetFormatPr defaultRowHeight="15"/>
  <cols>
    <col min="1" max="1" width="32.5703125" bestFit="1" customWidth="1"/>
    <col min="4" max="4" width="47" customWidth="1"/>
  </cols>
  <sheetData>
    <row r="1" spans="1:4">
      <c r="A1" s="329" t="s">
        <v>5696</v>
      </c>
      <c r="C1">
        <v>201</v>
      </c>
      <c r="D1" t="str">
        <f>VLOOKUP(C1,Product!B4:C171,2,0)</f>
        <v>Levy tenant</v>
      </c>
    </row>
    <row r="2" spans="1:4">
      <c r="A2" s="12" t="s">
        <v>5672</v>
      </c>
      <c r="C2">
        <v>202</v>
      </c>
      <c r="D2" t="str">
        <f>VLOOKUP(C2,Product!B5:C172,2,0)</f>
        <v>Residential House</v>
      </c>
    </row>
    <row r="3" spans="1:4">
      <c r="A3" s="329" t="s">
        <v>5697</v>
      </c>
      <c r="C3">
        <v>203</v>
      </c>
      <c r="D3" t="str">
        <f>VLOOKUP(C3,Product!B6:C173,2,0)</f>
        <v>Trading (PLN)</v>
      </c>
    </row>
    <row r="4" spans="1:4">
      <c r="A4" s="329" t="s">
        <v>5698</v>
      </c>
      <c r="C4">
        <v>204</v>
      </c>
      <c r="D4" t="str">
        <f>VLOOKUP(C4,Product!B7:C174,2,0)</f>
        <v>Individu</v>
      </c>
    </row>
    <row r="5" spans="1:4">
      <c r="A5" s="329" t="s">
        <v>5699</v>
      </c>
      <c r="C5">
        <v>205</v>
      </c>
      <c r="D5" t="str">
        <f>VLOOKUP(C5,Product!B8:C175,2,0)</f>
        <v>Rombongan</v>
      </c>
    </row>
    <row r="6" spans="1:4">
      <c r="A6" s="329" t="s">
        <v>5700</v>
      </c>
      <c r="C6">
        <v>206</v>
      </c>
      <c r="D6" t="str">
        <f>VLOOKUP(C6,Product!B9:C176,2,0)</f>
        <v>Resto</v>
      </c>
    </row>
    <row r="7" spans="1:4">
      <c r="A7" s="12" t="s">
        <v>5677</v>
      </c>
      <c r="C7">
        <v>207</v>
      </c>
      <c r="D7" t="str">
        <f>VLOOKUP(C7,Product!B10:C177,2,0)</f>
        <v>Lego-lego</v>
      </c>
    </row>
    <row r="8" spans="1:4">
      <c r="A8" s="12" t="s">
        <v>5678</v>
      </c>
      <c r="C8">
        <v>208</v>
      </c>
      <c r="D8" t="str">
        <f>VLOOKUP(C8,Product!B11:C178,2,0)</f>
        <v>Loker</v>
      </c>
    </row>
    <row r="9" spans="1:4">
      <c r="A9" s="12" t="s">
        <v>5679</v>
      </c>
      <c r="C9">
        <v>209</v>
      </c>
      <c r="D9" t="str">
        <f>VLOOKUP(C9,Product!B12:C179,2,0)</f>
        <v>Merchandise</v>
      </c>
    </row>
    <row r="10" spans="1:4">
      <c r="A10" s="12" t="s">
        <v>5680</v>
      </c>
      <c r="C10">
        <v>210</v>
      </c>
      <c r="D10" t="str">
        <f>VLOOKUP(C10,Product!B13:C180,2,0)</f>
        <v>Penyewaan</v>
      </c>
    </row>
    <row r="11" spans="1:4">
      <c r="A11" s="12" t="s">
        <v>5681</v>
      </c>
      <c r="C11">
        <v>211</v>
      </c>
      <c r="D11" t="str">
        <f>VLOOKUP(C11,Product!B14:C181,2,0)</f>
        <v>Bugis WaterPark - Revenue sharing</v>
      </c>
    </row>
    <row r="12" spans="1:4">
      <c r="A12" s="12" t="s">
        <v>5682</v>
      </c>
      <c r="C12">
        <v>214</v>
      </c>
      <c r="D12" t="str">
        <f>VLOOKUP(C12,Product!B15:C182,2,0)</f>
        <v>Services - Warung kuliner</v>
      </c>
    </row>
    <row r="13" spans="1:4">
      <c r="A13" s="12" t="s">
        <v>5683</v>
      </c>
      <c r="C13">
        <v>215</v>
      </c>
      <c r="D13" t="str">
        <f>VLOOKUP(C13,Product!B16:C183,2,0)</f>
        <v>Services - Driving Range</v>
      </c>
    </row>
    <row r="14" spans="1:4">
      <c r="A14" s="12" t="s">
        <v>5684</v>
      </c>
      <c r="C14">
        <v>216</v>
      </c>
      <c r="D14" t="str">
        <f>VLOOKUP(C14,Product!B17:C184,2,0)</f>
        <v>Services - Kolam renang athirah</v>
      </c>
    </row>
    <row r="15" spans="1:4">
      <c r="A15" s="12" t="s">
        <v>5685</v>
      </c>
      <c r="C15">
        <v>227</v>
      </c>
      <c r="D15" t="str">
        <f>VLOOKUP(C15,Product!B18:C185,2,0)</f>
        <v>Listrik</v>
      </c>
    </row>
    <row r="16" spans="1:4">
      <c r="A16" s="5" t="s">
        <v>5686</v>
      </c>
      <c r="C16">
        <v>228</v>
      </c>
      <c r="D16" t="str">
        <f>VLOOKUP(C16,Product!B19:C186,2,0)</f>
        <v>Air</v>
      </c>
    </row>
    <row r="17" spans="1:4">
      <c r="A17" s="12" t="s">
        <v>5687</v>
      </c>
      <c r="C17">
        <v>231</v>
      </c>
      <c r="D17" t="str">
        <f>VLOOKUP(C17,Product!B20:C187,2,0)</f>
        <v>Keamanan</v>
      </c>
    </row>
    <row r="18" spans="1:4">
      <c r="A18" s="12" t="s">
        <v>5688</v>
      </c>
      <c r="C18">
        <v>232</v>
      </c>
      <c r="D18" t="str">
        <f>VLOOKUP(C18,Product!B21:C188,2,0)</f>
        <v>Kebersihan</v>
      </c>
    </row>
    <row r="19" spans="1:4">
      <c r="A19" s="12" t="s">
        <v>5689</v>
      </c>
      <c r="C19" s="292">
        <v>105</v>
      </c>
      <c r="D19" t="e">
        <f>VLOOKUP(C19,Product!B22:C189,2,0)</f>
        <v>#N/A</v>
      </c>
    </row>
    <row r="20" spans="1:4">
      <c r="A20" s="12" t="s">
        <v>5690</v>
      </c>
      <c r="C20">
        <v>233</v>
      </c>
      <c r="D20" t="str">
        <f>VLOOKUP(C20,Product!B23:C190,2,0)</f>
        <v>Abodemen Air</v>
      </c>
    </row>
    <row r="21" spans="1:4">
      <c r="A21" s="12" t="s">
        <v>5691</v>
      </c>
      <c r="C21">
        <v>327</v>
      </c>
      <c r="D21" t="str">
        <f>VLOOKUP(C21,Product!B24:C191,2,0)</f>
        <v>Car Wash</v>
      </c>
    </row>
    <row r="22" spans="1:4">
      <c r="A22" s="12" t="s">
        <v>5692</v>
      </c>
      <c r="D22" t="e">
        <f>VLOOKUP(C22,Product!B25:C192,2,0)</f>
        <v>#N/A</v>
      </c>
    </row>
    <row r="23" spans="1:4">
      <c r="A23" s="12" t="s">
        <v>5693</v>
      </c>
      <c r="C23">
        <v>234</v>
      </c>
      <c r="D23" t="str">
        <f>VLOOKUP(C23,Product!B26:C193,2,0)</f>
        <v>Lapagan Tenis</v>
      </c>
    </row>
    <row r="24" spans="1:4">
      <c r="A24" s="12" t="s">
        <v>5694</v>
      </c>
    </row>
    <row r="25" spans="1:4">
      <c r="A25" s="12" t="s">
        <v>5695</v>
      </c>
    </row>
  </sheetData>
  <conditionalFormatting sqref="A1:A25">
    <cfRule type="duplicateValues" dxfId="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675"/>
  <sheetViews>
    <sheetView topLeftCell="A5" workbookViewId="0">
      <pane ySplit="2" topLeftCell="A330" activePane="bottomLeft" state="frozen"/>
      <selection pane="bottomLeft" activeCell="A341" sqref="A341"/>
    </sheetView>
  </sheetViews>
  <sheetFormatPr defaultColWidth="9.140625" defaultRowHeight="12.75"/>
  <cols>
    <col min="1" max="1" width="9.140625" style="14" customWidth="1"/>
    <col min="2" max="2" width="18.28515625" style="15" customWidth="1"/>
    <col min="3" max="5" width="10.28515625" style="16" customWidth="1"/>
    <col min="6" max="6" width="10.28515625" style="17" customWidth="1"/>
    <col min="7" max="7" width="58.42578125" style="16" customWidth="1"/>
    <col min="8" max="8" width="61.7109375" style="1" hidden="1" customWidth="1"/>
    <col min="9" max="9" width="11.28515625" style="1" hidden="1" customWidth="1"/>
    <col min="10" max="11" width="14.140625" style="1" hidden="1" customWidth="1"/>
    <col min="12" max="12" width="17" style="1" hidden="1" customWidth="1"/>
    <col min="13" max="13" width="9.140625" style="1" hidden="1" customWidth="1"/>
    <col min="14" max="14" width="9.140625" style="12"/>
    <col min="15" max="15" width="17.42578125" style="12" customWidth="1"/>
    <col min="16" max="16" width="11.28515625" style="12" customWidth="1"/>
    <col min="17" max="16384" width="9.140625" style="12"/>
  </cols>
  <sheetData>
    <row r="1" spans="1:16">
      <c r="B1" s="1"/>
      <c r="C1" s="18"/>
      <c r="D1" s="18"/>
      <c r="E1" s="18"/>
      <c r="F1" s="19"/>
      <c r="G1" s="18"/>
    </row>
    <row r="2" spans="1:16" ht="36">
      <c r="B2" s="2" t="s">
        <v>0</v>
      </c>
      <c r="C2" s="18"/>
      <c r="D2" s="18"/>
      <c r="E2" s="18"/>
      <c r="F2" s="19"/>
      <c r="G2" s="18"/>
    </row>
    <row r="3" spans="1:16">
      <c r="B3" s="1"/>
      <c r="C3" s="18"/>
      <c r="D3" s="18"/>
      <c r="E3" s="18"/>
      <c r="F3" s="19"/>
      <c r="G3" s="18"/>
    </row>
    <row r="4" spans="1:16">
      <c r="B4" s="3" t="s">
        <v>1</v>
      </c>
      <c r="C4" s="18" t="s">
        <v>382</v>
      </c>
      <c r="D4" s="18"/>
      <c r="E4" s="18"/>
      <c r="F4" s="19"/>
      <c r="G4" s="18"/>
    </row>
    <row r="5" spans="1:16">
      <c r="B5" s="20" t="s">
        <v>3</v>
      </c>
      <c r="C5" s="18" t="s">
        <v>383</v>
      </c>
      <c r="D5" s="18"/>
      <c r="E5" s="18"/>
      <c r="F5" s="19"/>
      <c r="G5" s="18"/>
    </row>
    <row r="6" spans="1:16" customFormat="1" ht="15">
      <c r="A6" s="21"/>
      <c r="B6" s="22" t="s">
        <v>384</v>
      </c>
      <c r="C6" s="23" t="s">
        <v>188</v>
      </c>
      <c r="D6" s="23" t="s">
        <v>189</v>
      </c>
      <c r="E6" s="23" t="s">
        <v>65</v>
      </c>
      <c r="F6" s="24" t="s">
        <v>8</v>
      </c>
      <c r="G6" s="23" t="s">
        <v>66</v>
      </c>
      <c r="H6" s="25" t="s">
        <v>385</v>
      </c>
      <c r="I6" s="3" t="s">
        <v>386</v>
      </c>
      <c r="J6" s="3" t="s">
        <v>387</v>
      </c>
      <c r="K6" s="3"/>
      <c r="L6" s="3" t="s">
        <v>388</v>
      </c>
    </row>
    <row r="7" spans="1:16" s="10" customFormat="1">
      <c r="A7" s="26">
        <v>1</v>
      </c>
      <c r="B7" s="27">
        <v>1000000</v>
      </c>
      <c r="C7" s="28"/>
      <c r="D7" s="28"/>
      <c r="E7" s="28"/>
      <c r="F7" s="29"/>
      <c r="G7" s="30" t="s">
        <v>2469</v>
      </c>
      <c r="H7" s="18" t="s">
        <v>390</v>
      </c>
      <c r="I7" s="18"/>
      <c r="J7" s="18"/>
      <c r="K7" s="1">
        <v>1</v>
      </c>
      <c r="L7" s="18"/>
      <c r="M7" s="1">
        <v>1</v>
      </c>
    </row>
    <row r="8" spans="1:16" s="10" customFormat="1">
      <c r="A8" s="26">
        <v>2</v>
      </c>
      <c r="B8" s="31"/>
      <c r="C8" s="32">
        <v>1100000</v>
      </c>
      <c r="D8" s="31"/>
      <c r="E8" s="31"/>
      <c r="F8" s="33"/>
      <c r="G8" s="30" t="s">
        <v>393</v>
      </c>
      <c r="H8" s="18" t="s">
        <v>3497</v>
      </c>
      <c r="I8" s="18"/>
      <c r="J8" s="18"/>
      <c r="K8" s="1">
        <f>K7+1</f>
        <v>2</v>
      </c>
      <c r="L8" s="18"/>
      <c r="M8" s="1">
        <f>M7+1</f>
        <v>2</v>
      </c>
    </row>
    <row r="9" spans="1:16" s="10" customFormat="1">
      <c r="A9" s="26">
        <v>3</v>
      </c>
      <c r="B9" s="31"/>
      <c r="C9" s="31"/>
      <c r="D9" s="31">
        <v>1110000</v>
      </c>
      <c r="E9" s="31"/>
      <c r="F9" s="33"/>
      <c r="G9" s="30" t="s">
        <v>3498</v>
      </c>
      <c r="H9" s="18" t="s">
        <v>395</v>
      </c>
      <c r="I9" s="18"/>
      <c r="J9" s="18"/>
      <c r="K9" s="1">
        <f t="shared" ref="K9:K77" si="0">K8+1</f>
        <v>3</v>
      </c>
      <c r="L9" s="18"/>
      <c r="M9" s="1"/>
    </row>
    <row r="10" spans="1:16" s="10" customFormat="1">
      <c r="A10" s="26">
        <v>4</v>
      </c>
      <c r="B10" s="31"/>
      <c r="C10" s="31"/>
      <c r="D10" s="31"/>
      <c r="E10" s="31">
        <v>1111000</v>
      </c>
      <c r="F10" s="33"/>
      <c r="G10" s="30" t="s">
        <v>3499</v>
      </c>
      <c r="H10" s="34" t="s">
        <v>3500</v>
      </c>
      <c r="I10" s="18"/>
      <c r="J10" s="42"/>
      <c r="K10" s="1">
        <f t="shared" si="0"/>
        <v>4</v>
      </c>
      <c r="L10" s="18"/>
      <c r="M10" s="1"/>
    </row>
    <row r="11" spans="1:16" s="10" customFormat="1">
      <c r="A11" s="26">
        <v>5</v>
      </c>
      <c r="B11" s="35"/>
      <c r="C11" s="35"/>
      <c r="D11" s="35"/>
      <c r="E11" s="35"/>
      <c r="F11" s="36">
        <v>1111101</v>
      </c>
      <c r="G11" s="37" t="s">
        <v>3498</v>
      </c>
      <c r="H11" s="34" t="s">
        <v>396</v>
      </c>
      <c r="I11" s="46"/>
      <c r="J11" s="46"/>
      <c r="K11" s="1">
        <f t="shared" si="0"/>
        <v>5</v>
      </c>
      <c r="L11" s="47"/>
      <c r="M11" s="48"/>
    </row>
    <row r="12" spans="1:16" s="10" customFormat="1">
      <c r="A12" s="26">
        <v>6</v>
      </c>
      <c r="B12" s="35"/>
      <c r="C12" s="35"/>
      <c r="D12" s="35"/>
      <c r="E12" s="35"/>
      <c r="F12" s="36">
        <v>1111102</v>
      </c>
      <c r="G12" s="37" t="s">
        <v>3501</v>
      </c>
      <c r="H12" s="34" t="s">
        <v>397</v>
      </c>
      <c r="I12" s="46"/>
      <c r="J12" s="46"/>
      <c r="K12" s="1">
        <f t="shared" si="0"/>
        <v>6</v>
      </c>
      <c r="L12" s="47"/>
      <c r="M12" s="48"/>
    </row>
    <row r="13" spans="1:16" s="10" customFormat="1">
      <c r="A13" s="26">
        <v>7</v>
      </c>
      <c r="B13" s="35"/>
      <c r="C13" s="35"/>
      <c r="D13" s="35"/>
      <c r="E13" s="35"/>
      <c r="F13" s="38">
        <v>1111998</v>
      </c>
      <c r="G13" s="37" t="s">
        <v>3593</v>
      </c>
      <c r="H13" s="34"/>
      <c r="I13" s="46"/>
      <c r="J13" s="46"/>
      <c r="K13" s="1"/>
      <c r="L13" s="47"/>
      <c r="M13" s="48"/>
    </row>
    <row r="14" spans="1:16" s="10" customFormat="1">
      <c r="A14" s="26">
        <v>8</v>
      </c>
      <c r="B14" s="31"/>
      <c r="C14" s="31"/>
      <c r="D14" s="31">
        <v>1120000</v>
      </c>
      <c r="E14" s="31"/>
      <c r="F14" s="33"/>
      <c r="G14" s="30" t="s">
        <v>398</v>
      </c>
      <c r="H14" s="18" t="s">
        <v>399</v>
      </c>
      <c r="I14" s="18"/>
      <c r="J14" s="18"/>
      <c r="K14" s="1">
        <f>K12+1</f>
        <v>7</v>
      </c>
      <c r="L14" s="18"/>
      <c r="M14" s="1"/>
    </row>
    <row r="15" spans="1:16" s="10" customFormat="1">
      <c r="A15" s="26">
        <v>9</v>
      </c>
      <c r="B15" s="39"/>
      <c r="C15" s="39"/>
      <c r="D15" s="39"/>
      <c r="E15" s="40">
        <v>1120100</v>
      </c>
      <c r="F15" s="41"/>
      <c r="G15" s="30" t="s">
        <v>401</v>
      </c>
      <c r="H15" s="42" t="s">
        <v>401</v>
      </c>
      <c r="I15" s="46" t="s">
        <v>402</v>
      </c>
      <c r="J15" s="46"/>
      <c r="K15" s="1">
        <f t="shared" si="0"/>
        <v>8</v>
      </c>
      <c r="L15" s="49"/>
      <c r="M15" s="1"/>
    </row>
    <row r="16" spans="1:16" s="10" customFormat="1">
      <c r="A16" s="26">
        <v>10</v>
      </c>
      <c r="B16" s="35"/>
      <c r="C16" s="35"/>
      <c r="D16" s="35"/>
      <c r="E16" s="35"/>
      <c r="F16" s="43">
        <v>1120101</v>
      </c>
      <c r="G16" s="37" t="s">
        <v>2470</v>
      </c>
      <c r="H16" s="18" t="s">
        <v>403</v>
      </c>
      <c r="I16" s="46" t="s">
        <v>402</v>
      </c>
      <c r="J16" s="46"/>
      <c r="K16" s="1">
        <f t="shared" si="0"/>
        <v>9</v>
      </c>
      <c r="L16" s="47" t="s">
        <v>67</v>
      </c>
      <c r="M16" s="48"/>
      <c r="O16" s="243" t="s">
        <v>4103</v>
      </c>
      <c r="P16" s="43">
        <v>1120101</v>
      </c>
    </row>
    <row r="17" spans="1:16" s="10" customFormat="1">
      <c r="A17" s="26">
        <v>11</v>
      </c>
      <c r="B17" s="35"/>
      <c r="C17" s="35"/>
      <c r="D17" s="35"/>
      <c r="E17" s="35"/>
      <c r="F17" s="43">
        <v>1120102</v>
      </c>
      <c r="G17" s="37" t="s">
        <v>2471</v>
      </c>
      <c r="H17" s="18" t="s">
        <v>404</v>
      </c>
      <c r="I17" s="46" t="s">
        <v>402</v>
      </c>
      <c r="J17" s="46"/>
      <c r="K17" s="1">
        <f t="shared" si="0"/>
        <v>10</v>
      </c>
      <c r="L17" s="47" t="s">
        <v>67</v>
      </c>
      <c r="M17" s="48"/>
      <c r="O17" s="10">
        <v>164574762</v>
      </c>
      <c r="P17" s="43">
        <v>1120102</v>
      </c>
    </row>
    <row r="18" spans="1:16" s="10" customFormat="1">
      <c r="A18" s="26">
        <v>12</v>
      </c>
      <c r="B18" s="35"/>
      <c r="C18" s="35"/>
      <c r="D18" s="35"/>
      <c r="E18" s="35"/>
      <c r="F18" s="43">
        <v>1120103</v>
      </c>
      <c r="G18" s="37" t="s">
        <v>2472</v>
      </c>
      <c r="H18" s="18" t="s">
        <v>405</v>
      </c>
      <c r="I18" s="46" t="s">
        <v>402</v>
      </c>
      <c r="J18" s="46"/>
      <c r="K18" s="1">
        <f t="shared" si="0"/>
        <v>11</v>
      </c>
      <c r="L18" s="47" t="s">
        <v>67</v>
      </c>
      <c r="M18" s="48"/>
      <c r="O18" s="243" t="s">
        <v>4104</v>
      </c>
      <c r="P18" s="43">
        <v>1120103</v>
      </c>
    </row>
    <row r="19" spans="1:16" s="10" customFormat="1">
      <c r="A19" s="26">
        <v>13</v>
      </c>
      <c r="B19" s="35"/>
      <c r="C19" s="35"/>
      <c r="D19" s="35"/>
      <c r="E19" s="35"/>
      <c r="F19" s="43">
        <v>1120104</v>
      </c>
      <c r="G19" s="37" t="s">
        <v>2473</v>
      </c>
      <c r="H19" s="18" t="s">
        <v>406</v>
      </c>
      <c r="I19" s="46" t="s">
        <v>402</v>
      </c>
      <c r="J19" s="46"/>
      <c r="K19" s="1">
        <f t="shared" si="0"/>
        <v>12</v>
      </c>
      <c r="L19" s="47" t="s">
        <v>67</v>
      </c>
      <c r="M19" s="48"/>
      <c r="O19" s="243" t="s">
        <v>4105</v>
      </c>
      <c r="P19" s="43">
        <v>1120104</v>
      </c>
    </row>
    <row r="20" spans="1:16" s="10" customFormat="1">
      <c r="A20" s="26">
        <v>14</v>
      </c>
      <c r="B20" s="35"/>
      <c r="C20" s="35"/>
      <c r="D20" s="35"/>
      <c r="E20" s="35"/>
      <c r="F20" s="43">
        <v>1120105</v>
      </c>
      <c r="G20" s="37" t="s">
        <v>2474</v>
      </c>
      <c r="H20" s="18" t="s">
        <v>407</v>
      </c>
      <c r="I20" s="46" t="s">
        <v>402</v>
      </c>
      <c r="J20" s="46"/>
      <c r="K20" s="1">
        <f t="shared" si="0"/>
        <v>13</v>
      </c>
      <c r="L20" s="47" t="s">
        <v>67</v>
      </c>
      <c r="M20" s="48"/>
      <c r="O20" s="10">
        <v>199887775</v>
      </c>
      <c r="P20" s="43">
        <v>1120105</v>
      </c>
    </row>
    <row r="21" spans="1:16" s="10" customFormat="1">
      <c r="A21" s="26">
        <v>15</v>
      </c>
      <c r="B21" s="35"/>
      <c r="C21" s="44"/>
      <c r="D21" s="35"/>
      <c r="E21" s="35"/>
      <c r="F21" s="43">
        <v>1120106</v>
      </c>
      <c r="G21" s="37" t="s">
        <v>2475</v>
      </c>
      <c r="H21" s="18" t="s">
        <v>408</v>
      </c>
      <c r="I21" s="46" t="s">
        <v>402</v>
      </c>
      <c r="J21" s="46"/>
      <c r="K21" s="1">
        <f t="shared" si="0"/>
        <v>14</v>
      </c>
      <c r="L21" s="47" t="s">
        <v>67</v>
      </c>
      <c r="M21" s="48"/>
      <c r="O21" s="10">
        <v>189890440</v>
      </c>
      <c r="P21" s="43">
        <v>1120106</v>
      </c>
    </row>
    <row r="22" spans="1:16" s="10" customFormat="1">
      <c r="A22" s="26">
        <v>16</v>
      </c>
      <c r="B22" s="35"/>
      <c r="C22" s="44"/>
      <c r="D22" s="35"/>
      <c r="E22" s="35"/>
      <c r="F22" s="43">
        <v>1120107</v>
      </c>
      <c r="G22" s="37" t="s">
        <v>2476</v>
      </c>
      <c r="H22" s="18" t="s">
        <v>409</v>
      </c>
      <c r="I22" s="46" t="s">
        <v>402</v>
      </c>
      <c r="J22" s="46"/>
      <c r="K22" s="1">
        <f t="shared" si="0"/>
        <v>15</v>
      </c>
      <c r="L22" s="47" t="s">
        <v>67</v>
      </c>
      <c r="M22" s="48"/>
      <c r="O22" s="243" t="s">
        <v>4106</v>
      </c>
      <c r="P22" s="43">
        <v>1120107</v>
      </c>
    </row>
    <row r="23" spans="1:16" s="10" customFormat="1">
      <c r="A23" s="26">
        <v>17</v>
      </c>
      <c r="B23" s="35"/>
      <c r="C23" s="44"/>
      <c r="D23" s="35"/>
      <c r="E23" s="35"/>
      <c r="F23" s="43">
        <v>1120108</v>
      </c>
      <c r="G23" s="37" t="s">
        <v>2477</v>
      </c>
      <c r="H23" s="18" t="s">
        <v>410</v>
      </c>
      <c r="I23" s="46" t="s">
        <v>402</v>
      </c>
      <c r="J23" s="46"/>
      <c r="K23" s="1">
        <f t="shared" si="0"/>
        <v>16</v>
      </c>
      <c r="L23" s="47" t="s">
        <v>67</v>
      </c>
      <c r="M23" s="48"/>
      <c r="O23" s="243" t="s">
        <v>4107</v>
      </c>
      <c r="P23" s="43">
        <v>1120108</v>
      </c>
    </row>
    <row r="24" spans="1:16" s="10" customFormat="1">
      <c r="A24" s="26">
        <v>18</v>
      </c>
      <c r="B24" s="35"/>
      <c r="C24" s="35"/>
      <c r="D24" s="35"/>
      <c r="E24" s="35"/>
      <c r="F24" s="43">
        <v>1120109</v>
      </c>
      <c r="G24" s="37" t="s">
        <v>2478</v>
      </c>
      <c r="H24" s="18" t="s">
        <v>411</v>
      </c>
      <c r="I24" s="46" t="s">
        <v>402</v>
      </c>
      <c r="J24" s="46"/>
      <c r="K24" s="1">
        <f t="shared" si="0"/>
        <v>17</v>
      </c>
      <c r="L24" s="47" t="s">
        <v>67</v>
      </c>
      <c r="M24" s="48"/>
      <c r="O24" s="243" t="s">
        <v>4108</v>
      </c>
      <c r="P24" s="43">
        <v>1120109</v>
      </c>
    </row>
    <row r="25" spans="1:16" s="10" customFormat="1">
      <c r="A25" s="26">
        <v>19</v>
      </c>
      <c r="B25" s="35"/>
      <c r="C25" s="35"/>
      <c r="D25" s="35"/>
      <c r="E25" s="35"/>
      <c r="F25" s="43">
        <v>1120110</v>
      </c>
      <c r="G25" s="37" t="s">
        <v>2479</v>
      </c>
      <c r="H25" s="18" t="s">
        <v>412</v>
      </c>
      <c r="I25" s="46" t="s">
        <v>402</v>
      </c>
      <c r="J25" s="46"/>
      <c r="K25" s="1">
        <f t="shared" si="0"/>
        <v>18</v>
      </c>
      <c r="L25" s="47" t="s">
        <v>67</v>
      </c>
      <c r="M25" s="48"/>
      <c r="O25" s="243" t="s">
        <v>4109</v>
      </c>
      <c r="P25" s="43">
        <v>1120110</v>
      </c>
    </row>
    <row r="26" spans="1:16" s="10" customFormat="1">
      <c r="A26" s="26">
        <v>20</v>
      </c>
      <c r="B26" s="35"/>
      <c r="C26" s="35"/>
      <c r="D26" s="35"/>
      <c r="E26" s="35"/>
      <c r="F26" s="43">
        <v>1120111</v>
      </c>
      <c r="G26" s="37" t="s">
        <v>2480</v>
      </c>
      <c r="H26" s="18" t="s">
        <v>413</v>
      </c>
      <c r="I26" s="46" t="s">
        <v>402</v>
      </c>
      <c r="J26" s="46"/>
      <c r="K26" s="1">
        <f t="shared" si="0"/>
        <v>19</v>
      </c>
      <c r="L26" s="47" t="s">
        <v>67</v>
      </c>
      <c r="M26" s="48"/>
      <c r="O26" s="10">
        <v>159751547</v>
      </c>
      <c r="P26" s="43">
        <v>1120111</v>
      </c>
    </row>
    <row r="27" spans="1:16" s="10" customFormat="1">
      <c r="A27" s="26">
        <v>21</v>
      </c>
      <c r="B27" s="35"/>
      <c r="C27" s="35"/>
      <c r="D27" s="35"/>
      <c r="E27" s="35"/>
      <c r="F27" s="43">
        <v>1120112</v>
      </c>
      <c r="G27" s="37" t="s">
        <v>2481</v>
      </c>
      <c r="H27" s="18" t="s">
        <v>414</v>
      </c>
      <c r="I27" s="46" t="s">
        <v>402</v>
      </c>
      <c r="J27" s="46"/>
      <c r="K27" s="1">
        <f t="shared" si="0"/>
        <v>20</v>
      </c>
      <c r="L27" s="47" t="s">
        <v>67</v>
      </c>
      <c r="M27" s="48"/>
      <c r="O27" s="243" t="s">
        <v>4110</v>
      </c>
      <c r="P27" s="43">
        <v>1120112</v>
      </c>
    </row>
    <row r="28" spans="1:16" s="10" customFormat="1">
      <c r="A28" s="26">
        <v>22</v>
      </c>
      <c r="B28" s="35"/>
      <c r="C28" s="35"/>
      <c r="D28" s="35"/>
      <c r="E28" s="35"/>
      <c r="F28" s="43">
        <v>1120113</v>
      </c>
      <c r="G28" s="37" t="s">
        <v>2482</v>
      </c>
      <c r="H28" s="18" t="s">
        <v>415</v>
      </c>
      <c r="I28" s="46" t="s">
        <v>402</v>
      </c>
      <c r="J28" s="46"/>
      <c r="K28" s="1">
        <f t="shared" si="0"/>
        <v>21</v>
      </c>
      <c r="L28" s="47" t="s">
        <v>67</v>
      </c>
      <c r="M28" s="48"/>
      <c r="O28" s="243" t="s">
        <v>4111</v>
      </c>
      <c r="P28" s="43">
        <v>1120113</v>
      </c>
    </row>
    <row r="29" spans="1:16" s="10" customFormat="1">
      <c r="A29" s="26">
        <v>23</v>
      </c>
      <c r="B29" s="35"/>
      <c r="C29" s="35"/>
      <c r="D29" s="35"/>
      <c r="E29" s="35"/>
      <c r="F29" s="43">
        <v>1120114</v>
      </c>
      <c r="G29" s="37" t="s">
        <v>2483</v>
      </c>
      <c r="H29" s="18" t="s">
        <v>416</v>
      </c>
      <c r="I29" s="46" t="s">
        <v>402</v>
      </c>
      <c r="J29" s="46"/>
      <c r="K29" s="1">
        <f t="shared" si="0"/>
        <v>22</v>
      </c>
      <c r="L29" s="47" t="s">
        <v>67</v>
      </c>
      <c r="M29" s="48"/>
      <c r="O29" s="243" t="s">
        <v>4112</v>
      </c>
      <c r="P29" s="43">
        <v>1120114</v>
      </c>
    </row>
    <row r="30" spans="1:16" s="11" customFormat="1">
      <c r="A30" s="26">
        <v>24</v>
      </c>
      <c r="B30" s="45"/>
      <c r="C30" s="35"/>
      <c r="D30" s="35"/>
      <c r="E30" s="35"/>
      <c r="F30" s="43">
        <v>1120201</v>
      </c>
      <c r="G30" s="37" t="s">
        <v>3594</v>
      </c>
      <c r="H30" s="18" t="s">
        <v>418</v>
      </c>
      <c r="I30" s="50" t="s">
        <v>402</v>
      </c>
      <c r="J30" s="50"/>
      <c r="K30" s="1">
        <f t="shared" si="0"/>
        <v>23</v>
      </c>
      <c r="L30" s="51" t="s">
        <v>68</v>
      </c>
      <c r="M30" s="48"/>
      <c r="O30" s="10">
        <v>3300004446</v>
      </c>
      <c r="P30" s="43">
        <v>1120201</v>
      </c>
    </row>
    <row r="31" spans="1:16" s="10" customFormat="1">
      <c r="A31" s="26">
        <v>25</v>
      </c>
      <c r="B31" s="35"/>
      <c r="C31" s="35"/>
      <c r="D31" s="35"/>
      <c r="E31" s="35"/>
      <c r="F31" s="43">
        <v>1120202</v>
      </c>
      <c r="G31" s="37" t="s">
        <v>3595</v>
      </c>
      <c r="H31" s="18" t="s">
        <v>420</v>
      </c>
      <c r="I31" s="46" t="s">
        <v>402</v>
      </c>
      <c r="J31" s="46"/>
      <c r="K31" s="1">
        <f t="shared" si="0"/>
        <v>24</v>
      </c>
      <c r="L31" s="47" t="s">
        <v>68</v>
      </c>
      <c r="M31" s="48"/>
      <c r="O31" s="10">
        <v>4118739993</v>
      </c>
      <c r="P31" s="43">
        <v>1120202</v>
      </c>
    </row>
    <row r="32" spans="1:16" s="10" customFormat="1">
      <c r="A32" s="26">
        <v>26</v>
      </c>
      <c r="B32" s="35"/>
      <c r="C32" s="35"/>
      <c r="D32" s="35"/>
      <c r="E32" s="35"/>
      <c r="F32" s="43">
        <v>1120301</v>
      </c>
      <c r="G32" s="37" t="s">
        <v>2486</v>
      </c>
      <c r="H32" s="18" t="s">
        <v>422</v>
      </c>
      <c r="I32" s="46" t="s">
        <v>402</v>
      </c>
      <c r="J32" s="46"/>
      <c r="K32" s="1">
        <f t="shared" si="0"/>
        <v>25</v>
      </c>
      <c r="L32" s="47" t="s">
        <v>423</v>
      </c>
      <c r="M32" s="48"/>
      <c r="O32" s="243" t="s">
        <v>4113</v>
      </c>
      <c r="P32" s="43">
        <v>1120301</v>
      </c>
    </row>
    <row r="33" spans="1:16" s="10" customFormat="1">
      <c r="A33" s="26">
        <v>27</v>
      </c>
      <c r="B33" s="35"/>
      <c r="C33" s="35"/>
      <c r="D33" s="35"/>
      <c r="E33" s="35"/>
      <c r="F33" s="43">
        <v>1120401</v>
      </c>
      <c r="G33" s="37" t="s">
        <v>3596</v>
      </c>
      <c r="H33" s="18" t="s">
        <v>424</v>
      </c>
      <c r="I33" s="46" t="s">
        <v>402</v>
      </c>
      <c r="J33" s="46"/>
      <c r="K33" s="1">
        <f t="shared" si="0"/>
        <v>26</v>
      </c>
      <c r="L33" s="47" t="s">
        <v>425</v>
      </c>
      <c r="M33" s="48"/>
      <c r="O33" s="243" t="s">
        <v>4114</v>
      </c>
      <c r="P33" s="43">
        <v>1120401</v>
      </c>
    </row>
    <row r="34" spans="1:16" s="10" customFormat="1">
      <c r="A34" s="26">
        <v>28</v>
      </c>
      <c r="B34" s="35"/>
      <c r="C34" s="35"/>
      <c r="D34" s="35"/>
      <c r="E34" s="35"/>
      <c r="F34" s="43">
        <v>1120402</v>
      </c>
      <c r="G34" s="37" t="s">
        <v>3597</v>
      </c>
      <c r="H34" s="18" t="s">
        <v>426</v>
      </c>
      <c r="I34" s="46" t="s">
        <v>402</v>
      </c>
      <c r="J34" s="46"/>
      <c r="K34" s="1">
        <f t="shared" si="0"/>
        <v>27</v>
      </c>
      <c r="L34" s="47" t="s">
        <v>425</v>
      </c>
      <c r="M34" s="48"/>
      <c r="O34" s="10">
        <v>4114914916</v>
      </c>
      <c r="P34" s="43">
        <v>1120402</v>
      </c>
    </row>
    <row r="35" spans="1:16" s="10" customFormat="1" ht="15">
      <c r="A35" s="26"/>
      <c r="B35" s="35"/>
      <c r="C35" s="35"/>
      <c r="D35" s="35"/>
      <c r="E35" s="35"/>
      <c r="F35" s="6">
        <v>1120403</v>
      </c>
      <c r="G35" s="320" t="s">
        <v>5510</v>
      </c>
      <c r="H35" s="18"/>
      <c r="I35" s="46"/>
      <c r="J35" s="46"/>
      <c r="K35" s="1"/>
      <c r="L35" s="47"/>
      <c r="M35" s="48"/>
      <c r="O35" s="243" t="s">
        <v>5540</v>
      </c>
      <c r="P35" s="6">
        <v>1120403</v>
      </c>
    </row>
    <row r="36" spans="1:16" s="10" customFormat="1">
      <c r="A36" s="26">
        <v>29</v>
      </c>
      <c r="B36" s="35"/>
      <c r="C36" s="35"/>
      <c r="D36" s="35"/>
      <c r="E36" s="35"/>
      <c r="F36" s="43">
        <v>1120501</v>
      </c>
      <c r="G36" s="37" t="s">
        <v>3598</v>
      </c>
      <c r="H36" s="18" t="s">
        <v>427</v>
      </c>
      <c r="I36" s="46" t="s">
        <v>402</v>
      </c>
      <c r="J36" s="46"/>
      <c r="K36" s="1">
        <f>K34+1</f>
        <v>28</v>
      </c>
      <c r="L36" s="47" t="s">
        <v>428</v>
      </c>
      <c r="M36" s="48"/>
      <c r="O36" s="243" t="s">
        <v>5519</v>
      </c>
      <c r="P36" s="43">
        <v>1120501</v>
      </c>
    </row>
    <row r="37" spans="1:16" s="10" customFormat="1">
      <c r="A37" s="26">
        <v>30</v>
      </c>
      <c r="B37" s="35"/>
      <c r="C37" s="35"/>
      <c r="D37" s="35"/>
      <c r="E37" s="35"/>
      <c r="F37" s="43">
        <v>1120502</v>
      </c>
      <c r="G37" s="37" t="s">
        <v>3599</v>
      </c>
      <c r="H37" s="18" t="s">
        <v>429</v>
      </c>
      <c r="I37" s="46" t="s">
        <v>402</v>
      </c>
      <c r="J37" s="46"/>
      <c r="K37" s="1">
        <f t="shared" si="0"/>
        <v>29</v>
      </c>
      <c r="L37" s="47" t="s">
        <v>428</v>
      </c>
      <c r="M37" s="52"/>
      <c r="O37" s="243" t="s">
        <v>5520</v>
      </c>
      <c r="P37" s="43">
        <v>1120502</v>
      </c>
    </row>
    <row r="38" spans="1:16" s="10" customFormat="1" ht="15">
      <c r="A38" s="26"/>
      <c r="B38" s="35"/>
      <c r="C38" s="35"/>
      <c r="D38" s="35"/>
      <c r="E38" s="35"/>
      <c r="F38" s="6">
        <v>1120503</v>
      </c>
      <c r="G38" t="s">
        <v>5506</v>
      </c>
      <c r="H38" s="18"/>
      <c r="I38" s="46"/>
      <c r="J38" s="46"/>
      <c r="K38" s="1"/>
      <c r="L38" s="47"/>
      <c r="M38" s="52"/>
      <c r="O38" s="243" t="s">
        <v>5536</v>
      </c>
      <c r="P38" s="6">
        <v>1120503</v>
      </c>
    </row>
    <row r="39" spans="1:16" s="10" customFormat="1" ht="15">
      <c r="A39" s="26"/>
      <c r="B39" s="35"/>
      <c r="C39" s="35"/>
      <c r="D39" s="35"/>
      <c r="E39" s="35"/>
      <c r="F39" s="6">
        <v>1120504</v>
      </c>
      <c r="G39" t="s">
        <v>5507</v>
      </c>
      <c r="H39" s="18"/>
      <c r="I39" s="46"/>
      <c r="J39" s="46"/>
      <c r="K39" s="1"/>
      <c r="L39" s="47"/>
      <c r="M39" s="52"/>
      <c r="O39" s="243" t="s">
        <v>5537</v>
      </c>
      <c r="P39" s="6">
        <v>1120504</v>
      </c>
    </row>
    <row r="40" spans="1:16" s="10" customFormat="1" ht="15">
      <c r="A40" s="26"/>
      <c r="B40" s="35"/>
      <c r="C40" s="35"/>
      <c r="D40" s="35"/>
      <c r="E40" s="35"/>
      <c r="F40" s="6">
        <v>1120505</v>
      </c>
      <c r="G40" t="s">
        <v>5508</v>
      </c>
      <c r="H40" s="18"/>
      <c r="I40" s="46"/>
      <c r="J40" s="46"/>
      <c r="K40" s="1"/>
      <c r="L40" s="47"/>
      <c r="M40" s="52"/>
      <c r="O40" s="243" t="s">
        <v>5538</v>
      </c>
      <c r="P40" s="6">
        <v>1120505</v>
      </c>
    </row>
    <row r="41" spans="1:16" s="10" customFormat="1" ht="15">
      <c r="A41" s="26"/>
      <c r="B41" s="35"/>
      <c r="C41" s="35"/>
      <c r="D41" s="35"/>
      <c r="E41" s="35"/>
      <c r="F41" s="6">
        <v>1120506</v>
      </c>
      <c r="G41" t="s">
        <v>5509</v>
      </c>
      <c r="H41" s="18"/>
      <c r="I41" s="46"/>
      <c r="J41" s="46"/>
      <c r="K41" s="1"/>
      <c r="L41" s="47"/>
      <c r="M41" s="52"/>
      <c r="O41" s="243" t="s">
        <v>5539</v>
      </c>
      <c r="P41" s="6">
        <v>1120506</v>
      </c>
    </row>
    <row r="42" spans="1:16" s="10" customFormat="1">
      <c r="A42" s="26">
        <v>31</v>
      </c>
      <c r="B42" s="35"/>
      <c r="C42" s="35"/>
      <c r="D42" s="35"/>
      <c r="E42" s="35"/>
      <c r="F42" s="43">
        <v>1120601</v>
      </c>
      <c r="G42" s="37" t="s">
        <v>2491</v>
      </c>
      <c r="H42" s="18" t="s">
        <v>430</v>
      </c>
      <c r="I42" s="46" t="s">
        <v>402</v>
      </c>
      <c r="J42" s="46"/>
      <c r="K42" s="1">
        <f>K37+1</f>
        <v>30</v>
      </c>
      <c r="L42" s="47" t="s">
        <v>431</v>
      </c>
      <c r="M42" s="48"/>
      <c r="O42" s="10">
        <v>235172994</v>
      </c>
      <c r="P42" s="43">
        <v>1120601</v>
      </c>
    </row>
    <row r="43" spans="1:16" s="10" customFormat="1">
      <c r="A43" s="26">
        <v>32</v>
      </c>
      <c r="B43" s="35"/>
      <c r="C43" s="35"/>
      <c r="D43" s="35"/>
      <c r="E43" s="35"/>
      <c r="F43" s="43">
        <v>1120701</v>
      </c>
      <c r="G43" s="37" t="s">
        <v>2492</v>
      </c>
      <c r="H43" s="18" t="s">
        <v>432</v>
      </c>
      <c r="I43" s="46" t="s">
        <v>402</v>
      </c>
      <c r="J43" s="46"/>
      <c r="K43" s="1">
        <f t="shared" si="0"/>
        <v>31</v>
      </c>
      <c r="L43" s="47" t="s">
        <v>433</v>
      </c>
      <c r="M43" s="48"/>
      <c r="O43" s="243" t="s">
        <v>4115</v>
      </c>
      <c r="P43" s="43">
        <v>1120701</v>
      </c>
    </row>
    <row r="44" spans="1:16" s="10" customFormat="1">
      <c r="A44" s="26">
        <v>33</v>
      </c>
      <c r="B44" s="35"/>
      <c r="C44" s="35"/>
      <c r="D44" s="35"/>
      <c r="E44" s="35"/>
      <c r="F44" s="43">
        <v>1120801</v>
      </c>
      <c r="G44" s="37" t="s">
        <v>3600</v>
      </c>
      <c r="H44" s="18" t="s">
        <v>434</v>
      </c>
      <c r="I44" s="46" t="s">
        <v>402</v>
      </c>
      <c r="J44" s="46"/>
      <c r="K44" s="1">
        <f t="shared" si="0"/>
        <v>32</v>
      </c>
      <c r="L44" s="47" t="s">
        <v>435</v>
      </c>
      <c r="M44" s="48"/>
      <c r="O44" s="243" t="s">
        <v>4116</v>
      </c>
      <c r="P44" s="43">
        <v>1120801</v>
      </c>
    </row>
    <row r="45" spans="1:16" s="10" customFormat="1">
      <c r="A45" s="26">
        <v>34</v>
      </c>
      <c r="B45" s="35"/>
      <c r="C45" s="35"/>
      <c r="D45" s="35"/>
      <c r="E45" s="35"/>
      <c r="F45" s="43">
        <v>1120802</v>
      </c>
      <c r="G45" s="37" t="s">
        <v>3601</v>
      </c>
      <c r="H45" s="18" t="s">
        <v>437</v>
      </c>
      <c r="I45" s="46" t="s">
        <v>402</v>
      </c>
      <c r="J45" s="46"/>
      <c r="K45" s="1">
        <f t="shared" si="0"/>
        <v>33</v>
      </c>
      <c r="L45" s="47" t="s">
        <v>435</v>
      </c>
      <c r="M45" s="48"/>
      <c r="O45" s="243" t="s">
        <v>4117</v>
      </c>
      <c r="P45" s="43">
        <v>1120802</v>
      </c>
    </row>
    <row r="46" spans="1:16" s="10" customFormat="1">
      <c r="A46" s="26">
        <v>35</v>
      </c>
      <c r="B46" s="35"/>
      <c r="C46" s="35"/>
      <c r="D46" s="35"/>
      <c r="E46" s="35"/>
      <c r="F46" s="43">
        <v>1120803</v>
      </c>
      <c r="G46" s="37" t="s">
        <v>3602</v>
      </c>
      <c r="H46" s="18" t="s">
        <v>439</v>
      </c>
      <c r="I46" s="46" t="s">
        <v>402</v>
      </c>
      <c r="J46" s="46"/>
      <c r="K46" s="1">
        <f t="shared" si="0"/>
        <v>34</v>
      </c>
      <c r="L46" s="47" t="s">
        <v>435</v>
      </c>
      <c r="M46" s="48"/>
      <c r="O46" s="243" t="s">
        <v>4118</v>
      </c>
      <c r="P46" s="43">
        <v>1120803</v>
      </c>
    </row>
    <row r="47" spans="1:16" s="10" customFormat="1">
      <c r="A47" s="26">
        <v>36</v>
      </c>
      <c r="B47" s="35"/>
      <c r="C47" s="35"/>
      <c r="D47" s="35"/>
      <c r="E47" s="35"/>
      <c r="F47" s="43">
        <v>1120804</v>
      </c>
      <c r="G47" s="37" t="s">
        <v>3603</v>
      </c>
      <c r="H47" s="18" t="s">
        <v>440</v>
      </c>
      <c r="I47" s="46" t="s">
        <v>402</v>
      </c>
      <c r="J47" s="46"/>
      <c r="K47" s="1">
        <f t="shared" si="0"/>
        <v>35</v>
      </c>
      <c r="L47" s="47" t="s">
        <v>435</v>
      </c>
      <c r="M47" s="48"/>
      <c r="O47" s="243" t="s">
        <v>4119</v>
      </c>
      <c r="P47" s="43">
        <v>1120804</v>
      </c>
    </row>
    <row r="48" spans="1:16" s="10" customFormat="1">
      <c r="A48" s="26">
        <v>37</v>
      </c>
      <c r="B48" s="35"/>
      <c r="C48" s="35"/>
      <c r="D48" s="35"/>
      <c r="E48" s="35"/>
      <c r="F48" s="43">
        <v>1120805</v>
      </c>
      <c r="G48" s="37" t="s">
        <v>3604</v>
      </c>
      <c r="H48" s="18" t="s">
        <v>441</v>
      </c>
      <c r="I48" s="46" t="s">
        <v>402</v>
      </c>
      <c r="J48" s="46"/>
      <c r="K48" s="1">
        <f t="shared" si="0"/>
        <v>36</v>
      </c>
      <c r="L48" s="47" t="s">
        <v>435</v>
      </c>
      <c r="M48" s="48"/>
      <c r="O48" s="243" t="s">
        <v>4120</v>
      </c>
      <c r="P48" s="43">
        <v>1120805</v>
      </c>
    </row>
    <row r="49" spans="1:16" s="10" customFormat="1">
      <c r="A49" s="26">
        <v>38</v>
      </c>
      <c r="B49" s="35"/>
      <c r="C49" s="35"/>
      <c r="D49" s="35"/>
      <c r="E49" s="35"/>
      <c r="F49" s="43">
        <v>1120806</v>
      </c>
      <c r="G49" s="37" t="s">
        <v>3605</v>
      </c>
      <c r="H49" s="18" t="s">
        <v>442</v>
      </c>
      <c r="I49" s="46" t="s">
        <v>402</v>
      </c>
      <c r="J49" s="46"/>
      <c r="K49" s="1">
        <f t="shared" si="0"/>
        <v>37</v>
      </c>
      <c r="L49" s="47" t="s">
        <v>435</v>
      </c>
      <c r="M49" s="48"/>
      <c r="O49" s="10">
        <v>3112196788</v>
      </c>
      <c r="P49" s="43">
        <v>1120806</v>
      </c>
    </row>
    <row r="50" spans="1:16" s="10" customFormat="1">
      <c r="A50" s="26">
        <v>39</v>
      </c>
      <c r="B50" s="35"/>
      <c r="C50" s="35"/>
      <c r="D50" s="35"/>
      <c r="E50" s="35"/>
      <c r="F50" s="43">
        <v>1120807</v>
      </c>
      <c r="G50" s="37" t="s">
        <v>3606</v>
      </c>
      <c r="H50" s="18" t="s">
        <v>443</v>
      </c>
      <c r="I50" s="46" t="s">
        <v>402</v>
      </c>
      <c r="J50" s="46"/>
      <c r="K50" s="1">
        <f t="shared" si="0"/>
        <v>38</v>
      </c>
      <c r="L50" s="47" t="s">
        <v>435</v>
      </c>
      <c r="M50" s="48"/>
      <c r="O50" s="243" t="s">
        <v>4121</v>
      </c>
      <c r="P50" s="43">
        <v>1120807</v>
      </c>
    </row>
    <row r="51" spans="1:16" s="10" customFormat="1">
      <c r="A51" s="26">
        <v>40</v>
      </c>
      <c r="B51" s="35"/>
      <c r="C51" s="35"/>
      <c r="D51" s="35"/>
      <c r="E51" s="35"/>
      <c r="F51" s="43">
        <v>1120808</v>
      </c>
      <c r="G51" s="37" t="s">
        <v>3607</v>
      </c>
      <c r="H51" s="18" t="s">
        <v>444</v>
      </c>
      <c r="I51" s="46" t="s">
        <v>402</v>
      </c>
      <c r="J51" s="46"/>
      <c r="K51" s="1">
        <f t="shared" si="0"/>
        <v>39</v>
      </c>
      <c r="L51" s="47" t="s">
        <v>435</v>
      </c>
      <c r="M51" s="48"/>
      <c r="O51" s="243" t="s">
        <v>4122</v>
      </c>
      <c r="P51" s="43">
        <v>1120808</v>
      </c>
    </row>
    <row r="52" spans="1:16" s="10" customFormat="1">
      <c r="A52" s="26">
        <v>41</v>
      </c>
      <c r="B52" s="35"/>
      <c r="C52" s="35"/>
      <c r="D52" s="35"/>
      <c r="E52" s="35"/>
      <c r="F52" s="43">
        <v>1120809</v>
      </c>
      <c r="G52" s="37" t="s">
        <v>2543</v>
      </c>
      <c r="H52" s="18" t="s">
        <v>445</v>
      </c>
      <c r="I52" s="46" t="s">
        <v>402</v>
      </c>
      <c r="J52" s="46"/>
      <c r="K52" s="1">
        <f t="shared" si="0"/>
        <v>40</v>
      </c>
      <c r="L52" s="47" t="s">
        <v>435</v>
      </c>
      <c r="M52" s="48"/>
      <c r="O52" s="243" t="s">
        <v>4123</v>
      </c>
      <c r="P52" s="43">
        <v>1120809</v>
      </c>
    </row>
    <row r="53" spans="1:16" s="10" customFormat="1">
      <c r="A53" s="26">
        <v>42</v>
      </c>
      <c r="B53" s="35"/>
      <c r="C53" s="35"/>
      <c r="D53" s="35"/>
      <c r="E53" s="35"/>
      <c r="F53" s="43">
        <v>1120810</v>
      </c>
      <c r="G53" s="37" t="s">
        <v>3608</v>
      </c>
      <c r="H53" s="18" t="s">
        <v>447</v>
      </c>
      <c r="I53" s="46" t="s">
        <v>402</v>
      </c>
      <c r="J53" s="46"/>
      <c r="K53" s="1">
        <f t="shared" si="0"/>
        <v>41</v>
      </c>
      <c r="L53" s="47" t="s">
        <v>435</v>
      </c>
      <c r="M53" s="48"/>
      <c r="O53" s="10">
        <v>148299681</v>
      </c>
      <c r="P53" s="43">
        <v>1120810</v>
      </c>
    </row>
    <row r="54" spans="1:16" s="10" customFormat="1">
      <c r="A54" s="26">
        <v>43</v>
      </c>
      <c r="B54" s="35"/>
      <c r="C54" s="35"/>
      <c r="D54" s="35"/>
      <c r="E54" s="35"/>
      <c r="F54" s="43">
        <v>1120811</v>
      </c>
      <c r="G54" s="37" t="s">
        <v>3609</v>
      </c>
      <c r="H54" s="18" t="s">
        <v>448</v>
      </c>
      <c r="I54" s="46" t="s">
        <v>402</v>
      </c>
      <c r="J54" s="46"/>
      <c r="K54" s="1">
        <f t="shared" si="0"/>
        <v>42</v>
      </c>
      <c r="L54" s="47" t="s">
        <v>435</v>
      </c>
      <c r="M54" s="48"/>
      <c r="O54" s="243" t="s">
        <v>4124</v>
      </c>
      <c r="P54" s="43">
        <v>1120811</v>
      </c>
    </row>
    <row r="55" spans="1:16" s="10" customFormat="1">
      <c r="A55" s="26">
        <v>44</v>
      </c>
      <c r="B55" s="35"/>
      <c r="C55" s="35"/>
      <c r="D55" s="35"/>
      <c r="E55" s="35"/>
      <c r="F55" s="43">
        <v>1120812</v>
      </c>
      <c r="G55" s="37" t="s">
        <v>3610</v>
      </c>
      <c r="H55" s="18" t="s">
        <v>449</v>
      </c>
      <c r="I55" s="46" t="s">
        <v>402</v>
      </c>
      <c r="J55" s="46"/>
      <c r="K55" s="1">
        <f t="shared" si="0"/>
        <v>43</v>
      </c>
      <c r="L55" s="47" t="s">
        <v>435</v>
      </c>
      <c r="M55" s="48"/>
      <c r="O55" s="243" t="s">
        <v>4125</v>
      </c>
      <c r="P55" s="43">
        <v>1120812</v>
      </c>
    </row>
    <row r="56" spans="1:16" s="10" customFormat="1">
      <c r="A56" s="26">
        <v>45</v>
      </c>
      <c r="B56" s="35"/>
      <c r="C56" s="35"/>
      <c r="D56" s="35"/>
      <c r="E56" s="35"/>
      <c r="F56" s="43">
        <v>1120813</v>
      </c>
      <c r="G56" s="37" t="s">
        <v>3611</v>
      </c>
      <c r="H56" s="18" t="s">
        <v>450</v>
      </c>
      <c r="I56" s="46" t="s">
        <v>402</v>
      </c>
      <c r="J56" s="46"/>
      <c r="K56" s="1">
        <f t="shared" si="0"/>
        <v>44</v>
      </c>
      <c r="L56" s="47" t="s">
        <v>435</v>
      </c>
      <c r="M56" s="48"/>
      <c r="O56" s="243" t="s">
        <v>4126</v>
      </c>
      <c r="P56" s="43">
        <v>1120813</v>
      </c>
    </row>
    <row r="57" spans="1:16" s="10" customFormat="1">
      <c r="A57" s="26">
        <v>46</v>
      </c>
      <c r="B57" s="35"/>
      <c r="C57" s="35"/>
      <c r="D57" s="35"/>
      <c r="E57" s="35"/>
      <c r="F57" s="43">
        <v>1120814</v>
      </c>
      <c r="G57" s="37" t="s">
        <v>3612</v>
      </c>
      <c r="H57" s="18" t="s">
        <v>451</v>
      </c>
      <c r="I57" s="46" t="s">
        <v>402</v>
      </c>
      <c r="J57" s="46"/>
      <c r="K57" s="1">
        <f t="shared" si="0"/>
        <v>45</v>
      </c>
      <c r="L57" s="47" t="s">
        <v>435</v>
      </c>
      <c r="M57" s="48"/>
      <c r="O57" s="243" t="s">
        <v>4127</v>
      </c>
      <c r="P57" s="43">
        <v>1120814</v>
      </c>
    </row>
    <row r="58" spans="1:16" s="10" customFormat="1">
      <c r="A58" s="26">
        <v>47</v>
      </c>
      <c r="B58" s="35"/>
      <c r="C58" s="35"/>
      <c r="D58" s="35"/>
      <c r="E58" s="35"/>
      <c r="F58" s="43">
        <v>1120815</v>
      </c>
      <c r="G58" s="37" t="s">
        <v>3613</v>
      </c>
      <c r="H58" s="18" t="s">
        <v>452</v>
      </c>
      <c r="I58" s="46" t="s">
        <v>402</v>
      </c>
      <c r="J58" s="46"/>
      <c r="K58" s="1">
        <f t="shared" si="0"/>
        <v>46</v>
      </c>
      <c r="L58" s="47" t="s">
        <v>435</v>
      </c>
      <c r="M58" s="48"/>
      <c r="O58" s="10">
        <v>2836152664</v>
      </c>
      <c r="P58" s="43">
        <v>1120815</v>
      </c>
    </row>
    <row r="59" spans="1:16" s="10" customFormat="1">
      <c r="A59" s="26">
        <v>48</v>
      </c>
      <c r="B59" s="35"/>
      <c r="C59" s="35"/>
      <c r="D59" s="35"/>
      <c r="E59" s="35"/>
      <c r="F59" s="43">
        <v>1120816</v>
      </c>
      <c r="G59" s="37" t="s">
        <v>3614</v>
      </c>
      <c r="H59" s="18" t="s">
        <v>453</v>
      </c>
      <c r="I59" s="46" t="s">
        <v>402</v>
      </c>
      <c r="J59" s="46"/>
      <c r="K59" s="1">
        <f t="shared" si="0"/>
        <v>47</v>
      </c>
      <c r="L59" s="47" t="s">
        <v>435</v>
      </c>
      <c r="M59" s="48"/>
      <c r="O59" s="243" t="s">
        <v>4128</v>
      </c>
      <c r="P59" s="43">
        <v>1120816</v>
      </c>
    </row>
    <row r="60" spans="1:16" s="10" customFormat="1">
      <c r="A60" s="26">
        <v>49</v>
      </c>
      <c r="B60" s="35"/>
      <c r="C60" s="35"/>
      <c r="D60" s="35"/>
      <c r="E60" s="35"/>
      <c r="F60" s="43">
        <v>1120817</v>
      </c>
      <c r="G60" s="37" t="s">
        <v>3615</v>
      </c>
      <c r="H60" s="18" t="s">
        <v>454</v>
      </c>
      <c r="I60" s="46" t="s">
        <v>402</v>
      </c>
      <c r="J60" s="46"/>
      <c r="K60" s="1">
        <f t="shared" si="0"/>
        <v>48</v>
      </c>
      <c r="L60" s="47" t="s">
        <v>435</v>
      </c>
      <c r="M60" s="48"/>
      <c r="O60" s="243" t="s">
        <v>4129</v>
      </c>
      <c r="P60" s="43">
        <v>1120817</v>
      </c>
    </row>
    <row r="61" spans="1:16" s="10" customFormat="1">
      <c r="A61" s="26">
        <v>50</v>
      </c>
      <c r="B61" s="35"/>
      <c r="C61" s="35"/>
      <c r="D61" s="35"/>
      <c r="E61" s="35"/>
      <c r="F61" s="43">
        <v>1120818</v>
      </c>
      <c r="G61" s="37" t="s">
        <v>3616</v>
      </c>
      <c r="H61" s="18" t="s">
        <v>455</v>
      </c>
      <c r="I61" s="46" t="s">
        <v>402</v>
      </c>
      <c r="J61" s="46"/>
      <c r="K61" s="1">
        <f t="shared" si="0"/>
        <v>49</v>
      </c>
      <c r="L61" s="47" t="s">
        <v>435</v>
      </c>
      <c r="M61" s="48"/>
      <c r="O61" s="243" t="s">
        <v>4130</v>
      </c>
      <c r="P61" s="43">
        <v>1120818</v>
      </c>
    </row>
    <row r="62" spans="1:16" s="10" customFormat="1">
      <c r="A62" s="26">
        <v>51</v>
      </c>
      <c r="B62" s="35"/>
      <c r="C62" s="35"/>
      <c r="D62" s="35"/>
      <c r="E62" s="35"/>
      <c r="F62" s="43">
        <v>1120819</v>
      </c>
      <c r="G62" s="37" t="s">
        <v>3617</v>
      </c>
      <c r="H62" s="18" t="s">
        <v>457</v>
      </c>
      <c r="I62" s="46" t="s">
        <v>402</v>
      </c>
      <c r="J62" s="46"/>
      <c r="K62" s="1">
        <f t="shared" si="0"/>
        <v>50</v>
      </c>
      <c r="L62" s="47" t="s">
        <v>435</v>
      </c>
      <c r="M62" s="48"/>
      <c r="O62" s="243" t="s">
        <v>4131</v>
      </c>
      <c r="P62" s="43">
        <v>1120819</v>
      </c>
    </row>
    <row r="63" spans="1:16" s="10" customFormat="1">
      <c r="A63" s="26">
        <v>52</v>
      </c>
      <c r="B63" s="35"/>
      <c r="C63" s="35"/>
      <c r="D63" s="35"/>
      <c r="E63" s="35"/>
      <c r="F63" s="43">
        <v>1120820</v>
      </c>
      <c r="G63" s="37" t="s">
        <v>3618</v>
      </c>
      <c r="H63" s="18" t="s">
        <v>459</v>
      </c>
      <c r="I63" s="46" t="s">
        <v>402</v>
      </c>
      <c r="J63" s="46"/>
      <c r="K63" s="1">
        <f t="shared" si="0"/>
        <v>51</v>
      </c>
      <c r="L63" s="47" t="s">
        <v>435</v>
      </c>
      <c r="M63" s="48"/>
      <c r="O63" s="243" t="s">
        <v>4126</v>
      </c>
      <c r="P63" s="43">
        <v>1120820</v>
      </c>
    </row>
    <row r="64" spans="1:16" s="10" customFormat="1">
      <c r="A64" s="26">
        <v>53</v>
      </c>
      <c r="B64" s="35"/>
      <c r="C64" s="35"/>
      <c r="D64" s="35"/>
      <c r="E64" s="35"/>
      <c r="F64" s="43">
        <v>1120821</v>
      </c>
      <c r="G64" s="37" t="s">
        <v>3619</v>
      </c>
      <c r="H64" s="18" t="s">
        <v>461</v>
      </c>
      <c r="I64" s="46" t="s">
        <v>402</v>
      </c>
      <c r="J64" s="46"/>
      <c r="K64" s="1">
        <f t="shared" si="0"/>
        <v>52</v>
      </c>
      <c r="L64" s="47" t="s">
        <v>435</v>
      </c>
      <c r="M64" s="48"/>
      <c r="O64" s="243" t="s">
        <v>4132</v>
      </c>
      <c r="P64" s="43">
        <v>1120821</v>
      </c>
    </row>
    <row r="65" spans="1:16" s="10" customFormat="1">
      <c r="A65" s="26">
        <v>54</v>
      </c>
      <c r="B65" s="35"/>
      <c r="C65" s="35"/>
      <c r="D65" s="35"/>
      <c r="E65" s="35"/>
      <c r="F65" s="43">
        <v>1120822</v>
      </c>
      <c r="G65" s="37" t="s">
        <v>3620</v>
      </c>
      <c r="H65" s="18" t="s">
        <v>463</v>
      </c>
      <c r="I65" s="46" t="s">
        <v>402</v>
      </c>
      <c r="J65" s="46"/>
      <c r="K65" s="1">
        <f t="shared" si="0"/>
        <v>53</v>
      </c>
      <c r="L65" s="47" t="s">
        <v>435</v>
      </c>
      <c r="M65" s="48"/>
      <c r="O65" s="243" t="s">
        <v>4133</v>
      </c>
      <c r="P65" s="43">
        <v>1120822</v>
      </c>
    </row>
    <row r="66" spans="1:16" s="10" customFormat="1">
      <c r="A66" s="26">
        <v>55</v>
      </c>
      <c r="B66" s="35"/>
      <c r="C66" s="35"/>
      <c r="D66" s="35"/>
      <c r="E66" s="35"/>
      <c r="F66" s="43">
        <v>1120823</v>
      </c>
      <c r="G66" s="37" t="s">
        <v>3621</v>
      </c>
      <c r="H66" s="18" t="s">
        <v>465</v>
      </c>
      <c r="I66" s="46" t="s">
        <v>402</v>
      </c>
      <c r="J66" s="46"/>
      <c r="K66" s="1">
        <f t="shared" si="0"/>
        <v>54</v>
      </c>
      <c r="L66" s="47" t="s">
        <v>435</v>
      </c>
      <c r="M66" s="48"/>
      <c r="O66" s="243" t="s">
        <v>4134</v>
      </c>
      <c r="P66" s="43">
        <v>1120823</v>
      </c>
    </row>
    <row r="67" spans="1:16" s="10" customFormat="1">
      <c r="A67" s="26">
        <v>56</v>
      </c>
      <c r="B67" s="35"/>
      <c r="C67" s="35"/>
      <c r="D67" s="35"/>
      <c r="E67" s="35"/>
      <c r="F67" s="43">
        <v>1120824</v>
      </c>
      <c r="G67" s="37" t="s">
        <v>3622</v>
      </c>
      <c r="H67" s="18" t="s">
        <v>466</v>
      </c>
      <c r="I67" s="46" t="s">
        <v>402</v>
      </c>
      <c r="J67" s="46"/>
      <c r="K67" s="1">
        <f t="shared" si="0"/>
        <v>55</v>
      </c>
      <c r="L67" s="47" t="s">
        <v>435</v>
      </c>
      <c r="M67" s="48"/>
      <c r="O67" s="243" t="s">
        <v>4135</v>
      </c>
      <c r="P67" s="43">
        <v>1120824</v>
      </c>
    </row>
    <row r="68" spans="1:16" s="10" customFormat="1">
      <c r="A68" s="26">
        <v>57</v>
      </c>
      <c r="B68" s="35"/>
      <c r="C68" s="35"/>
      <c r="D68" s="35"/>
      <c r="E68" s="35"/>
      <c r="F68" s="43">
        <v>1120825</v>
      </c>
      <c r="G68" s="37" t="s">
        <v>3623</v>
      </c>
      <c r="H68" s="18" t="s">
        <v>467</v>
      </c>
      <c r="I68" s="46" t="s">
        <v>402</v>
      </c>
      <c r="J68" s="46"/>
      <c r="K68" s="1">
        <f t="shared" si="0"/>
        <v>56</v>
      </c>
      <c r="L68" s="47" t="s">
        <v>435</v>
      </c>
      <c r="M68" s="48"/>
      <c r="O68" s="10">
        <v>1961196446</v>
      </c>
      <c r="P68" s="43">
        <v>1120825</v>
      </c>
    </row>
    <row r="69" spans="1:16" s="10" customFormat="1">
      <c r="A69" s="26">
        <v>58</v>
      </c>
      <c r="B69" s="35"/>
      <c r="C69" s="35"/>
      <c r="D69" s="35"/>
      <c r="E69" s="35"/>
      <c r="F69" s="43">
        <v>1120826</v>
      </c>
      <c r="G69" s="37" t="s">
        <v>3624</v>
      </c>
      <c r="H69" s="18" t="s">
        <v>468</v>
      </c>
      <c r="I69" s="46" t="s">
        <v>402</v>
      </c>
      <c r="J69" s="46"/>
      <c r="K69" s="1">
        <f t="shared" si="0"/>
        <v>57</v>
      </c>
      <c r="L69" s="47" t="s">
        <v>435</v>
      </c>
      <c r="M69" s="48"/>
      <c r="O69" s="10">
        <v>999990409</v>
      </c>
      <c r="P69" s="43">
        <v>1120826</v>
      </c>
    </row>
    <row r="70" spans="1:16" s="10" customFormat="1">
      <c r="A70" s="26">
        <v>59</v>
      </c>
      <c r="B70" s="35"/>
      <c r="C70" s="35"/>
      <c r="D70" s="35"/>
      <c r="E70" s="35"/>
      <c r="F70" s="43">
        <v>1120827</v>
      </c>
      <c r="G70" s="37" t="s">
        <v>3621</v>
      </c>
      <c r="H70" s="18" t="s">
        <v>470</v>
      </c>
      <c r="I70" s="46" t="s">
        <v>402</v>
      </c>
      <c r="J70" s="46"/>
      <c r="K70" s="1">
        <f t="shared" si="0"/>
        <v>58</v>
      </c>
      <c r="L70" s="47" t="s">
        <v>435</v>
      </c>
      <c r="M70" s="48"/>
      <c r="O70" s="243" t="s">
        <v>4134</v>
      </c>
      <c r="P70" s="43">
        <v>1120827</v>
      </c>
    </row>
    <row r="71" spans="1:16" s="10" customFormat="1">
      <c r="A71" s="26">
        <v>60</v>
      </c>
      <c r="B71" s="35"/>
      <c r="C71" s="35"/>
      <c r="D71" s="35"/>
      <c r="E71" s="35"/>
      <c r="F71" s="43">
        <v>1120828</v>
      </c>
      <c r="G71" s="37" t="s">
        <v>3625</v>
      </c>
      <c r="H71" s="18" t="s">
        <v>472</v>
      </c>
      <c r="I71" s="46" t="s">
        <v>402</v>
      </c>
      <c r="J71" s="46"/>
      <c r="K71" s="1">
        <f t="shared" si="0"/>
        <v>59</v>
      </c>
      <c r="L71" s="47" t="s">
        <v>435</v>
      </c>
      <c r="M71" s="48"/>
      <c r="O71" s="10">
        <v>1031960069</v>
      </c>
      <c r="P71" s="43">
        <v>1120828</v>
      </c>
    </row>
    <row r="72" spans="1:16" s="10" customFormat="1">
      <c r="A72" s="26">
        <v>61</v>
      </c>
      <c r="B72" s="35"/>
      <c r="C72" s="35"/>
      <c r="D72" s="35"/>
      <c r="E72" s="35"/>
      <c r="F72" s="43">
        <v>1120829</v>
      </c>
      <c r="G72" s="37" t="s">
        <v>3626</v>
      </c>
      <c r="H72" s="18" t="s">
        <v>474</v>
      </c>
      <c r="I72" s="46" t="s">
        <v>402</v>
      </c>
      <c r="J72" s="46"/>
      <c r="K72" s="1">
        <f t="shared" si="0"/>
        <v>60</v>
      </c>
      <c r="L72" s="47" t="s">
        <v>435</v>
      </c>
      <c r="M72" s="48"/>
      <c r="O72" s="243" t="s">
        <v>4136</v>
      </c>
      <c r="P72" s="43">
        <v>1120829</v>
      </c>
    </row>
    <row r="73" spans="1:16" s="10" customFormat="1">
      <c r="A73" s="26">
        <v>62</v>
      </c>
      <c r="B73" s="35"/>
      <c r="C73" s="35"/>
      <c r="D73" s="35"/>
      <c r="E73" s="35"/>
      <c r="F73" s="43">
        <v>1120830</v>
      </c>
      <c r="G73" s="37" t="s">
        <v>3627</v>
      </c>
      <c r="H73" s="18" t="s">
        <v>476</v>
      </c>
      <c r="I73" s="46" t="s">
        <v>402</v>
      </c>
      <c r="J73" s="46"/>
      <c r="K73" s="1">
        <f t="shared" si="0"/>
        <v>61</v>
      </c>
      <c r="L73" s="47" t="s">
        <v>435</v>
      </c>
      <c r="M73" s="48"/>
      <c r="O73" s="243" t="s">
        <v>4137</v>
      </c>
      <c r="P73" s="43">
        <v>1120830</v>
      </c>
    </row>
    <row r="74" spans="1:16" s="10" customFormat="1">
      <c r="A74" s="26">
        <v>63</v>
      </c>
      <c r="B74" s="35"/>
      <c r="C74" s="35"/>
      <c r="D74" s="35"/>
      <c r="E74" s="35"/>
      <c r="F74" s="43">
        <v>1120831</v>
      </c>
      <c r="G74" s="37" t="s">
        <v>3628</v>
      </c>
      <c r="H74" s="18" t="s">
        <v>478</v>
      </c>
      <c r="I74" s="46" t="s">
        <v>402</v>
      </c>
      <c r="J74" s="46"/>
      <c r="K74" s="1">
        <f t="shared" si="0"/>
        <v>62</v>
      </c>
      <c r="L74" s="47" t="s">
        <v>435</v>
      </c>
      <c r="M74" s="48"/>
      <c r="O74" s="10">
        <v>666660202</v>
      </c>
      <c r="P74" s="43">
        <v>1120831</v>
      </c>
    </row>
    <row r="75" spans="1:16" s="10" customFormat="1">
      <c r="A75" s="26">
        <v>64</v>
      </c>
      <c r="B75" s="35"/>
      <c r="C75" s="35"/>
      <c r="D75" s="35"/>
      <c r="E75" s="35"/>
      <c r="F75" s="43">
        <v>1120832</v>
      </c>
      <c r="G75" s="37" t="s">
        <v>3629</v>
      </c>
      <c r="H75" s="18" t="s">
        <v>480</v>
      </c>
      <c r="I75" s="46" t="s">
        <v>402</v>
      </c>
      <c r="J75" s="46"/>
      <c r="K75" s="1">
        <f t="shared" si="0"/>
        <v>63</v>
      </c>
      <c r="L75" s="47" t="s">
        <v>435</v>
      </c>
      <c r="M75" s="48"/>
      <c r="O75" s="243" t="s">
        <v>4134</v>
      </c>
      <c r="P75" s="43">
        <v>1120832</v>
      </c>
    </row>
    <row r="76" spans="1:16" s="10" customFormat="1">
      <c r="A76" s="26">
        <v>65</v>
      </c>
      <c r="B76" s="35"/>
      <c r="C76" s="35"/>
      <c r="D76" s="35"/>
      <c r="E76" s="35"/>
      <c r="F76" s="43">
        <v>1120833</v>
      </c>
      <c r="G76" s="37" t="s">
        <v>3630</v>
      </c>
      <c r="H76" s="18" t="s">
        <v>482</v>
      </c>
      <c r="I76" s="46" t="s">
        <v>402</v>
      </c>
      <c r="J76" s="46"/>
      <c r="K76" s="1">
        <f t="shared" si="0"/>
        <v>64</v>
      </c>
      <c r="L76" s="47" t="s">
        <v>435</v>
      </c>
      <c r="M76" s="48"/>
      <c r="O76" s="243" t="s">
        <v>4138</v>
      </c>
      <c r="P76" s="43">
        <v>1120833</v>
      </c>
    </row>
    <row r="77" spans="1:16" s="10" customFormat="1">
      <c r="A77" s="26">
        <v>66</v>
      </c>
      <c r="B77" s="35"/>
      <c r="C77" s="35"/>
      <c r="D77" s="35"/>
      <c r="E77" s="35"/>
      <c r="F77" s="43">
        <v>1120834</v>
      </c>
      <c r="G77" s="37" t="s">
        <v>3631</v>
      </c>
      <c r="H77" s="18" t="s">
        <v>484</v>
      </c>
      <c r="I77" s="46" t="s">
        <v>402</v>
      </c>
      <c r="J77" s="46"/>
      <c r="K77" s="1">
        <f t="shared" si="0"/>
        <v>65</v>
      </c>
      <c r="L77" s="47" t="s">
        <v>435</v>
      </c>
      <c r="M77" s="48"/>
      <c r="O77" s="243" t="s">
        <v>4139</v>
      </c>
      <c r="P77" s="43">
        <v>1120834</v>
      </c>
    </row>
    <row r="78" spans="1:16" s="10" customFormat="1">
      <c r="A78" s="26">
        <v>67</v>
      </c>
      <c r="B78" s="35"/>
      <c r="C78" s="35"/>
      <c r="D78" s="35"/>
      <c r="E78" s="35"/>
      <c r="F78" s="43">
        <v>1120835</v>
      </c>
      <c r="G78" s="37" t="s">
        <v>3632</v>
      </c>
      <c r="H78" s="18" t="s">
        <v>486</v>
      </c>
      <c r="I78" s="46" t="s">
        <v>402</v>
      </c>
      <c r="J78" s="46"/>
      <c r="K78" s="1">
        <f t="shared" ref="K78:K142" si="1">K77+1</f>
        <v>66</v>
      </c>
      <c r="L78" s="47" t="s">
        <v>435</v>
      </c>
      <c r="M78" s="48"/>
      <c r="O78" s="10">
        <v>103196006</v>
      </c>
      <c r="P78" s="43">
        <v>1120835</v>
      </c>
    </row>
    <row r="79" spans="1:16" s="10" customFormat="1">
      <c r="A79" s="26">
        <v>68</v>
      </c>
      <c r="B79" s="35"/>
      <c r="C79" s="35"/>
      <c r="D79" s="35"/>
      <c r="E79" s="35"/>
      <c r="F79" s="43">
        <v>1120836</v>
      </c>
      <c r="G79" s="37" t="s">
        <v>3633</v>
      </c>
      <c r="H79" s="18" t="s">
        <v>488</v>
      </c>
      <c r="I79" s="46" t="s">
        <v>402</v>
      </c>
      <c r="J79" s="46"/>
      <c r="K79" s="1">
        <f t="shared" si="1"/>
        <v>67</v>
      </c>
      <c r="L79" s="47" t="s">
        <v>435</v>
      </c>
      <c r="M79" s="48"/>
      <c r="O79" s="243" t="s">
        <v>4140</v>
      </c>
      <c r="P79" s="43">
        <v>1120836</v>
      </c>
    </row>
    <row r="80" spans="1:16" s="10" customFormat="1">
      <c r="A80" s="26">
        <v>69</v>
      </c>
      <c r="B80" s="35"/>
      <c r="C80" s="35"/>
      <c r="D80" s="35"/>
      <c r="E80" s="35"/>
      <c r="F80" s="43">
        <v>1120837</v>
      </c>
      <c r="G80" s="37" t="s">
        <v>3634</v>
      </c>
      <c r="H80" s="18" t="s">
        <v>490</v>
      </c>
      <c r="I80" s="46" t="s">
        <v>402</v>
      </c>
      <c r="J80" s="46"/>
      <c r="K80" s="1">
        <f t="shared" si="1"/>
        <v>68</v>
      </c>
      <c r="L80" s="47" t="s">
        <v>435</v>
      </c>
      <c r="M80" s="48"/>
      <c r="O80" s="243" t="s">
        <v>4141</v>
      </c>
      <c r="P80" s="43">
        <v>1120837</v>
      </c>
    </row>
    <row r="81" spans="1:16" s="10" customFormat="1">
      <c r="A81" s="26">
        <v>70</v>
      </c>
      <c r="B81" s="35"/>
      <c r="C81" s="35"/>
      <c r="D81" s="35"/>
      <c r="E81" s="35"/>
      <c r="F81" s="43">
        <v>1120838</v>
      </c>
      <c r="G81" s="37" t="s">
        <v>3635</v>
      </c>
      <c r="H81" s="18" t="s">
        <v>492</v>
      </c>
      <c r="I81" s="46" t="s">
        <v>402</v>
      </c>
      <c r="J81" s="46"/>
      <c r="K81" s="1">
        <f t="shared" si="1"/>
        <v>69</v>
      </c>
      <c r="L81" s="47" t="s">
        <v>435</v>
      </c>
      <c r="M81" s="48"/>
      <c r="O81" s="243" t="s">
        <v>4142</v>
      </c>
      <c r="P81" s="43">
        <v>1120838</v>
      </c>
    </row>
    <row r="82" spans="1:16" s="10" customFormat="1">
      <c r="A82" s="26">
        <v>71</v>
      </c>
      <c r="B82" s="35"/>
      <c r="C82" s="35"/>
      <c r="D82" s="35"/>
      <c r="E82" s="35"/>
      <c r="F82" s="43">
        <v>1120839</v>
      </c>
      <c r="G82" s="37" t="s">
        <v>3636</v>
      </c>
      <c r="H82" s="18" t="s">
        <v>494</v>
      </c>
      <c r="I82" s="46" t="s">
        <v>402</v>
      </c>
      <c r="J82" s="46"/>
      <c r="K82" s="1">
        <f t="shared" si="1"/>
        <v>70</v>
      </c>
      <c r="L82" s="47" t="s">
        <v>435</v>
      </c>
      <c r="M82" s="48"/>
      <c r="O82" s="243" t="s">
        <v>4143</v>
      </c>
      <c r="P82" s="43">
        <v>1120839</v>
      </c>
    </row>
    <row r="83" spans="1:16" s="10" customFormat="1">
      <c r="A83" s="26">
        <v>72</v>
      </c>
      <c r="B83" s="35"/>
      <c r="C83" s="35"/>
      <c r="D83" s="35"/>
      <c r="E83" s="35"/>
      <c r="F83" s="43">
        <v>1120840</v>
      </c>
      <c r="G83" s="37" t="s">
        <v>3637</v>
      </c>
      <c r="H83" s="18" t="s">
        <v>496</v>
      </c>
      <c r="I83" s="46" t="s">
        <v>402</v>
      </c>
      <c r="J83" s="46"/>
      <c r="K83" s="1">
        <f t="shared" si="1"/>
        <v>71</v>
      </c>
      <c r="L83" s="47" t="s">
        <v>435</v>
      </c>
      <c r="M83" s="48"/>
      <c r="O83" s="243" t="s">
        <v>4144</v>
      </c>
      <c r="P83" s="43">
        <v>1120840</v>
      </c>
    </row>
    <row r="84" spans="1:16" s="10" customFormat="1">
      <c r="A84" s="26">
        <v>73</v>
      </c>
      <c r="B84" s="35"/>
      <c r="C84" s="35"/>
      <c r="D84" s="35"/>
      <c r="E84" s="35"/>
      <c r="F84" s="43">
        <v>1120841</v>
      </c>
      <c r="G84" s="37" t="s">
        <v>3638</v>
      </c>
      <c r="H84" s="18" t="s">
        <v>498</v>
      </c>
      <c r="I84" s="46" t="s">
        <v>402</v>
      </c>
      <c r="J84" s="46"/>
      <c r="K84" s="1">
        <f t="shared" si="1"/>
        <v>72</v>
      </c>
      <c r="L84" s="47" t="s">
        <v>435</v>
      </c>
      <c r="M84" s="48"/>
      <c r="O84" s="243" t="s">
        <v>4145</v>
      </c>
      <c r="P84" s="43">
        <v>1120841</v>
      </c>
    </row>
    <row r="85" spans="1:16" s="10" customFormat="1">
      <c r="A85" s="26">
        <v>74</v>
      </c>
      <c r="B85" s="35"/>
      <c r="C85" s="35"/>
      <c r="D85" s="35"/>
      <c r="E85" s="35"/>
      <c r="F85" s="43">
        <v>1120842</v>
      </c>
      <c r="G85" s="37" t="s">
        <v>3639</v>
      </c>
      <c r="H85" s="18" t="s">
        <v>500</v>
      </c>
      <c r="I85" s="46" t="s">
        <v>402</v>
      </c>
      <c r="J85" s="46"/>
      <c r="K85" s="1">
        <f t="shared" si="1"/>
        <v>73</v>
      </c>
      <c r="L85" s="47" t="s">
        <v>435</v>
      </c>
      <c r="M85" s="48"/>
      <c r="O85" s="243" t="s">
        <v>4146</v>
      </c>
      <c r="P85" s="43">
        <v>1120842</v>
      </c>
    </row>
    <row r="86" spans="1:16" s="10" customFormat="1">
      <c r="A86" s="26">
        <v>75</v>
      </c>
      <c r="B86" s="35"/>
      <c r="C86" s="35"/>
      <c r="D86" s="35"/>
      <c r="E86" s="35"/>
      <c r="F86" s="43">
        <v>1120843</v>
      </c>
      <c r="G86" s="37" t="s">
        <v>3640</v>
      </c>
      <c r="H86" s="18" t="s">
        <v>501</v>
      </c>
      <c r="I86" s="46" t="s">
        <v>402</v>
      </c>
      <c r="J86" s="46"/>
      <c r="K86" s="1">
        <f t="shared" si="1"/>
        <v>74</v>
      </c>
      <c r="L86" s="47" t="s">
        <v>435</v>
      </c>
      <c r="M86" s="48"/>
      <c r="O86" s="10">
        <v>637373736</v>
      </c>
      <c r="P86" s="43">
        <v>1120843</v>
      </c>
    </row>
    <row r="87" spans="1:16" s="10" customFormat="1">
      <c r="A87" s="26">
        <v>76</v>
      </c>
      <c r="B87" s="35"/>
      <c r="C87" s="35"/>
      <c r="D87" s="35"/>
      <c r="E87" s="35"/>
      <c r="F87" s="43">
        <v>1120844</v>
      </c>
      <c r="G87" s="37" t="s">
        <v>3641</v>
      </c>
      <c r="H87" s="18" t="s">
        <v>503</v>
      </c>
      <c r="I87" s="46" t="s">
        <v>402</v>
      </c>
      <c r="J87" s="46"/>
      <c r="K87" s="1">
        <f t="shared" si="1"/>
        <v>75</v>
      </c>
      <c r="L87" s="47" t="s">
        <v>435</v>
      </c>
      <c r="M87" s="48"/>
      <c r="O87" s="243" t="s">
        <v>4147</v>
      </c>
      <c r="P87" s="43">
        <v>1120844</v>
      </c>
    </row>
    <row r="88" spans="1:16" s="10" customFormat="1">
      <c r="A88" s="26">
        <v>77</v>
      </c>
      <c r="B88" s="35"/>
      <c r="C88" s="35"/>
      <c r="D88" s="35"/>
      <c r="E88" s="35"/>
      <c r="F88" s="43">
        <v>1120845</v>
      </c>
      <c r="G88" s="37" t="s">
        <v>3642</v>
      </c>
      <c r="H88" s="18" t="s">
        <v>505</v>
      </c>
      <c r="I88" s="46" t="s">
        <v>402</v>
      </c>
      <c r="J88" s="46"/>
      <c r="K88" s="1">
        <f t="shared" si="1"/>
        <v>76</v>
      </c>
      <c r="L88" s="47" t="s">
        <v>435</v>
      </c>
      <c r="M88" s="48"/>
      <c r="O88" s="10">
        <v>2996555342</v>
      </c>
      <c r="P88" s="43">
        <v>1120845</v>
      </c>
    </row>
    <row r="89" spans="1:16" s="10" customFormat="1">
      <c r="A89" s="26">
        <v>78</v>
      </c>
      <c r="B89" s="35"/>
      <c r="C89" s="35"/>
      <c r="D89" s="35"/>
      <c r="E89" s="35"/>
      <c r="F89" s="43">
        <v>1120846</v>
      </c>
      <c r="G89" s="37" t="s">
        <v>3643</v>
      </c>
      <c r="H89" s="18" t="s">
        <v>507</v>
      </c>
      <c r="I89" s="46" t="s">
        <v>402</v>
      </c>
      <c r="J89" s="46"/>
      <c r="K89" s="1">
        <f t="shared" si="1"/>
        <v>77</v>
      </c>
      <c r="L89" s="47" t="s">
        <v>435</v>
      </c>
      <c r="M89" s="48"/>
      <c r="O89" s="243" t="s">
        <v>4148</v>
      </c>
      <c r="P89" s="43">
        <v>1120846</v>
      </c>
    </row>
    <row r="90" spans="1:16" s="10" customFormat="1">
      <c r="A90" s="26">
        <v>79</v>
      </c>
      <c r="B90" s="35"/>
      <c r="C90" s="35"/>
      <c r="D90" s="35"/>
      <c r="E90" s="35"/>
      <c r="F90" s="43">
        <v>1120847</v>
      </c>
      <c r="G90" s="37" t="s">
        <v>3644</v>
      </c>
      <c r="H90" s="18" t="s">
        <v>508</v>
      </c>
      <c r="I90" s="46" t="s">
        <v>402</v>
      </c>
      <c r="J90" s="46"/>
      <c r="K90" s="1">
        <f t="shared" si="1"/>
        <v>78</v>
      </c>
      <c r="L90" s="47" t="s">
        <v>435</v>
      </c>
      <c r="M90" s="48"/>
      <c r="O90" s="243" t="s">
        <v>4149</v>
      </c>
      <c r="P90" s="43">
        <v>1120847</v>
      </c>
    </row>
    <row r="91" spans="1:16" s="10" customFormat="1">
      <c r="A91" s="26">
        <v>80</v>
      </c>
      <c r="B91" s="35"/>
      <c r="C91" s="35"/>
      <c r="D91" s="35"/>
      <c r="E91" s="35"/>
      <c r="F91" s="43">
        <v>1120848</v>
      </c>
      <c r="G91" s="37" t="s">
        <v>3645</v>
      </c>
      <c r="H91" s="18" t="s">
        <v>510</v>
      </c>
      <c r="I91" s="46" t="s">
        <v>402</v>
      </c>
      <c r="J91" s="46"/>
      <c r="K91" s="1">
        <f t="shared" si="1"/>
        <v>79</v>
      </c>
      <c r="L91" s="47" t="s">
        <v>435</v>
      </c>
      <c r="M91" s="48"/>
      <c r="O91" s="243" t="s">
        <v>4150</v>
      </c>
      <c r="P91" s="43">
        <v>1120848</v>
      </c>
    </row>
    <row r="92" spans="1:16" s="10" customFormat="1">
      <c r="A92" s="26">
        <v>81</v>
      </c>
      <c r="B92" s="35"/>
      <c r="C92" s="35"/>
      <c r="D92" s="35"/>
      <c r="E92" s="35"/>
      <c r="F92" s="43">
        <v>1120849</v>
      </c>
      <c r="G92" s="37" t="s">
        <v>3646</v>
      </c>
      <c r="H92" s="18" t="s">
        <v>512</v>
      </c>
      <c r="I92" s="46" t="s">
        <v>402</v>
      </c>
      <c r="J92" s="46"/>
      <c r="K92" s="1">
        <f t="shared" si="1"/>
        <v>80</v>
      </c>
      <c r="L92" s="47" t="s">
        <v>435</v>
      </c>
      <c r="M92" s="48"/>
      <c r="O92" s="10">
        <v>999007792</v>
      </c>
      <c r="P92" s="43">
        <v>1120849</v>
      </c>
    </row>
    <row r="93" spans="1:16" s="10" customFormat="1">
      <c r="A93" s="26">
        <v>82</v>
      </c>
      <c r="B93" s="35"/>
      <c r="C93" s="35"/>
      <c r="D93" s="35"/>
      <c r="E93" s="35"/>
      <c r="F93" s="43">
        <v>1120901</v>
      </c>
      <c r="G93" s="37" t="s">
        <v>3622</v>
      </c>
      <c r="H93" s="53" t="s">
        <v>513</v>
      </c>
      <c r="I93" s="46" t="s">
        <v>402</v>
      </c>
      <c r="J93" s="46"/>
      <c r="K93" s="1">
        <f t="shared" si="1"/>
        <v>81</v>
      </c>
      <c r="L93" s="47" t="s">
        <v>514</v>
      </c>
      <c r="M93" s="48"/>
      <c r="O93" s="243" t="s">
        <v>4135</v>
      </c>
      <c r="P93" s="43">
        <v>1120901</v>
      </c>
    </row>
    <row r="94" spans="1:16" s="10" customFormat="1">
      <c r="A94" s="26">
        <v>83</v>
      </c>
      <c r="B94" s="35"/>
      <c r="C94" s="35"/>
      <c r="D94" s="35"/>
      <c r="E94" s="35"/>
      <c r="F94" s="43">
        <v>1120902</v>
      </c>
      <c r="G94" s="37" t="s">
        <v>2543</v>
      </c>
      <c r="H94" s="53" t="s">
        <v>515</v>
      </c>
      <c r="I94" s="46" t="s">
        <v>402</v>
      </c>
      <c r="J94" s="46"/>
      <c r="K94" s="1">
        <f t="shared" si="1"/>
        <v>82</v>
      </c>
      <c r="L94" s="47" t="s">
        <v>514</v>
      </c>
      <c r="M94" s="48"/>
      <c r="O94" s="243" t="s">
        <v>4123</v>
      </c>
      <c r="P94" s="43">
        <v>1120902</v>
      </c>
    </row>
    <row r="95" spans="1:16" s="10" customFormat="1">
      <c r="A95" s="26">
        <v>84</v>
      </c>
      <c r="B95" s="35"/>
      <c r="C95" s="35"/>
      <c r="D95" s="35"/>
      <c r="E95" s="35"/>
      <c r="F95" s="43">
        <v>1120903</v>
      </c>
      <c r="G95" s="37" t="s">
        <v>2544</v>
      </c>
      <c r="H95" s="53" t="s">
        <v>516</v>
      </c>
      <c r="I95" s="46" t="s">
        <v>402</v>
      </c>
      <c r="J95" s="46"/>
      <c r="K95" s="1">
        <f t="shared" si="1"/>
        <v>83</v>
      </c>
      <c r="L95" s="47" t="s">
        <v>514</v>
      </c>
      <c r="M95" s="48"/>
      <c r="O95" s="243" t="s">
        <v>4151</v>
      </c>
      <c r="P95" s="43">
        <v>1120903</v>
      </c>
    </row>
    <row r="96" spans="1:16" s="10" customFormat="1">
      <c r="A96" s="26">
        <v>85</v>
      </c>
      <c r="B96" s="35"/>
      <c r="C96" s="35"/>
      <c r="D96" s="35"/>
      <c r="E96" s="35"/>
      <c r="F96" s="43">
        <v>1121001</v>
      </c>
      <c r="G96" s="37" t="s">
        <v>2545</v>
      </c>
      <c r="H96" s="53" t="s">
        <v>517</v>
      </c>
      <c r="I96" s="46" t="s">
        <v>402</v>
      </c>
      <c r="J96" s="46"/>
      <c r="K96" s="1">
        <f t="shared" si="1"/>
        <v>84</v>
      </c>
      <c r="L96" s="47" t="s">
        <v>518</v>
      </c>
      <c r="M96" s="48"/>
      <c r="O96" s="243" t="s">
        <v>4152</v>
      </c>
      <c r="P96" s="43">
        <v>1121001</v>
      </c>
    </row>
    <row r="97" spans="1:16" s="10" customFormat="1">
      <c r="A97" s="26">
        <v>86</v>
      </c>
      <c r="B97" s="35"/>
      <c r="C97" s="35"/>
      <c r="D97" s="35"/>
      <c r="E97" s="35"/>
      <c r="F97" s="43">
        <v>1121101</v>
      </c>
      <c r="G97" s="37" t="s">
        <v>2546</v>
      </c>
      <c r="H97" s="53" t="s">
        <v>519</v>
      </c>
      <c r="I97" s="46" t="s">
        <v>402</v>
      </c>
      <c r="J97" s="46"/>
      <c r="K97" s="1">
        <f t="shared" si="1"/>
        <v>85</v>
      </c>
      <c r="L97" s="47" t="s">
        <v>520</v>
      </c>
      <c r="M97" s="48"/>
      <c r="O97" s="243" t="s">
        <v>4153</v>
      </c>
      <c r="P97" s="43">
        <v>1121101</v>
      </c>
    </row>
    <row r="98" spans="1:16" s="10" customFormat="1">
      <c r="A98" s="26">
        <v>87</v>
      </c>
      <c r="B98" s="35"/>
      <c r="C98" s="35"/>
      <c r="D98" s="35"/>
      <c r="E98" s="35"/>
      <c r="F98" s="43">
        <v>1121201</v>
      </c>
      <c r="G98" s="37" t="s">
        <v>3647</v>
      </c>
      <c r="H98" s="53" t="s">
        <v>522</v>
      </c>
      <c r="I98" s="46" t="s">
        <v>402</v>
      </c>
      <c r="J98" s="46"/>
      <c r="K98" s="1">
        <f t="shared" si="1"/>
        <v>86</v>
      </c>
      <c r="L98" s="47" t="s">
        <v>523</v>
      </c>
      <c r="M98" s="48"/>
      <c r="O98" s="243" t="s">
        <v>4154</v>
      </c>
      <c r="P98" s="43">
        <v>1121201</v>
      </c>
    </row>
    <row r="99" spans="1:16" s="10" customFormat="1">
      <c r="A99" s="26">
        <v>88</v>
      </c>
      <c r="B99" s="35"/>
      <c r="C99" s="35"/>
      <c r="D99" s="35"/>
      <c r="E99" s="35"/>
      <c r="F99" s="43">
        <v>1121202</v>
      </c>
      <c r="G99" s="37" t="s">
        <v>2548</v>
      </c>
      <c r="H99" s="53" t="s">
        <v>525</v>
      </c>
      <c r="I99" s="46" t="s">
        <v>402</v>
      </c>
      <c r="J99" s="46"/>
      <c r="K99" s="1">
        <f t="shared" si="1"/>
        <v>87</v>
      </c>
      <c r="L99" s="47" t="s">
        <v>523</v>
      </c>
      <c r="M99" s="48"/>
      <c r="O99" s="243" t="s">
        <v>4155</v>
      </c>
      <c r="P99" s="43">
        <v>1121202</v>
      </c>
    </row>
    <row r="100" spans="1:16" s="10" customFormat="1">
      <c r="A100" s="26">
        <v>89</v>
      </c>
      <c r="B100" s="35"/>
      <c r="C100" s="35"/>
      <c r="D100" s="35"/>
      <c r="E100" s="35"/>
      <c r="F100" s="43">
        <v>1121301</v>
      </c>
      <c r="G100" s="37" t="s">
        <v>2549</v>
      </c>
      <c r="H100" s="18" t="s">
        <v>526</v>
      </c>
      <c r="I100" s="46" t="s">
        <v>402</v>
      </c>
      <c r="J100" s="46"/>
      <c r="K100" s="1">
        <f t="shared" si="1"/>
        <v>88</v>
      </c>
      <c r="L100" s="47" t="s">
        <v>527</v>
      </c>
      <c r="M100" s="48"/>
      <c r="O100" s="243" t="s">
        <v>4156</v>
      </c>
      <c r="P100" s="43">
        <v>1121301</v>
      </c>
    </row>
    <row r="101" spans="1:16" s="10" customFormat="1">
      <c r="A101" s="26">
        <v>90</v>
      </c>
      <c r="B101" s="35"/>
      <c r="C101" s="35"/>
      <c r="D101" s="35"/>
      <c r="E101" s="35"/>
      <c r="F101" s="43">
        <v>1121401</v>
      </c>
      <c r="G101" s="37" t="s">
        <v>2550</v>
      </c>
      <c r="H101" s="42" t="s">
        <v>529</v>
      </c>
      <c r="I101" s="46" t="s">
        <v>402</v>
      </c>
      <c r="J101" s="46"/>
      <c r="K101" s="1">
        <f t="shared" si="1"/>
        <v>89</v>
      </c>
      <c r="L101" s="47" t="s">
        <v>530</v>
      </c>
      <c r="M101" s="48"/>
      <c r="O101" s="10">
        <v>148354510</v>
      </c>
      <c r="P101" s="43">
        <v>1121401</v>
      </c>
    </row>
    <row r="102" spans="1:16" s="10" customFormat="1">
      <c r="A102" s="26">
        <v>91</v>
      </c>
      <c r="B102" s="35"/>
      <c r="C102" s="35"/>
      <c r="D102" s="35"/>
      <c r="E102" s="35"/>
      <c r="F102" s="43">
        <v>1121402</v>
      </c>
      <c r="G102" s="37" t="s">
        <v>2551</v>
      </c>
      <c r="H102" s="42" t="s">
        <v>532</v>
      </c>
      <c r="I102" s="46" t="s">
        <v>402</v>
      </c>
      <c r="J102" s="46"/>
      <c r="K102" s="1">
        <f t="shared" si="1"/>
        <v>90</v>
      </c>
      <c r="L102" s="47" t="s">
        <v>530</v>
      </c>
      <c r="M102" s="48"/>
      <c r="O102" s="10">
        <v>148354123</v>
      </c>
      <c r="P102" s="43">
        <v>1121402</v>
      </c>
    </row>
    <row r="103" spans="1:16" s="10" customFormat="1">
      <c r="A103" s="26">
        <v>92</v>
      </c>
      <c r="B103" s="35"/>
      <c r="C103" s="35"/>
      <c r="D103" s="35"/>
      <c r="E103" s="35"/>
      <c r="F103" s="43">
        <v>1121403</v>
      </c>
      <c r="G103" s="37" t="s">
        <v>2552</v>
      </c>
      <c r="H103" s="42" t="s">
        <v>534</v>
      </c>
      <c r="I103" s="46" t="s">
        <v>402</v>
      </c>
      <c r="J103" s="46"/>
      <c r="K103" s="1">
        <f t="shared" si="1"/>
        <v>91</v>
      </c>
      <c r="L103" s="47" t="s">
        <v>530</v>
      </c>
      <c r="M103" s="48"/>
      <c r="O103" s="10">
        <v>148353403</v>
      </c>
      <c r="P103" s="43">
        <v>1121403</v>
      </c>
    </row>
    <row r="104" spans="1:16" s="10" customFormat="1">
      <c r="A104" s="26">
        <v>93</v>
      </c>
      <c r="B104" s="35"/>
      <c r="C104" s="35"/>
      <c r="D104" s="35"/>
      <c r="E104" s="35"/>
      <c r="F104" s="43">
        <v>1121404</v>
      </c>
      <c r="G104" s="37" t="s">
        <v>2553</v>
      </c>
      <c r="H104" s="42" t="s">
        <v>536</v>
      </c>
      <c r="I104" s="46" t="s">
        <v>402</v>
      </c>
      <c r="J104" s="46"/>
      <c r="K104" s="1">
        <f t="shared" si="1"/>
        <v>92</v>
      </c>
      <c r="L104" s="47" t="s">
        <v>530</v>
      </c>
      <c r="M104" s="48"/>
      <c r="O104" s="10">
        <v>148352954</v>
      </c>
      <c r="P104" s="43">
        <v>1121404</v>
      </c>
    </row>
    <row r="105" spans="1:16" s="10" customFormat="1">
      <c r="A105" s="26">
        <v>94</v>
      </c>
      <c r="B105" s="35"/>
      <c r="C105" s="35"/>
      <c r="D105" s="35"/>
      <c r="E105" s="35"/>
      <c r="F105" s="43">
        <v>1121405</v>
      </c>
      <c r="G105" s="37" t="s">
        <v>2554</v>
      </c>
      <c r="H105" s="42" t="s">
        <v>538</v>
      </c>
      <c r="I105" s="46" t="s">
        <v>402</v>
      </c>
      <c r="J105" s="46"/>
      <c r="K105" s="1">
        <f t="shared" si="1"/>
        <v>93</v>
      </c>
      <c r="L105" s="47" t="s">
        <v>530</v>
      </c>
      <c r="M105" s="48"/>
      <c r="O105" s="10">
        <v>148352342</v>
      </c>
      <c r="P105" s="43">
        <v>1121405</v>
      </c>
    </row>
    <row r="106" spans="1:16" s="10" customFormat="1">
      <c r="A106" s="26">
        <v>95</v>
      </c>
      <c r="B106" s="35"/>
      <c r="C106" s="44"/>
      <c r="D106" s="35"/>
      <c r="E106" s="35"/>
      <c r="F106" s="43">
        <v>1121406</v>
      </c>
      <c r="G106" s="37" t="s">
        <v>2555</v>
      </c>
      <c r="H106" s="42" t="s">
        <v>540</v>
      </c>
      <c r="I106" s="46" t="s">
        <v>402</v>
      </c>
      <c r="J106" s="46"/>
      <c r="K106" s="1">
        <f t="shared" si="1"/>
        <v>94</v>
      </c>
      <c r="L106" s="47" t="s">
        <v>530</v>
      </c>
      <c r="M106" s="48"/>
      <c r="O106" s="10">
        <v>148352035</v>
      </c>
      <c r="P106" s="43">
        <v>1121406</v>
      </c>
    </row>
    <row r="107" spans="1:16" s="10" customFormat="1">
      <c r="A107" s="26">
        <v>96</v>
      </c>
      <c r="B107" s="35"/>
      <c r="C107" s="44"/>
      <c r="D107" s="35"/>
      <c r="E107" s="35"/>
      <c r="F107" s="43">
        <v>1121407</v>
      </c>
      <c r="G107" s="37" t="s">
        <v>2556</v>
      </c>
      <c r="H107" s="42" t="s">
        <v>542</v>
      </c>
      <c r="I107" s="46" t="s">
        <v>402</v>
      </c>
      <c r="J107" s="46"/>
      <c r="K107" s="1">
        <f t="shared" si="1"/>
        <v>95</v>
      </c>
      <c r="L107" s="47" t="s">
        <v>530</v>
      </c>
      <c r="M107" s="48"/>
      <c r="O107" s="10">
        <v>148351745</v>
      </c>
      <c r="P107" s="43">
        <v>1121407</v>
      </c>
    </row>
    <row r="108" spans="1:16" s="10" customFormat="1">
      <c r="A108" s="26">
        <v>97</v>
      </c>
      <c r="B108" s="35"/>
      <c r="C108" s="44"/>
      <c r="D108" s="35"/>
      <c r="E108" s="35"/>
      <c r="F108" s="43">
        <v>1121408</v>
      </c>
      <c r="G108" s="37" t="s">
        <v>2557</v>
      </c>
      <c r="H108" s="42" t="s">
        <v>543</v>
      </c>
      <c r="I108" s="46" t="s">
        <v>402</v>
      </c>
      <c r="J108" s="46"/>
      <c r="K108" s="1">
        <f t="shared" si="1"/>
        <v>96</v>
      </c>
      <c r="L108" s="47" t="s">
        <v>530</v>
      </c>
      <c r="M108" s="48"/>
      <c r="O108" s="10">
        <v>148351337</v>
      </c>
      <c r="P108" s="43">
        <v>1121408</v>
      </c>
    </row>
    <row r="109" spans="1:16" s="10" customFormat="1">
      <c r="A109" s="26">
        <v>98</v>
      </c>
      <c r="B109" s="35"/>
      <c r="C109" s="35"/>
      <c r="D109" s="35"/>
      <c r="E109" s="35"/>
      <c r="F109" s="43">
        <v>1121409</v>
      </c>
      <c r="G109" s="37" t="s">
        <v>2558</v>
      </c>
      <c r="H109" s="42" t="s">
        <v>544</v>
      </c>
      <c r="I109" s="46" t="s">
        <v>402</v>
      </c>
      <c r="J109" s="46"/>
      <c r="K109" s="1">
        <f t="shared" si="1"/>
        <v>97</v>
      </c>
      <c r="L109" s="47" t="s">
        <v>530</v>
      </c>
      <c r="M109" s="48"/>
      <c r="O109" s="10">
        <v>149560859</v>
      </c>
      <c r="P109" s="43">
        <v>1121409</v>
      </c>
    </row>
    <row r="110" spans="1:16" s="10" customFormat="1">
      <c r="A110" s="26">
        <v>99</v>
      </c>
      <c r="B110" s="35"/>
      <c r="C110" s="35"/>
      <c r="D110" s="35"/>
      <c r="E110" s="35"/>
      <c r="F110" s="43">
        <v>1121410</v>
      </c>
      <c r="G110" s="37" t="s">
        <v>2559</v>
      </c>
      <c r="H110" s="42" t="s">
        <v>545</v>
      </c>
      <c r="I110" s="46" t="s">
        <v>402</v>
      </c>
      <c r="J110" s="46"/>
      <c r="K110" s="1">
        <f t="shared" si="1"/>
        <v>98</v>
      </c>
      <c r="L110" s="47" t="s">
        <v>530</v>
      </c>
      <c r="M110" s="48"/>
      <c r="O110" s="10">
        <v>214558688</v>
      </c>
      <c r="P110" s="43">
        <v>1121410</v>
      </c>
    </row>
    <row r="111" spans="1:16" s="10" customFormat="1">
      <c r="A111" s="26">
        <v>100</v>
      </c>
      <c r="B111" s="35"/>
      <c r="C111" s="35"/>
      <c r="D111" s="35"/>
      <c r="E111" s="35"/>
      <c r="F111" s="43">
        <v>1121411</v>
      </c>
      <c r="G111" s="37" t="s">
        <v>3648</v>
      </c>
      <c r="H111" s="42" t="s">
        <v>546</v>
      </c>
      <c r="I111" s="46" t="s">
        <v>402</v>
      </c>
      <c r="J111" s="46"/>
      <c r="K111" s="1">
        <f t="shared" si="1"/>
        <v>99</v>
      </c>
      <c r="L111" s="47" t="s">
        <v>530</v>
      </c>
      <c r="M111" s="48"/>
      <c r="O111" s="10">
        <v>2011240323</v>
      </c>
      <c r="P111" s="43">
        <v>1121411</v>
      </c>
    </row>
    <row r="112" spans="1:16" s="10" customFormat="1">
      <c r="A112" s="26">
        <v>101</v>
      </c>
      <c r="B112" s="35"/>
      <c r="C112" s="35"/>
      <c r="D112" s="35"/>
      <c r="E112" s="35"/>
      <c r="F112" s="43">
        <v>1121412</v>
      </c>
      <c r="G112" s="37" t="s">
        <v>2561</v>
      </c>
      <c r="H112" s="42" t="s">
        <v>548</v>
      </c>
      <c r="I112" s="46" t="s">
        <v>402</v>
      </c>
      <c r="J112" s="46"/>
      <c r="K112" s="1">
        <f t="shared" si="1"/>
        <v>100</v>
      </c>
      <c r="L112" s="47" t="s">
        <v>530</v>
      </c>
      <c r="M112" s="48"/>
      <c r="O112" s="243" t="s">
        <v>4157</v>
      </c>
      <c r="P112" s="43">
        <v>1121412</v>
      </c>
    </row>
    <row r="113" spans="1:16" s="10" customFormat="1">
      <c r="A113" s="26">
        <v>102</v>
      </c>
      <c r="B113" s="35"/>
      <c r="C113" s="35"/>
      <c r="D113" s="35"/>
      <c r="E113" s="35"/>
      <c r="F113" s="43">
        <v>1121413</v>
      </c>
      <c r="G113" s="37" t="s">
        <v>2562</v>
      </c>
      <c r="H113" s="42" t="s">
        <v>550</v>
      </c>
      <c r="I113" s="46" t="s">
        <v>402</v>
      </c>
      <c r="J113" s="46"/>
      <c r="K113" s="1">
        <f t="shared" si="1"/>
        <v>101</v>
      </c>
      <c r="L113" s="47" t="s">
        <v>530</v>
      </c>
      <c r="M113" s="48"/>
      <c r="O113" s="10">
        <v>148354565</v>
      </c>
      <c r="P113" s="43">
        <v>1121413</v>
      </c>
    </row>
    <row r="114" spans="1:16" s="10" customFormat="1">
      <c r="A114" s="26">
        <v>103</v>
      </c>
      <c r="B114" s="35"/>
      <c r="C114" s="35"/>
      <c r="D114" s="35"/>
      <c r="E114" s="35"/>
      <c r="F114" s="43">
        <v>1121414</v>
      </c>
      <c r="G114" s="37" t="s">
        <v>2563</v>
      </c>
      <c r="H114" s="42" t="s">
        <v>552</v>
      </c>
      <c r="I114" s="46" t="s">
        <v>402</v>
      </c>
      <c r="J114" s="46"/>
      <c r="K114" s="1">
        <f t="shared" si="1"/>
        <v>102</v>
      </c>
      <c r="L114" s="47" t="s">
        <v>530</v>
      </c>
      <c r="M114" s="48"/>
      <c r="O114" s="10">
        <v>148354203</v>
      </c>
      <c r="P114" s="43">
        <v>1121414</v>
      </c>
    </row>
    <row r="115" spans="1:16" s="10" customFormat="1">
      <c r="A115" s="26">
        <v>104</v>
      </c>
      <c r="B115" s="35"/>
      <c r="C115" s="35"/>
      <c r="D115" s="35"/>
      <c r="E115" s="35"/>
      <c r="F115" s="43">
        <v>1121415</v>
      </c>
      <c r="G115" s="37" t="s">
        <v>2564</v>
      </c>
      <c r="H115" s="42" t="s">
        <v>554</v>
      </c>
      <c r="I115" s="46" t="s">
        <v>402</v>
      </c>
      <c r="J115" s="46"/>
      <c r="K115" s="1">
        <f t="shared" si="1"/>
        <v>103</v>
      </c>
      <c r="L115" s="47" t="s">
        <v>530</v>
      </c>
      <c r="M115" s="48"/>
      <c r="O115" s="10">
        <v>148353458</v>
      </c>
      <c r="P115" s="43">
        <v>1121415</v>
      </c>
    </row>
    <row r="116" spans="1:16" s="10" customFormat="1">
      <c r="A116" s="26">
        <v>105</v>
      </c>
      <c r="B116" s="35"/>
      <c r="C116" s="35"/>
      <c r="D116" s="35"/>
      <c r="E116" s="35"/>
      <c r="F116" s="43">
        <v>1121416</v>
      </c>
      <c r="G116" s="37" t="s">
        <v>2565</v>
      </c>
      <c r="H116" s="42" t="s">
        <v>556</v>
      </c>
      <c r="I116" s="46" t="s">
        <v>402</v>
      </c>
      <c r="J116" s="46"/>
      <c r="K116" s="1">
        <f t="shared" si="1"/>
        <v>104</v>
      </c>
      <c r="L116" s="47" t="s">
        <v>530</v>
      </c>
      <c r="M116" s="48"/>
      <c r="O116" s="10">
        <v>148353016</v>
      </c>
      <c r="P116" s="43">
        <v>1121416</v>
      </c>
    </row>
    <row r="117" spans="1:16" s="10" customFormat="1">
      <c r="A117" s="26">
        <v>106</v>
      </c>
      <c r="B117" s="35"/>
      <c r="C117" s="35"/>
      <c r="D117" s="35"/>
      <c r="E117" s="35"/>
      <c r="F117" s="43">
        <v>1121417</v>
      </c>
      <c r="G117" s="37" t="s">
        <v>2566</v>
      </c>
      <c r="H117" s="42" t="s">
        <v>558</v>
      </c>
      <c r="I117" s="46" t="s">
        <v>402</v>
      </c>
      <c r="J117" s="46"/>
      <c r="K117" s="1">
        <f t="shared" si="1"/>
        <v>105</v>
      </c>
      <c r="L117" s="47" t="s">
        <v>530</v>
      </c>
      <c r="M117" s="48"/>
      <c r="O117" s="10">
        <v>148352502</v>
      </c>
      <c r="P117" s="43">
        <v>1121417</v>
      </c>
    </row>
    <row r="118" spans="1:16" s="10" customFormat="1">
      <c r="A118" s="26">
        <v>107</v>
      </c>
      <c r="B118" s="35"/>
      <c r="C118" s="35"/>
      <c r="D118" s="35"/>
      <c r="E118" s="35"/>
      <c r="F118" s="43">
        <v>1121418</v>
      </c>
      <c r="G118" s="37" t="s">
        <v>2567</v>
      </c>
      <c r="H118" s="42" t="s">
        <v>560</v>
      </c>
      <c r="I118" s="46" t="s">
        <v>402</v>
      </c>
      <c r="J118" s="46"/>
      <c r="K118" s="1">
        <f t="shared" si="1"/>
        <v>106</v>
      </c>
      <c r="L118" s="47" t="s">
        <v>530</v>
      </c>
      <c r="M118" s="48"/>
      <c r="O118" s="10">
        <v>148352171</v>
      </c>
      <c r="P118" s="43">
        <v>1121418</v>
      </c>
    </row>
    <row r="119" spans="1:16" s="10" customFormat="1">
      <c r="A119" s="26">
        <v>108</v>
      </c>
      <c r="B119" s="35"/>
      <c r="C119" s="35"/>
      <c r="D119" s="35"/>
      <c r="E119" s="35"/>
      <c r="F119" s="43">
        <v>1121419</v>
      </c>
      <c r="G119" s="37" t="s">
        <v>3649</v>
      </c>
      <c r="H119" s="42" t="s">
        <v>562</v>
      </c>
      <c r="I119" s="46" t="s">
        <v>402</v>
      </c>
      <c r="J119" s="46"/>
      <c r="K119" s="1">
        <f t="shared" si="1"/>
        <v>107</v>
      </c>
      <c r="L119" s="47" t="s">
        <v>530</v>
      </c>
      <c r="M119" s="48"/>
      <c r="O119" s="10">
        <v>148351836</v>
      </c>
      <c r="P119" s="43">
        <v>1121419</v>
      </c>
    </row>
    <row r="120" spans="1:16" s="10" customFormat="1">
      <c r="A120" s="26">
        <v>109</v>
      </c>
      <c r="B120" s="35"/>
      <c r="C120" s="35"/>
      <c r="D120" s="35"/>
      <c r="E120" s="35"/>
      <c r="F120" s="43">
        <v>1121420</v>
      </c>
      <c r="G120" s="37" t="s">
        <v>2569</v>
      </c>
      <c r="H120" s="42" t="s">
        <v>563</v>
      </c>
      <c r="I120" s="46" t="s">
        <v>402</v>
      </c>
      <c r="J120" s="46"/>
      <c r="K120" s="1">
        <f t="shared" si="1"/>
        <v>108</v>
      </c>
      <c r="L120" s="47" t="s">
        <v>530</v>
      </c>
      <c r="M120" s="48"/>
      <c r="O120" s="10">
        <v>148351462</v>
      </c>
      <c r="P120" s="43">
        <v>1121420</v>
      </c>
    </row>
    <row r="121" spans="1:16" s="10" customFormat="1">
      <c r="A121" s="26">
        <v>110</v>
      </c>
      <c r="B121" s="35"/>
      <c r="C121" s="35"/>
      <c r="D121" s="35"/>
      <c r="E121" s="35"/>
      <c r="F121" s="43">
        <v>1121421</v>
      </c>
      <c r="G121" s="37" t="s">
        <v>2570</v>
      </c>
      <c r="H121" s="42" t="s">
        <v>564</v>
      </c>
      <c r="I121" s="46" t="s">
        <v>402</v>
      </c>
      <c r="J121" s="46"/>
      <c r="K121" s="1">
        <f t="shared" si="1"/>
        <v>109</v>
      </c>
      <c r="L121" s="47" t="s">
        <v>530</v>
      </c>
      <c r="M121" s="48"/>
      <c r="O121" s="243" t="s">
        <v>4158</v>
      </c>
      <c r="P121" s="43">
        <v>1121421</v>
      </c>
    </row>
    <row r="122" spans="1:16" s="10" customFormat="1">
      <c r="A122" s="26">
        <v>111</v>
      </c>
      <c r="B122" s="35"/>
      <c r="C122" s="35"/>
      <c r="D122" s="35"/>
      <c r="E122" s="35"/>
      <c r="F122" s="43">
        <v>1121422</v>
      </c>
      <c r="G122" s="37" t="s">
        <v>2571</v>
      </c>
      <c r="H122" s="42" t="s">
        <v>565</v>
      </c>
      <c r="I122" s="46" t="s">
        <v>402</v>
      </c>
      <c r="J122" s="46"/>
      <c r="K122" s="1">
        <f t="shared" si="1"/>
        <v>110</v>
      </c>
      <c r="L122" s="47" t="s">
        <v>530</v>
      </c>
      <c r="M122" s="48"/>
      <c r="O122" s="10">
        <v>214559761</v>
      </c>
      <c r="P122" s="43">
        <v>1121422</v>
      </c>
    </row>
    <row r="123" spans="1:16" s="10" customFormat="1">
      <c r="A123" s="26">
        <v>112</v>
      </c>
      <c r="B123" s="39"/>
      <c r="C123" s="39"/>
      <c r="D123" s="39"/>
      <c r="E123" s="40">
        <v>1124100</v>
      </c>
      <c r="F123" s="41"/>
      <c r="G123" s="30" t="s">
        <v>567</v>
      </c>
      <c r="H123" s="42" t="s">
        <v>567</v>
      </c>
      <c r="I123" s="46" t="s">
        <v>402</v>
      </c>
      <c r="J123" s="46"/>
      <c r="K123" s="1">
        <f t="shared" si="1"/>
        <v>111</v>
      </c>
      <c r="L123" s="47"/>
      <c r="M123" s="1"/>
      <c r="P123" s="41"/>
    </row>
    <row r="124" spans="1:16" s="10" customFormat="1">
      <c r="A124" s="26">
        <v>113</v>
      </c>
      <c r="B124" s="35"/>
      <c r="C124" s="35"/>
      <c r="D124" s="35"/>
      <c r="E124" s="35"/>
      <c r="F124" s="43">
        <v>1124101</v>
      </c>
      <c r="G124" s="37" t="s">
        <v>3650</v>
      </c>
      <c r="H124" s="54" t="s">
        <v>568</v>
      </c>
      <c r="I124" s="46" t="s">
        <v>402</v>
      </c>
      <c r="J124" s="46"/>
      <c r="K124" s="1">
        <f t="shared" si="1"/>
        <v>112</v>
      </c>
      <c r="L124" s="47" t="s">
        <v>425</v>
      </c>
      <c r="M124" s="48"/>
      <c r="O124" s="68">
        <v>1520094025398</v>
      </c>
      <c r="P124" s="43">
        <v>1124101</v>
      </c>
    </row>
    <row r="125" spans="1:16" s="10" customFormat="1">
      <c r="A125" s="26">
        <v>114</v>
      </c>
      <c r="B125" s="35"/>
      <c r="C125" s="35"/>
      <c r="D125" s="35"/>
      <c r="E125" s="35"/>
      <c r="F125" s="43">
        <v>1124102</v>
      </c>
      <c r="G125" s="37" t="s">
        <v>3651</v>
      </c>
      <c r="H125" s="54" t="s">
        <v>569</v>
      </c>
      <c r="I125" s="46" t="s">
        <v>402</v>
      </c>
      <c r="J125" s="46"/>
      <c r="K125" s="1">
        <f t="shared" si="1"/>
        <v>113</v>
      </c>
      <c r="L125" s="47" t="s">
        <v>425</v>
      </c>
      <c r="M125" s="48"/>
      <c r="O125" s="68">
        <v>1520012444259</v>
      </c>
      <c r="P125" s="43">
        <v>1124102</v>
      </c>
    </row>
    <row r="126" spans="1:16" s="10" customFormat="1">
      <c r="A126" s="26">
        <v>115</v>
      </c>
      <c r="B126" s="35"/>
      <c r="C126" s="35"/>
      <c r="D126" s="35"/>
      <c r="E126" s="35"/>
      <c r="F126" s="43">
        <v>1124103</v>
      </c>
      <c r="G126" s="37" t="s">
        <v>3652</v>
      </c>
      <c r="H126" s="54" t="s">
        <v>570</v>
      </c>
      <c r="I126" s="46" t="s">
        <v>402</v>
      </c>
      <c r="J126" s="46"/>
      <c r="K126" s="1">
        <f t="shared" si="1"/>
        <v>114</v>
      </c>
      <c r="L126" s="47" t="s">
        <v>425</v>
      </c>
      <c r="M126" s="48"/>
      <c r="O126" s="68">
        <v>1520003491491</v>
      </c>
      <c r="P126" s="43">
        <v>1124103</v>
      </c>
    </row>
    <row r="127" spans="1:16" s="10" customFormat="1" ht="15">
      <c r="A127" s="26"/>
      <c r="B127" s="35"/>
      <c r="C127" s="35"/>
      <c r="D127" s="35"/>
      <c r="E127" s="35"/>
      <c r="F127" s="6">
        <v>1124104</v>
      </c>
      <c r="G127" s="320" t="s">
        <v>5513</v>
      </c>
      <c r="H127" s="54"/>
      <c r="I127" s="46"/>
      <c r="J127" s="46"/>
      <c r="K127" s="1"/>
      <c r="L127" s="47"/>
      <c r="M127" s="48"/>
      <c r="O127" s="68">
        <v>1520016847614</v>
      </c>
      <c r="P127" s="6">
        <v>1124104</v>
      </c>
    </row>
    <row r="128" spans="1:16" s="10" customFormat="1">
      <c r="A128" s="26">
        <v>116</v>
      </c>
      <c r="B128" s="35"/>
      <c r="C128" s="35"/>
      <c r="D128" s="35"/>
      <c r="E128" s="35"/>
      <c r="F128" s="43">
        <v>1124201</v>
      </c>
      <c r="G128" s="37" t="s">
        <v>3653</v>
      </c>
      <c r="H128" s="18" t="s">
        <v>571</v>
      </c>
      <c r="I128" s="46" t="s">
        <v>402</v>
      </c>
      <c r="J128" s="46"/>
      <c r="K128" s="1">
        <f>K126+1</f>
        <v>115</v>
      </c>
      <c r="L128" s="47" t="s">
        <v>572</v>
      </c>
      <c r="M128" s="48"/>
      <c r="O128" s="244" t="s">
        <v>4159</v>
      </c>
      <c r="P128" s="43">
        <v>1124201</v>
      </c>
    </row>
    <row r="129" spans="1:16" s="10" customFormat="1">
      <c r="A129" s="26">
        <v>117</v>
      </c>
      <c r="B129" s="35"/>
      <c r="C129" s="35"/>
      <c r="D129" s="35"/>
      <c r="E129" s="35"/>
      <c r="F129" s="43">
        <v>1124202</v>
      </c>
      <c r="G129" s="37" t="s">
        <v>3654</v>
      </c>
      <c r="H129" s="18" t="s">
        <v>573</v>
      </c>
      <c r="I129" s="46" t="s">
        <v>402</v>
      </c>
      <c r="J129" s="46"/>
      <c r="K129" s="1">
        <f t="shared" si="1"/>
        <v>116</v>
      </c>
      <c r="L129" s="47" t="s">
        <v>572</v>
      </c>
      <c r="M129" s="48"/>
      <c r="O129" s="244" t="s">
        <v>4160</v>
      </c>
      <c r="P129" s="43">
        <v>1124202</v>
      </c>
    </row>
    <row r="130" spans="1:16" s="10" customFormat="1">
      <c r="A130" s="26">
        <v>118</v>
      </c>
      <c r="B130" s="35"/>
      <c r="C130" s="35"/>
      <c r="D130" s="35"/>
      <c r="E130" s="35"/>
      <c r="F130" s="43">
        <v>1124203</v>
      </c>
      <c r="G130" s="37" t="s">
        <v>3655</v>
      </c>
      <c r="H130" s="18" t="s">
        <v>574</v>
      </c>
      <c r="I130" s="46" t="s">
        <v>402</v>
      </c>
      <c r="J130" s="46"/>
      <c r="K130" s="1">
        <f t="shared" si="1"/>
        <v>117</v>
      </c>
      <c r="L130" s="47" t="s">
        <v>572</v>
      </c>
      <c r="M130" s="48"/>
      <c r="O130" s="68">
        <v>1520004909905</v>
      </c>
      <c r="P130" s="43">
        <v>1124203</v>
      </c>
    </row>
    <row r="131" spans="1:16" s="10" customFormat="1">
      <c r="A131" s="26">
        <v>119</v>
      </c>
      <c r="B131" s="35"/>
      <c r="C131" s="35"/>
      <c r="D131" s="35"/>
      <c r="E131" s="35"/>
      <c r="F131" s="43">
        <v>1124204</v>
      </c>
      <c r="G131" s="37" t="s">
        <v>3656</v>
      </c>
      <c r="H131" s="18" t="s">
        <v>575</v>
      </c>
      <c r="I131" s="46" t="s">
        <v>402</v>
      </c>
      <c r="J131" s="46"/>
      <c r="K131" s="1">
        <f t="shared" si="1"/>
        <v>118</v>
      </c>
      <c r="L131" s="47" t="s">
        <v>572</v>
      </c>
      <c r="M131" s="48"/>
      <c r="O131" s="68">
        <v>1520055007005</v>
      </c>
      <c r="P131" s="43">
        <v>1124204</v>
      </c>
    </row>
    <row r="132" spans="1:16" s="10" customFormat="1">
      <c r="A132" s="26">
        <v>120</v>
      </c>
      <c r="B132" s="35"/>
      <c r="C132" s="35"/>
      <c r="D132" s="35"/>
      <c r="E132" s="35"/>
      <c r="F132" s="43">
        <v>1124205</v>
      </c>
      <c r="G132" s="37" t="s">
        <v>3657</v>
      </c>
      <c r="H132" s="18" t="s">
        <v>576</v>
      </c>
      <c r="I132" s="46" t="s">
        <v>402</v>
      </c>
      <c r="J132" s="46"/>
      <c r="K132" s="1">
        <f t="shared" si="1"/>
        <v>119</v>
      </c>
      <c r="L132" s="47" t="s">
        <v>572</v>
      </c>
      <c r="M132" s="48"/>
      <c r="O132" s="68">
        <v>1520004922387</v>
      </c>
      <c r="P132" s="43">
        <v>1124205</v>
      </c>
    </row>
    <row r="133" spans="1:16" s="10" customFormat="1">
      <c r="A133" s="26">
        <v>121</v>
      </c>
      <c r="B133" s="35"/>
      <c r="C133" s="35"/>
      <c r="D133" s="35"/>
      <c r="E133" s="35"/>
      <c r="F133" s="43">
        <v>1124301</v>
      </c>
      <c r="G133" s="37" t="s">
        <v>2580</v>
      </c>
      <c r="H133" s="54" t="s">
        <v>577</v>
      </c>
      <c r="I133" s="46" t="s">
        <v>402</v>
      </c>
      <c r="J133" s="46"/>
      <c r="K133" s="1">
        <f t="shared" si="1"/>
        <v>120</v>
      </c>
      <c r="L133" s="47" t="s">
        <v>423</v>
      </c>
      <c r="M133" s="48"/>
      <c r="O133" s="68">
        <v>1520004247918</v>
      </c>
      <c r="P133" s="43">
        <v>1124301</v>
      </c>
    </row>
    <row r="134" spans="1:16" s="10" customFormat="1">
      <c r="A134" s="26">
        <v>122</v>
      </c>
      <c r="B134" s="35"/>
      <c r="C134" s="35"/>
      <c r="D134" s="35"/>
      <c r="E134" s="35"/>
      <c r="F134" s="43">
        <v>1124302</v>
      </c>
      <c r="G134" s="37" t="s">
        <v>2581</v>
      </c>
      <c r="H134" s="54" t="s">
        <v>578</v>
      </c>
      <c r="I134" s="46" t="s">
        <v>402</v>
      </c>
      <c r="J134" s="46"/>
      <c r="K134" s="1">
        <f t="shared" si="1"/>
        <v>121</v>
      </c>
      <c r="L134" s="47" t="s">
        <v>423</v>
      </c>
      <c r="M134" s="48"/>
      <c r="O134" s="68">
        <v>1520010762587</v>
      </c>
      <c r="P134" s="43">
        <v>1124302</v>
      </c>
    </row>
    <row r="135" spans="1:16" s="10" customFormat="1">
      <c r="A135" s="26">
        <v>123</v>
      </c>
      <c r="B135" s="35"/>
      <c r="C135" s="35"/>
      <c r="D135" s="35"/>
      <c r="E135" s="35"/>
      <c r="F135" s="43">
        <v>1124303</v>
      </c>
      <c r="G135" s="37" t="s">
        <v>2582</v>
      </c>
      <c r="H135" s="54" t="s">
        <v>579</v>
      </c>
      <c r="I135" s="46" t="s">
        <v>402</v>
      </c>
      <c r="J135" s="46"/>
      <c r="K135" s="1">
        <f t="shared" si="1"/>
        <v>122</v>
      </c>
      <c r="L135" s="47" t="s">
        <v>423</v>
      </c>
      <c r="M135" s="48"/>
      <c r="O135" s="68">
        <v>1520000004115</v>
      </c>
      <c r="P135" s="43">
        <v>1124303</v>
      </c>
    </row>
    <row r="136" spans="1:16" s="10" customFormat="1">
      <c r="A136" s="26">
        <v>124</v>
      </c>
      <c r="B136" s="35"/>
      <c r="C136" s="35"/>
      <c r="D136" s="35"/>
      <c r="E136" s="35"/>
      <c r="F136" s="43">
        <v>1124304</v>
      </c>
      <c r="G136" s="37" t="s">
        <v>2583</v>
      </c>
      <c r="H136" s="54" t="s">
        <v>580</v>
      </c>
      <c r="I136" s="46" t="s">
        <v>402</v>
      </c>
      <c r="J136" s="46"/>
      <c r="K136" s="1">
        <f t="shared" si="1"/>
        <v>123</v>
      </c>
      <c r="L136" s="47" t="s">
        <v>423</v>
      </c>
      <c r="M136" s="48"/>
      <c r="O136" s="68">
        <v>1520000002218</v>
      </c>
      <c r="P136" s="43">
        <v>1124304</v>
      </c>
    </row>
    <row r="137" spans="1:16" s="10" customFormat="1">
      <c r="A137" s="26">
        <v>125</v>
      </c>
      <c r="B137" s="35"/>
      <c r="C137" s="35"/>
      <c r="D137" s="35"/>
      <c r="E137" s="35"/>
      <c r="F137" s="43">
        <v>1124305</v>
      </c>
      <c r="G137" s="37" t="s">
        <v>2584</v>
      </c>
      <c r="H137" s="54" t="s">
        <v>581</v>
      </c>
      <c r="I137" s="46" t="s">
        <v>402</v>
      </c>
      <c r="J137" s="46"/>
      <c r="K137" s="1">
        <f t="shared" si="1"/>
        <v>124</v>
      </c>
      <c r="L137" s="47" t="s">
        <v>423</v>
      </c>
      <c r="M137" s="48"/>
      <c r="O137" s="68">
        <v>1520000005427</v>
      </c>
      <c r="P137" s="43">
        <v>1124305</v>
      </c>
    </row>
    <row r="138" spans="1:16" s="10" customFormat="1">
      <c r="A138" s="26">
        <v>126</v>
      </c>
      <c r="B138" s="35"/>
      <c r="C138" s="35"/>
      <c r="D138" s="35"/>
      <c r="E138" s="35"/>
      <c r="F138" s="43">
        <v>1124306</v>
      </c>
      <c r="G138" s="37" t="s">
        <v>2585</v>
      </c>
      <c r="H138" s="54" t="s">
        <v>582</v>
      </c>
      <c r="I138" s="46" t="s">
        <v>402</v>
      </c>
      <c r="J138" s="46"/>
      <c r="K138" s="1">
        <f t="shared" si="1"/>
        <v>125</v>
      </c>
      <c r="L138" s="47" t="s">
        <v>423</v>
      </c>
      <c r="M138" s="48"/>
      <c r="O138" s="68">
        <v>1520000031019</v>
      </c>
      <c r="P138" s="43">
        <v>1124306</v>
      </c>
    </row>
    <row r="139" spans="1:16" s="10" customFormat="1">
      <c r="A139" s="26">
        <v>127</v>
      </c>
      <c r="B139" s="35"/>
      <c r="C139" s="35"/>
      <c r="D139" s="35"/>
      <c r="E139" s="35"/>
      <c r="F139" s="43">
        <v>1124307</v>
      </c>
      <c r="G139" s="37" t="s">
        <v>2586</v>
      </c>
      <c r="H139" s="54" t="s">
        <v>583</v>
      </c>
      <c r="I139" s="46" t="s">
        <v>402</v>
      </c>
      <c r="J139" s="46"/>
      <c r="K139" s="1">
        <f t="shared" si="1"/>
        <v>126</v>
      </c>
      <c r="L139" s="47" t="s">
        <v>423</v>
      </c>
      <c r="M139" s="48"/>
      <c r="O139" s="68">
        <v>1520000002135</v>
      </c>
      <c r="P139" s="43">
        <v>1124307</v>
      </c>
    </row>
    <row r="140" spans="1:16" s="10" customFormat="1">
      <c r="A140" s="26">
        <v>128</v>
      </c>
      <c r="B140" s="35"/>
      <c r="C140" s="35"/>
      <c r="D140" s="35"/>
      <c r="E140" s="35"/>
      <c r="F140" s="43">
        <v>1124308</v>
      </c>
      <c r="G140" s="37" t="s">
        <v>2587</v>
      </c>
      <c r="H140" s="54" t="s">
        <v>584</v>
      </c>
      <c r="I140" s="46" t="s">
        <v>402</v>
      </c>
      <c r="J140" s="46"/>
      <c r="K140" s="1">
        <f t="shared" si="1"/>
        <v>127</v>
      </c>
      <c r="L140" s="47" t="s">
        <v>423</v>
      </c>
      <c r="M140" s="48"/>
      <c r="O140" s="68">
        <v>1520000004222</v>
      </c>
      <c r="P140" s="43">
        <v>1124308</v>
      </c>
    </row>
    <row r="141" spans="1:16" s="10" customFormat="1">
      <c r="A141" s="26">
        <v>129</v>
      </c>
      <c r="B141" s="35"/>
      <c r="C141" s="35"/>
      <c r="D141" s="35"/>
      <c r="E141" s="35"/>
      <c r="F141" s="43">
        <v>1124309</v>
      </c>
      <c r="G141" s="37" t="s">
        <v>2588</v>
      </c>
      <c r="H141" s="54" t="s">
        <v>585</v>
      </c>
      <c r="I141" s="46" t="s">
        <v>402</v>
      </c>
      <c r="J141" s="46"/>
      <c r="K141" s="1">
        <f t="shared" si="1"/>
        <v>128</v>
      </c>
      <c r="L141" s="47" t="s">
        <v>423</v>
      </c>
      <c r="M141" s="48"/>
      <c r="O141" s="68">
        <v>1520000011458</v>
      </c>
      <c r="P141" s="43">
        <v>1124309</v>
      </c>
    </row>
    <row r="142" spans="1:16" s="10" customFormat="1">
      <c r="A142" s="26">
        <v>130</v>
      </c>
      <c r="B142" s="35"/>
      <c r="C142" s="35"/>
      <c r="D142" s="35"/>
      <c r="E142" s="35"/>
      <c r="F142" s="43">
        <v>1124310</v>
      </c>
      <c r="G142" s="37" t="s">
        <v>2589</v>
      </c>
      <c r="H142" s="54" t="s">
        <v>586</v>
      </c>
      <c r="I142" s="46" t="s">
        <v>402</v>
      </c>
      <c r="J142" s="46"/>
      <c r="K142" s="1">
        <f t="shared" si="1"/>
        <v>129</v>
      </c>
      <c r="L142" s="47" t="s">
        <v>423</v>
      </c>
      <c r="M142" s="48"/>
      <c r="O142" s="68">
        <v>1520000411005</v>
      </c>
      <c r="P142" s="43">
        <v>1124310</v>
      </c>
    </row>
    <row r="143" spans="1:16" s="10" customFormat="1">
      <c r="A143" s="26">
        <v>131</v>
      </c>
      <c r="B143" s="35"/>
      <c r="C143" s="35"/>
      <c r="D143" s="35"/>
      <c r="E143" s="35"/>
      <c r="F143" s="43">
        <v>1124311</v>
      </c>
      <c r="G143" s="37" t="s">
        <v>2590</v>
      </c>
      <c r="H143" s="54" t="s">
        <v>587</v>
      </c>
      <c r="I143" s="46" t="s">
        <v>402</v>
      </c>
      <c r="J143" s="46"/>
      <c r="K143" s="1">
        <f t="shared" ref="K143:K206" si="2">K142+1</f>
        <v>130</v>
      </c>
      <c r="L143" s="47" t="s">
        <v>423</v>
      </c>
      <c r="M143" s="48"/>
      <c r="O143" s="68">
        <v>1240005024907</v>
      </c>
      <c r="P143" s="43">
        <v>1124311</v>
      </c>
    </row>
    <row r="144" spans="1:16" s="10" customFormat="1">
      <c r="A144" s="26">
        <v>132</v>
      </c>
      <c r="B144" s="35"/>
      <c r="C144" s="35"/>
      <c r="D144" s="35"/>
      <c r="E144" s="35"/>
      <c r="F144" s="43">
        <v>1124312</v>
      </c>
      <c r="G144" s="37" t="s">
        <v>2591</v>
      </c>
      <c r="H144" s="54" t="s">
        <v>588</v>
      </c>
      <c r="I144" s="46" t="s">
        <v>402</v>
      </c>
      <c r="J144" s="46"/>
      <c r="K144" s="1">
        <f t="shared" si="2"/>
        <v>131</v>
      </c>
      <c r="L144" s="47" t="s">
        <v>423</v>
      </c>
      <c r="M144" s="48"/>
      <c r="O144" s="68">
        <v>1490005356482</v>
      </c>
      <c r="P144" s="43">
        <v>1124312</v>
      </c>
    </row>
    <row r="145" spans="1:16" s="10" customFormat="1">
      <c r="A145" s="26">
        <v>133</v>
      </c>
      <c r="B145" s="35"/>
      <c r="C145" s="35"/>
      <c r="D145" s="35"/>
      <c r="E145" s="35"/>
      <c r="F145" s="43">
        <v>1124313</v>
      </c>
      <c r="G145" s="37" t="s">
        <v>2592</v>
      </c>
      <c r="H145" s="54" t="s">
        <v>589</v>
      </c>
      <c r="I145" s="46" t="s">
        <v>402</v>
      </c>
      <c r="J145" s="46"/>
      <c r="K145" s="1">
        <f t="shared" si="2"/>
        <v>132</v>
      </c>
      <c r="L145" s="47" t="s">
        <v>423</v>
      </c>
      <c r="M145" s="48"/>
      <c r="O145" s="68">
        <v>1410012171336</v>
      </c>
      <c r="P145" s="43">
        <v>1124313</v>
      </c>
    </row>
    <row r="146" spans="1:16" s="10" customFormat="1">
      <c r="A146" s="26">
        <v>134</v>
      </c>
      <c r="B146" s="35"/>
      <c r="C146" s="35"/>
      <c r="D146" s="35"/>
      <c r="E146" s="35"/>
      <c r="F146" s="43">
        <v>1124314</v>
      </c>
      <c r="G146" s="37" t="s">
        <v>2593</v>
      </c>
      <c r="H146" s="54" t="s">
        <v>590</v>
      </c>
      <c r="I146" s="46" t="s">
        <v>402</v>
      </c>
      <c r="J146" s="46"/>
      <c r="K146" s="1">
        <f t="shared" si="2"/>
        <v>133</v>
      </c>
      <c r="L146" s="47" t="s">
        <v>423</v>
      </c>
      <c r="M146" s="48"/>
      <c r="O146" s="68">
        <v>1370001708144</v>
      </c>
      <c r="P146" s="43">
        <v>1124314</v>
      </c>
    </row>
    <row r="147" spans="1:16" s="10" customFormat="1">
      <c r="A147" s="26">
        <v>135</v>
      </c>
      <c r="B147" s="35"/>
      <c r="C147" s="35"/>
      <c r="D147" s="35"/>
      <c r="E147" s="35"/>
      <c r="F147" s="43">
        <v>1124315</v>
      </c>
      <c r="G147" s="37" t="s">
        <v>2594</v>
      </c>
      <c r="H147" s="54" t="s">
        <v>591</v>
      </c>
      <c r="I147" s="46" t="s">
        <v>402</v>
      </c>
      <c r="J147" s="46"/>
      <c r="K147" s="1">
        <f t="shared" si="2"/>
        <v>134</v>
      </c>
      <c r="L147" s="47" t="s">
        <v>423</v>
      </c>
      <c r="M147" s="48"/>
      <c r="O147" s="68">
        <v>1520042220000</v>
      </c>
      <c r="P147" s="43">
        <v>1124315</v>
      </c>
    </row>
    <row r="148" spans="1:16" s="10" customFormat="1">
      <c r="A148" s="26">
        <v>136</v>
      </c>
      <c r="B148" s="35"/>
      <c r="C148" s="35"/>
      <c r="D148" s="35"/>
      <c r="E148" s="35"/>
      <c r="F148" s="43">
        <v>1124316</v>
      </c>
      <c r="G148" s="37" t="s">
        <v>2595</v>
      </c>
      <c r="H148" s="54" t="s">
        <v>592</v>
      </c>
      <c r="I148" s="46" t="s">
        <v>402</v>
      </c>
      <c r="J148" s="46"/>
      <c r="K148" s="1">
        <f t="shared" si="2"/>
        <v>135</v>
      </c>
      <c r="L148" s="47" t="s">
        <v>423</v>
      </c>
      <c r="M148" s="48"/>
      <c r="O148" s="68">
        <v>1520000001145</v>
      </c>
      <c r="P148" s="43">
        <v>1124316</v>
      </c>
    </row>
    <row r="149" spans="1:16" s="10" customFormat="1">
      <c r="A149" s="26">
        <v>137</v>
      </c>
      <c r="B149" s="35"/>
      <c r="C149" s="35"/>
      <c r="D149" s="35"/>
      <c r="E149" s="35"/>
      <c r="F149" s="43">
        <v>1124401</v>
      </c>
      <c r="G149" s="37" t="s">
        <v>2596</v>
      </c>
      <c r="H149" s="18" t="s">
        <v>593</v>
      </c>
      <c r="I149" s="46" t="s">
        <v>402</v>
      </c>
      <c r="J149" s="46"/>
      <c r="K149" s="1">
        <f t="shared" si="2"/>
        <v>136</v>
      </c>
      <c r="L149" s="47" t="s">
        <v>435</v>
      </c>
      <c r="M149" s="48"/>
      <c r="O149" s="68">
        <v>1520091018164</v>
      </c>
      <c r="P149" s="43">
        <v>1124401</v>
      </c>
    </row>
    <row r="150" spans="1:16" s="10" customFormat="1">
      <c r="A150" s="26">
        <v>138</v>
      </c>
      <c r="B150" s="35"/>
      <c r="C150" s="35"/>
      <c r="D150" s="35"/>
      <c r="E150" s="35"/>
      <c r="F150" s="43">
        <v>1124402</v>
      </c>
      <c r="G150" s="37" t="s">
        <v>3658</v>
      </c>
      <c r="H150" s="18" t="s">
        <v>594</v>
      </c>
      <c r="I150" s="46" t="s">
        <v>402</v>
      </c>
      <c r="J150" s="46"/>
      <c r="K150" s="1">
        <f t="shared" si="2"/>
        <v>137</v>
      </c>
      <c r="L150" s="47" t="s">
        <v>435</v>
      </c>
      <c r="M150" s="48"/>
      <c r="O150" s="68">
        <v>1520088886680</v>
      </c>
      <c r="P150" s="43">
        <v>1124402</v>
      </c>
    </row>
    <row r="151" spans="1:16" s="10" customFormat="1">
      <c r="A151" s="26">
        <v>139</v>
      </c>
      <c r="B151" s="35"/>
      <c r="C151" s="35"/>
      <c r="D151" s="35"/>
      <c r="E151" s="35"/>
      <c r="F151" s="43">
        <v>1124403</v>
      </c>
      <c r="G151" s="37" t="s">
        <v>3659</v>
      </c>
      <c r="H151" s="18" t="s">
        <v>595</v>
      </c>
      <c r="I151" s="46" t="s">
        <v>402</v>
      </c>
      <c r="J151" s="46"/>
      <c r="K151" s="1">
        <f t="shared" si="2"/>
        <v>138</v>
      </c>
      <c r="L151" s="47" t="s">
        <v>435</v>
      </c>
      <c r="M151" s="48"/>
      <c r="O151" s="68">
        <v>1520088885658</v>
      </c>
      <c r="P151" s="43">
        <v>1124403</v>
      </c>
    </row>
    <row r="152" spans="1:16" s="10" customFormat="1">
      <c r="A152" s="26">
        <v>140</v>
      </c>
      <c r="B152" s="35"/>
      <c r="C152" s="35"/>
      <c r="D152" s="35"/>
      <c r="E152" s="35"/>
      <c r="F152" s="43">
        <v>1124404</v>
      </c>
      <c r="G152" s="37" t="s">
        <v>3660</v>
      </c>
      <c r="H152" s="18" t="s">
        <v>596</v>
      </c>
      <c r="I152" s="46" t="s">
        <v>402</v>
      </c>
      <c r="J152" s="46"/>
      <c r="K152" s="1">
        <f t="shared" si="2"/>
        <v>139</v>
      </c>
      <c r="L152" s="47" t="s">
        <v>435</v>
      </c>
      <c r="M152" s="48"/>
      <c r="O152" s="68">
        <v>1640014269007</v>
      </c>
      <c r="P152" s="43">
        <v>1124404</v>
      </c>
    </row>
    <row r="153" spans="1:16" s="10" customFormat="1">
      <c r="A153" s="26">
        <v>141</v>
      </c>
      <c r="B153" s="35"/>
      <c r="C153" s="35"/>
      <c r="D153" s="35"/>
      <c r="E153" s="35"/>
      <c r="F153" s="43">
        <v>1124405</v>
      </c>
      <c r="G153" s="37" t="s">
        <v>3661</v>
      </c>
      <c r="H153" s="18" t="s">
        <v>597</v>
      </c>
      <c r="I153" s="46" t="s">
        <v>402</v>
      </c>
      <c r="J153" s="46"/>
      <c r="K153" s="1">
        <f t="shared" si="2"/>
        <v>140</v>
      </c>
      <c r="L153" s="47" t="s">
        <v>435</v>
      </c>
      <c r="M153" s="48"/>
      <c r="O153" s="68" t="s">
        <v>4161</v>
      </c>
      <c r="P153" s="43">
        <v>1124405</v>
      </c>
    </row>
    <row r="154" spans="1:16" s="10" customFormat="1">
      <c r="A154" s="26">
        <v>142</v>
      </c>
      <c r="B154" s="35"/>
      <c r="C154" s="35"/>
      <c r="D154" s="35"/>
      <c r="E154" s="35"/>
      <c r="F154" s="43">
        <v>1124406</v>
      </c>
      <c r="G154" s="37" t="s">
        <v>3662</v>
      </c>
      <c r="H154" s="18" t="s">
        <v>598</v>
      </c>
      <c r="I154" s="46" t="s">
        <v>402</v>
      </c>
      <c r="J154" s="46"/>
      <c r="K154" s="1">
        <f t="shared" si="2"/>
        <v>141</v>
      </c>
      <c r="L154" s="47" t="s">
        <v>435</v>
      </c>
      <c r="M154" s="48"/>
      <c r="O154" s="68">
        <v>1500007917527</v>
      </c>
      <c r="P154" s="43">
        <v>1124406</v>
      </c>
    </row>
    <row r="155" spans="1:16" s="10" customFormat="1">
      <c r="A155" s="26">
        <v>143</v>
      </c>
      <c r="B155" s="35"/>
      <c r="C155" s="35"/>
      <c r="D155" s="35"/>
      <c r="E155" s="35"/>
      <c r="F155" s="43">
        <v>1124407</v>
      </c>
      <c r="G155" s="37" t="s">
        <v>3663</v>
      </c>
      <c r="H155" s="18" t="s">
        <v>599</v>
      </c>
      <c r="I155" s="46" t="s">
        <v>402</v>
      </c>
      <c r="J155" s="46"/>
      <c r="K155" s="1">
        <f t="shared" si="2"/>
        <v>142</v>
      </c>
      <c r="L155" s="47" t="s">
        <v>435</v>
      </c>
      <c r="M155" s="48"/>
      <c r="O155" s="68">
        <v>1640014219697</v>
      </c>
      <c r="P155" s="43">
        <v>1124407</v>
      </c>
    </row>
    <row r="156" spans="1:16" s="10" customFormat="1">
      <c r="A156" s="26">
        <v>144</v>
      </c>
      <c r="B156" s="35"/>
      <c r="C156" s="35"/>
      <c r="D156" s="35"/>
      <c r="E156" s="35"/>
      <c r="F156" s="43">
        <v>1124408</v>
      </c>
      <c r="G156" s="37" t="s">
        <v>3664</v>
      </c>
      <c r="H156" s="18" t="s">
        <v>600</v>
      </c>
      <c r="I156" s="46" t="s">
        <v>402</v>
      </c>
      <c r="J156" s="46"/>
      <c r="K156" s="1">
        <f t="shared" si="2"/>
        <v>143</v>
      </c>
      <c r="L156" s="47" t="s">
        <v>435</v>
      </c>
      <c r="M156" s="48"/>
      <c r="O156" s="68">
        <v>1640014269999</v>
      </c>
      <c r="P156" s="43">
        <v>1124408</v>
      </c>
    </row>
    <row r="157" spans="1:16" s="10" customFormat="1">
      <c r="A157" s="26">
        <v>145</v>
      </c>
      <c r="B157" s="35"/>
      <c r="C157" s="35"/>
      <c r="D157" s="35"/>
      <c r="E157" s="35"/>
      <c r="F157" s="43">
        <v>1124409</v>
      </c>
      <c r="G157" s="37" t="s">
        <v>3665</v>
      </c>
      <c r="H157" s="18" t="s">
        <v>601</v>
      </c>
      <c r="I157" s="46" t="s">
        <v>402</v>
      </c>
      <c r="J157" s="46"/>
      <c r="K157" s="1">
        <f t="shared" si="2"/>
        <v>144</v>
      </c>
      <c r="L157" s="47" t="s">
        <v>435</v>
      </c>
      <c r="M157" s="48"/>
      <c r="O157" s="68">
        <v>1480066772727</v>
      </c>
      <c r="P157" s="43">
        <v>1124409</v>
      </c>
    </row>
    <row r="158" spans="1:16" s="10" customFormat="1">
      <c r="A158" s="26">
        <v>146</v>
      </c>
      <c r="B158" s="35"/>
      <c r="C158" s="35"/>
      <c r="D158" s="35"/>
      <c r="E158" s="35"/>
      <c r="F158" s="43">
        <v>1124410</v>
      </c>
      <c r="G158" s="37" t="s">
        <v>3666</v>
      </c>
      <c r="H158" s="18" t="s">
        <v>602</v>
      </c>
      <c r="I158" s="46" t="s">
        <v>402</v>
      </c>
      <c r="J158" s="46"/>
      <c r="K158" s="1">
        <f t="shared" si="2"/>
        <v>145</v>
      </c>
      <c r="L158" s="47" t="s">
        <v>435</v>
      </c>
      <c r="M158" s="48"/>
      <c r="O158" s="68">
        <v>1350014939738</v>
      </c>
      <c r="P158" s="43">
        <v>1124410</v>
      </c>
    </row>
    <row r="159" spans="1:16" s="10" customFormat="1">
      <c r="A159" s="26">
        <v>147</v>
      </c>
      <c r="B159" s="35"/>
      <c r="C159" s="35"/>
      <c r="D159" s="35"/>
      <c r="E159" s="35"/>
      <c r="F159" s="43">
        <v>1124411</v>
      </c>
      <c r="G159" s="37" t="s">
        <v>2606</v>
      </c>
      <c r="H159" s="18" t="s">
        <v>603</v>
      </c>
      <c r="I159" s="46" t="s">
        <v>402</v>
      </c>
      <c r="J159" s="46"/>
      <c r="K159" s="1">
        <f t="shared" si="2"/>
        <v>146</v>
      </c>
      <c r="L159" s="47" t="s">
        <v>435</v>
      </c>
      <c r="M159" s="48"/>
      <c r="O159" s="68">
        <v>1520015569045</v>
      </c>
      <c r="P159" s="43">
        <v>1124411</v>
      </c>
    </row>
    <row r="160" spans="1:16" s="10" customFormat="1">
      <c r="A160" s="26">
        <v>148</v>
      </c>
      <c r="B160" s="35"/>
      <c r="C160" s="35"/>
      <c r="D160" s="35"/>
      <c r="E160" s="35"/>
      <c r="F160" s="43">
        <v>1124412</v>
      </c>
      <c r="G160" s="37" t="s">
        <v>2607</v>
      </c>
      <c r="H160" s="18" t="s">
        <v>604</v>
      </c>
      <c r="I160" s="46" t="s">
        <v>402</v>
      </c>
      <c r="J160" s="46"/>
      <c r="K160" s="1">
        <f t="shared" si="2"/>
        <v>147</v>
      </c>
      <c r="L160" s="47" t="s">
        <v>435</v>
      </c>
      <c r="M160" s="48"/>
      <c r="O160" s="68">
        <v>1050026012017</v>
      </c>
      <c r="P160" s="43">
        <v>1124412</v>
      </c>
    </row>
    <row r="161" spans="1:16" s="10" customFormat="1">
      <c r="A161" s="26">
        <v>149</v>
      </c>
      <c r="B161" s="35"/>
      <c r="C161" s="35"/>
      <c r="D161" s="35"/>
      <c r="E161" s="35"/>
      <c r="F161" s="43">
        <v>1124413</v>
      </c>
      <c r="G161" s="37" t="s">
        <v>2608</v>
      </c>
      <c r="H161" s="18" t="s">
        <v>605</v>
      </c>
      <c r="I161" s="46" t="s">
        <v>402</v>
      </c>
      <c r="J161" s="46"/>
      <c r="K161" s="1">
        <f t="shared" si="2"/>
        <v>148</v>
      </c>
      <c r="L161" s="47" t="s">
        <v>435</v>
      </c>
      <c r="M161" s="48"/>
      <c r="O161" s="68">
        <v>1050012886408</v>
      </c>
      <c r="P161" s="43">
        <v>1124413</v>
      </c>
    </row>
    <row r="162" spans="1:16" s="10" customFormat="1">
      <c r="A162" s="26">
        <v>150</v>
      </c>
      <c r="B162" s="35"/>
      <c r="C162" s="35"/>
      <c r="D162" s="35"/>
      <c r="E162" s="35"/>
      <c r="F162" s="43">
        <v>1124414</v>
      </c>
      <c r="G162" s="37" t="s">
        <v>2609</v>
      </c>
      <c r="H162" s="18" t="s">
        <v>606</v>
      </c>
      <c r="I162" s="46" t="s">
        <v>402</v>
      </c>
      <c r="J162" s="46"/>
      <c r="K162" s="1">
        <f t="shared" si="2"/>
        <v>149</v>
      </c>
      <c r="L162" s="47" t="s">
        <v>435</v>
      </c>
      <c r="M162" s="48"/>
      <c r="O162" s="68">
        <v>1050012878538</v>
      </c>
      <c r="P162" s="43">
        <v>1124414</v>
      </c>
    </row>
    <row r="163" spans="1:16" s="10" customFormat="1">
      <c r="A163" s="26">
        <v>151</v>
      </c>
      <c r="B163" s="35"/>
      <c r="C163" s="35"/>
      <c r="D163" s="35"/>
      <c r="E163" s="35"/>
      <c r="F163" s="43">
        <v>1124415</v>
      </c>
      <c r="G163" s="37" t="s">
        <v>3667</v>
      </c>
      <c r="H163" s="18" t="s">
        <v>607</v>
      </c>
      <c r="I163" s="46" t="s">
        <v>402</v>
      </c>
      <c r="J163" s="46"/>
      <c r="K163" s="1">
        <f t="shared" si="2"/>
        <v>150</v>
      </c>
      <c r="L163" s="47" t="s">
        <v>435</v>
      </c>
      <c r="M163" s="48"/>
      <c r="O163" s="68">
        <v>1050012891416</v>
      </c>
      <c r="P163" s="43">
        <v>1124415</v>
      </c>
    </row>
    <row r="164" spans="1:16" s="10" customFormat="1">
      <c r="A164" s="26">
        <v>152</v>
      </c>
      <c r="B164" s="35"/>
      <c r="C164" s="35"/>
      <c r="D164" s="35"/>
      <c r="E164" s="35"/>
      <c r="F164" s="43">
        <v>1124501</v>
      </c>
      <c r="G164" s="37" t="s">
        <v>3668</v>
      </c>
      <c r="H164" s="18" t="s">
        <v>608</v>
      </c>
      <c r="I164" s="46" t="s">
        <v>402</v>
      </c>
      <c r="J164" s="46"/>
      <c r="K164" s="1">
        <f t="shared" si="2"/>
        <v>151</v>
      </c>
      <c r="L164" s="47" t="s">
        <v>609</v>
      </c>
      <c r="M164" s="48"/>
      <c r="O164" s="68">
        <v>1520011153141</v>
      </c>
      <c r="P164" s="43">
        <v>1124501</v>
      </c>
    </row>
    <row r="165" spans="1:16" s="10" customFormat="1">
      <c r="A165" s="26">
        <v>153</v>
      </c>
      <c r="B165" s="35"/>
      <c r="C165" s="35"/>
      <c r="D165" s="35"/>
      <c r="E165" s="35"/>
      <c r="F165" s="43">
        <v>1124502</v>
      </c>
      <c r="G165" s="37" t="s">
        <v>3669</v>
      </c>
      <c r="H165" s="18" t="s">
        <v>610</v>
      </c>
      <c r="I165" s="46" t="s">
        <v>402</v>
      </c>
      <c r="J165" s="46"/>
      <c r="K165" s="1">
        <f t="shared" si="2"/>
        <v>152</v>
      </c>
      <c r="L165" s="47" t="s">
        <v>609</v>
      </c>
      <c r="M165" s="48"/>
      <c r="O165" s="68">
        <v>1520012890139</v>
      </c>
      <c r="P165" s="43">
        <v>1124502</v>
      </c>
    </row>
    <row r="166" spans="1:16" s="10" customFormat="1">
      <c r="A166" s="26">
        <v>154</v>
      </c>
      <c r="B166" s="35"/>
      <c r="C166" s="35"/>
      <c r="D166" s="35"/>
      <c r="E166" s="35"/>
      <c r="F166" s="43">
        <v>1124601</v>
      </c>
      <c r="G166" s="37" t="s">
        <v>3670</v>
      </c>
      <c r="H166" s="18" t="s">
        <v>611</v>
      </c>
      <c r="I166" s="46" t="s">
        <v>402</v>
      </c>
      <c r="J166" s="46"/>
      <c r="K166" s="1">
        <f t="shared" si="2"/>
        <v>153</v>
      </c>
      <c r="L166" s="47" t="s">
        <v>612</v>
      </c>
      <c r="M166" s="48"/>
      <c r="O166" s="68">
        <v>1520000125258</v>
      </c>
      <c r="P166" s="43">
        <v>1124601</v>
      </c>
    </row>
    <row r="167" spans="1:16" s="10" customFormat="1">
      <c r="A167" s="26">
        <v>155</v>
      </c>
      <c r="B167" s="35"/>
      <c r="C167" s="35"/>
      <c r="D167" s="35"/>
      <c r="E167" s="35"/>
      <c r="F167" s="43">
        <v>1124701</v>
      </c>
      <c r="G167" s="37" t="s">
        <v>2614</v>
      </c>
      <c r="H167" s="18" t="s">
        <v>613</v>
      </c>
      <c r="I167" s="46" t="s">
        <v>402</v>
      </c>
      <c r="J167" s="46"/>
      <c r="K167" s="1">
        <f t="shared" si="2"/>
        <v>154</v>
      </c>
      <c r="L167" s="47" t="s">
        <v>527</v>
      </c>
      <c r="M167" s="48"/>
      <c r="O167" s="68">
        <v>1520011560972</v>
      </c>
      <c r="P167" s="43">
        <v>1124701</v>
      </c>
    </row>
    <row r="168" spans="1:16" s="10" customFormat="1">
      <c r="A168" s="26">
        <v>156</v>
      </c>
      <c r="B168" s="35"/>
      <c r="C168" s="35"/>
      <c r="D168" s="35"/>
      <c r="E168" s="35"/>
      <c r="F168" s="43">
        <v>1124702</v>
      </c>
      <c r="G168" s="37" t="s">
        <v>2615</v>
      </c>
      <c r="H168" s="18" t="s">
        <v>614</v>
      </c>
      <c r="I168" s="46" t="s">
        <v>402</v>
      </c>
      <c r="J168" s="46"/>
      <c r="K168" s="1">
        <f t="shared" si="2"/>
        <v>155</v>
      </c>
      <c r="L168" s="47" t="s">
        <v>527</v>
      </c>
      <c r="M168" s="48"/>
      <c r="O168" s="68">
        <v>1520001285648</v>
      </c>
      <c r="P168" s="43">
        <v>1124702</v>
      </c>
    </row>
    <row r="169" spans="1:16" s="10" customFormat="1">
      <c r="A169" s="26">
        <v>157</v>
      </c>
      <c r="B169" s="35"/>
      <c r="C169" s="35"/>
      <c r="D169" s="35"/>
      <c r="E169" s="35"/>
      <c r="F169" s="43">
        <v>1124801</v>
      </c>
      <c r="G169" s="37" t="s">
        <v>3671</v>
      </c>
      <c r="H169" s="18" t="s">
        <v>616</v>
      </c>
      <c r="I169" s="46" t="s">
        <v>402</v>
      </c>
      <c r="J169" s="46"/>
      <c r="K169" s="1">
        <f t="shared" si="2"/>
        <v>156</v>
      </c>
      <c r="L169" s="47" t="s">
        <v>68</v>
      </c>
      <c r="M169" s="48"/>
      <c r="O169" s="68">
        <v>1520013675836</v>
      </c>
      <c r="P169" s="43">
        <v>1124801</v>
      </c>
    </row>
    <row r="170" spans="1:16" s="10" customFormat="1">
      <c r="A170" s="26">
        <v>158</v>
      </c>
      <c r="B170" s="35"/>
      <c r="C170" s="35"/>
      <c r="D170" s="35"/>
      <c r="E170" s="35"/>
      <c r="F170" s="43">
        <v>1124802</v>
      </c>
      <c r="G170" s="37" t="s">
        <v>3672</v>
      </c>
      <c r="H170" s="18" t="s">
        <v>618</v>
      </c>
      <c r="I170" s="46" t="s">
        <v>402</v>
      </c>
      <c r="J170" s="46"/>
      <c r="K170" s="1">
        <f t="shared" si="2"/>
        <v>157</v>
      </c>
      <c r="L170" s="47" t="s">
        <v>68</v>
      </c>
      <c r="M170" s="48"/>
      <c r="O170" s="68">
        <v>1520013672510</v>
      </c>
      <c r="P170" s="43">
        <v>1124802</v>
      </c>
    </row>
    <row r="171" spans="1:16" s="10" customFormat="1">
      <c r="A171" s="26">
        <v>159</v>
      </c>
      <c r="B171" s="35"/>
      <c r="C171" s="35"/>
      <c r="D171" s="35"/>
      <c r="E171" s="35"/>
      <c r="F171" s="43">
        <v>1124803</v>
      </c>
      <c r="G171" s="37" t="s">
        <v>3673</v>
      </c>
      <c r="H171" s="18" t="s">
        <v>619</v>
      </c>
      <c r="I171" s="46" t="s">
        <v>402</v>
      </c>
      <c r="J171" s="46"/>
      <c r="K171" s="1">
        <f t="shared" si="2"/>
        <v>158</v>
      </c>
      <c r="L171" s="47" t="s">
        <v>68</v>
      </c>
      <c r="M171" s="48"/>
      <c r="O171" s="68">
        <v>1520007766112</v>
      </c>
      <c r="P171" s="43">
        <v>1124803</v>
      </c>
    </row>
    <row r="172" spans="1:16" s="10" customFormat="1">
      <c r="A172" s="26">
        <v>160</v>
      </c>
      <c r="B172" s="35"/>
      <c r="C172" s="35"/>
      <c r="D172" s="35"/>
      <c r="E172" s="35"/>
      <c r="F172" s="43">
        <v>1124804</v>
      </c>
      <c r="G172" s="37" t="s">
        <v>3674</v>
      </c>
      <c r="H172" s="55" t="s">
        <v>621</v>
      </c>
      <c r="I172" s="56" t="s">
        <v>402</v>
      </c>
      <c r="J172" s="56"/>
      <c r="K172" s="1">
        <f t="shared" si="2"/>
        <v>159</v>
      </c>
      <c r="L172" s="57" t="s">
        <v>68</v>
      </c>
      <c r="M172" s="58" t="s">
        <v>3506</v>
      </c>
      <c r="O172" s="68">
        <v>1520091019121</v>
      </c>
      <c r="P172" s="43">
        <v>1124804</v>
      </c>
    </row>
    <row r="173" spans="1:16" s="10" customFormat="1">
      <c r="A173" s="26">
        <v>161</v>
      </c>
      <c r="B173" s="35"/>
      <c r="C173" s="35"/>
      <c r="D173" s="35"/>
      <c r="E173" s="35"/>
      <c r="F173" s="43">
        <v>1124805</v>
      </c>
      <c r="G173" s="37" t="s">
        <v>3675</v>
      </c>
      <c r="H173" s="18" t="s">
        <v>622</v>
      </c>
      <c r="I173" s="46" t="s">
        <v>402</v>
      </c>
      <c r="J173" s="46"/>
      <c r="K173" s="1">
        <f t="shared" si="2"/>
        <v>160</v>
      </c>
      <c r="L173" s="47" t="s">
        <v>68</v>
      </c>
      <c r="M173" s="48"/>
      <c r="O173" s="68">
        <v>1520004707259</v>
      </c>
      <c r="P173" s="43">
        <v>1124805</v>
      </c>
    </row>
    <row r="174" spans="1:16" s="10" customFormat="1">
      <c r="A174" s="26">
        <v>162</v>
      </c>
      <c r="B174" s="35"/>
      <c r="C174" s="35"/>
      <c r="D174" s="35"/>
      <c r="E174" s="35"/>
      <c r="F174" s="43">
        <v>1124806</v>
      </c>
      <c r="G174" s="37" t="s">
        <v>3676</v>
      </c>
      <c r="H174" s="18" t="s">
        <v>623</v>
      </c>
      <c r="I174" s="46" t="s">
        <v>402</v>
      </c>
      <c r="J174" s="46"/>
      <c r="K174" s="1">
        <f t="shared" si="2"/>
        <v>161</v>
      </c>
      <c r="L174" s="47" t="s">
        <v>68</v>
      </c>
      <c r="M174" s="48"/>
      <c r="O174" s="68">
        <v>1520011892862</v>
      </c>
      <c r="P174" s="43">
        <v>1124806</v>
      </c>
    </row>
    <row r="175" spans="1:16" s="10" customFormat="1">
      <c r="A175" s="26">
        <v>163</v>
      </c>
      <c r="B175" s="35"/>
      <c r="C175" s="35"/>
      <c r="D175" s="35"/>
      <c r="E175" s="35"/>
      <c r="F175" s="43">
        <v>1124807</v>
      </c>
      <c r="G175" s="37" t="s">
        <v>3677</v>
      </c>
      <c r="H175" s="18" t="s">
        <v>625</v>
      </c>
      <c r="I175" s="46" t="s">
        <v>402</v>
      </c>
      <c r="J175" s="46"/>
      <c r="K175" s="1">
        <f t="shared" si="2"/>
        <v>162</v>
      </c>
      <c r="L175" s="47" t="s">
        <v>68</v>
      </c>
      <c r="M175" s="48"/>
      <c r="O175" s="68">
        <v>1510094017552</v>
      </c>
      <c r="P175" s="43">
        <v>1124807</v>
      </c>
    </row>
    <row r="176" spans="1:16" s="10" customFormat="1">
      <c r="A176" s="26">
        <v>164</v>
      </c>
      <c r="B176" s="35"/>
      <c r="C176" s="35"/>
      <c r="D176" s="35"/>
      <c r="E176" s="35"/>
      <c r="F176" s="43">
        <v>1124808</v>
      </c>
      <c r="G176" s="37" t="s">
        <v>3678</v>
      </c>
      <c r="H176" s="18" t="s">
        <v>627</v>
      </c>
      <c r="I176" s="46" t="s">
        <v>402</v>
      </c>
      <c r="J176" s="46"/>
      <c r="K176" s="1">
        <f t="shared" si="2"/>
        <v>163</v>
      </c>
      <c r="L176" s="47" t="s">
        <v>68</v>
      </c>
      <c r="M176" s="48"/>
      <c r="O176" s="68">
        <v>1510004173057</v>
      </c>
      <c r="P176" s="43">
        <v>1124808</v>
      </c>
    </row>
    <row r="177" spans="1:16" s="10" customFormat="1">
      <c r="A177" s="26">
        <v>165</v>
      </c>
      <c r="B177" s="35"/>
      <c r="C177" s="35"/>
      <c r="D177" s="35"/>
      <c r="E177" s="35"/>
      <c r="F177" s="43">
        <v>1124809</v>
      </c>
      <c r="G177" s="37" t="s">
        <v>3679</v>
      </c>
      <c r="H177" s="18" t="s">
        <v>629</v>
      </c>
      <c r="I177" s="46" t="s">
        <v>402</v>
      </c>
      <c r="J177" s="46"/>
      <c r="K177" s="1">
        <f t="shared" si="2"/>
        <v>164</v>
      </c>
      <c r="L177" s="47" t="s">
        <v>68</v>
      </c>
      <c r="M177" s="48"/>
      <c r="O177" s="68">
        <v>1480003044198</v>
      </c>
      <c r="P177" s="43">
        <v>1124809</v>
      </c>
    </row>
    <row r="178" spans="1:16" s="10" customFormat="1">
      <c r="A178" s="26">
        <v>166</v>
      </c>
      <c r="B178" s="35"/>
      <c r="C178" s="35"/>
      <c r="D178" s="35"/>
      <c r="E178" s="35"/>
      <c r="F178" s="43">
        <v>1124810</v>
      </c>
      <c r="G178" s="37" t="s">
        <v>3680</v>
      </c>
      <c r="H178" s="18" t="s">
        <v>631</v>
      </c>
      <c r="I178" s="46" t="s">
        <v>402</v>
      </c>
      <c r="J178" s="46"/>
      <c r="K178" s="1">
        <f t="shared" si="2"/>
        <v>165</v>
      </c>
      <c r="L178" s="47" t="s">
        <v>68</v>
      </c>
      <c r="M178" s="48"/>
      <c r="O178" s="68">
        <v>1480004377647</v>
      </c>
      <c r="P178" s="43">
        <v>1124810</v>
      </c>
    </row>
    <row r="179" spans="1:16" s="10" customFormat="1">
      <c r="A179" s="26">
        <v>167</v>
      </c>
      <c r="B179" s="35"/>
      <c r="C179" s="35"/>
      <c r="D179" s="35"/>
      <c r="E179" s="35"/>
      <c r="F179" s="43">
        <v>1124811</v>
      </c>
      <c r="G179" s="37" t="s">
        <v>3681</v>
      </c>
      <c r="H179" s="18" t="s">
        <v>633</v>
      </c>
      <c r="I179" s="46" t="s">
        <v>402</v>
      </c>
      <c r="J179" s="46"/>
      <c r="K179" s="1">
        <f t="shared" si="2"/>
        <v>166</v>
      </c>
      <c r="L179" s="47" t="s">
        <v>68</v>
      </c>
      <c r="M179" s="48"/>
      <c r="O179" s="68">
        <v>1520005962762</v>
      </c>
      <c r="P179" s="43">
        <v>1124811</v>
      </c>
    </row>
    <row r="180" spans="1:16" s="10" customFormat="1">
      <c r="A180" s="26">
        <v>168</v>
      </c>
      <c r="B180" s="35"/>
      <c r="C180" s="35"/>
      <c r="D180" s="35"/>
      <c r="E180" s="35"/>
      <c r="F180" s="43">
        <v>1124812</v>
      </c>
      <c r="G180" s="37" t="s">
        <v>3682</v>
      </c>
      <c r="H180" s="18" t="s">
        <v>635</v>
      </c>
      <c r="I180" s="46" t="s">
        <v>402</v>
      </c>
      <c r="J180" s="46"/>
      <c r="K180" s="1">
        <f t="shared" si="2"/>
        <v>167</v>
      </c>
      <c r="L180" s="47" t="s">
        <v>68</v>
      </c>
      <c r="M180" s="48"/>
      <c r="O180" s="68">
        <v>1520006027813</v>
      </c>
      <c r="P180" s="43">
        <v>1124812</v>
      </c>
    </row>
    <row r="181" spans="1:16" s="10" customFormat="1">
      <c r="A181" s="26">
        <v>169</v>
      </c>
      <c r="B181" s="35"/>
      <c r="C181" s="35"/>
      <c r="D181" s="35"/>
      <c r="E181" s="35"/>
      <c r="F181" s="43">
        <v>1124813</v>
      </c>
      <c r="G181" s="37" t="s">
        <v>3683</v>
      </c>
      <c r="H181" s="18" t="s">
        <v>637</v>
      </c>
      <c r="I181" s="46" t="s">
        <v>402</v>
      </c>
      <c r="J181" s="46"/>
      <c r="K181" s="1">
        <f t="shared" si="2"/>
        <v>168</v>
      </c>
      <c r="L181" s="47" t="s">
        <v>68</v>
      </c>
      <c r="M181" s="48"/>
      <c r="O181" s="68">
        <v>1500006789000</v>
      </c>
      <c r="P181" s="43">
        <v>1124813</v>
      </c>
    </row>
    <row r="182" spans="1:16" s="10" customFormat="1">
      <c r="A182" s="26">
        <v>170</v>
      </c>
      <c r="B182" s="35"/>
      <c r="C182" s="35"/>
      <c r="D182" s="35"/>
      <c r="E182" s="35"/>
      <c r="F182" s="43">
        <v>1124814</v>
      </c>
      <c r="G182" s="37" t="s">
        <v>3684</v>
      </c>
      <c r="H182" s="18" t="s">
        <v>639</v>
      </c>
      <c r="I182" s="46" t="s">
        <v>402</v>
      </c>
      <c r="J182" s="46"/>
      <c r="K182" s="1">
        <f t="shared" si="2"/>
        <v>169</v>
      </c>
      <c r="L182" s="47" t="s">
        <v>68</v>
      </c>
      <c r="M182" s="48"/>
      <c r="O182" s="68">
        <v>1600000642997</v>
      </c>
      <c r="P182" s="43">
        <v>1124814</v>
      </c>
    </row>
    <row r="183" spans="1:16" s="10" customFormat="1">
      <c r="A183" s="26">
        <v>171</v>
      </c>
      <c r="B183" s="35"/>
      <c r="C183" s="35"/>
      <c r="D183" s="35"/>
      <c r="E183" s="35"/>
      <c r="F183" s="43">
        <v>1124815</v>
      </c>
      <c r="G183" s="37" t="s">
        <v>3685</v>
      </c>
      <c r="H183" s="18" t="s">
        <v>641</v>
      </c>
      <c r="I183" s="46" t="s">
        <v>402</v>
      </c>
      <c r="J183" s="46"/>
      <c r="K183" s="1">
        <f t="shared" si="2"/>
        <v>170</v>
      </c>
      <c r="L183" s="47" t="s">
        <v>68</v>
      </c>
      <c r="M183" s="48"/>
      <c r="O183" s="68">
        <v>1600000708467</v>
      </c>
      <c r="P183" s="43">
        <v>1124815</v>
      </c>
    </row>
    <row r="184" spans="1:16" s="10" customFormat="1">
      <c r="A184" s="26">
        <v>172</v>
      </c>
      <c r="B184" s="35"/>
      <c r="C184" s="35"/>
      <c r="D184" s="35"/>
      <c r="E184" s="35"/>
      <c r="F184" s="43">
        <v>1124816</v>
      </c>
      <c r="G184" s="37" t="s">
        <v>3686</v>
      </c>
      <c r="H184" s="18" t="s">
        <v>643</v>
      </c>
      <c r="I184" s="46" t="s">
        <v>402</v>
      </c>
      <c r="J184" s="46"/>
      <c r="K184" s="1">
        <f t="shared" si="2"/>
        <v>171</v>
      </c>
      <c r="L184" s="47" t="s">
        <v>68</v>
      </c>
      <c r="M184" s="48"/>
      <c r="O184" s="68">
        <v>1540011216078</v>
      </c>
      <c r="P184" s="43">
        <v>1124816</v>
      </c>
    </row>
    <row r="185" spans="1:16" s="10" customFormat="1">
      <c r="A185" s="26">
        <v>173</v>
      </c>
      <c r="B185" s="35"/>
      <c r="C185" s="35"/>
      <c r="D185" s="35"/>
      <c r="E185" s="35"/>
      <c r="F185" s="43">
        <v>1124817</v>
      </c>
      <c r="G185" s="37" t="s">
        <v>3687</v>
      </c>
      <c r="H185" s="18" t="s">
        <v>645</v>
      </c>
      <c r="I185" s="46" t="s">
        <v>402</v>
      </c>
      <c r="J185" s="46"/>
      <c r="K185" s="1">
        <f t="shared" si="2"/>
        <v>172</v>
      </c>
      <c r="L185" s="47" t="s">
        <v>68</v>
      </c>
      <c r="M185" s="48"/>
      <c r="O185" s="68">
        <v>1540011223066</v>
      </c>
      <c r="P185" s="43">
        <v>1124817</v>
      </c>
    </row>
    <row r="186" spans="1:16" s="10" customFormat="1">
      <c r="A186" s="26">
        <v>174</v>
      </c>
      <c r="B186" s="35"/>
      <c r="C186" s="35"/>
      <c r="D186" s="35"/>
      <c r="E186" s="35"/>
      <c r="F186" s="43">
        <v>1124818</v>
      </c>
      <c r="G186" s="37" t="s">
        <v>3688</v>
      </c>
      <c r="H186" s="18" t="s">
        <v>647</v>
      </c>
      <c r="I186" s="46" t="s">
        <v>402</v>
      </c>
      <c r="J186" s="46"/>
      <c r="K186" s="1">
        <f t="shared" si="2"/>
        <v>173</v>
      </c>
      <c r="L186" s="47" t="s">
        <v>68</v>
      </c>
      <c r="M186" s="48"/>
      <c r="O186" s="68">
        <v>1500006789992</v>
      </c>
      <c r="P186" s="43">
        <v>1124818</v>
      </c>
    </row>
    <row r="187" spans="1:16" s="10" customFormat="1">
      <c r="A187" s="26">
        <v>175</v>
      </c>
      <c r="B187" s="35"/>
      <c r="C187" s="35"/>
      <c r="D187" s="35"/>
      <c r="E187" s="35"/>
      <c r="F187" s="43">
        <v>1124819</v>
      </c>
      <c r="G187" s="37" t="s">
        <v>3689</v>
      </c>
      <c r="H187" s="18" t="s">
        <v>649</v>
      </c>
      <c r="I187" s="46" t="s">
        <v>402</v>
      </c>
      <c r="J187" s="46"/>
      <c r="K187" s="1">
        <f t="shared" si="2"/>
        <v>174</v>
      </c>
      <c r="L187" s="47" t="s">
        <v>68</v>
      </c>
      <c r="M187" s="48"/>
      <c r="O187" s="68">
        <v>1480034000003</v>
      </c>
      <c r="P187" s="43">
        <v>1124819</v>
      </c>
    </row>
    <row r="188" spans="1:16" s="10" customFormat="1">
      <c r="A188" s="26">
        <v>176</v>
      </c>
      <c r="B188" s="35"/>
      <c r="C188" s="35"/>
      <c r="D188" s="35"/>
      <c r="E188" s="35"/>
      <c r="F188" s="43">
        <v>1124820</v>
      </c>
      <c r="G188" s="37" t="s">
        <v>3690</v>
      </c>
      <c r="H188" s="18" t="s">
        <v>651</v>
      </c>
      <c r="I188" s="46" t="s">
        <v>402</v>
      </c>
      <c r="J188" s="46"/>
      <c r="K188" s="1">
        <f t="shared" si="2"/>
        <v>175</v>
      </c>
      <c r="L188" s="47" t="s">
        <v>68</v>
      </c>
      <c r="M188" s="48"/>
      <c r="O188" s="68">
        <v>1480033000004</v>
      </c>
      <c r="P188" s="43">
        <v>1124820</v>
      </c>
    </row>
    <row r="189" spans="1:16" s="10" customFormat="1">
      <c r="A189" s="26">
        <v>177</v>
      </c>
      <c r="B189" s="35"/>
      <c r="C189" s="35"/>
      <c r="D189" s="35"/>
      <c r="E189" s="35"/>
      <c r="F189" s="43">
        <v>1124821</v>
      </c>
      <c r="G189" s="37" t="s">
        <v>3691</v>
      </c>
      <c r="H189" s="18" t="s">
        <v>652</v>
      </c>
      <c r="I189" s="46" t="s">
        <v>402</v>
      </c>
      <c r="J189" s="46"/>
      <c r="K189" s="1">
        <f t="shared" si="2"/>
        <v>176</v>
      </c>
      <c r="L189" s="47" t="s">
        <v>68</v>
      </c>
      <c r="M189" s="48" t="s">
        <v>3507</v>
      </c>
      <c r="O189" s="68">
        <v>1520088006008</v>
      </c>
      <c r="P189" s="43">
        <v>1124821</v>
      </c>
    </row>
    <row r="190" spans="1:16" s="10" customFormat="1">
      <c r="A190" s="26">
        <v>178</v>
      </c>
      <c r="B190" s="35"/>
      <c r="C190" s="35"/>
      <c r="D190" s="35"/>
      <c r="E190" s="35"/>
      <c r="F190" s="43">
        <v>1124822</v>
      </c>
      <c r="G190" s="37" t="s">
        <v>3692</v>
      </c>
      <c r="H190" s="18" t="s">
        <v>653</v>
      </c>
      <c r="I190" s="46" t="s">
        <v>402</v>
      </c>
      <c r="J190" s="46"/>
      <c r="K190" s="1">
        <f t="shared" si="2"/>
        <v>177</v>
      </c>
      <c r="L190" s="47" t="s">
        <v>68</v>
      </c>
      <c r="M190" s="48"/>
      <c r="O190" s="68">
        <v>1510006888330</v>
      </c>
      <c r="P190" s="43">
        <v>1124822</v>
      </c>
    </row>
    <row r="191" spans="1:16" s="10" customFormat="1">
      <c r="A191" s="26">
        <v>179</v>
      </c>
      <c r="B191" s="35"/>
      <c r="C191" s="35"/>
      <c r="D191" s="35"/>
      <c r="E191" s="35"/>
      <c r="F191" s="43">
        <v>1124823</v>
      </c>
      <c r="G191" s="37" t="s">
        <v>3693</v>
      </c>
      <c r="H191" s="18" t="s">
        <v>655</v>
      </c>
      <c r="I191" s="46" t="s">
        <v>402</v>
      </c>
      <c r="J191" s="46"/>
      <c r="K191" s="1">
        <f t="shared" si="2"/>
        <v>178</v>
      </c>
      <c r="L191" s="47" t="s">
        <v>68</v>
      </c>
      <c r="M191" s="48"/>
      <c r="O191" s="68">
        <v>1610003795742</v>
      </c>
      <c r="P191" s="43">
        <v>1124823</v>
      </c>
    </row>
    <row r="192" spans="1:16" s="10" customFormat="1">
      <c r="A192" s="26">
        <v>180</v>
      </c>
      <c r="B192" s="35"/>
      <c r="C192" s="35"/>
      <c r="D192" s="35"/>
      <c r="E192" s="35"/>
      <c r="F192" s="43">
        <v>1124824</v>
      </c>
      <c r="G192" s="37" t="s">
        <v>3694</v>
      </c>
      <c r="H192" s="18" t="s">
        <v>657</v>
      </c>
      <c r="I192" s="46" t="s">
        <v>402</v>
      </c>
      <c r="J192" s="46"/>
      <c r="K192" s="1">
        <f t="shared" si="2"/>
        <v>179</v>
      </c>
      <c r="L192" s="47" t="s">
        <v>68</v>
      </c>
      <c r="M192" s="48"/>
      <c r="O192" s="68">
        <v>1610003795775</v>
      </c>
      <c r="P192" s="43">
        <v>1124824</v>
      </c>
    </row>
    <row r="193" spans="1:16" s="10" customFormat="1">
      <c r="A193" s="26">
        <v>181</v>
      </c>
      <c r="B193" s="35"/>
      <c r="C193" s="35"/>
      <c r="D193" s="35"/>
      <c r="E193" s="35"/>
      <c r="F193" s="43">
        <v>1124825</v>
      </c>
      <c r="G193" s="37" t="s">
        <v>3695</v>
      </c>
      <c r="H193" s="55" t="s">
        <v>659</v>
      </c>
      <c r="I193" s="56" t="s">
        <v>402</v>
      </c>
      <c r="J193" s="56"/>
      <c r="K193" s="1">
        <f t="shared" si="2"/>
        <v>180</v>
      </c>
      <c r="L193" s="57" t="s">
        <v>68</v>
      </c>
      <c r="M193" s="58" t="s">
        <v>3508</v>
      </c>
      <c r="O193" s="68">
        <v>1520099079465</v>
      </c>
      <c r="P193" s="43">
        <v>1124825</v>
      </c>
    </row>
    <row r="194" spans="1:16" s="10" customFormat="1">
      <c r="A194" s="26">
        <v>182</v>
      </c>
      <c r="B194" s="35"/>
      <c r="C194" s="35"/>
      <c r="D194" s="35"/>
      <c r="E194" s="35"/>
      <c r="F194" s="43">
        <v>1124901</v>
      </c>
      <c r="G194" s="37" t="s">
        <v>2641</v>
      </c>
      <c r="H194" s="54" t="s">
        <v>660</v>
      </c>
      <c r="I194" s="46" t="s">
        <v>402</v>
      </c>
      <c r="J194" s="46"/>
      <c r="K194" s="1">
        <f t="shared" si="2"/>
        <v>181</v>
      </c>
      <c r="L194" s="47" t="s">
        <v>69</v>
      </c>
      <c r="M194" s="48"/>
      <c r="O194" s="68">
        <v>1520015811488</v>
      </c>
      <c r="P194" s="43">
        <v>1124901</v>
      </c>
    </row>
    <row r="195" spans="1:16" s="10" customFormat="1">
      <c r="A195" s="26">
        <v>183</v>
      </c>
      <c r="B195" s="35"/>
      <c r="C195" s="35"/>
      <c r="D195" s="35"/>
      <c r="E195" s="35"/>
      <c r="F195" s="43">
        <v>1125001</v>
      </c>
      <c r="G195" s="37" t="s">
        <v>2642</v>
      </c>
      <c r="H195" s="18" t="s">
        <v>661</v>
      </c>
      <c r="I195" s="46" t="s">
        <v>402</v>
      </c>
      <c r="J195" s="46"/>
      <c r="K195" s="1">
        <f t="shared" si="2"/>
        <v>182</v>
      </c>
      <c r="L195" s="47" t="s">
        <v>67</v>
      </c>
      <c r="M195" s="48"/>
      <c r="O195" s="68">
        <v>1520009212024</v>
      </c>
      <c r="P195" s="43">
        <v>1125001</v>
      </c>
    </row>
    <row r="196" spans="1:16" s="10" customFormat="1">
      <c r="A196" s="26">
        <v>184</v>
      </c>
      <c r="B196" s="35"/>
      <c r="C196" s="35"/>
      <c r="D196" s="35"/>
      <c r="E196" s="35"/>
      <c r="F196" s="43">
        <v>1125002</v>
      </c>
      <c r="G196" s="37" t="s">
        <v>2643</v>
      </c>
      <c r="H196" s="18" t="s">
        <v>662</v>
      </c>
      <c r="I196" s="46" t="s">
        <v>402</v>
      </c>
      <c r="J196" s="46"/>
      <c r="K196" s="1">
        <f t="shared" si="2"/>
        <v>183</v>
      </c>
      <c r="L196" s="47" t="s">
        <v>67</v>
      </c>
      <c r="M196" s="48"/>
      <c r="O196" s="68">
        <v>1520009110012</v>
      </c>
      <c r="P196" s="43">
        <v>1125002</v>
      </c>
    </row>
    <row r="197" spans="1:16" s="10" customFormat="1">
      <c r="A197" s="26">
        <v>185</v>
      </c>
      <c r="B197" s="35"/>
      <c r="C197" s="35"/>
      <c r="D197" s="35"/>
      <c r="E197" s="35"/>
      <c r="F197" s="43">
        <v>1125003</v>
      </c>
      <c r="G197" s="37" t="s">
        <v>2644</v>
      </c>
      <c r="H197" s="18" t="s">
        <v>663</v>
      </c>
      <c r="I197" s="46" t="s">
        <v>402</v>
      </c>
      <c r="J197" s="46"/>
      <c r="K197" s="1">
        <f t="shared" si="2"/>
        <v>184</v>
      </c>
      <c r="L197" s="47" t="s">
        <v>67</v>
      </c>
      <c r="M197" s="48"/>
      <c r="O197" s="68">
        <v>1520001412135</v>
      </c>
      <c r="P197" s="43">
        <v>1125003</v>
      </c>
    </row>
    <row r="198" spans="1:16" s="10" customFormat="1">
      <c r="A198" s="26">
        <v>186</v>
      </c>
      <c r="B198" s="35"/>
      <c r="C198" s="35"/>
      <c r="D198" s="35"/>
      <c r="E198" s="35"/>
      <c r="F198" s="43">
        <v>1125004</v>
      </c>
      <c r="G198" s="37" t="s">
        <v>2645</v>
      </c>
      <c r="H198" s="18" t="s">
        <v>664</v>
      </c>
      <c r="I198" s="46" t="s">
        <v>402</v>
      </c>
      <c r="J198" s="46"/>
      <c r="K198" s="1">
        <f t="shared" si="2"/>
        <v>185</v>
      </c>
      <c r="L198" s="47" t="s">
        <v>67</v>
      </c>
      <c r="M198" s="48"/>
      <c r="O198" s="68">
        <v>1700000336184</v>
      </c>
      <c r="P198" s="43">
        <v>1125004</v>
      </c>
    </row>
    <row r="199" spans="1:16" s="10" customFormat="1">
      <c r="A199" s="26">
        <v>187</v>
      </c>
      <c r="B199" s="35"/>
      <c r="C199" s="35"/>
      <c r="D199" s="35"/>
      <c r="E199" s="35"/>
      <c r="F199" s="43">
        <v>1125005</v>
      </c>
      <c r="G199" s="37" t="s">
        <v>2646</v>
      </c>
      <c r="H199" s="18" t="s">
        <v>665</v>
      </c>
      <c r="I199" s="46" t="s">
        <v>402</v>
      </c>
      <c r="J199" s="46"/>
      <c r="K199" s="1">
        <f t="shared" si="2"/>
        <v>186</v>
      </c>
      <c r="L199" s="47" t="s">
        <v>67</v>
      </c>
      <c r="M199" s="48"/>
      <c r="O199" s="68">
        <v>1520089001578</v>
      </c>
      <c r="P199" s="43">
        <v>1125005</v>
      </c>
    </row>
    <row r="200" spans="1:16" s="10" customFormat="1">
      <c r="A200" s="26">
        <v>188</v>
      </c>
      <c r="B200" s="35"/>
      <c r="C200" s="35"/>
      <c r="D200" s="35"/>
      <c r="E200" s="35"/>
      <c r="F200" s="43">
        <v>1125006</v>
      </c>
      <c r="G200" s="37" t="s">
        <v>2647</v>
      </c>
      <c r="H200" s="18" t="s">
        <v>666</v>
      </c>
      <c r="I200" s="46" t="s">
        <v>402</v>
      </c>
      <c r="J200" s="46"/>
      <c r="K200" s="1">
        <f t="shared" si="2"/>
        <v>187</v>
      </c>
      <c r="L200" s="47" t="s">
        <v>67</v>
      </c>
      <c r="M200" s="48"/>
      <c r="O200" s="68">
        <v>1520068000021</v>
      </c>
      <c r="P200" s="43">
        <v>1125006</v>
      </c>
    </row>
    <row r="201" spans="1:16" s="10" customFormat="1">
      <c r="A201" s="26">
        <v>189</v>
      </c>
      <c r="B201" s="35"/>
      <c r="C201" s="35"/>
      <c r="D201" s="35"/>
      <c r="E201" s="35"/>
      <c r="F201" s="43">
        <v>1125007</v>
      </c>
      <c r="G201" s="37" t="s">
        <v>2648</v>
      </c>
      <c r="H201" s="18" t="s">
        <v>667</v>
      </c>
      <c r="I201" s="46" t="s">
        <v>402</v>
      </c>
      <c r="J201" s="46"/>
      <c r="K201" s="1">
        <f t="shared" si="2"/>
        <v>188</v>
      </c>
      <c r="L201" s="47" t="s">
        <v>67</v>
      </c>
      <c r="M201" s="48"/>
      <c r="O201" s="68">
        <v>1520010502488</v>
      </c>
      <c r="P201" s="43">
        <v>1125007</v>
      </c>
    </row>
    <row r="202" spans="1:16" s="10" customFormat="1">
      <c r="A202" s="26">
        <v>190</v>
      </c>
      <c r="B202" s="35"/>
      <c r="C202" s="35"/>
      <c r="D202" s="35"/>
      <c r="E202" s="35"/>
      <c r="F202" s="43">
        <v>1125008</v>
      </c>
      <c r="G202" s="37" t="s">
        <v>2649</v>
      </c>
      <c r="H202" s="18" t="s">
        <v>668</v>
      </c>
      <c r="I202" s="46" t="s">
        <v>402</v>
      </c>
      <c r="J202" s="46"/>
      <c r="K202" s="1">
        <f t="shared" si="2"/>
        <v>189</v>
      </c>
      <c r="L202" s="47" t="s">
        <v>67</v>
      </c>
      <c r="M202" s="48"/>
      <c r="O202" s="68">
        <v>1740088699699</v>
      </c>
      <c r="P202" s="43">
        <v>1125008</v>
      </c>
    </row>
    <row r="203" spans="1:16" s="10" customFormat="1">
      <c r="A203" s="26">
        <v>191</v>
      </c>
      <c r="B203" s="35"/>
      <c r="C203" s="35"/>
      <c r="D203" s="35"/>
      <c r="E203" s="35"/>
      <c r="F203" s="43">
        <v>1125009</v>
      </c>
      <c r="G203" s="37" t="s">
        <v>2650</v>
      </c>
      <c r="H203" s="18" t="s">
        <v>669</v>
      </c>
      <c r="I203" s="46" t="s">
        <v>402</v>
      </c>
      <c r="J203" s="46"/>
      <c r="K203" s="1">
        <f t="shared" si="2"/>
        <v>190</v>
      </c>
      <c r="L203" s="47" t="s">
        <v>67</v>
      </c>
      <c r="M203" s="48"/>
      <c r="O203" s="68">
        <v>1510022000324</v>
      </c>
      <c r="P203" s="43">
        <v>1125009</v>
      </c>
    </row>
    <row r="204" spans="1:16" s="10" customFormat="1">
      <c r="A204" s="26">
        <v>192</v>
      </c>
      <c r="B204" s="35"/>
      <c r="C204" s="35"/>
      <c r="D204" s="35"/>
      <c r="E204" s="35"/>
      <c r="F204" s="43">
        <v>1125010</v>
      </c>
      <c r="G204" s="37" t="s">
        <v>2651</v>
      </c>
      <c r="H204" s="18" t="s">
        <v>670</v>
      </c>
      <c r="I204" s="46" t="s">
        <v>402</v>
      </c>
      <c r="J204" s="46"/>
      <c r="K204" s="1">
        <f t="shared" si="2"/>
        <v>191</v>
      </c>
      <c r="L204" s="47" t="s">
        <v>67</v>
      </c>
      <c r="M204" s="48"/>
      <c r="O204" s="68">
        <v>1510007359737</v>
      </c>
      <c r="P204" s="43">
        <v>1125010</v>
      </c>
    </row>
    <row r="205" spans="1:16" s="10" customFormat="1">
      <c r="A205" s="26">
        <v>193</v>
      </c>
      <c r="B205" s="35"/>
      <c r="C205" s="35"/>
      <c r="D205" s="35"/>
      <c r="E205" s="35"/>
      <c r="F205" s="43">
        <v>1125011</v>
      </c>
      <c r="G205" s="37" t="s">
        <v>2652</v>
      </c>
      <c r="H205" s="18" t="s">
        <v>671</v>
      </c>
      <c r="I205" s="46" t="s">
        <v>402</v>
      </c>
      <c r="J205" s="46"/>
      <c r="K205" s="1">
        <f t="shared" si="2"/>
        <v>192</v>
      </c>
      <c r="L205" s="47" t="s">
        <v>67</v>
      </c>
      <c r="M205" s="48"/>
      <c r="O205" s="68">
        <v>1510099043603</v>
      </c>
      <c r="P205" s="43">
        <v>1125011</v>
      </c>
    </row>
    <row r="206" spans="1:16" s="10" customFormat="1">
      <c r="A206" s="26">
        <v>194</v>
      </c>
      <c r="B206" s="35"/>
      <c r="C206" s="35"/>
      <c r="D206" s="35"/>
      <c r="E206" s="35"/>
      <c r="F206" s="43">
        <v>1125012</v>
      </c>
      <c r="G206" s="37" t="s">
        <v>2653</v>
      </c>
      <c r="H206" s="18" t="s">
        <v>672</v>
      </c>
      <c r="I206" s="46" t="s">
        <v>402</v>
      </c>
      <c r="J206" s="46"/>
      <c r="K206" s="1">
        <f t="shared" si="2"/>
        <v>193</v>
      </c>
      <c r="L206" s="47" t="s">
        <v>67</v>
      </c>
      <c r="M206" s="48"/>
      <c r="O206" s="68">
        <v>1510005047409</v>
      </c>
      <c r="P206" s="43">
        <v>1125012</v>
      </c>
    </row>
    <row r="207" spans="1:16" s="10" customFormat="1">
      <c r="A207" s="26">
        <v>195</v>
      </c>
      <c r="B207" s="35"/>
      <c r="C207" s="35"/>
      <c r="D207" s="35"/>
      <c r="E207" s="35"/>
      <c r="F207" s="43">
        <v>1125013</v>
      </c>
      <c r="G207" s="37" t="s">
        <v>2654</v>
      </c>
      <c r="H207" s="18" t="s">
        <v>673</v>
      </c>
      <c r="I207" s="46" t="s">
        <v>402</v>
      </c>
      <c r="J207" s="46"/>
      <c r="K207" s="1">
        <f t="shared" ref="K207:K278" si="3">K206+1</f>
        <v>194</v>
      </c>
      <c r="L207" s="47" t="s">
        <v>67</v>
      </c>
      <c r="M207" s="48"/>
      <c r="O207" s="68">
        <v>1240000040924</v>
      </c>
      <c r="P207" s="43">
        <v>1125013</v>
      </c>
    </row>
    <row r="208" spans="1:16" s="10" customFormat="1">
      <c r="A208" s="26">
        <v>196</v>
      </c>
      <c r="B208" s="35"/>
      <c r="C208" s="35"/>
      <c r="D208" s="35"/>
      <c r="E208" s="35"/>
      <c r="F208" s="43">
        <v>1125014</v>
      </c>
      <c r="G208" s="37" t="s">
        <v>2655</v>
      </c>
      <c r="H208" s="18" t="s">
        <v>674</v>
      </c>
      <c r="I208" s="46" t="s">
        <v>402</v>
      </c>
      <c r="J208" s="46"/>
      <c r="K208" s="1">
        <f t="shared" si="3"/>
        <v>195</v>
      </c>
      <c r="L208" s="47" t="s">
        <v>67</v>
      </c>
      <c r="M208" s="48"/>
      <c r="O208" s="68">
        <v>1520097039974</v>
      </c>
      <c r="P208" s="43">
        <v>1125014</v>
      </c>
    </row>
    <row r="209" spans="1:16" s="10" customFormat="1">
      <c r="A209" s="26">
        <v>197</v>
      </c>
      <c r="B209" s="35"/>
      <c r="C209" s="35"/>
      <c r="D209" s="35"/>
      <c r="E209" s="35"/>
      <c r="F209" s="43">
        <v>1125015</v>
      </c>
      <c r="G209" s="37" t="s">
        <v>2656</v>
      </c>
      <c r="H209" s="18" t="s">
        <v>675</v>
      </c>
      <c r="I209" s="46" t="s">
        <v>402</v>
      </c>
      <c r="J209" s="46"/>
      <c r="K209" s="1">
        <f t="shared" si="3"/>
        <v>196</v>
      </c>
      <c r="L209" s="47" t="s">
        <v>67</v>
      </c>
      <c r="M209" s="48"/>
      <c r="O209" s="68">
        <v>1740099599599</v>
      </c>
      <c r="P209" s="43">
        <v>1125015</v>
      </c>
    </row>
    <row r="210" spans="1:16" s="10" customFormat="1">
      <c r="A210" s="26">
        <v>198</v>
      </c>
      <c r="B210" s="35"/>
      <c r="C210" s="35"/>
      <c r="D210" s="35"/>
      <c r="E210" s="35"/>
      <c r="F210" s="43">
        <v>1125016</v>
      </c>
      <c r="G210" s="37" t="s">
        <v>2657</v>
      </c>
      <c r="H210" s="18" t="s">
        <v>676</v>
      </c>
      <c r="I210" s="46" t="s">
        <v>402</v>
      </c>
      <c r="J210" s="46"/>
      <c r="K210" s="1">
        <f t="shared" si="3"/>
        <v>197</v>
      </c>
      <c r="L210" s="47" t="s">
        <v>67</v>
      </c>
      <c r="M210" s="48"/>
      <c r="O210" s="68">
        <v>1740088399399</v>
      </c>
      <c r="P210" s="43">
        <v>1125016</v>
      </c>
    </row>
    <row r="211" spans="1:16" s="10" customFormat="1">
      <c r="A211" s="26">
        <v>199</v>
      </c>
      <c r="B211" s="35"/>
      <c r="C211" s="35"/>
      <c r="D211" s="35"/>
      <c r="E211" s="35"/>
      <c r="F211" s="43">
        <v>1125017</v>
      </c>
      <c r="G211" s="37" t="s">
        <v>2658</v>
      </c>
      <c r="H211" s="18" t="s">
        <v>677</v>
      </c>
      <c r="I211" s="46" t="s">
        <v>402</v>
      </c>
      <c r="J211" s="46"/>
      <c r="K211" s="1">
        <f t="shared" si="3"/>
        <v>198</v>
      </c>
      <c r="L211" s="47" t="s">
        <v>67</v>
      </c>
      <c r="M211" s="48"/>
      <c r="O211" s="68">
        <v>1520033223377</v>
      </c>
      <c r="P211" s="43">
        <v>1125017</v>
      </c>
    </row>
    <row r="212" spans="1:16" s="10" customFormat="1">
      <c r="A212" s="26">
        <v>200</v>
      </c>
      <c r="B212" s="35"/>
      <c r="C212" s="35"/>
      <c r="D212" s="35"/>
      <c r="E212" s="35"/>
      <c r="F212" s="43">
        <v>1125018</v>
      </c>
      <c r="G212" s="37" t="s">
        <v>2659</v>
      </c>
      <c r="H212" s="18" t="s">
        <v>678</v>
      </c>
      <c r="I212" s="46" t="s">
        <v>402</v>
      </c>
      <c r="J212" s="46"/>
      <c r="K212" s="1">
        <f t="shared" si="3"/>
        <v>199</v>
      </c>
      <c r="L212" s="47" t="s">
        <v>67</v>
      </c>
      <c r="M212" s="48"/>
      <c r="O212" s="68">
        <v>1520056008887</v>
      </c>
      <c r="P212" s="43">
        <v>1125018</v>
      </c>
    </row>
    <row r="213" spans="1:16" s="10" customFormat="1">
      <c r="A213" s="26">
        <v>201</v>
      </c>
      <c r="B213" s="35"/>
      <c r="C213" s="35"/>
      <c r="D213" s="35"/>
      <c r="E213" s="35"/>
      <c r="F213" s="43">
        <v>1125019</v>
      </c>
      <c r="G213" s="37" t="s">
        <v>2660</v>
      </c>
      <c r="H213" s="18" t="s">
        <v>679</v>
      </c>
      <c r="I213" s="46" t="s">
        <v>402</v>
      </c>
      <c r="J213" s="46"/>
      <c r="K213" s="1">
        <f t="shared" si="3"/>
        <v>200</v>
      </c>
      <c r="L213" s="47" t="s">
        <v>67</v>
      </c>
      <c r="M213" s="48"/>
      <c r="O213" s="68">
        <v>1520009057809</v>
      </c>
      <c r="P213" s="43">
        <v>1125019</v>
      </c>
    </row>
    <row r="214" spans="1:16" s="10" customFormat="1">
      <c r="A214" s="26">
        <v>202</v>
      </c>
      <c r="B214" s="35"/>
      <c r="C214" s="35"/>
      <c r="D214" s="35"/>
      <c r="E214" s="35"/>
      <c r="F214" s="43">
        <v>1125020</v>
      </c>
      <c r="G214" s="37" t="s">
        <v>2661</v>
      </c>
      <c r="H214" s="18" t="s">
        <v>680</v>
      </c>
      <c r="I214" s="46" t="s">
        <v>402</v>
      </c>
      <c r="J214" s="46"/>
      <c r="K214" s="1">
        <f t="shared" si="3"/>
        <v>201</v>
      </c>
      <c r="L214" s="47" t="s">
        <v>67</v>
      </c>
      <c r="M214" s="48"/>
      <c r="O214" s="68">
        <v>1700027335599</v>
      </c>
      <c r="P214" s="43">
        <v>1125020</v>
      </c>
    </row>
    <row r="215" spans="1:16" s="10" customFormat="1">
      <c r="A215" s="26">
        <v>203</v>
      </c>
      <c r="B215" s="35"/>
      <c r="C215" s="35"/>
      <c r="D215" s="35"/>
      <c r="E215" s="35"/>
      <c r="F215" s="43">
        <v>1125021</v>
      </c>
      <c r="G215" s="37" t="s">
        <v>2662</v>
      </c>
      <c r="H215" s="18" t="s">
        <v>681</v>
      </c>
      <c r="I215" s="46" t="s">
        <v>402</v>
      </c>
      <c r="J215" s="46"/>
      <c r="K215" s="1">
        <f t="shared" si="3"/>
        <v>202</v>
      </c>
      <c r="L215" s="47" t="s">
        <v>67</v>
      </c>
      <c r="M215" s="48"/>
      <c r="O215" s="68">
        <v>1520009166865</v>
      </c>
      <c r="P215" s="43">
        <v>1125021</v>
      </c>
    </row>
    <row r="216" spans="1:16" s="10" customFormat="1">
      <c r="A216" s="26">
        <v>204</v>
      </c>
      <c r="B216" s="35"/>
      <c r="C216" s="35"/>
      <c r="D216" s="35"/>
      <c r="E216" s="35"/>
      <c r="F216" s="43">
        <v>1125022</v>
      </c>
      <c r="G216" s="37" t="s">
        <v>2663</v>
      </c>
      <c r="H216" s="18" t="s">
        <v>682</v>
      </c>
      <c r="I216" s="46" t="s">
        <v>402</v>
      </c>
      <c r="J216" s="46"/>
      <c r="K216" s="1">
        <f t="shared" si="3"/>
        <v>203</v>
      </c>
      <c r="L216" s="47" t="s">
        <v>67</v>
      </c>
      <c r="M216" s="48"/>
      <c r="O216" s="68">
        <v>1520004675837</v>
      </c>
      <c r="P216" s="43">
        <v>1125022</v>
      </c>
    </row>
    <row r="217" spans="1:16" s="10" customFormat="1">
      <c r="A217" s="26">
        <v>205</v>
      </c>
      <c r="B217" s="35"/>
      <c r="C217" s="35"/>
      <c r="D217" s="35"/>
      <c r="E217" s="35"/>
      <c r="F217" s="43">
        <v>1125023</v>
      </c>
      <c r="G217" s="37" t="s">
        <v>2664</v>
      </c>
      <c r="H217" s="18" t="s">
        <v>683</v>
      </c>
      <c r="I217" s="46" t="s">
        <v>402</v>
      </c>
      <c r="J217" s="46"/>
      <c r="K217" s="1">
        <f t="shared" si="3"/>
        <v>204</v>
      </c>
      <c r="L217" s="47" t="s">
        <v>67</v>
      </c>
      <c r="M217" s="48"/>
      <c r="O217" s="68">
        <v>1700000063564</v>
      </c>
      <c r="P217" s="43">
        <v>1125023</v>
      </c>
    </row>
    <row r="218" spans="1:16" s="10" customFormat="1">
      <c r="A218" s="26">
        <v>206</v>
      </c>
      <c r="B218" s="35"/>
      <c r="C218" s="35"/>
      <c r="D218" s="35"/>
      <c r="E218" s="35"/>
      <c r="F218" s="43">
        <v>1125024</v>
      </c>
      <c r="G218" s="37" t="s">
        <v>2665</v>
      </c>
      <c r="H218" s="18" t="s">
        <v>684</v>
      </c>
      <c r="I218" s="46" t="s">
        <v>402</v>
      </c>
      <c r="J218" s="46"/>
      <c r="K218" s="1">
        <f t="shared" si="3"/>
        <v>205</v>
      </c>
      <c r="L218" s="47" t="s">
        <v>67</v>
      </c>
      <c r="M218" s="48"/>
      <c r="O218" s="68">
        <v>1700000975361</v>
      </c>
      <c r="P218" s="43">
        <v>1125024</v>
      </c>
    </row>
    <row r="219" spans="1:16" s="10" customFormat="1">
      <c r="A219" s="26">
        <v>207</v>
      </c>
      <c r="B219" s="35"/>
      <c r="C219" s="35"/>
      <c r="D219" s="35"/>
      <c r="E219" s="35"/>
      <c r="F219" s="43">
        <v>1125025</v>
      </c>
      <c r="G219" s="37" t="s">
        <v>2666</v>
      </c>
      <c r="H219" s="18" t="s">
        <v>685</v>
      </c>
      <c r="I219" s="46" t="s">
        <v>402</v>
      </c>
      <c r="J219" s="46"/>
      <c r="K219" s="1">
        <f t="shared" si="3"/>
        <v>206</v>
      </c>
      <c r="L219" s="47" t="s">
        <v>67</v>
      </c>
      <c r="M219" s="48"/>
      <c r="O219" s="68">
        <v>1520097092049</v>
      </c>
      <c r="P219" s="43">
        <v>1125025</v>
      </c>
    </row>
    <row r="220" spans="1:16" s="10" customFormat="1">
      <c r="A220" s="26">
        <v>208</v>
      </c>
      <c r="B220" s="35"/>
      <c r="C220" s="35"/>
      <c r="D220" s="35"/>
      <c r="E220" s="35"/>
      <c r="F220" s="43">
        <v>1125026</v>
      </c>
      <c r="G220" s="37" t="s">
        <v>2667</v>
      </c>
      <c r="H220" s="18" t="s">
        <v>686</v>
      </c>
      <c r="I220" s="46" t="s">
        <v>402</v>
      </c>
      <c r="J220" s="46"/>
      <c r="K220" s="1">
        <f t="shared" si="3"/>
        <v>207</v>
      </c>
      <c r="L220" s="47" t="s">
        <v>67</v>
      </c>
      <c r="M220" s="48"/>
      <c r="O220" s="68">
        <v>1520098045137</v>
      </c>
      <c r="P220" s="43">
        <v>1125026</v>
      </c>
    </row>
    <row r="221" spans="1:16" s="10" customFormat="1">
      <c r="A221" s="26">
        <v>209</v>
      </c>
      <c r="B221" s="35"/>
      <c r="C221" s="35"/>
      <c r="D221" s="35"/>
      <c r="E221" s="35"/>
      <c r="F221" s="43">
        <v>1125027</v>
      </c>
      <c r="G221" s="37" t="s">
        <v>2668</v>
      </c>
      <c r="H221" s="18" t="s">
        <v>687</v>
      </c>
      <c r="I221" s="46" t="s">
        <v>402</v>
      </c>
      <c r="J221" s="46"/>
      <c r="K221" s="1">
        <f t="shared" si="3"/>
        <v>208</v>
      </c>
      <c r="L221" s="47" t="s">
        <v>67</v>
      </c>
      <c r="M221" s="48"/>
      <c r="O221" s="68">
        <v>1520098357532</v>
      </c>
      <c r="P221" s="43">
        <v>1125027</v>
      </c>
    </row>
    <row r="222" spans="1:16" s="10" customFormat="1">
      <c r="A222" s="26">
        <v>210</v>
      </c>
      <c r="B222" s="35"/>
      <c r="C222" s="35"/>
      <c r="D222" s="35"/>
      <c r="E222" s="35"/>
      <c r="F222" s="43">
        <v>1125028</v>
      </c>
      <c r="G222" s="37" t="s">
        <v>2669</v>
      </c>
      <c r="H222" s="18" t="s">
        <v>688</v>
      </c>
      <c r="I222" s="46" t="s">
        <v>402</v>
      </c>
      <c r="J222" s="46"/>
      <c r="K222" s="1">
        <f t="shared" si="3"/>
        <v>209</v>
      </c>
      <c r="L222" s="47" t="s">
        <v>67</v>
      </c>
      <c r="M222" s="48"/>
      <c r="O222" s="68">
        <v>1520010502470</v>
      </c>
      <c r="P222" s="43">
        <v>1125028</v>
      </c>
    </row>
    <row r="223" spans="1:16" s="10" customFormat="1">
      <c r="A223" s="26">
        <v>211</v>
      </c>
      <c r="B223" s="35"/>
      <c r="C223" s="35"/>
      <c r="D223" s="35"/>
      <c r="E223" s="35"/>
      <c r="F223" s="43">
        <v>1125029</v>
      </c>
      <c r="G223" s="37" t="s">
        <v>2670</v>
      </c>
      <c r="H223" s="18" t="s">
        <v>689</v>
      </c>
      <c r="I223" s="46" t="s">
        <v>402</v>
      </c>
      <c r="J223" s="46"/>
      <c r="K223" s="1">
        <f t="shared" si="3"/>
        <v>210</v>
      </c>
      <c r="L223" s="47" t="s">
        <v>67</v>
      </c>
      <c r="M223" s="62"/>
      <c r="O223" s="68">
        <v>1740019199199</v>
      </c>
      <c r="P223" s="43">
        <v>1125029</v>
      </c>
    </row>
    <row r="224" spans="1:16" s="10" customFormat="1">
      <c r="A224" s="26">
        <v>212</v>
      </c>
      <c r="B224" s="35"/>
      <c r="C224" s="35"/>
      <c r="D224" s="35"/>
      <c r="E224" s="35"/>
      <c r="F224" s="43">
        <v>1125030</v>
      </c>
      <c r="G224" s="37" t="s">
        <v>2671</v>
      </c>
      <c r="H224" s="18" t="s">
        <v>690</v>
      </c>
      <c r="I224" s="46" t="s">
        <v>402</v>
      </c>
      <c r="J224" s="46"/>
      <c r="K224" s="1">
        <f t="shared" si="3"/>
        <v>211</v>
      </c>
      <c r="L224" s="47" t="s">
        <v>67</v>
      </c>
      <c r="M224" s="62"/>
      <c r="O224" s="68">
        <v>1740044799799</v>
      </c>
      <c r="P224" s="43">
        <v>1125030</v>
      </c>
    </row>
    <row r="225" spans="1:16" s="10" customFormat="1">
      <c r="A225" s="26">
        <v>213</v>
      </c>
      <c r="B225" s="35"/>
      <c r="C225" s="35"/>
      <c r="D225" s="35"/>
      <c r="E225" s="35"/>
      <c r="F225" s="43">
        <v>1125031</v>
      </c>
      <c r="G225" s="37" t="s">
        <v>2672</v>
      </c>
      <c r="H225" s="18" t="s">
        <v>691</v>
      </c>
      <c r="I225" s="46" t="s">
        <v>402</v>
      </c>
      <c r="J225" s="46"/>
      <c r="K225" s="1">
        <f t="shared" si="3"/>
        <v>212</v>
      </c>
      <c r="L225" s="47" t="s">
        <v>67</v>
      </c>
      <c r="M225" s="62"/>
      <c r="O225" s="68">
        <v>1740044499499</v>
      </c>
      <c r="P225" s="43">
        <v>1125031</v>
      </c>
    </row>
    <row r="226" spans="1:16" s="10" customFormat="1">
      <c r="A226" s="26">
        <v>214</v>
      </c>
      <c r="B226" s="35"/>
      <c r="C226" s="35"/>
      <c r="D226" s="35"/>
      <c r="E226" s="35"/>
      <c r="F226" s="43">
        <v>1125032</v>
      </c>
      <c r="G226" s="37" t="s">
        <v>2673</v>
      </c>
      <c r="H226" s="18" t="s">
        <v>692</v>
      </c>
      <c r="I226" s="46" t="s">
        <v>402</v>
      </c>
      <c r="J226" s="46"/>
      <c r="K226" s="1">
        <f t="shared" si="3"/>
        <v>213</v>
      </c>
      <c r="L226" s="47" t="s">
        <v>67</v>
      </c>
      <c r="M226" s="62"/>
      <c r="O226" s="68">
        <v>1520041238888</v>
      </c>
      <c r="P226" s="43">
        <v>1125032</v>
      </c>
    </row>
    <row r="227" spans="1:16" s="10" customFormat="1">
      <c r="A227" s="26">
        <v>215</v>
      </c>
      <c r="B227" s="35"/>
      <c r="C227" s="35"/>
      <c r="D227" s="35"/>
      <c r="E227" s="35"/>
      <c r="F227" s="43">
        <v>1125033</v>
      </c>
      <c r="G227" s="37" t="s">
        <v>2674</v>
      </c>
      <c r="H227" s="18" t="s">
        <v>693</v>
      </c>
      <c r="I227" s="46" t="s">
        <v>402</v>
      </c>
      <c r="J227" s="46"/>
      <c r="K227" s="1">
        <f t="shared" si="3"/>
        <v>214</v>
      </c>
      <c r="L227" s="47" t="s">
        <v>67</v>
      </c>
      <c r="M227" s="62"/>
      <c r="O227" s="68">
        <v>1740099299299</v>
      </c>
      <c r="P227" s="43">
        <v>1125033</v>
      </c>
    </row>
    <row r="228" spans="1:16" s="10" customFormat="1">
      <c r="A228" s="26">
        <v>216</v>
      </c>
      <c r="B228" s="35"/>
      <c r="C228" s="35"/>
      <c r="D228" s="35"/>
      <c r="E228" s="35"/>
      <c r="F228" s="43">
        <v>1125034</v>
      </c>
      <c r="G228" s="37" t="s">
        <v>2675</v>
      </c>
      <c r="H228" s="18" t="s">
        <v>694</v>
      </c>
      <c r="I228" s="46" t="s">
        <v>402</v>
      </c>
      <c r="J228" s="46"/>
      <c r="K228" s="1">
        <f t="shared" si="3"/>
        <v>215</v>
      </c>
      <c r="L228" s="47" t="s">
        <v>67</v>
      </c>
      <c r="M228" s="48"/>
      <c r="O228" s="68">
        <v>1520099078889</v>
      </c>
      <c r="P228" s="43">
        <v>1125034</v>
      </c>
    </row>
    <row r="229" spans="1:16" s="10" customFormat="1">
      <c r="A229" s="26">
        <v>217</v>
      </c>
      <c r="B229" s="35"/>
      <c r="C229" s="35"/>
      <c r="D229" s="35"/>
      <c r="E229" s="35"/>
      <c r="F229" s="43">
        <v>1125035</v>
      </c>
      <c r="G229" s="37" t="s">
        <v>2676</v>
      </c>
      <c r="H229" s="18" t="s">
        <v>695</v>
      </c>
      <c r="I229" s="46" t="s">
        <v>402</v>
      </c>
      <c r="J229" s="46"/>
      <c r="K229" s="1">
        <f t="shared" si="3"/>
        <v>216</v>
      </c>
      <c r="L229" s="47" t="s">
        <v>67</v>
      </c>
      <c r="M229" s="48"/>
      <c r="O229" s="68">
        <v>1030098532076</v>
      </c>
      <c r="P229" s="43">
        <v>1125035</v>
      </c>
    </row>
    <row r="230" spans="1:16" s="10" customFormat="1">
      <c r="A230" s="26">
        <v>218</v>
      </c>
      <c r="B230" s="35"/>
      <c r="C230" s="35"/>
      <c r="D230" s="35"/>
      <c r="E230" s="35"/>
      <c r="F230" s="43">
        <v>1125036</v>
      </c>
      <c r="G230" s="37" t="s">
        <v>2677</v>
      </c>
      <c r="H230" s="59"/>
      <c r="I230" s="63"/>
      <c r="J230" s="63"/>
      <c r="K230" s="1">
        <f t="shared" si="3"/>
        <v>217</v>
      </c>
      <c r="L230" s="64" t="s">
        <v>67</v>
      </c>
      <c r="M230" s="48"/>
      <c r="O230" s="68">
        <v>1520009020328</v>
      </c>
      <c r="P230" s="43">
        <v>1125036</v>
      </c>
    </row>
    <row r="231" spans="1:16" s="10" customFormat="1">
      <c r="A231" s="26">
        <v>219</v>
      </c>
      <c r="B231" s="35"/>
      <c r="C231" s="35"/>
      <c r="D231" s="35"/>
      <c r="E231" s="35"/>
      <c r="F231" s="43">
        <v>1125037</v>
      </c>
      <c r="G231" s="37" t="s">
        <v>2678</v>
      </c>
      <c r="H231" s="59"/>
      <c r="I231" s="63"/>
      <c r="J231" s="63"/>
      <c r="K231" s="1">
        <f t="shared" si="3"/>
        <v>218</v>
      </c>
      <c r="L231" s="64" t="s">
        <v>67</v>
      </c>
      <c r="M231" s="48" t="s">
        <v>3509</v>
      </c>
      <c r="O231" s="244" t="s">
        <v>4162</v>
      </c>
      <c r="P231" s="43">
        <v>1125037</v>
      </c>
    </row>
    <row r="232" spans="1:16" s="10" customFormat="1">
      <c r="A232" s="26">
        <v>220</v>
      </c>
      <c r="B232" s="35"/>
      <c r="C232" s="35"/>
      <c r="D232" s="35"/>
      <c r="E232" s="35"/>
      <c r="F232" s="43">
        <v>1125038</v>
      </c>
      <c r="G232" s="37" t="s">
        <v>2679</v>
      </c>
      <c r="H232" s="59"/>
      <c r="I232" s="63"/>
      <c r="J232" s="63"/>
      <c r="K232" s="1">
        <f t="shared" si="3"/>
        <v>219</v>
      </c>
      <c r="L232" s="64" t="s">
        <v>67</v>
      </c>
      <c r="M232" s="48"/>
      <c r="O232" s="68">
        <v>1510010023080</v>
      </c>
      <c r="P232" s="43">
        <v>1125038</v>
      </c>
    </row>
    <row r="233" spans="1:16" s="10" customFormat="1">
      <c r="A233" s="26">
        <v>221</v>
      </c>
      <c r="B233" s="35"/>
      <c r="C233" s="35"/>
      <c r="D233" s="35"/>
      <c r="E233" s="35"/>
      <c r="F233" s="43">
        <v>1125039</v>
      </c>
      <c r="G233" s="37" t="s">
        <v>2680</v>
      </c>
      <c r="H233" s="59"/>
      <c r="I233" s="63"/>
      <c r="J233" s="63"/>
      <c r="K233" s="1">
        <f t="shared" si="3"/>
        <v>220</v>
      </c>
      <c r="L233" s="64" t="s">
        <v>67</v>
      </c>
      <c r="M233" s="48"/>
      <c r="O233" s="68">
        <v>1510002031208</v>
      </c>
      <c r="P233" s="43">
        <v>1125039</v>
      </c>
    </row>
    <row r="234" spans="1:16" s="10" customFormat="1">
      <c r="A234" s="26">
        <v>222</v>
      </c>
      <c r="B234" s="35"/>
      <c r="C234" s="35"/>
      <c r="D234" s="35"/>
      <c r="E234" s="35"/>
      <c r="F234" s="43">
        <v>1125040</v>
      </c>
      <c r="G234" s="37" t="s">
        <v>2681</v>
      </c>
      <c r="H234" s="59"/>
      <c r="I234" s="63"/>
      <c r="J234" s="63"/>
      <c r="K234" s="1">
        <f t="shared" si="3"/>
        <v>221</v>
      </c>
      <c r="L234" s="64" t="s">
        <v>67</v>
      </c>
      <c r="M234" s="48"/>
      <c r="O234" s="68">
        <v>1520015124668</v>
      </c>
      <c r="P234" s="43">
        <v>1125040</v>
      </c>
    </row>
    <row r="235" spans="1:16" s="10" customFormat="1">
      <c r="A235" s="26">
        <v>223</v>
      </c>
      <c r="B235" s="35"/>
      <c r="C235" s="35"/>
      <c r="D235" s="35"/>
      <c r="E235" s="35"/>
      <c r="F235" s="43">
        <v>1125101</v>
      </c>
      <c r="G235" s="37" t="s">
        <v>3696</v>
      </c>
      <c r="H235" s="18" t="s">
        <v>701</v>
      </c>
      <c r="I235" s="46" t="s">
        <v>402</v>
      </c>
      <c r="J235" s="46"/>
      <c r="K235" s="1">
        <f t="shared" si="3"/>
        <v>222</v>
      </c>
      <c r="L235" s="47" t="s">
        <v>431</v>
      </c>
      <c r="M235" s="48"/>
      <c r="O235" s="68">
        <v>1520098000009</v>
      </c>
      <c r="P235" s="43">
        <v>1125101</v>
      </c>
    </row>
    <row r="236" spans="1:16" s="10" customFormat="1">
      <c r="A236" s="26">
        <v>224</v>
      </c>
      <c r="B236" s="35"/>
      <c r="C236" s="35"/>
      <c r="D236" s="35"/>
      <c r="E236" s="35"/>
      <c r="F236" s="43">
        <v>1125201</v>
      </c>
      <c r="G236" s="37" t="s">
        <v>2683</v>
      </c>
      <c r="H236" s="54" t="s">
        <v>702</v>
      </c>
      <c r="I236" s="46" t="s">
        <v>402</v>
      </c>
      <c r="J236" s="46"/>
      <c r="K236" s="1">
        <f t="shared" si="3"/>
        <v>223</v>
      </c>
      <c r="L236" s="47" t="s">
        <v>433</v>
      </c>
      <c r="M236" s="48"/>
      <c r="O236" s="68">
        <v>1520095031049</v>
      </c>
      <c r="P236" s="43">
        <v>1125201</v>
      </c>
    </row>
    <row r="237" spans="1:16" s="10" customFormat="1">
      <c r="A237" s="26">
        <v>225</v>
      </c>
      <c r="B237" s="35"/>
      <c r="C237" s="35"/>
      <c r="D237" s="35"/>
      <c r="E237" s="35"/>
      <c r="F237" s="43">
        <v>1125202</v>
      </c>
      <c r="G237" s="37" t="s">
        <v>2684</v>
      </c>
      <c r="H237" s="54" t="s">
        <v>703</v>
      </c>
      <c r="I237" s="46" t="s">
        <v>402</v>
      </c>
      <c r="J237" s="46"/>
      <c r="K237" s="1">
        <f t="shared" si="3"/>
        <v>224</v>
      </c>
      <c r="L237" s="47" t="s">
        <v>433</v>
      </c>
      <c r="M237" s="48"/>
      <c r="O237" s="68">
        <v>1520500075557</v>
      </c>
      <c r="P237" s="43">
        <v>1125202</v>
      </c>
    </row>
    <row r="238" spans="1:16" s="10" customFormat="1">
      <c r="A238" s="26">
        <v>226</v>
      </c>
      <c r="B238" s="35"/>
      <c r="C238" s="35"/>
      <c r="D238" s="35"/>
      <c r="E238" s="35"/>
      <c r="F238" s="43">
        <v>1125301</v>
      </c>
      <c r="G238" s="37" t="s">
        <v>3697</v>
      </c>
      <c r="H238" s="18" t="s">
        <v>704</v>
      </c>
      <c r="I238" s="46" t="s">
        <v>402</v>
      </c>
      <c r="J238" s="46"/>
      <c r="K238" s="1">
        <f t="shared" si="3"/>
        <v>225</v>
      </c>
      <c r="L238" s="47" t="s">
        <v>190</v>
      </c>
      <c r="M238" s="48"/>
      <c r="O238" s="68">
        <v>1520034634655</v>
      </c>
      <c r="P238" s="43">
        <v>1125301</v>
      </c>
    </row>
    <row r="239" spans="1:16" s="10" customFormat="1">
      <c r="A239" s="26">
        <v>227</v>
      </c>
      <c r="B239" s="35"/>
      <c r="C239" s="35"/>
      <c r="D239" s="35"/>
      <c r="E239" s="35"/>
      <c r="F239" s="43">
        <v>1125302</v>
      </c>
      <c r="G239" s="37" t="s">
        <v>3698</v>
      </c>
      <c r="H239" s="18" t="s">
        <v>705</v>
      </c>
      <c r="I239" s="46" t="s">
        <v>402</v>
      </c>
      <c r="J239" s="46"/>
      <c r="K239" s="1">
        <f t="shared" si="3"/>
        <v>226</v>
      </c>
      <c r="L239" s="47" t="s">
        <v>190</v>
      </c>
      <c r="M239" s="48"/>
      <c r="O239" s="68">
        <v>1520003463474</v>
      </c>
      <c r="P239" s="43">
        <v>1125302</v>
      </c>
    </row>
    <row r="240" spans="1:16" s="10" customFormat="1">
      <c r="A240" s="26">
        <v>228</v>
      </c>
      <c r="B240" s="35"/>
      <c r="C240" s="35"/>
      <c r="D240" s="35"/>
      <c r="E240" s="35"/>
      <c r="F240" s="43">
        <v>1125303</v>
      </c>
      <c r="G240" s="37" t="s">
        <v>3699</v>
      </c>
      <c r="H240" s="18" t="s">
        <v>706</v>
      </c>
      <c r="I240" s="46" t="s">
        <v>402</v>
      </c>
      <c r="J240" s="46"/>
      <c r="K240" s="1">
        <f t="shared" si="3"/>
        <v>227</v>
      </c>
      <c r="L240" s="47" t="s">
        <v>190</v>
      </c>
      <c r="M240" s="48"/>
      <c r="O240" s="68">
        <v>1520003463466</v>
      </c>
      <c r="P240" s="43">
        <v>1125303</v>
      </c>
    </row>
    <row r="241" spans="1:16" s="10" customFormat="1">
      <c r="A241" s="26">
        <v>229</v>
      </c>
      <c r="B241" s="35"/>
      <c r="C241" s="35"/>
      <c r="D241" s="35"/>
      <c r="E241" s="35"/>
      <c r="F241" s="43">
        <v>1125304</v>
      </c>
      <c r="G241" s="37" t="s">
        <v>3700</v>
      </c>
      <c r="H241" s="18" t="s">
        <v>707</v>
      </c>
      <c r="I241" s="46" t="s">
        <v>402</v>
      </c>
      <c r="J241" s="46"/>
      <c r="K241" s="1">
        <f t="shared" si="3"/>
        <v>228</v>
      </c>
      <c r="L241" s="47" t="s">
        <v>190</v>
      </c>
      <c r="M241" s="48"/>
      <c r="O241" s="68">
        <v>1740034634600</v>
      </c>
      <c r="P241" s="43">
        <v>1125304</v>
      </c>
    </row>
    <row r="242" spans="1:16" s="10" customFormat="1">
      <c r="A242" s="26">
        <v>230</v>
      </c>
      <c r="B242" s="35"/>
      <c r="C242" s="35"/>
      <c r="D242" s="35"/>
      <c r="E242" s="35"/>
      <c r="F242" s="43">
        <v>1125305</v>
      </c>
      <c r="G242" s="37" t="s">
        <v>3701</v>
      </c>
      <c r="H242" s="18" t="s">
        <v>708</v>
      </c>
      <c r="I242" s="46" t="s">
        <v>402</v>
      </c>
      <c r="J242" s="46"/>
      <c r="K242" s="1">
        <f t="shared" si="3"/>
        <v>229</v>
      </c>
      <c r="L242" s="47" t="s">
        <v>190</v>
      </c>
      <c r="M242" s="48"/>
      <c r="O242" s="68">
        <v>1740034634634</v>
      </c>
      <c r="P242" s="43">
        <v>1125305</v>
      </c>
    </row>
    <row r="243" spans="1:16" s="10" customFormat="1">
      <c r="A243" s="26">
        <v>231</v>
      </c>
      <c r="B243" s="35"/>
      <c r="C243" s="35"/>
      <c r="D243" s="35"/>
      <c r="E243" s="35"/>
      <c r="F243" s="43">
        <v>1125306</v>
      </c>
      <c r="G243" s="37" t="s">
        <v>3702</v>
      </c>
      <c r="H243" s="18" t="s">
        <v>709</v>
      </c>
      <c r="I243" s="46" t="s">
        <v>402</v>
      </c>
      <c r="J243" s="46"/>
      <c r="K243" s="1">
        <f t="shared" si="3"/>
        <v>230</v>
      </c>
      <c r="L243" s="47" t="s">
        <v>190</v>
      </c>
      <c r="M243" s="48"/>
      <c r="O243" s="68">
        <v>1740000346346</v>
      </c>
      <c r="P243" s="43">
        <v>1125306</v>
      </c>
    </row>
    <row r="244" spans="1:16" s="10" customFormat="1">
      <c r="A244" s="26">
        <v>232</v>
      </c>
      <c r="B244" s="35"/>
      <c r="C244" s="35"/>
      <c r="D244" s="35"/>
      <c r="E244" s="35"/>
      <c r="F244" s="43">
        <v>1125307</v>
      </c>
      <c r="G244" s="37" t="s">
        <v>3703</v>
      </c>
      <c r="H244" s="18" t="s">
        <v>710</v>
      </c>
      <c r="I244" s="46" t="s">
        <v>402</v>
      </c>
      <c r="J244" s="46"/>
      <c r="K244" s="1">
        <f t="shared" si="3"/>
        <v>231</v>
      </c>
      <c r="L244" s="47" t="s">
        <v>190</v>
      </c>
      <c r="M244" s="48"/>
      <c r="O244" s="68">
        <v>1740018346346</v>
      </c>
      <c r="P244" s="43">
        <v>1125307</v>
      </c>
    </row>
    <row r="245" spans="1:16" s="10" customFormat="1">
      <c r="A245" s="26">
        <v>233</v>
      </c>
      <c r="B245" s="35"/>
      <c r="C245" s="35"/>
      <c r="D245" s="35"/>
      <c r="E245" s="35"/>
      <c r="F245" s="43">
        <v>1125308</v>
      </c>
      <c r="G245" s="37" t="s">
        <v>3704</v>
      </c>
      <c r="H245" s="18" t="s">
        <v>711</v>
      </c>
      <c r="I245" s="46" t="s">
        <v>402</v>
      </c>
      <c r="J245" s="46"/>
      <c r="K245" s="1">
        <f t="shared" si="3"/>
        <v>232</v>
      </c>
      <c r="L245" s="47" t="s">
        <v>190</v>
      </c>
      <c r="M245" s="48"/>
      <c r="O245" s="68">
        <v>1500007847427</v>
      </c>
      <c r="P245" s="43">
        <v>1125308</v>
      </c>
    </row>
    <row r="246" spans="1:16" s="10" customFormat="1">
      <c r="A246" s="26">
        <v>234</v>
      </c>
      <c r="B246" s="35"/>
      <c r="C246" s="35"/>
      <c r="D246" s="35"/>
      <c r="E246" s="35"/>
      <c r="F246" s="43">
        <v>1125309</v>
      </c>
      <c r="G246" s="37" t="s">
        <v>3705</v>
      </c>
      <c r="H246" s="18" t="s">
        <v>712</v>
      </c>
      <c r="I246" s="46" t="s">
        <v>402</v>
      </c>
      <c r="J246" s="46"/>
      <c r="K246" s="1">
        <f t="shared" si="3"/>
        <v>233</v>
      </c>
      <c r="L246" s="47" t="s">
        <v>190</v>
      </c>
      <c r="M246" s="48"/>
      <c r="O246" s="68">
        <v>1510088888836</v>
      </c>
      <c r="P246" s="43">
        <v>1125309</v>
      </c>
    </row>
    <row r="247" spans="1:16" s="10" customFormat="1">
      <c r="A247" s="26">
        <v>235</v>
      </c>
      <c r="B247" s="35"/>
      <c r="C247" s="35"/>
      <c r="D247" s="35"/>
      <c r="E247" s="35"/>
      <c r="F247" s="43">
        <v>1125310</v>
      </c>
      <c r="G247" s="37" t="s">
        <v>3706</v>
      </c>
      <c r="H247" s="18" t="s">
        <v>713</v>
      </c>
      <c r="I247" s="46" t="s">
        <v>402</v>
      </c>
      <c r="J247" s="46"/>
      <c r="K247" s="1">
        <f t="shared" si="3"/>
        <v>234</v>
      </c>
      <c r="L247" s="47" t="s">
        <v>190</v>
      </c>
      <c r="M247" s="48"/>
      <c r="O247" s="68">
        <v>1620000681076</v>
      </c>
      <c r="P247" s="43">
        <v>1125310</v>
      </c>
    </row>
    <row r="248" spans="1:16" s="10" customFormat="1">
      <c r="A248" s="26">
        <v>236</v>
      </c>
      <c r="B248" s="35"/>
      <c r="C248" s="35"/>
      <c r="D248" s="35"/>
      <c r="E248" s="35"/>
      <c r="F248" s="43">
        <v>1125401</v>
      </c>
      <c r="G248" s="37" t="s">
        <v>2695</v>
      </c>
      <c r="H248" s="54" t="s">
        <v>714</v>
      </c>
      <c r="I248" s="46" t="s">
        <v>402</v>
      </c>
      <c r="J248" s="46"/>
      <c r="K248" s="1">
        <f t="shared" si="3"/>
        <v>235</v>
      </c>
      <c r="L248" s="47" t="s">
        <v>428</v>
      </c>
      <c r="M248" s="48"/>
      <c r="O248" s="68">
        <v>1740565556677</v>
      </c>
      <c r="P248" s="43">
        <v>1125401</v>
      </c>
    </row>
    <row r="249" spans="1:16" s="10" customFormat="1" ht="15">
      <c r="A249" s="26"/>
      <c r="B249" s="35"/>
      <c r="C249" s="35"/>
      <c r="D249" s="35"/>
      <c r="E249" s="35"/>
      <c r="F249" s="6">
        <v>1125402</v>
      </c>
      <c r="G249" s="320" t="s">
        <v>5526</v>
      </c>
      <c r="H249" s="54"/>
      <c r="I249" s="46"/>
      <c r="J249" s="46"/>
      <c r="K249" s="1"/>
      <c r="L249" s="47"/>
      <c r="M249" s="48"/>
      <c r="O249" s="244" t="s">
        <v>5546</v>
      </c>
      <c r="P249" s="6">
        <v>1125402</v>
      </c>
    </row>
    <row r="250" spans="1:16" s="10" customFormat="1">
      <c r="A250" s="26">
        <v>237</v>
      </c>
      <c r="B250" s="35"/>
      <c r="C250" s="35"/>
      <c r="D250" s="35"/>
      <c r="E250" s="35"/>
      <c r="F250" s="43">
        <v>1125501</v>
      </c>
      <c r="G250" s="37" t="s">
        <v>2696</v>
      </c>
      <c r="H250" s="54" t="s">
        <v>715</v>
      </c>
      <c r="I250" s="46" t="s">
        <v>402</v>
      </c>
      <c r="J250" s="46"/>
      <c r="K250" s="1">
        <f>K248+1</f>
        <v>236</v>
      </c>
      <c r="L250" s="47" t="s">
        <v>716</v>
      </c>
      <c r="M250" s="48"/>
      <c r="O250" s="68">
        <v>1620021019728</v>
      </c>
      <c r="P250" s="43">
        <v>1125501</v>
      </c>
    </row>
    <row r="251" spans="1:16" s="10" customFormat="1">
      <c r="A251" s="26">
        <v>238</v>
      </c>
      <c r="B251" s="35"/>
      <c r="C251" s="35"/>
      <c r="D251" s="35"/>
      <c r="E251" s="35"/>
      <c r="F251" s="43">
        <v>1125502</v>
      </c>
      <c r="G251" s="37" t="s">
        <v>2697</v>
      </c>
      <c r="H251" s="54" t="s">
        <v>718</v>
      </c>
      <c r="I251" s="46" t="s">
        <v>402</v>
      </c>
      <c r="J251" s="46"/>
      <c r="K251" s="1">
        <f t="shared" si="3"/>
        <v>237</v>
      </c>
      <c r="L251" s="47" t="s">
        <v>716</v>
      </c>
      <c r="M251" s="48"/>
      <c r="O251" s="68">
        <v>1520047775552</v>
      </c>
      <c r="P251" s="43">
        <v>1125502</v>
      </c>
    </row>
    <row r="252" spans="1:16" s="10" customFormat="1">
      <c r="A252" s="26">
        <v>239</v>
      </c>
      <c r="B252" s="35"/>
      <c r="C252" s="35"/>
      <c r="D252" s="35"/>
      <c r="E252" s="35"/>
      <c r="F252" s="43">
        <v>1125503</v>
      </c>
      <c r="G252" s="37" t="s">
        <v>2698</v>
      </c>
      <c r="H252" s="54" t="s">
        <v>719</v>
      </c>
      <c r="I252" s="46" t="s">
        <v>402</v>
      </c>
      <c r="J252" s="46"/>
      <c r="K252" s="1">
        <f t="shared" si="3"/>
        <v>238</v>
      </c>
      <c r="L252" s="47" t="s">
        <v>716</v>
      </c>
      <c r="M252" s="48"/>
      <c r="O252" s="68">
        <v>1620047755552</v>
      </c>
      <c r="P252" s="43">
        <v>1125503</v>
      </c>
    </row>
    <row r="253" spans="1:16" s="10" customFormat="1">
      <c r="A253" s="26">
        <v>240</v>
      </c>
      <c r="B253" s="35"/>
      <c r="C253" s="35"/>
      <c r="D253" s="35"/>
      <c r="E253" s="35"/>
      <c r="F253" s="43">
        <v>1125504</v>
      </c>
      <c r="G253" s="37" t="s">
        <v>2699</v>
      </c>
      <c r="H253" s="54" t="s">
        <v>720</v>
      </c>
      <c r="I253" s="46" t="s">
        <v>402</v>
      </c>
      <c r="J253" s="46"/>
      <c r="K253" s="1">
        <f t="shared" si="3"/>
        <v>239</v>
      </c>
      <c r="L253" s="47" t="s">
        <v>716</v>
      </c>
      <c r="M253" s="48"/>
      <c r="O253" s="68">
        <v>1520002221444</v>
      </c>
      <c r="P253" s="43">
        <v>1125504</v>
      </c>
    </row>
    <row r="254" spans="1:16" s="10" customFormat="1">
      <c r="A254" s="26">
        <v>241</v>
      </c>
      <c r="B254" s="35"/>
      <c r="C254" s="35"/>
      <c r="D254" s="35"/>
      <c r="E254" s="35"/>
      <c r="F254" s="43">
        <v>1125505</v>
      </c>
      <c r="G254" s="37" t="s">
        <v>2700</v>
      </c>
      <c r="H254" s="54" t="s">
        <v>721</v>
      </c>
      <c r="I254" s="46" t="s">
        <v>402</v>
      </c>
      <c r="J254" s="46"/>
      <c r="K254" s="1">
        <f t="shared" si="3"/>
        <v>240</v>
      </c>
      <c r="L254" s="47" t="s">
        <v>716</v>
      </c>
      <c r="M254" s="48"/>
      <c r="O254" s="68">
        <v>1520047772229</v>
      </c>
      <c r="P254" s="43">
        <v>1125505</v>
      </c>
    </row>
    <row r="255" spans="1:16" s="10" customFormat="1">
      <c r="A255" s="26">
        <v>242</v>
      </c>
      <c r="B255" s="35"/>
      <c r="C255" s="35"/>
      <c r="D255" s="35"/>
      <c r="E255" s="35"/>
      <c r="F255" s="43">
        <v>1125506</v>
      </c>
      <c r="G255" s="37" t="s">
        <v>2701</v>
      </c>
      <c r="H255" s="54" t="s">
        <v>722</v>
      </c>
      <c r="I255" s="46" t="s">
        <v>402</v>
      </c>
      <c r="J255" s="46"/>
      <c r="K255" s="1">
        <f t="shared" si="3"/>
        <v>241</v>
      </c>
      <c r="L255" s="47" t="s">
        <v>716</v>
      </c>
      <c r="M255" s="48"/>
      <c r="O255" s="68">
        <v>1620047772227</v>
      </c>
      <c r="P255" s="43">
        <v>1125506</v>
      </c>
    </row>
    <row r="256" spans="1:16" s="10" customFormat="1">
      <c r="A256" s="26">
        <v>243</v>
      </c>
      <c r="B256" s="35"/>
      <c r="C256" s="35"/>
      <c r="D256" s="35"/>
      <c r="E256" s="35"/>
      <c r="F256" s="43">
        <v>1125601</v>
      </c>
      <c r="G256" s="37" t="s">
        <v>2702</v>
      </c>
      <c r="H256" s="42" t="s">
        <v>723</v>
      </c>
      <c r="I256" s="46" t="s">
        <v>402</v>
      </c>
      <c r="J256" s="46"/>
      <c r="K256" s="1">
        <f t="shared" si="3"/>
        <v>242</v>
      </c>
      <c r="L256" s="47" t="s">
        <v>530</v>
      </c>
      <c r="M256" s="48"/>
      <c r="O256" s="68">
        <v>1290006916486</v>
      </c>
      <c r="P256" s="43">
        <v>1125601</v>
      </c>
    </row>
    <row r="257" spans="1:16" s="10" customFormat="1">
      <c r="A257" s="26">
        <v>244</v>
      </c>
      <c r="B257" s="35"/>
      <c r="C257" s="35"/>
      <c r="D257" s="35"/>
      <c r="E257" s="35"/>
      <c r="F257" s="43">
        <v>1125602</v>
      </c>
      <c r="G257" s="37" t="s">
        <v>2703</v>
      </c>
      <c r="H257" s="42" t="s">
        <v>724</v>
      </c>
      <c r="I257" s="46" t="s">
        <v>402</v>
      </c>
      <c r="J257" s="46"/>
      <c r="K257" s="1">
        <f t="shared" si="3"/>
        <v>243</v>
      </c>
      <c r="L257" s="47" t="s">
        <v>530</v>
      </c>
      <c r="M257" s="48"/>
      <c r="O257" s="68">
        <v>1290006918169</v>
      </c>
      <c r="P257" s="43">
        <v>1125602</v>
      </c>
    </row>
    <row r="258" spans="1:16" s="10" customFormat="1">
      <c r="A258" s="26"/>
      <c r="B258" s="35"/>
      <c r="C258" s="35"/>
      <c r="D258" s="35"/>
      <c r="E258" s="35"/>
      <c r="F258" s="43">
        <v>1125603</v>
      </c>
      <c r="G258" s="37" t="s">
        <v>4236</v>
      </c>
      <c r="H258" s="42"/>
      <c r="I258" s="46"/>
      <c r="J258" s="46"/>
      <c r="K258" s="1"/>
      <c r="L258" s="47"/>
      <c r="M258" s="48"/>
      <c r="O258" s="244" t="s">
        <v>4237</v>
      </c>
      <c r="P258" s="43">
        <v>1125603</v>
      </c>
    </row>
    <row r="259" spans="1:16" s="10" customFormat="1">
      <c r="A259" s="26"/>
      <c r="B259" s="35"/>
      <c r="C259" s="35"/>
      <c r="D259" s="35"/>
      <c r="E259" s="35"/>
      <c r="F259" s="43">
        <v>1125604</v>
      </c>
      <c r="G259" s="37" t="s">
        <v>4246</v>
      </c>
      <c r="H259" s="42"/>
      <c r="I259" s="46"/>
      <c r="J259" s="46"/>
      <c r="K259" s="1"/>
      <c r="L259" s="47"/>
      <c r="M259" s="48"/>
      <c r="O259" s="68">
        <v>1740001438639</v>
      </c>
      <c r="P259" s="43">
        <v>1125604</v>
      </c>
    </row>
    <row r="260" spans="1:16" s="10" customFormat="1">
      <c r="A260" s="26"/>
      <c r="B260" s="35"/>
      <c r="C260" s="35"/>
      <c r="D260" s="35"/>
      <c r="E260" s="35"/>
      <c r="F260" s="43">
        <v>1125605</v>
      </c>
      <c r="G260" s="37" t="s">
        <v>4247</v>
      </c>
      <c r="H260" s="42"/>
      <c r="I260" s="46"/>
      <c r="J260" s="46"/>
      <c r="K260" s="1"/>
      <c r="L260" s="47"/>
      <c r="M260" s="48"/>
      <c r="O260" s="68">
        <v>1740001457753</v>
      </c>
      <c r="P260" s="43">
        <v>1125605</v>
      </c>
    </row>
    <row r="261" spans="1:16" s="10" customFormat="1">
      <c r="A261" s="26"/>
      <c r="B261" s="35"/>
      <c r="C261" s="35"/>
      <c r="D261" s="35"/>
      <c r="E261" s="35"/>
      <c r="F261" s="43">
        <v>1125606</v>
      </c>
      <c r="G261" s="37" t="s">
        <v>4248</v>
      </c>
      <c r="H261" s="42"/>
      <c r="I261" s="46"/>
      <c r="J261" s="46"/>
      <c r="K261" s="1"/>
      <c r="L261" s="47"/>
      <c r="M261" s="48"/>
      <c r="O261" s="68">
        <v>1740001457761</v>
      </c>
      <c r="P261" s="43">
        <v>1125606</v>
      </c>
    </row>
    <row r="262" spans="1:16" s="10" customFormat="1">
      <c r="A262" s="26"/>
      <c r="B262" s="35"/>
      <c r="C262" s="35"/>
      <c r="D262" s="35"/>
      <c r="E262" s="35"/>
      <c r="F262" s="43">
        <v>1125607</v>
      </c>
      <c r="G262" s="37" t="s">
        <v>4249</v>
      </c>
      <c r="H262" s="42"/>
      <c r="I262" s="46"/>
      <c r="J262" s="46"/>
      <c r="K262" s="1"/>
      <c r="L262" s="47"/>
      <c r="M262" s="48"/>
      <c r="O262" s="68">
        <v>1740001457795</v>
      </c>
      <c r="P262" s="43">
        <v>1125607</v>
      </c>
    </row>
    <row r="263" spans="1:16" s="10" customFormat="1">
      <c r="A263" s="26"/>
      <c r="B263" s="35"/>
      <c r="C263" s="35"/>
      <c r="D263" s="35"/>
      <c r="E263" s="35"/>
      <c r="F263" s="43">
        <v>1125608</v>
      </c>
      <c r="G263" s="37" t="s">
        <v>4250</v>
      </c>
      <c r="H263" s="42"/>
      <c r="I263" s="46"/>
      <c r="J263" s="46"/>
      <c r="K263" s="1"/>
      <c r="L263" s="47"/>
      <c r="M263" s="48"/>
      <c r="O263" s="68">
        <v>1740001457779</v>
      </c>
      <c r="P263" s="43">
        <v>1125608</v>
      </c>
    </row>
    <row r="264" spans="1:16" s="10" customFormat="1">
      <c r="A264" s="26"/>
      <c r="B264" s="35"/>
      <c r="C264" s="35"/>
      <c r="D264" s="35"/>
      <c r="E264" s="35"/>
      <c r="F264" s="43">
        <v>1125609</v>
      </c>
      <c r="G264" s="37" t="s">
        <v>4251</v>
      </c>
      <c r="H264" s="42"/>
      <c r="I264" s="46"/>
      <c r="J264" s="46"/>
      <c r="K264" s="1"/>
      <c r="L264" s="47"/>
      <c r="M264" s="48"/>
      <c r="O264" s="68">
        <v>1740001457746</v>
      </c>
      <c r="P264" s="43">
        <v>1125609</v>
      </c>
    </row>
    <row r="265" spans="1:16" s="10" customFormat="1">
      <c r="A265" s="26">
        <v>245</v>
      </c>
      <c r="B265" s="39"/>
      <c r="C265" s="39"/>
      <c r="D265" s="39"/>
      <c r="E265" s="60">
        <v>1128100</v>
      </c>
      <c r="F265" s="61"/>
      <c r="G265" s="30" t="s">
        <v>725</v>
      </c>
      <c r="H265" s="42" t="s">
        <v>726</v>
      </c>
      <c r="I265" s="46" t="s">
        <v>402</v>
      </c>
      <c r="J265" s="46"/>
      <c r="K265" s="1">
        <f>K257+1</f>
        <v>244</v>
      </c>
      <c r="L265" s="47"/>
      <c r="M265" s="1"/>
      <c r="O265" s="68" t="s">
        <v>4161</v>
      </c>
      <c r="P265" s="61"/>
    </row>
    <row r="266" spans="1:16" s="10" customFormat="1">
      <c r="A266" s="26">
        <v>246</v>
      </c>
      <c r="B266" s="35"/>
      <c r="C266" s="35"/>
      <c r="D266" s="35"/>
      <c r="E266" s="35"/>
      <c r="F266" s="43">
        <v>1128101</v>
      </c>
      <c r="G266" s="37" t="s">
        <v>3707</v>
      </c>
      <c r="H266" s="54" t="s">
        <v>727</v>
      </c>
      <c r="I266" s="46" t="s">
        <v>402</v>
      </c>
      <c r="J266" s="46"/>
      <c r="K266" s="1">
        <f t="shared" si="3"/>
        <v>245</v>
      </c>
      <c r="L266" s="47" t="s">
        <v>425</v>
      </c>
      <c r="M266" s="48"/>
      <c r="O266" s="244" t="s">
        <v>4163</v>
      </c>
      <c r="P266" s="43">
        <v>1128101</v>
      </c>
    </row>
    <row r="267" spans="1:16" s="10" customFormat="1">
      <c r="A267" s="26">
        <v>247</v>
      </c>
      <c r="B267" s="35"/>
      <c r="C267" s="35"/>
      <c r="D267" s="35"/>
      <c r="E267" s="35"/>
      <c r="F267" s="43">
        <v>1128102</v>
      </c>
      <c r="G267" s="37" t="s">
        <v>3708</v>
      </c>
      <c r="H267" s="54" t="s">
        <v>728</v>
      </c>
      <c r="I267" s="46" t="s">
        <v>402</v>
      </c>
      <c r="J267" s="46"/>
      <c r="K267" s="1">
        <f t="shared" si="3"/>
        <v>246</v>
      </c>
      <c r="L267" s="47" t="s">
        <v>425</v>
      </c>
      <c r="M267" s="48"/>
      <c r="O267" s="244" t="s">
        <v>4164</v>
      </c>
      <c r="P267" s="43">
        <v>1128102</v>
      </c>
    </row>
    <row r="268" spans="1:16" s="10" customFormat="1">
      <c r="A268" s="26">
        <v>248</v>
      </c>
      <c r="B268" s="35"/>
      <c r="C268" s="35"/>
      <c r="D268" s="35"/>
      <c r="E268" s="35"/>
      <c r="F268" s="43">
        <v>1128201</v>
      </c>
      <c r="G268" s="37" t="s">
        <v>2706</v>
      </c>
      <c r="H268" s="54" t="s">
        <v>729</v>
      </c>
      <c r="I268" s="46" t="s">
        <v>402</v>
      </c>
      <c r="J268" s="46"/>
      <c r="K268" s="1">
        <f t="shared" si="3"/>
        <v>247</v>
      </c>
      <c r="L268" s="47" t="s">
        <v>423</v>
      </c>
      <c r="M268" s="48"/>
      <c r="O268" s="244" t="s">
        <v>4165</v>
      </c>
      <c r="P268" s="43">
        <v>1128201</v>
      </c>
    </row>
    <row r="269" spans="1:16" s="10" customFormat="1">
      <c r="A269" s="26">
        <v>249</v>
      </c>
      <c r="B269" s="35"/>
      <c r="C269" s="35"/>
      <c r="D269" s="35"/>
      <c r="E269" s="35"/>
      <c r="F269" s="43">
        <v>1128301</v>
      </c>
      <c r="G269" s="37" t="s">
        <v>3709</v>
      </c>
      <c r="H269" s="18" t="s">
        <v>730</v>
      </c>
      <c r="I269" s="46" t="s">
        <v>402</v>
      </c>
      <c r="J269" s="46"/>
      <c r="K269" s="1">
        <f t="shared" si="3"/>
        <v>248</v>
      </c>
      <c r="L269" s="47" t="s">
        <v>435</v>
      </c>
      <c r="M269" s="48"/>
      <c r="O269" s="68">
        <v>202401000061309</v>
      </c>
      <c r="P269" s="43">
        <v>1128301</v>
      </c>
    </row>
    <row r="270" spans="1:16" s="10" customFormat="1">
      <c r="A270" s="26">
        <v>250</v>
      </c>
      <c r="B270" s="35"/>
      <c r="C270" s="35"/>
      <c r="D270" s="35"/>
      <c r="E270" s="35"/>
      <c r="F270" s="43">
        <v>1128302</v>
      </c>
      <c r="G270" s="37" t="s">
        <v>3710</v>
      </c>
      <c r="H270" s="18" t="s">
        <v>731</v>
      </c>
      <c r="I270" s="46" t="s">
        <v>402</v>
      </c>
      <c r="J270" s="46"/>
      <c r="K270" s="1">
        <f t="shared" si="3"/>
        <v>249</v>
      </c>
      <c r="L270" s="47" t="s">
        <v>435</v>
      </c>
      <c r="M270" s="48"/>
      <c r="O270" s="244" t="s">
        <v>4166</v>
      </c>
      <c r="P270" s="43">
        <v>1128302</v>
      </c>
    </row>
    <row r="271" spans="1:16" s="10" customFormat="1">
      <c r="A271" s="26">
        <v>251</v>
      </c>
      <c r="B271" s="35"/>
      <c r="C271" s="35"/>
      <c r="D271" s="35"/>
      <c r="E271" s="35"/>
      <c r="F271" s="43">
        <v>1128303</v>
      </c>
      <c r="G271" s="37" t="s">
        <v>2709</v>
      </c>
      <c r="H271" s="18" t="s">
        <v>733</v>
      </c>
      <c r="I271" s="46" t="s">
        <v>402</v>
      </c>
      <c r="J271" s="46"/>
      <c r="K271" s="1">
        <f t="shared" si="3"/>
        <v>250</v>
      </c>
      <c r="L271" s="47" t="s">
        <v>435</v>
      </c>
      <c r="M271" s="48"/>
      <c r="O271" s="244" t="s">
        <v>4167</v>
      </c>
      <c r="P271" s="43">
        <v>1128303</v>
      </c>
    </row>
    <row r="272" spans="1:16" s="10" customFormat="1">
      <c r="A272" s="26">
        <v>252</v>
      </c>
      <c r="B272" s="35"/>
      <c r="C272" s="35"/>
      <c r="D272" s="35"/>
      <c r="E272" s="35"/>
      <c r="F272" s="43">
        <v>1128304</v>
      </c>
      <c r="G272" s="37" t="s">
        <v>3711</v>
      </c>
      <c r="H272" s="18" t="s">
        <v>735</v>
      </c>
      <c r="I272" s="46" t="s">
        <v>402</v>
      </c>
      <c r="J272" s="46"/>
      <c r="K272" s="1">
        <f t="shared" si="3"/>
        <v>251</v>
      </c>
      <c r="L272" s="47" t="s">
        <v>435</v>
      </c>
      <c r="M272" s="48"/>
      <c r="O272" s="244" t="s">
        <v>4168</v>
      </c>
      <c r="P272" s="43">
        <v>1128304</v>
      </c>
    </row>
    <row r="273" spans="1:16" s="10" customFormat="1">
      <c r="A273" s="26">
        <v>253</v>
      </c>
      <c r="B273" s="35"/>
      <c r="C273" s="35"/>
      <c r="D273" s="35"/>
      <c r="E273" s="35"/>
      <c r="F273" s="43">
        <v>1128401</v>
      </c>
      <c r="G273" s="37" t="s">
        <v>2711</v>
      </c>
      <c r="H273" s="18" t="s">
        <v>736</v>
      </c>
      <c r="I273" s="46" t="s">
        <v>402</v>
      </c>
      <c r="J273" s="46"/>
      <c r="K273" s="1">
        <f t="shared" si="3"/>
        <v>252</v>
      </c>
      <c r="L273" s="47" t="s">
        <v>527</v>
      </c>
      <c r="M273" s="48"/>
      <c r="O273" s="244" t="s">
        <v>4169</v>
      </c>
      <c r="P273" s="43">
        <v>1128401</v>
      </c>
    </row>
    <row r="274" spans="1:16" s="10" customFormat="1">
      <c r="A274" s="26">
        <v>254</v>
      </c>
      <c r="B274" s="35"/>
      <c r="C274" s="35"/>
      <c r="D274" s="35"/>
      <c r="E274" s="35"/>
      <c r="F274" s="43">
        <v>1128501</v>
      </c>
      <c r="G274" s="37" t="s">
        <v>3712</v>
      </c>
      <c r="H274" s="18" t="s">
        <v>737</v>
      </c>
      <c r="I274" s="46" t="s">
        <v>402</v>
      </c>
      <c r="J274" s="46"/>
      <c r="K274" s="1">
        <f t="shared" si="3"/>
        <v>253</v>
      </c>
      <c r="L274" s="47" t="s">
        <v>68</v>
      </c>
      <c r="M274" s="48"/>
      <c r="O274" s="68">
        <v>516301009086531</v>
      </c>
      <c r="P274" s="43">
        <v>1128501</v>
      </c>
    </row>
    <row r="275" spans="1:16" s="10" customFormat="1">
      <c r="A275" s="26">
        <v>255</v>
      </c>
      <c r="B275" s="35"/>
      <c r="C275" s="35"/>
      <c r="D275" s="35"/>
      <c r="E275" s="35"/>
      <c r="F275" s="43">
        <v>1128502</v>
      </c>
      <c r="G275" s="37" t="s">
        <v>3713</v>
      </c>
      <c r="H275" s="18" t="s">
        <v>738</v>
      </c>
      <c r="I275" s="46" t="s">
        <v>402</v>
      </c>
      <c r="J275" s="46"/>
      <c r="K275" s="1">
        <f t="shared" si="3"/>
        <v>254</v>
      </c>
      <c r="L275" s="47" t="s">
        <v>68</v>
      </c>
      <c r="M275" s="48"/>
      <c r="O275" s="244" t="s">
        <v>4170</v>
      </c>
      <c r="P275" s="43">
        <v>1128502</v>
      </c>
    </row>
    <row r="276" spans="1:16" s="10" customFormat="1">
      <c r="A276" s="26">
        <v>256</v>
      </c>
      <c r="B276" s="35"/>
      <c r="C276" s="35"/>
      <c r="D276" s="35"/>
      <c r="E276" s="35"/>
      <c r="F276" s="43">
        <v>1128503</v>
      </c>
      <c r="G276" s="37" t="s">
        <v>3510</v>
      </c>
      <c r="H276" s="18"/>
      <c r="I276" s="46"/>
      <c r="J276" s="46"/>
      <c r="K276" s="1">
        <f t="shared" si="3"/>
        <v>255</v>
      </c>
      <c r="L276" s="47" t="s">
        <v>68</v>
      </c>
      <c r="M276" s="48"/>
      <c r="O276" s="244" t="s">
        <v>4171</v>
      </c>
      <c r="P276" s="43">
        <v>1128503</v>
      </c>
    </row>
    <row r="277" spans="1:16" s="10" customFormat="1">
      <c r="A277" s="26">
        <v>257</v>
      </c>
      <c r="B277" s="35"/>
      <c r="C277" s="35"/>
      <c r="D277" s="35"/>
      <c r="E277" s="35"/>
      <c r="F277" s="43">
        <v>1128601</v>
      </c>
      <c r="G277" s="37" t="s">
        <v>2714</v>
      </c>
      <c r="H277" s="54" t="s">
        <v>739</v>
      </c>
      <c r="I277" s="46" t="s">
        <v>402</v>
      </c>
      <c r="J277" s="46"/>
      <c r="K277" s="1">
        <f t="shared" si="3"/>
        <v>256</v>
      </c>
      <c r="L277" s="47" t="s">
        <v>69</v>
      </c>
      <c r="M277" s="48"/>
      <c r="O277" s="68">
        <v>208601000088307</v>
      </c>
      <c r="P277" s="43">
        <v>1128601</v>
      </c>
    </row>
    <row r="278" spans="1:16" s="10" customFormat="1">
      <c r="A278" s="26">
        <v>258</v>
      </c>
      <c r="B278" s="35"/>
      <c r="C278" s="35"/>
      <c r="D278" s="35"/>
      <c r="E278" s="35"/>
      <c r="F278" s="43">
        <v>1128701</v>
      </c>
      <c r="G278" s="37" t="s">
        <v>2715</v>
      </c>
      <c r="H278" s="18" t="s">
        <v>740</v>
      </c>
      <c r="I278" s="46" t="s">
        <v>402</v>
      </c>
      <c r="J278" s="46"/>
      <c r="K278" s="1">
        <f t="shared" si="3"/>
        <v>257</v>
      </c>
      <c r="L278" s="47" t="s">
        <v>67</v>
      </c>
      <c r="M278" s="62"/>
      <c r="O278" s="68">
        <v>7201001165303</v>
      </c>
      <c r="P278" s="43">
        <v>1128701</v>
      </c>
    </row>
    <row r="279" spans="1:16" s="10" customFormat="1">
      <c r="A279" s="26">
        <v>259</v>
      </c>
      <c r="B279" s="35"/>
      <c r="C279" s="35"/>
      <c r="D279" s="35"/>
      <c r="E279" s="35"/>
      <c r="F279" s="43">
        <v>1128702</v>
      </c>
      <c r="G279" s="37" t="s">
        <v>2716</v>
      </c>
      <c r="H279" s="18" t="s">
        <v>741</v>
      </c>
      <c r="I279" s="46" t="s">
        <v>402</v>
      </c>
      <c r="J279" s="46"/>
      <c r="K279" s="1">
        <f t="shared" ref="K279:K341" si="4">K278+1</f>
        <v>258</v>
      </c>
      <c r="L279" s="47" t="s">
        <v>67</v>
      </c>
      <c r="M279" s="48"/>
      <c r="O279" s="244" t="s">
        <v>4172</v>
      </c>
      <c r="P279" s="43">
        <v>1128702</v>
      </c>
    </row>
    <row r="280" spans="1:16" s="10" customFormat="1">
      <c r="A280" s="26">
        <v>260</v>
      </c>
      <c r="B280" s="35"/>
      <c r="C280" s="35"/>
      <c r="D280" s="35"/>
      <c r="E280" s="35"/>
      <c r="F280" s="43">
        <v>1128703</v>
      </c>
      <c r="G280" s="37" t="s">
        <v>2717</v>
      </c>
      <c r="H280" s="18" t="s">
        <v>742</v>
      </c>
      <c r="I280" s="46" t="s">
        <v>402</v>
      </c>
      <c r="J280" s="46"/>
      <c r="K280" s="1">
        <f t="shared" si="4"/>
        <v>259</v>
      </c>
      <c r="L280" s="47" t="s">
        <v>67</v>
      </c>
      <c r="M280" s="48"/>
      <c r="O280" s="244" t="s">
        <v>4173</v>
      </c>
      <c r="P280" s="43">
        <v>1128703</v>
      </c>
    </row>
    <row r="281" spans="1:16" s="10" customFormat="1">
      <c r="A281" s="26">
        <v>261</v>
      </c>
      <c r="B281" s="35"/>
      <c r="C281" s="35"/>
      <c r="D281" s="35"/>
      <c r="E281" s="35"/>
      <c r="F281" s="43">
        <v>1128704</v>
      </c>
      <c r="G281" s="37" t="s">
        <v>2718</v>
      </c>
      <c r="H281" s="18" t="s">
        <v>743</v>
      </c>
      <c r="I281" s="46" t="s">
        <v>402</v>
      </c>
      <c r="J281" s="46"/>
      <c r="K281" s="1">
        <f t="shared" si="4"/>
        <v>260</v>
      </c>
      <c r="L281" s="47" t="s">
        <v>67</v>
      </c>
      <c r="M281" s="48"/>
      <c r="O281" s="244" t="s">
        <v>4174</v>
      </c>
      <c r="P281" s="43">
        <v>1128704</v>
      </c>
    </row>
    <row r="282" spans="1:16" s="10" customFormat="1">
      <c r="A282" s="26">
        <v>262</v>
      </c>
      <c r="B282" s="35"/>
      <c r="C282" s="35"/>
      <c r="D282" s="35"/>
      <c r="E282" s="35"/>
      <c r="F282" s="43">
        <v>1128705</v>
      </c>
      <c r="G282" s="37" t="s">
        <v>2719</v>
      </c>
      <c r="H282" s="18" t="s">
        <v>744</v>
      </c>
      <c r="I282" s="46" t="s">
        <v>402</v>
      </c>
      <c r="J282" s="46"/>
      <c r="K282" s="1">
        <f t="shared" si="4"/>
        <v>261</v>
      </c>
      <c r="L282" s="47" t="s">
        <v>67</v>
      </c>
      <c r="M282" s="48"/>
      <c r="O282" s="244" t="s">
        <v>4175</v>
      </c>
      <c r="P282" s="43">
        <v>1128705</v>
      </c>
    </row>
    <row r="283" spans="1:16" s="10" customFormat="1">
      <c r="A283" s="26">
        <v>263</v>
      </c>
      <c r="B283" s="35"/>
      <c r="C283" s="35"/>
      <c r="D283" s="35"/>
      <c r="E283" s="35"/>
      <c r="F283" s="43">
        <v>1128706</v>
      </c>
      <c r="G283" s="37" t="s">
        <v>2720</v>
      </c>
      <c r="H283" s="18" t="s">
        <v>745</v>
      </c>
      <c r="I283" s="46" t="s">
        <v>402</v>
      </c>
      <c r="J283" s="46"/>
      <c r="K283" s="1">
        <f t="shared" si="4"/>
        <v>262</v>
      </c>
      <c r="L283" s="47" t="s">
        <v>67</v>
      </c>
      <c r="M283" s="48"/>
      <c r="O283" s="68">
        <v>205201000013307</v>
      </c>
      <c r="P283" s="43">
        <v>1128706</v>
      </c>
    </row>
    <row r="284" spans="1:16" s="10" customFormat="1">
      <c r="A284" s="26">
        <v>264</v>
      </c>
      <c r="B284" s="35"/>
      <c r="C284" s="35"/>
      <c r="D284" s="35"/>
      <c r="E284" s="35"/>
      <c r="F284" s="43">
        <v>1128707</v>
      </c>
      <c r="G284" s="37" t="s">
        <v>2721</v>
      </c>
      <c r="H284" s="59"/>
      <c r="I284" s="63"/>
      <c r="J284" s="63"/>
      <c r="K284" s="1">
        <f t="shared" si="4"/>
        <v>263</v>
      </c>
      <c r="L284" s="64" t="s">
        <v>67</v>
      </c>
      <c r="M284" s="48"/>
      <c r="O284" s="68">
        <v>23201000880302</v>
      </c>
      <c r="P284" s="43">
        <v>1128707</v>
      </c>
    </row>
    <row r="285" spans="1:16" s="10" customFormat="1">
      <c r="A285" s="26">
        <v>265</v>
      </c>
      <c r="B285" s="35"/>
      <c r="C285" s="35"/>
      <c r="D285" s="35"/>
      <c r="E285" s="35"/>
      <c r="F285" s="43">
        <v>1128801</v>
      </c>
      <c r="G285" s="37" t="s">
        <v>2722</v>
      </c>
      <c r="H285" s="54" t="s">
        <v>747</v>
      </c>
      <c r="I285" s="46" t="s">
        <v>402</v>
      </c>
      <c r="J285" s="46"/>
      <c r="K285" s="1">
        <f t="shared" si="4"/>
        <v>264</v>
      </c>
      <c r="L285" s="47" t="s">
        <v>433</v>
      </c>
      <c r="M285" s="48"/>
      <c r="O285" s="244" t="s">
        <v>4176</v>
      </c>
      <c r="P285" s="43">
        <v>1128801</v>
      </c>
    </row>
    <row r="286" spans="1:16" s="10" customFormat="1">
      <c r="A286" s="26">
        <v>266</v>
      </c>
      <c r="B286" s="35"/>
      <c r="C286" s="35"/>
      <c r="D286" s="35"/>
      <c r="E286" s="35"/>
      <c r="F286" s="43">
        <v>1128901</v>
      </c>
      <c r="G286" s="37" t="s">
        <v>3714</v>
      </c>
      <c r="H286" s="54" t="s">
        <v>748</v>
      </c>
      <c r="I286" s="46" t="s">
        <v>402</v>
      </c>
      <c r="J286" s="46"/>
      <c r="K286" s="1">
        <f t="shared" si="4"/>
        <v>265</v>
      </c>
      <c r="L286" s="47" t="s">
        <v>428</v>
      </c>
      <c r="M286" s="48"/>
      <c r="O286" s="244" t="s">
        <v>4177</v>
      </c>
      <c r="P286" s="43">
        <v>1128901</v>
      </c>
    </row>
    <row r="287" spans="1:16" s="10" customFormat="1">
      <c r="A287" s="26">
        <v>267</v>
      </c>
      <c r="B287" s="35"/>
      <c r="C287" s="35"/>
      <c r="D287" s="35"/>
      <c r="E287" s="35"/>
      <c r="F287" s="43">
        <v>1129001</v>
      </c>
      <c r="G287" s="37" t="s">
        <v>2724</v>
      </c>
      <c r="H287" s="54" t="s">
        <v>749</v>
      </c>
      <c r="I287" s="46" t="s">
        <v>402</v>
      </c>
      <c r="J287" s="46"/>
      <c r="K287" s="1">
        <f t="shared" si="4"/>
        <v>266</v>
      </c>
      <c r="L287" s="47" t="s">
        <v>716</v>
      </c>
      <c r="M287" s="48"/>
      <c r="O287" s="68">
        <v>208601000104307</v>
      </c>
      <c r="P287" s="43">
        <v>1129001</v>
      </c>
    </row>
    <row r="288" spans="1:16" s="10" customFormat="1">
      <c r="A288" s="26">
        <v>268</v>
      </c>
      <c r="B288" s="35"/>
      <c r="C288" s="35"/>
      <c r="D288" s="35"/>
      <c r="E288" s="35"/>
      <c r="F288" s="43">
        <v>1129002</v>
      </c>
      <c r="G288" s="37" t="s">
        <v>2725</v>
      </c>
      <c r="H288" s="54" t="s">
        <v>750</v>
      </c>
      <c r="I288" s="46" t="s">
        <v>402</v>
      </c>
      <c r="J288" s="46"/>
      <c r="K288" s="1">
        <f t="shared" si="4"/>
        <v>267</v>
      </c>
      <c r="L288" s="47" t="s">
        <v>716</v>
      </c>
      <c r="M288" s="48"/>
      <c r="O288" s="244" t="s">
        <v>4178</v>
      </c>
      <c r="P288" s="43">
        <v>1129002</v>
      </c>
    </row>
    <row r="289" spans="1:16" s="10" customFormat="1">
      <c r="A289" s="26">
        <v>269</v>
      </c>
      <c r="B289" s="35"/>
      <c r="C289" s="35"/>
      <c r="D289" s="35"/>
      <c r="E289" s="35"/>
      <c r="F289" s="43">
        <v>1129101</v>
      </c>
      <c r="G289" s="37" t="s">
        <v>2726</v>
      </c>
      <c r="H289" s="42" t="s">
        <v>366</v>
      </c>
      <c r="I289" s="46" t="s">
        <v>402</v>
      </c>
      <c r="J289" s="46"/>
      <c r="K289" s="1">
        <f t="shared" si="4"/>
        <v>268</v>
      </c>
      <c r="L289" s="47" t="s">
        <v>530</v>
      </c>
      <c r="M289" s="48"/>
      <c r="O289" s="244" t="s">
        <v>4179</v>
      </c>
      <c r="P289" s="43">
        <v>1129101</v>
      </c>
    </row>
    <row r="290" spans="1:16" s="10" customFormat="1">
      <c r="A290" s="26">
        <v>270</v>
      </c>
      <c r="B290" s="35"/>
      <c r="C290" s="35"/>
      <c r="D290" s="35"/>
      <c r="E290" s="35"/>
      <c r="F290" s="43">
        <v>1129102</v>
      </c>
      <c r="G290" s="37" t="s">
        <v>2727</v>
      </c>
      <c r="H290" s="42" t="s">
        <v>751</v>
      </c>
      <c r="I290" s="46" t="s">
        <v>402</v>
      </c>
      <c r="J290" s="46"/>
      <c r="K290" s="1">
        <f t="shared" si="4"/>
        <v>269</v>
      </c>
      <c r="L290" s="47" t="s">
        <v>530</v>
      </c>
      <c r="M290" s="48"/>
      <c r="O290" s="244" t="s">
        <v>4180</v>
      </c>
      <c r="P290" s="43">
        <v>1129102</v>
      </c>
    </row>
    <row r="291" spans="1:16" s="10" customFormat="1">
      <c r="A291" s="26">
        <v>271</v>
      </c>
      <c r="B291" s="35"/>
      <c r="C291" s="35"/>
      <c r="D291" s="35"/>
      <c r="E291" s="35"/>
      <c r="F291" s="43">
        <v>1129103</v>
      </c>
      <c r="G291" s="37" t="s">
        <v>2728</v>
      </c>
      <c r="H291" s="42" t="s">
        <v>752</v>
      </c>
      <c r="I291" s="46" t="s">
        <v>402</v>
      </c>
      <c r="J291" s="46"/>
      <c r="K291" s="1">
        <f t="shared" si="4"/>
        <v>270</v>
      </c>
      <c r="L291" s="47" t="s">
        <v>530</v>
      </c>
      <c r="M291" s="48"/>
      <c r="O291" s="244" t="s">
        <v>4181</v>
      </c>
      <c r="P291" s="43">
        <v>1129103</v>
      </c>
    </row>
    <row r="292" spans="1:16" s="10" customFormat="1">
      <c r="A292" s="26">
        <v>272</v>
      </c>
      <c r="B292" s="35"/>
      <c r="C292" s="35"/>
      <c r="D292" s="35"/>
      <c r="E292" s="35"/>
      <c r="F292" s="43">
        <v>1129104</v>
      </c>
      <c r="G292" s="37" t="s">
        <v>2729</v>
      </c>
      <c r="H292" s="42" t="s">
        <v>753</v>
      </c>
      <c r="I292" s="46" t="s">
        <v>402</v>
      </c>
      <c r="J292" s="46"/>
      <c r="K292" s="1">
        <f t="shared" si="4"/>
        <v>271</v>
      </c>
      <c r="L292" s="47" t="s">
        <v>530</v>
      </c>
      <c r="M292" s="48"/>
      <c r="O292" s="244" t="s">
        <v>4182</v>
      </c>
      <c r="P292" s="43">
        <v>1129104</v>
      </c>
    </row>
    <row r="293" spans="1:16" s="10" customFormat="1">
      <c r="A293" s="26">
        <v>273</v>
      </c>
      <c r="B293" s="35"/>
      <c r="C293" s="35"/>
      <c r="D293" s="35"/>
      <c r="E293" s="35"/>
      <c r="F293" s="43">
        <v>1129105</v>
      </c>
      <c r="G293" s="37" t="s">
        <v>2730</v>
      </c>
      <c r="H293" s="42" t="s">
        <v>754</v>
      </c>
      <c r="I293" s="46" t="s">
        <v>402</v>
      </c>
      <c r="J293" s="46"/>
      <c r="K293" s="1">
        <f t="shared" si="4"/>
        <v>272</v>
      </c>
      <c r="L293" s="47" t="s">
        <v>530</v>
      </c>
      <c r="M293" s="48"/>
      <c r="O293" s="244" t="s">
        <v>4183</v>
      </c>
      <c r="P293" s="43">
        <v>1129105</v>
      </c>
    </row>
    <row r="294" spans="1:16" s="10" customFormat="1">
      <c r="A294" s="26">
        <v>274</v>
      </c>
      <c r="B294" s="35"/>
      <c r="C294" s="35"/>
      <c r="D294" s="35"/>
      <c r="E294" s="35"/>
      <c r="F294" s="43">
        <v>1129106</v>
      </c>
      <c r="G294" s="37" t="s">
        <v>2731</v>
      </c>
      <c r="H294" s="42" t="s">
        <v>755</v>
      </c>
      <c r="I294" s="46" t="s">
        <v>402</v>
      </c>
      <c r="J294" s="46"/>
      <c r="K294" s="1">
        <f t="shared" si="4"/>
        <v>273</v>
      </c>
      <c r="L294" s="47" t="s">
        <v>530</v>
      </c>
      <c r="M294" s="48"/>
      <c r="O294" s="68">
        <v>520001000038301</v>
      </c>
      <c r="P294" s="43">
        <v>1129106</v>
      </c>
    </row>
    <row r="295" spans="1:16" s="10" customFormat="1">
      <c r="A295" s="26">
        <v>275</v>
      </c>
      <c r="B295" s="35"/>
      <c r="C295" s="35"/>
      <c r="D295" s="35"/>
      <c r="E295" s="35"/>
      <c r="F295" s="43">
        <v>1129107</v>
      </c>
      <c r="G295" s="37" t="s">
        <v>2732</v>
      </c>
      <c r="H295" s="42" t="s">
        <v>756</v>
      </c>
      <c r="I295" s="46" t="s">
        <v>402</v>
      </c>
      <c r="J295" s="46"/>
      <c r="K295" s="1">
        <f t="shared" si="4"/>
        <v>274</v>
      </c>
      <c r="L295" s="47" t="s">
        <v>530</v>
      </c>
      <c r="M295" s="48"/>
      <c r="O295" s="244" t="s">
        <v>4184</v>
      </c>
      <c r="P295" s="43">
        <v>1129107</v>
      </c>
    </row>
    <row r="296" spans="1:16" s="10" customFormat="1">
      <c r="A296" s="26">
        <v>276</v>
      </c>
      <c r="B296" s="35"/>
      <c r="C296" s="35"/>
      <c r="D296" s="35"/>
      <c r="E296" s="35"/>
      <c r="F296" s="43">
        <v>1129108</v>
      </c>
      <c r="G296" s="37" t="s">
        <v>2733</v>
      </c>
      <c r="H296" s="42" t="s">
        <v>757</v>
      </c>
      <c r="I296" s="46" t="s">
        <v>402</v>
      </c>
      <c r="J296" s="46"/>
      <c r="K296" s="1">
        <f t="shared" si="4"/>
        <v>275</v>
      </c>
      <c r="L296" s="47" t="s">
        <v>530</v>
      </c>
      <c r="M296" s="48"/>
      <c r="O296" s="244" t="s">
        <v>4185</v>
      </c>
      <c r="P296" s="43">
        <v>1129108</v>
      </c>
    </row>
    <row r="297" spans="1:16" s="10" customFormat="1">
      <c r="A297" s="26">
        <v>277</v>
      </c>
      <c r="B297" s="35"/>
      <c r="C297" s="35"/>
      <c r="D297" s="35"/>
      <c r="E297" s="35"/>
      <c r="F297" s="43">
        <v>1129109</v>
      </c>
      <c r="G297" s="37" t="s">
        <v>2734</v>
      </c>
      <c r="H297" s="42" t="s">
        <v>758</v>
      </c>
      <c r="I297" s="46" t="s">
        <v>402</v>
      </c>
      <c r="J297" s="46"/>
      <c r="K297" s="1">
        <f t="shared" si="4"/>
        <v>276</v>
      </c>
      <c r="L297" s="47" t="s">
        <v>530</v>
      </c>
      <c r="M297" s="48"/>
      <c r="O297" s="244" t="s">
        <v>4186</v>
      </c>
      <c r="P297" s="43">
        <v>1129109</v>
      </c>
    </row>
    <row r="298" spans="1:16" s="10" customFormat="1">
      <c r="A298" s="26">
        <v>278</v>
      </c>
      <c r="B298" s="35"/>
      <c r="C298" s="35"/>
      <c r="D298" s="35"/>
      <c r="E298" s="35"/>
      <c r="F298" s="43">
        <v>1129110</v>
      </c>
      <c r="G298" s="37" t="s">
        <v>2735</v>
      </c>
      <c r="H298" s="42" t="s">
        <v>759</v>
      </c>
      <c r="I298" s="46" t="s">
        <v>402</v>
      </c>
      <c r="J298" s="46"/>
      <c r="K298" s="1">
        <f t="shared" si="4"/>
        <v>277</v>
      </c>
      <c r="L298" s="47" t="s">
        <v>530</v>
      </c>
      <c r="M298" s="48"/>
      <c r="O298" s="244" t="s">
        <v>4187</v>
      </c>
      <c r="P298" s="43">
        <v>1129110</v>
      </c>
    </row>
    <row r="299" spans="1:16" s="10" customFormat="1">
      <c r="A299" s="26">
        <v>279</v>
      </c>
      <c r="B299" s="35"/>
      <c r="C299" s="35"/>
      <c r="D299" s="35"/>
      <c r="E299" s="35"/>
      <c r="F299" s="43">
        <v>1129201</v>
      </c>
      <c r="G299" s="37" t="s">
        <v>2736</v>
      </c>
      <c r="H299" s="42" t="s">
        <v>760</v>
      </c>
      <c r="I299" s="46" t="s">
        <v>402</v>
      </c>
      <c r="J299" s="46"/>
      <c r="K299" s="1">
        <f t="shared" si="4"/>
        <v>278</v>
      </c>
      <c r="L299" s="66" t="s">
        <v>761</v>
      </c>
      <c r="M299" s="48"/>
      <c r="O299" s="244" t="s">
        <v>4188</v>
      </c>
      <c r="P299" s="43">
        <v>1129201</v>
      </c>
    </row>
    <row r="300" spans="1:16" s="10" customFormat="1">
      <c r="A300" s="26">
        <v>280</v>
      </c>
      <c r="B300" s="35"/>
      <c r="C300" s="35"/>
      <c r="D300" s="35"/>
      <c r="E300" s="35"/>
      <c r="F300" s="43">
        <v>1129202</v>
      </c>
      <c r="G300" s="37" t="s">
        <v>2737</v>
      </c>
      <c r="H300" s="42" t="s">
        <v>762</v>
      </c>
      <c r="I300" s="46" t="s">
        <v>402</v>
      </c>
      <c r="J300" s="46"/>
      <c r="K300" s="1">
        <f t="shared" si="4"/>
        <v>279</v>
      </c>
      <c r="L300" s="66" t="s">
        <v>761</v>
      </c>
      <c r="M300" s="48"/>
      <c r="O300" s="244" t="s">
        <v>4189</v>
      </c>
      <c r="P300" s="43">
        <v>1129202</v>
      </c>
    </row>
    <row r="301" spans="1:16" s="10" customFormat="1">
      <c r="A301" s="26">
        <v>281</v>
      </c>
      <c r="B301" s="35"/>
      <c r="C301" s="35"/>
      <c r="D301" s="35"/>
      <c r="E301" s="35"/>
      <c r="F301" s="43">
        <v>1129203</v>
      </c>
      <c r="G301" s="37" t="s">
        <v>2738</v>
      </c>
      <c r="H301" s="42" t="s">
        <v>763</v>
      </c>
      <c r="I301" s="46" t="s">
        <v>402</v>
      </c>
      <c r="J301" s="46"/>
      <c r="K301" s="1">
        <f t="shared" si="4"/>
        <v>280</v>
      </c>
      <c r="L301" s="66" t="s">
        <v>761</v>
      </c>
      <c r="M301" s="48"/>
      <c r="O301" s="244" t="s">
        <v>4191</v>
      </c>
      <c r="P301" s="43">
        <v>1129203</v>
      </c>
    </row>
    <row r="302" spans="1:16" s="10" customFormat="1">
      <c r="A302" s="26">
        <v>282</v>
      </c>
      <c r="B302" s="35"/>
      <c r="C302" s="35"/>
      <c r="D302" s="35"/>
      <c r="E302" s="35"/>
      <c r="F302" s="43">
        <v>1129204</v>
      </c>
      <c r="G302" s="37" t="s">
        <v>2739</v>
      </c>
      <c r="H302" s="42" t="s">
        <v>764</v>
      </c>
      <c r="I302" s="46" t="s">
        <v>402</v>
      </c>
      <c r="J302" s="46"/>
      <c r="K302" s="1">
        <f t="shared" si="4"/>
        <v>281</v>
      </c>
      <c r="L302" s="66" t="s">
        <v>761</v>
      </c>
      <c r="M302" s="48"/>
      <c r="O302" s="244" t="s">
        <v>4190</v>
      </c>
      <c r="P302" s="43">
        <v>1129204</v>
      </c>
    </row>
    <row r="303" spans="1:16" s="10" customFormat="1">
      <c r="A303" s="26">
        <v>283</v>
      </c>
      <c r="B303" s="35"/>
      <c r="C303" s="35"/>
      <c r="D303" s="35"/>
      <c r="E303" s="35"/>
      <c r="F303" s="43">
        <v>1129205</v>
      </c>
      <c r="G303" s="37" t="s">
        <v>3715</v>
      </c>
      <c r="H303" s="42" t="s">
        <v>765</v>
      </c>
      <c r="I303" s="46" t="s">
        <v>402</v>
      </c>
      <c r="J303" s="46"/>
      <c r="K303" s="1">
        <f t="shared" si="4"/>
        <v>282</v>
      </c>
      <c r="L303" s="66" t="s">
        <v>761</v>
      </c>
      <c r="M303" s="48"/>
      <c r="O303" s="68">
        <v>520001000034307</v>
      </c>
      <c r="P303" s="43">
        <v>1129205</v>
      </c>
    </row>
    <row r="304" spans="1:16" s="10" customFormat="1">
      <c r="A304" s="26">
        <v>284</v>
      </c>
      <c r="B304" s="35"/>
      <c r="C304" s="35"/>
      <c r="D304" s="35"/>
      <c r="E304" s="35"/>
      <c r="F304" s="43">
        <v>1129206</v>
      </c>
      <c r="G304" s="37" t="s">
        <v>2741</v>
      </c>
      <c r="H304" s="42" t="s">
        <v>766</v>
      </c>
      <c r="I304" s="46" t="s">
        <v>402</v>
      </c>
      <c r="J304" s="46"/>
      <c r="K304" s="1">
        <f t="shared" si="4"/>
        <v>283</v>
      </c>
      <c r="L304" s="66" t="s">
        <v>761</v>
      </c>
      <c r="M304" s="48"/>
      <c r="O304" s="244" t="s">
        <v>4192</v>
      </c>
      <c r="P304" s="43">
        <v>1129206</v>
      </c>
    </row>
    <row r="305" spans="1:16" s="10" customFormat="1">
      <c r="A305" s="26">
        <v>285</v>
      </c>
      <c r="B305" s="35"/>
      <c r="C305" s="35"/>
      <c r="D305" s="35"/>
      <c r="E305" s="35"/>
      <c r="F305" s="43">
        <v>1129207</v>
      </c>
      <c r="G305" s="37" t="s">
        <v>2742</v>
      </c>
      <c r="H305" s="42" t="s">
        <v>767</v>
      </c>
      <c r="I305" s="46" t="s">
        <v>402</v>
      </c>
      <c r="J305" s="46"/>
      <c r="K305" s="1">
        <f t="shared" si="4"/>
        <v>284</v>
      </c>
      <c r="L305" s="66" t="s">
        <v>761</v>
      </c>
      <c r="M305" s="48"/>
      <c r="O305" s="244" t="s">
        <v>4193</v>
      </c>
      <c r="P305" s="43">
        <v>1129207</v>
      </c>
    </row>
    <row r="306" spans="1:16" s="10" customFormat="1">
      <c r="A306" s="26">
        <v>286</v>
      </c>
      <c r="B306" s="35"/>
      <c r="C306" s="35"/>
      <c r="D306" s="35"/>
      <c r="E306" s="35"/>
      <c r="F306" s="43">
        <v>1129208</v>
      </c>
      <c r="G306" s="37" t="s">
        <v>2743</v>
      </c>
      <c r="H306" s="42" t="s">
        <v>768</v>
      </c>
      <c r="I306" s="46" t="s">
        <v>402</v>
      </c>
      <c r="J306" s="46"/>
      <c r="K306" s="1">
        <f t="shared" si="4"/>
        <v>285</v>
      </c>
      <c r="L306" s="66" t="s">
        <v>761</v>
      </c>
      <c r="M306" s="48"/>
      <c r="O306" s="244" t="s">
        <v>4194</v>
      </c>
      <c r="P306" s="43">
        <v>1129208</v>
      </c>
    </row>
    <row r="307" spans="1:16" s="10" customFormat="1">
      <c r="A307" s="26"/>
      <c r="B307" s="35"/>
      <c r="C307" s="35"/>
      <c r="D307" s="35"/>
      <c r="E307" s="35"/>
      <c r="F307" s="65">
        <v>1129209</v>
      </c>
      <c r="G307" s="37" t="s">
        <v>3716</v>
      </c>
      <c r="H307" s="42"/>
      <c r="I307" s="46"/>
      <c r="J307" s="46"/>
      <c r="K307" s="1"/>
      <c r="L307" s="66"/>
      <c r="M307" s="48"/>
      <c r="O307" s="244" t="s">
        <v>4195</v>
      </c>
      <c r="P307" s="65">
        <v>1129209</v>
      </c>
    </row>
    <row r="308" spans="1:16" s="10" customFormat="1">
      <c r="A308" s="26">
        <v>287</v>
      </c>
      <c r="B308" s="39"/>
      <c r="C308" s="39"/>
      <c r="D308" s="39"/>
      <c r="E308" s="60">
        <v>1132100</v>
      </c>
      <c r="F308" s="61"/>
      <c r="G308" s="30" t="s">
        <v>769</v>
      </c>
      <c r="H308" s="42" t="s">
        <v>769</v>
      </c>
      <c r="I308" s="46" t="s">
        <v>402</v>
      </c>
      <c r="J308" s="46"/>
      <c r="K308" s="1">
        <f>K306+1</f>
        <v>286</v>
      </c>
      <c r="L308" s="47"/>
      <c r="M308" s="1"/>
      <c r="O308" s="68" t="s">
        <v>4161</v>
      </c>
      <c r="P308" s="61"/>
    </row>
    <row r="309" spans="1:16" s="10" customFormat="1">
      <c r="A309" s="26">
        <v>288</v>
      </c>
      <c r="B309" s="35"/>
      <c r="C309" s="35"/>
      <c r="D309" s="35"/>
      <c r="E309" s="35"/>
      <c r="F309" s="43">
        <v>1132101</v>
      </c>
      <c r="G309" s="37" t="s">
        <v>2744</v>
      </c>
      <c r="H309" s="18" t="s">
        <v>770</v>
      </c>
      <c r="I309" s="46" t="s">
        <v>402</v>
      </c>
      <c r="J309" s="46"/>
      <c r="K309" s="1">
        <f t="shared" si="4"/>
        <v>287</v>
      </c>
      <c r="L309" s="47" t="s">
        <v>67</v>
      </c>
      <c r="M309" s="48"/>
      <c r="O309" s="68">
        <v>7005009991</v>
      </c>
      <c r="P309" s="43">
        <v>1132101</v>
      </c>
    </row>
    <row r="310" spans="1:16" s="10" customFormat="1">
      <c r="A310" s="26">
        <v>289</v>
      </c>
      <c r="B310" s="35"/>
      <c r="C310" s="35"/>
      <c r="D310" s="35"/>
      <c r="E310" s="35"/>
      <c r="F310" s="43">
        <v>1132201</v>
      </c>
      <c r="G310" s="37" t="s">
        <v>2745</v>
      </c>
      <c r="H310" s="18" t="s">
        <v>771</v>
      </c>
      <c r="I310" s="46" t="s">
        <v>402</v>
      </c>
      <c r="J310" s="46"/>
      <c r="K310" s="1">
        <f t="shared" si="4"/>
        <v>288</v>
      </c>
      <c r="L310" s="47" t="s">
        <v>423</v>
      </c>
      <c r="M310" s="48"/>
      <c r="O310" s="68">
        <v>7005037079</v>
      </c>
      <c r="P310" s="43">
        <v>1132201</v>
      </c>
    </row>
    <row r="311" spans="1:16" s="10" customFormat="1">
      <c r="A311" s="26">
        <v>290</v>
      </c>
      <c r="B311" s="35"/>
      <c r="C311" s="35"/>
      <c r="D311" s="35"/>
      <c r="E311" s="35"/>
      <c r="F311" s="43">
        <v>1132301</v>
      </c>
      <c r="G311" s="37" t="s">
        <v>3717</v>
      </c>
      <c r="H311" s="18" t="s">
        <v>772</v>
      </c>
      <c r="I311" s="46" t="s">
        <v>402</v>
      </c>
      <c r="J311" s="46"/>
      <c r="K311" s="1">
        <f t="shared" si="4"/>
        <v>289</v>
      </c>
      <c r="L311" s="47" t="s">
        <v>425</v>
      </c>
      <c r="M311" s="48"/>
      <c r="O311" s="68">
        <v>7055000067</v>
      </c>
      <c r="P311" s="43">
        <v>1132301</v>
      </c>
    </row>
    <row r="312" spans="1:16" s="10" customFormat="1">
      <c r="A312" s="26">
        <v>291</v>
      </c>
      <c r="B312" s="35"/>
      <c r="C312" s="35"/>
      <c r="D312" s="35"/>
      <c r="E312" s="35"/>
      <c r="F312" s="43">
        <v>1132302</v>
      </c>
      <c r="G312" s="37" t="s">
        <v>3718</v>
      </c>
      <c r="H312" s="18" t="s">
        <v>773</v>
      </c>
      <c r="I312" s="46" t="s">
        <v>402</v>
      </c>
      <c r="J312" s="46"/>
      <c r="K312" s="1">
        <f t="shared" si="4"/>
        <v>290</v>
      </c>
      <c r="L312" s="47" t="s">
        <v>425</v>
      </c>
      <c r="M312" s="48"/>
      <c r="O312" s="68">
        <v>7075004666</v>
      </c>
      <c r="P312" s="43">
        <v>1132302</v>
      </c>
    </row>
    <row r="313" spans="1:16" s="10" customFormat="1">
      <c r="A313" s="26">
        <v>292</v>
      </c>
      <c r="B313" s="35"/>
      <c r="C313" s="35"/>
      <c r="D313" s="35"/>
      <c r="E313" s="35"/>
      <c r="F313" s="43">
        <v>1132401</v>
      </c>
      <c r="G313" s="37" t="s">
        <v>3719</v>
      </c>
      <c r="H313" s="18" t="s">
        <v>775</v>
      </c>
      <c r="I313" s="46" t="s">
        <v>402</v>
      </c>
      <c r="J313" s="46"/>
      <c r="K313" s="1">
        <f t="shared" si="4"/>
        <v>291</v>
      </c>
      <c r="L313" s="47" t="s">
        <v>435</v>
      </c>
      <c r="M313" s="48"/>
      <c r="O313" s="68">
        <v>7005107456</v>
      </c>
      <c r="P313" s="43">
        <v>1132401</v>
      </c>
    </row>
    <row r="314" spans="1:16" s="10" customFormat="1">
      <c r="A314" s="26">
        <v>293</v>
      </c>
      <c r="B314" s="35"/>
      <c r="C314" s="35"/>
      <c r="D314" s="35"/>
      <c r="E314" s="35"/>
      <c r="F314" s="43">
        <v>1132402</v>
      </c>
      <c r="G314" s="37" t="s">
        <v>2749</v>
      </c>
      <c r="H314" s="18" t="s">
        <v>776</v>
      </c>
      <c r="I314" s="46" t="s">
        <v>402</v>
      </c>
      <c r="J314" s="46"/>
      <c r="K314" s="1">
        <f t="shared" si="4"/>
        <v>292</v>
      </c>
      <c r="L314" s="47" t="s">
        <v>527</v>
      </c>
      <c r="M314" s="48"/>
      <c r="O314" s="68">
        <v>7055001527</v>
      </c>
      <c r="P314" s="43">
        <v>1132402</v>
      </c>
    </row>
    <row r="315" spans="1:16" s="10" customFormat="1">
      <c r="A315" s="26">
        <v>294</v>
      </c>
      <c r="B315" s="35"/>
      <c r="C315" s="35"/>
      <c r="D315" s="35"/>
      <c r="E315" s="35"/>
      <c r="F315" s="43">
        <v>1132501</v>
      </c>
      <c r="G315" s="37" t="s">
        <v>2750</v>
      </c>
      <c r="H315" s="42" t="s">
        <v>777</v>
      </c>
      <c r="I315" s="46" t="s">
        <v>402</v>
      </c>
      <c r="J315" s="46"/>
      <c r="K315" s="1">
        <f t="shared" si="4"/>
        <v>293</v>
      </c>
      <c r="L315" s="47" t="s">
        <v>530</v>
      </c>
      <c r="M315" s="48"/>
      <c r="O315" s="68">
        <v>1005631798</v>
      </c>
      <c r="P315" s="43">
        <v>1132501</v>
      </c>
    </row>
    <row r="316" spans="1:16" s="10" customFormat="1">
      <c r="A316" s="26">
        <v>295</v>
      </c>
      <c r="B316" s="35"/>
      <c r="C316" s="35"/>
      <c r="D316" s="35"/>
      <c r="E316" s="35"/>
      <c r="F316" s="43">
        <v>1132502</v>
      </c>
      <c r="G316" s="37" t="s">
        <v>2751</v>
      </c>
      <c r="H316" s="42" t="s">
        <v>778</v>
      </c>
      <c r="I316" s="46" t="s">
        <v>402</v>
      </c>
      <c r="J316" s="46"/>
      <c r="K316" s="1">
        <f t="shared" si="4"/>
        <v>294</v>
      </c>
      <c r="L316" s="47" t="s">
        <v>530</v>
      </c>
      <c r="M316" s="48"/>
      <c r="O316" s="68">
        <v>1006526931</v>
      </c>
      <c r="P316" s="43">
        <v>1132502</v>
      </c>
    </row>
    <row r="317" spans="1:16" s="10" customFormat="1">
      <c r="A317" s="26">
        <v>296</v>
      </c>
      <c r="B317" s="35"/>
      <c r="C317" s="35"/>
      <c r="D317" s="35"/>
      <c r="E317" s="35"/>
      <c r="F317" s="43">
        <v>1132503</v>
      </c>
      <c r="G317" s="37" t="s">
        <v>2752</v>
      </c>
      <c r="H317" s="42" t="s">
        <v>779</v>
      </c>
      <c r="I317" s="46" t="s">
        <v>402</v>
      </c>
      <c r="J317" s="46"/>
      <c r="K317" s="1">
        <f t="shared" si="4"/>
        <v>295</v>
      </c>
      <c r="L317" s="47" t="s">
        <v>530</v>
      </c>
      <c r="M317" s="48"/>
      <c r="O317" s="68">
        <v>1006526947</v>
      </c>
      <c r="P317" s="43">
        <v>1132503</v>
      </c>
    </row>
    <row r="318" spans="1:16" s="10" customFormat="1">
      <c r="A318" s="26">
        <v>297</v>
      </c>
      <c r="B318" s="39"/>
      <c r="C318" s="39"/>
      <c r="D318" s="39"/>
      <c r="E318" s="60">
        <v>1136100</v>
      </c>
      <c r="F318" s="61"/>
      <c r="G318" s="30" t="s">
        <v>780</v>
      </c>
      <c r="H318" s="42" t="s">
        <v>780</v>
      </c>
      <c r="I318" s="46" t="s">
        <v>402</v>
      </c>
      <c r="J318" s="46"/>
      <c r="K318" s="1">
        <f t="shared" si="4"/>
        <v>296</v>
      </c>
      <c r="L318" s="47"/>
      <c r="M318" s="1"/>
      <c r="O318" s="68" t="s">
        <v>4161</v>
      </c>
      <c r="P318" s="61"/>
    </row>
    <row r="319" spans="1:16" s="10" customFormat="1">
      <c r="A319" s="26">
        <v>298</v>
      </c>
      <c r="B319" s="35"/>
      <c r="C319" s="35"/>
      <c r="D319" s="35"/>
      <c r="E319" s="35"/>
      <c r="F319" s="43">
        <v>1136101</v>
      </c>
      <c r="G319" s="37" t="s">
        <v>3720</v>
      </c>
      <c r="H319" s="18" t="s">
        <v>781</v>
      </c>
      <c r="I319" s="46" t="s">
        <v>402</v>
      </c>
      <c r="J319" s="46"/>
      <c r="K319" s="1">
        <f t="shared" si="4"/>
        <v>297</v>
      </c>
      <c r="L319" s="47" t="s">
        <v>425</v>
      </c>
      <c r="M319" s="48"/>
      <c r="O319" s="68">
        <v>1002536087</v>
      </c>
      <c r="P319" s="43">
        <v>1136101</v>
      </c>
    </row>
    <row r="320" spans="1:16" s="10" customFormat="1">
      <c r="A320" s="26">
        <v>299</v>
      </c>
      <c r="B320" s="35"/>
      <c r="C320" s="35"/>
      <c r="D320" s="35"/>
      <c r="E320" s="35"/>
      <c r="F320" s="43">
        <v>1136201</v>
      </c>
      <c r="G320" s="37" t="s">
        <v>2754</v>
      </c>
      <c r="H320" s="53" t="s">
        <v>782</v>
      </c>
      <c r="I320" s="46" t="s">
        <v>402</v>
      </c>
      <c r="J320" s="46"/>
      <c r="K320" s="1">
        <f t="shared" si="4"/>
        <v>298</v>
      </c>
      <c r="L320" s="47" t="s">
        <v>518</v>
      </c>
      <c r="M320" s="48"/>
      <c r="O320" s="68">
        <v>1005293088</v>
      </c>
      <c r="P320" s="43">
        <v>1136201</v>
      </c>
    </row>
    <row r="321" spans="1:16" s="10" customFormat="1">
      <c r="A321" s="26">
        <v>300</v>
      </c>
      <c r="B321" s="35"/>
      <c r="C321" s="35"/>
      <c r="D321" s="35"/>
      <c r="E321" s="35"/>
      <c r="F321" s="43">
        <v>1136301</v>
      </c>
      <c r="G321" s="37" t="s">
        <v>3721</v>
      </c>
      <c r="H321" s="18" t="s">
        <v>784</v>
      </c>
      <c r="I321" s="46" t="s">
        <v>402</v>
      </c>
      <c r="J321" s="46"/>
      <c r="K321" s="1">
        <f t="shared" si="4"/>
        <v>299</v>
      </c>
      <c r="L321" s="47" t="s">
        <v>572</v>
      </c>
      <c r="M321" s="48"/>
      <c r="O321" s="68">
        <v>1002162080</v>
      </c>
      <c r="P321" s="43">
        <v>1136301</v>
      </c>
    </row>
    <row r="322" spans="1:16" s="10" customFormat="1">
      <c r="A322" s="26">
        <v>301</v>
      </c>
      <c r="B322" s="35"/>
      <c r="C322" s="35"/>
      <c r="D322" s="35"/>
      <c r="E322" s="35"/>
      <c r="F322" s="43">
        <v>1136401</v>
      </c>
      <c r="G322" s="37" t="s">
        <v>2756</v>
      </c>
      <c r="H322" s="18" t="s">
        <v>785</v>
      </c>
      <c r="I322" s="46" t="s">
        <v>402</v>
      </c>
      <c r="J322" s="46"/>
      <c r="K322" s="1">
        <f t="shared" si="4"/>
        <v>300</v>
      </c>
      <c r="L322" s="47" t="s">
        <v>423</v>
      </c>
      <c r="M322" s="48"/>
      <c r="O322" s="68">
        <v>1003558084</v>
      </c>
      <c r="P322" s="43">
        <v>1136401</v>
      </c>
    </row>
    <row r="323" spans="1:16" s="10" customFormat="1">
      <c r="A323" s="26">
        <v>302</v>
      </c>
      <c r="B323" s="35"/>
      <c r="C323" s="35"/>
      <c r="D323" s="35"/>
      <c r="E323" s="35"/>
      <c r="F323" s="43">
        <v>1136402</v>
      </c>
      <c r="G323" s="37" t="s">
        <v>2757</v>
      </c>
      <c r="H323" s="18" t="s">
        <v>2758</v>
      </c>
      <c r="I323" s="46" t="s">
        <v>402</v>
      </c>
      <c r="J323" s="46"/>
      <c r="K323" s="1">
        <f t="shared" si="4"/>
        <v>301</v>
      </c>
      <c r="L323" s="47" t="s">
        <v>423</v>
      </c>
      <c r="M323" s="48"/>
      <c r="O323" s="68">
        <v>1022420018</v>
      </c>
      <c r="P323" s="43">
        <v>1136402</v>
      </c>
    </row>
    <row r="324" spans="1:16" s="10" customFormat="1">
      <c r="A324" s="26">
        <v>303</v>
      </c>
      <c r="B324" s="35"/>
      <c r="C324" s="35"/>
      <c r="D324" s="35"/>
      <c r="E324" s="35"/>
      <c r="F324" s="43">
        <v>1136501</v>
      </c>
      <c r="G324" s="37" t="s">
        <v>3722</v>
      </c>
      <c r="H324" s="18" t="s">
        <v>787</v>
      </c>
      <c r="I324" s="46" t="s">
        <v>402</v>
      </c>
      <c r="J324" s="46"/>
      <c r="K324" s="1">
        <f t="shared" si="4"/>
        <v>302</v>
      </c>
      <c r="L324" s="47" t="s">
        <v>435</v>
      </c>
      <c r="M324" s="48"/>
      <c r="O324" s="68">
        <v>1001007081</v>
      </c>
      <c r="P324" s="43">
        <v>1136501</v>
      </c>
    </row>
    <row r="325" spans="1:16" s="10" customFormat="1">
      <c r="A325" s="26">
        <v>304</v>
      </c>
      <c r="B325" s="35"/>
      <c r="C325" s="35"/>
      <c r="D325" s="35"/>
      <c r="E325" s="35"/>
      <c r="F325" s="43">
        <v>1136502</v>
      </c>
      <c r="G325" s="37" t="s">
        <v>3723</v>
      </c>
      <c r="H325" s="18" t="s">
        <v>788</v>
      </c>
      <c r="I325" s="46" t="s">
        <v>402</v>
      </c>
      <c r="J325" s="46"/>
      <c r="K325" s="1">
        <f t="shared" si="4"/>
        <v>303</v>
      </c>
      <c r="L325" s="47" t="s">
        <v>435</v>
      </c>
      <c r="M325" s="48"/>
      <c r="O325" s="68">
        <v>1601200053</v>
      </c>
      <c r="P325" s="43">
        <v>1136502</v>
      </c>
    </row>
    <row r="326" spans="1:16" s="10" customFormat="1">
      <c r="A326" s="26">
        <v>305</v>
      </c>
      <c r="B326" s="35"/>
      <c r="C326" s="35"/>
      <c r="D326" s="35"/>
      <c r="E326" s="35"/>
      <c r="F326" s="43">
        <v>1136503</v>
      </c>
      <c r="G326" s="37" t="s">
        <v>3724</v>
      </c>
      <c r="H326" s="18" t="s">
        <v>789</v>
      </c>
      <c r="I326" s="46" t="s">
        <v>402</v>
      </c>
      <c r="J326" s="46"/>
      <c r="K326" s="1">
        <f t="shared" si="4"/>
        <v>304</v>
      </c>
      <c r="L326" s="47" t="s">
        <v>435</v>
      </c>
      <c r="M326" s="48"/>
      <c r="O326" s="68">
        <v>1001420336</v>
      </c>
      <c r="P326" s="43">
        <v>1136503</v>
      </c>
    </row>
    <row r="327" spans="1:16" s="10" customFormat="1">
      <c r="A327" s="26">
        <v>306</v>
      </c>
      <c r="B327" s="35"/>
      <c r="C327" s="35"/>
      <c r="D327" s="35"/>
      <c r="E327" s="35"/>
      <c r="F327" s="43">
        <v>1136504</v>
      </c>
      <c r="G327" s="37" t="s">
        <v>3725</v>
      </c>
      <c r="H327" s="18" t="s">
        <v>791</v>
      </c>
      <c r="I327" s="46" t="s">
        <v>402</v>
      </c>
      <c r="J327" s="46"/>
      <c r="K327" s="1">
        <f t="shared" si="4"/>
        <v>305</v>
      </c>
      <c r="L327" s="47" t="s">
        <v>435</v>
      </c>
      <c r="M327" s="48"/>
      <c r="O327" s="68">
        <v>1004223086</v>
      </c>
      <c r="P327" s="43">
        <v>1136504</v>
      </c>
    </row>
    <row r="328" spans="1:16" s="10" customFormat="1">
      <c r="A328" s="26">
        <v>307</v>
      </c>
      <c r="B328" s="35"/>
      <c r="C328" s="35"/>
      <c r="D328" s="35"/>
      <c r="E328" s="35"/>
      <c r="F328" s="43">
        <v>1136601</v>
      </c>
      <c r="G328" s="37" t="s">
        <v>2763</v>
      </c>
      <c r="H328" s="18" t="s">
        <v>792</v>
      </c>
      <c r="I328" s="46" t="s">
        <v>402</v>
      </c>
      <c r="J328" s="46"/>
      <c r="K328" s="1">
        <f t="shared" si="4"/>
        <v>306</v>
      </c>
      <c r="L328" s="47" t="s">
        <v>527</v>
      </c>
      <c r="M328" s="48"/>
      <c r="O328" s="68">
        <v>1003135086</v>
      </c>
      <c r="P328" s="43">
        <v>1136601</v>
      </c>
    </row>
    <row r="329" spans="1:16" s="10" customFormat="1">
      <c r="A329" s="26">
        <v>308</v>
      </c>
      <c r="B329" s="35"/>
      <c r="C329" s="35"/>
      <c r="D329" s="35"/>
      <c r="E329" s="35"/>
      <c r="F329" s="43">
        <v>1136701</v>
      </c>
      <c r="G329" s="37" t="s">
        <v>3726</v>
      </c>
      <c r="H329" s="18" t="s">
        <v>794</v>
      </c>
      <c r="I329" s="46" t="s">
        <v>402</v>
      </c>
      <c r="J329" s="46"/>
      <c r="K329" s="1">
        <f t="shared" si="4"/>
        <v>307</v>
      </c>
      <c r="L329" s="47" t="s">
        <v>68</v>
      </c>
      <c r="M329" s="48"/>
      <c r="O329" s="68">
        <v>1000823089</v>
      </c>
      <c r="P329" s="43">
        <v>1136701</v>
      </c>
    </row>
    <row r="330" spans="1:16" s="10" customFormat="1">
      <c r="A330" s="26">
        <v>309</v>
      </c>
      <c r="B330" s="35"/>
      <c r="C330" s="35"/>
      <c r="D330" s="35"/>
      <c r="E330" s="35"/>
      <c r="F330" s="43">
        <v>1136702</v>
      </c>
      <c r="G330" s="37" t="s">
        <v>3727</v>
      </c>
      <c r="H330" s="18" t="s">
        <v>796</v>
      </c>
      <c r="I330" s="46" t="s">
        <v>402</v>
      </c>
      <c r="J330" s="46"/>
      <c r="K330" s="1">
        <f t="shared" si="4"/>
        <v>308</v>
      </c>
      <c r="L330" s="47" t="s">
        <v>68</v>
      </c>
      <c r="M330" s="48"/>
      <c r="O330" s="68">
        <v>1001241172</v>
      </c>
      <c r="P330" s="43">
        <v>1136702</v>
      </c>
    </row>
    <row r="331" spans="1:16" s="10" customFormat="1">
      <c r="A331" s="26">
        <v>310</v>
      </c>
      <c r="B331" s="35"/>
      <c r="C331" s="35"/>
      <c r="D331" s="35"/>
      <c r="E331" s="35"/>
      <c r="F331" s="43">
        <v>1136703</v>
      </c>
      <c r="G331" s="37" t="s">
        <v>3728</v>
      </c>
      <c r="H331" s="18" t="s">
        <v>798</v>
      </c>
      <c r="I331" s="46" t="s">
        <v>402</v>
      </c>
      <c r="J331" s="46"/>
      <c r="K331" s="1">
        <f t="shared" si="4"/>
        <v>309</v>
      </c>
      <c r="L331" s="47" t="s">
        <v>68</v>
      </c>
      <c r="M331" s="48"/>
      <c r="O331" s="68">
        <v>1003406080</v>
      </c>
      <c r="P331" s="43">
        <v>1136703</v>
      </c>
    </row>
    <row r="332" spans="1:16" s="10" customFormat="1">
      <c r="A332" s="26">
        <v>311</v>
      </c>
      <c r="B332" s="35"/>
      <c r="C332" s="35"/>
      <c r="D332" s="35"/>
      <c r="E332" s="35"/>
      <c r="F332" s="43">
        <v>1136801</v>
      </c>
      <c r="G332" s="37" t="s">
        <v>2767</v>
      </c>
      <c r="H332" s="18" t="s">
        <v>800</v>
      </c>
      <c r="I332" s="46" t="s">
        <v>402</v>
      </c>
      <c r="J332" s="46"/>
      <c r="K332" s="1">
        <f t="shared" si="4"/>
        <v>310</v>
      </c>
      <c r="L332" s="47" t="s">
        <v>69</v>
      </c>
      <c r="M332" s="62"/>
      <c r="O332" s="68">
        <v>1003459086</v>
      </c>
      <c r="P332" s="43">
        <v>1136801</v>
      </c>
    </row>
    <row r="333" spans="1:16" s="10" customFormat="1">
      <c r="A333" s="26">
        <v>312</v>
      </c>
      <c r="B333" s="35"/>
      <c r="C333" s="35"/>
      <c r="D333" s="35"/>
      <c r="E333" s="35"/>
      <c r="F333" s="43">
        <v>1136802</v>
      </c>
      <c r="G333" s="37" t="s">
        <v>3729</v>
      </c>
      <c r="H333" s="18" t="s">
        <v>802</v>
      </c>
      <c r="I333" s="46" t="s">
        <v>402</v>
      </c>
      <c r="J333" s="46"/>
      <c r="K333" s="1">
        <f t="shared" si="4"/>
        <v>311</v>
      </c>
      <c r="L333" s="47" t="s">
        <v>69</v>
      </c>
      <c r="M333" s="48"/>
      <c r="O333" s="68">
        <v>1003794080</v>
      </c>
      <c r="P333" s="43">
        <v>1136802</v>
      </c>
    </row>
    <row r="334" spans="1:16" s="10" customFormat="1">
      <c r="A334" s="26">
        <v>313</v>
      </c>
      <c r="B334" s="35"/>
      <c r="C334" s="35"/>
      <c r="D334" s="35"/>
      <c r="E334" s="35"/>
      <c r="F334" s="43">
        <v>1136901</v>
      </c>
      <c r="G334" s="37" t="s">
        <v>2769</v>
      </c>
      <c r="H334" s="18" t="s">
        <v>803</v>
      </c>
      <c r="I334" s="46" t="s">
        <v>402</v>
      </c>
      <c r="J334" s="46"/>
      <c r="K334" s="1">
        <f t="shared" si="4"/>
        <v>312</v>
      </c>
      <c r="L334" s="47" t="s">
        <v>67</v>
      </c>
      <c r="M334" s="48"/>
      <c r="O334" s="68">
        <v>1607901086</v>
      </c>
      <c r="P334" s="43">
        <v>1136901</v>
      </c>
    </row>
    <row r="335" spans="1:16" s="10" customFormat="1">
      <c r="A335" s="26">
        <v>314</v>
      </c>
      <c r="B335" s="35"/>
      <c r="C335" s="35"/>
      <c r="D335" s="35"/>
      <c r="E335" s="35"/>
      <c r="F335" s="43">
        <v>1136902</v>
      </c>
      <c r="G335" s="37" t="s">
        <v>2770</v>
      </c>
      <c r="H335" s="18" t="s">
        <v>804</v>
      </c>
      <c r="I335" s="46" t="s">
        <v>402</v>
      </c>
      <c r="J335" s="46"/>
      <c r="K335" s="1">
        <f t="shared" si="4"/>
        <v>313</v>
      </c>
      <c r="L335" s="47" t="s">
        <v>67</v>
      </c>
      <c r="M335" s="48"/>
      <c r="O335" s="68">
        <v>1000381086</v>
      </c>
      <c r="P335" s="43">
        <v>1136902</v>
      </c>
    </row>
    <row r="336" spans="1:16" s="10" customFormat="1">
      <c r="A336" s="26">
        <v>315</v>
      </c>
      <c r="B336" s="35"/>
      <c r="C336" s="35"/>
      <c r="D336" s="35"/>
      <c r="E336" s="35"/>
      <c r="F336" s="43">
        <v>1136903</v>
      </c>
      <c r="G336" s="37" t="s">
        <v>2771</v>
      </c>
      <c r="H336" s="59"/>
      <c r="I336" s="63"/>
      <c r="J336" s="63"/>
      <c r="K336" s="1">
        <f t="shared" si="4"/>
        <v>314</v>
      </c>
      <c r="L336" s="64" t="s">
        <v>67</v>
      </c>
      <c r="M336" s="48"/>
      <c r="O336" s="68">
        <v>10029890801</v>
      </c>
      <c r="P336" s="43">
        <v>1136903</v>
      </c>
    </row>
    <row r="337" spans="1:16" s="10" customFormat="1">
      <c r="A337" s="26">
        <v>316</v>
      </c>
      <c r="B337" s="35"/>
      <c r="C337" s="35"/>
      <c r="D337" s="35"/>
      <c r="E337" s="35"/>
      <c r="F337" s="43">
        <v>1136904</v>
      </c>
      <c r="G337" s="37" t="s">
        <v>3730</v>
      </c>
      <c r="H337" s="18" t="s">
        <v>932</v>
      </c>
      <c r="I337" s="46" t="s">
        <v>402</v>
      </c>
      <c r="J337" s="46"/>
      <c r="K337" s="1"/>
      <c r="L337" s="47" t="s">
        <v>67</v>
      </c>
      <c r="M337" s="48"/>
      <c r="O337" s="68" t="s">
        <v>4161</v>
      </c>
      <c r="P337" s="43">
        <v>1136904</v>
      </c>
    </row>
    <row r="338" spans="1:16" s="10" customFormat="1">
      <c r="A338" s="26">
        <v>317</v>
      </c>
      <c r="B338" s="35"/>
      <c r="C338" s="35"/>
      <c r="D338" s="35"/>
      <c r="E338" s="35"/>
      <c r="F338" s="43">
        <v>1137001</v>
      </c>
      <c r="G338" s="37" t="s">
        <v>3731</v>
      </c>
      <c r="H338" s="18" t="s">
        <v>806</v>
      </c>
      <c r="I338" s="46" t="s">
        <v>402</v>
      </c>
      <c r="J338" s="46"/>
      <c r="K338" s="1">
        <f>K336+1</f>
        <v>315</v>
      </c>
      <c r="L338" s="47" t="s">
        <v>431</v>
      </c>
      <c r="M338" s="48"/>
      <c r="O338" s="68">
        <v>1004137082</v>
      </c>
      <c r="P338" s="43">
        <v>1137001</v>
      </c>
    </row>
    <row r="339" spans="1:16" s="10" customFormat="1">
      <c r="A339" s="26">
        <v>318</v>
      </c>
      <c r="B339" s="35"/>
      <c r="C339" s="35"/>
      <c r="D339" s="35"/>
      <c r="E339" s="35"/>
      <c r="F339" s="43">
        <v>1137101</v>
      </c>
      <c r="G339" s="37" t="s">
        <v>2773</v>
      </c>
      <c r="H339" s="18" t="s">
        <v>807</v>
      </c>
      <c r="I339" s="46" t="s">
        <v>402</v>
      </c>
      <c r="J339" s="46"/>
      <c r="K339" s="1">
        <f t="shared" si="4"/>
        <v>316</v>
      </c>
      <c r="L339" s="47" t="s">
        <v>433</v>
      </c>
      <c r="M339" s="48"/>
      <c r="O339" s="68">
        <v>1003641089</v>
      </c>
      <c r="P339" s="43">
        <v>1137101</v>
      </c>
    </row>
    <row r="340" spans="1:16" s="10" customFormat="1">
      <c r="A340" s="26">
        <v>319</v>
      </c>
      <c r="B340" s="35"/>
      <c r="C340" s="35"/>
      <c r="D340" s="35"/>
      <c r="E340" s="35"/>
      <c r="F340" s="43">
        <v>1137201</v>
      </c>
      <c r="G340" s="37" t="s">
        <v>3732</v>
      </c>
      <c r="H340" s="18" t="s">
        <v>808</v>
      </c>
      <c r="I340" s="46" t="s">
        <v>402</v>
      </c>
      <c r="J340" s="46"/>
      <c r="K340" s="1">
        <f t="shared" si="4"/>
        <v>317</v>
      </c>
      <c r="L340" s="47" t="s">
        <v>190</v>
      </c>
      <c r="M340" s="48"/>
      <c r="O340" s="68">
        <v>1004355080</v>
      </c>
      <c r="P340" s="43">
        <v>1137201</v>
      </c>
    </row>
    <row r="341" spans="1:16" s="10" customFormat="1">
      <c r="A341" s="26">
        <v>320</v>
      </c>
      <c r="B341" s="35"/>
      <c r="C341" s="35"/>
      <c r="D341" s="35"/>
      <c r="E341" s="35"/>
      <c r="F341" s="43">
        <v>1137301</v>
      </c>
      <c r="G341" s="37" t="s">
        <v>5532</v>
      </c>
      <c r="H341" s="18" t="s">
        <v>809</v>
      </c>
      <c r="I341" s="46" t="s">
        <v>402</v>
      </c>
      <c r="J341" s="46"/>
      <c r="K341" s="1">
        <f t="shared" si="4"/>
        <v>318</v>
      </c>
      <c r="L341" s="47" t="s">
        <v>428</v>
      </c>
      <c r="M341" s="48"/>
      <c r="O341" s="321" t="s">
        <v>5548</v>
      </c>
      <c r="P341" s="43">
        <v>1137301</v>
      </c>
    </row>
    <row r="342" spans="1:16" s="10" customFormat="1">
      <c r="A342" s="26">
        <v>321</v>
      </c>
      <c r="B342" s="35"/>
      <c r="C342" s="35"/>
      <c r="D342" s="35"/>
      <c r="E342" s="35"/>
      <c r="F342" s="43">
        <v>1137401</v>
      </c>
      <c r="G342" s="37" t="s">
        <v>2776</v>
      </c>
      <c r="H342" s="18" t="s">
        <v>810</v>
      </c>
      <c r="I342" s="46" t="s">
        <v>402</v>
      </c>
      <c r="J342" s="46"/>
      <c r="K342" s="1">
        <f>K341+1</f>
        <v>319</v>
      </c>
      <c r="L342" s="47" t="s">
        <v>716</v>
      </c>
      <c r="M342" s="48"/>
      <c r="O342" s="68">
        <v>1005287088</v>
      </c>
      <c r="P342" s="43">
        <v>1137401</v>
      </c>
    </row>
    <row r="343" spans="1:16" s="10" customFormat="1">
      <c r="A343" s="26">
        <v>322</v>
      </c>
      <c r="B343" s="35"/>
      <c r="C343" s="35"/>
      <c r="D343" s="35"/>
      <c r="E343" s="35"/>
      <c r="F343" s="43">
        <v>1137501</v>
      </c>
      <c r="G343" s="37" t="s">
        <v>2777</v>
      </c>
      <c r="H343" s="42" t="s">
        <v>811</v>
      </c>
      <c r="I343" s="46" t="s">
        <v>402</v>
      </c>
      <c r="J343" s="46"/>
      <c r="K343" s="1">
        <f t="shared" ref="K343:K406" si="5">K342+1</f>
        <v>320</v>
      </c>
      <c r="L343" s="47" t="s">
        <v>530</v>
      </c>
      <c r="M343" s="48"/>
      <c r="O343" s="68">
        <v>1020860011</v>
      </c>
      <c r="P343" s="43">
        <v>1137501</v>
      </c>
    </row>
    <row r="344" spans="1:16" s="10" customFormat="1">
      <c r="A344" s="26">
        <v>323</v>
      </c>
      <c r="B344" s="35"/>
      <c r="C344" s="35"/>
      <c r="D344" s="35"/>
      <c r="E344" s="35"/>
      <c r="F344" s="43">
        <v>1137502</v>
      </c>
      <c r="G344" s="37" t="s">
        <v>2778</v>
      </c>
      <c r="H344" s="42" t="s">
        <v>812</v>
      </c>
      <c r="I344" s="46" t="s">
        <v>402</v>
      </c>
      <c r="J344" s="46"/>
      <c r="K344" s="1">
        <f t="shared" si="5"/>
        <v>321</v>
      </c>
      <c r="L344" s="47" t="s">
        <v>530</v>
      </c>
      <c r="M344" s="48"/>
      <c r="O344" s="68">
        <v>1022711012</v>
      </c>
      <c r="P344" s="43">
        <v>1137502</v>
      </c>
    </row>
    <row r="345" spans="1:16" s="10" customFormat="1">
      <c r="A345" s="26">
        <v>324</v>
      </c>
      <c r="B345" s="35"/>
      <c r="C345" s="35"/>
      <c r="D345" s="35"/>
      <c r="E345" s="35"/>
      <c r="F345" s="43">
        <v>1137503</v>
      </c>
      <c r="G345" s="37" t="s">
        <v>2779</v>
      </c>
      <c r="H345" s="42" t="s">
        <v>813</v>
      </c>
      <c r="I345" s="46" t="s">
        <v>402</v>
      </c>
      <c r="J345" s="46"/>
      <c r="K345" s="1">
        <f t="shared" si="5"/>
        <v>322</v>
      </c>
      <c r="L345" s="47" t="s">
        <v>530</v>
      </c>
      <c r="M345" s="48"/>
      <c r="O345" s="68">
        <v>1022712019</v>
      </c>
      <c r="P345" s="43">
        <v>1137503</v>
      </c>
    </row>
    <row r="346" spans="1:16" s="10" customFormat="1">
      <c r="A346" s="26">
        <v>325</v>
      </c>
      <c r="B346" s="39"/>
      <c r="C346" s="39"/>
      <c r="D346" s="39"/>
      <c r="E346" s="60">
        <v>1140100</v>
      </c>
      <c r="F346" s="61"/>
      <c r="G346" s="30" t="s">
        <v>814</v>
      </c>
      <c r="H346" s="42" t="s">
        <v>814</v>
      </c>
      <c r="I346" s="46" t="s">
        <v>402</v>
      </c>
      <c r="J346" s="46"/>
      <c r="K346" s="1">
        <f t="shared" si="5"/>
        <v>323</v>
      </c>
      <c r="L346" s="47"/>
      <c r="M346" s="1"/>
      <c r="O346" s="68" t="s">
        <v>4161</v>
      </c>
      <c r="P346" s="61"/>
    </row>
    <row r="347" spans="1:16" s="10" customFormat="1">
      <c r="A347" s="26">
        <v>326</v>
      </c>
      <c r="B347" s="35"/>
      <c r="C347" s="35"/>
      <c r="D347" s="35"/>
      <c r="E347" s="35"/>
      <c r="F347" s="43">
        <v>1140101</v>
      </c>
      <c r="G347" s="37" t="s">
        <v>2780</v>
      </c>
      <c r="H347" s="18" t="s">
        <v>815</v>
      </c>
      <c r="I347" s="46" t="s">
        <v>402</v>
      </c>
      <c r="J347" s="46"/>
      <c r="K347" s="1">
        <f t="shared" si="5"/>
        <v>324</v>
      </c>
      <c r="L347" s="47" t="s">
        <v>67</v>
      </c>
      <c r="M347" s="48"/>
      <c r="O347" s="68">
        <v>20620011002880</v>
      </c>
      <c r="P347" s="43">
        <v>1140101</v>
      </c>
    </row>
    <row r="348" spans="1:16" s="10" customFormat="1">
      <c r="A348" s="26">
        <v>327</v>
      </c>
      <c r="B348" s="35"/>
      <c r="C348" s="35"/>
      <c r="D348" s="35"/>
      <c r="E348" s="35"/>
      <c r="F348" s="43">
        <v>1140201</v>
      </c>
      <c r="G348" s="37" t="s">
        <v>3733</v>
      </c>
      <c r="H348" s="18" t="s">
        <v>817</v>
      </c>
      <c r="I348" s="46" t="s">
        <v>402</v>
      </c>
      <c r="J348" s="46"/>
      <c r="K348" s="1">
        <f t="shared" si="5"/>
        <v>325</v>
      </c>
      <c r="L348" s="47" t="s">
        <v>68</v>
      </c>
      <c r="M348" s="48"/>
      <c r="O348" s="244" t="s">
        <v>4196</v>
      </c>
      <c r="P348" s="43">
        <v>1140201</v>
      </c>
    </row>
    <row r="349" spans="1:16" s="10" customFormat="1">
      <c r="A349" s="26">
        <v>328</v>
      </c>
      <c r="B349" s="35"/>
      <c r="C349" s="35"/>
      <c r="D349" s="35"/>
      <c r="E349" s="35"/>
      <c r="F349" s="43">
        <v>1140301</v>
      </c>
      <c r="G349" s="37" t="s">
        <v>3734</v>
      </c>
      <c r="H349" s="18" t="s">
        <v>818</v>
      </c>
      <c r="I349" s="46" t="s">
        <v>402</v>
      </c>
      <c r="J349" s="46"/>
      <c r="K349" s="1">
        <f t="shared" si="5"/>
        <v>326</v>
      </c>
      <c r="L349" s="47" t="s">
        <v>428</v>
      </c>
      <c r="M349" s="48"/>
      <c r="O349" s="244" t="s">
        <v>4197</v>
      </c>
      <c r="P349" s="43">
        <v>1140301</v>
      </c>
    </row>
    <row r="350" spans="1:16" s="10" customFormat="1">
      <c r="A350" s="26">
        <v>329</v>
      </c>
      <c r="B350" s="35"/>
      <c r="C350" s="35"/>
      <c r="D350" s="35"/>
      <c r="E350" s="35"/>
      <c r="F350" s="43">
        <v>1140401</v>
      </c>
      <c r="G350" s="37" t="s">
        <v>3735</v>
      </c>
      <c r="H350" s="18" t="s">
        <v>819</v>
      </c>
      <c r="I350" s="46" t="s">
        <v>402</v>
      </c>
      <c r="J350" s="46"/>
      <c r="K350" s="1">
        <f t="shared" si="5"/>
        <v>327</v>
      </c>
      <c r="L350" s="47" t="s">
        <v>431</v>
      </c>
      <c r="M350" s="48"/>
      <c r="O350" s="68">
        <v>20620020492118</v>
      </c>
      <c r="P350" s="43">
        <v>1140401</v>
      </c>
    </row>
    <row r="351" spans="1:16" s="10" customFormat="1">
      <c r="A351" s="26">
        <v>330</v>
      </c>
      <c r="B351" s="35"/>
      <c r="C351" s="35"/>
      <c r="D351" s="35"/>
      <c r="E351" s="35"/>
      <c r="F351" s="43">
        <v>1140501</v>
      </c>
      <c r="G351" s="37" t="s">
        <v>2784</v>
      </c>
      <c r="H351" s="42" t="s">
        <v>820</v>
      </c>
      <c r="I351" s="46" t="s">
        <v>402</v>
      </c>
      <c r="J351" s="46"/>
      <c r="K351" s="1">
        <f t="shared" si="5"/>
        <v>328</v>
      </c>
      <c r="L351" s="47" t="s">
        <v>761</v>
      </c>
      <c r="M351" s="48"/>
      <c r="O351" s="244" t="s">
        <v>4198</v>
      </c>
      <c r="P351" s="43">
        <v>1140501</v>
      </c>
    </row>
    <row r="352" spans="1:16" s="10" customFormat="1">
      <c r="A352" s="26">
        <v>331</v>
      </c>
      <c r="B352" s="35"/>
      <c r="C352" s="35"/>
      <c r="D352" s="35"/>
      <c r="E352" s="35"/>
      <c r="F352" s="43">
        <v>1140502</v>
      </c>
      <c r="G352" s="37" t="s">
        <v>2785</v>
      </c>
      <c r="H352" s="42" t="s">
        <v>821</v>
      </c>
      <c r="I352" s="46" t="s">
        <v>402</v>
      </c>
      <c r="J352" s="46"/>
      <c r="K352" s="1">
        <f t="shared" si="5"/>
        <v>329</v>
      </c>
      <c r="L352" s="47" t="s">
        <v>761</v>
      </c>
      <c r="M352" s="48"/>
      <c r="O352" s="244" t="s">
        <v>4199</v>
      </c>
      <c r="P352" s="43">
        <v>1140502</v>
      </c>
    </row>
    <row r="353" spans="1:16" s="10" customFormat="1">
      <c r="A353" s="26">
        <v>332</v>
      </c>
      <c r="B353" s="39"/>
      <c r="C353" s="39"/>
      <c r="D353" s="39"/>
      <c r="E353" s="60">
        <v>1144100</v>
      </c>
      <c r="F353" s="61"/>
      <c r="G353" s="30" t="s">
        <v>822</v>
      </c>
      <c r="H353" s="42" t="s">
        <v>822</v>
      </c>
      <c r="I353" s="46" t="s">
        <v>402</v>
      </c>
      <c r="J353" s="46"/>
      <c r="K353" s="1">
        <f t="shared" si="5"/>
        <v>330</v>
      </c>
      <c r="L353" s="47"/>
      <c r="M353" s="1"/>
      <c r="O353" s="68" t="s">
        <v>4161</v>
      </c>
      <c r="P353" s="61"/>
    </row>
    <row r="354" spans="1:16" s="10" customFormat="1">
      <c r="A354" s="26">
        <v>333</v>
      </c>
      <c r="B354" s="35"/>
      <c r="C354" s="35"/>
      <c r="D354" s="35"/>
      <c r="E354" s="35"/>
      <c r="F354" s="43">
        <v>1144101</v>
      </c>
      <c r="G354" s="37" t="s">
        <v>2786</v>
      </c>
      <c r="H354" s="18" t="s">
        <v>823</v>
      </c>
      <c r="I354" s="46" t="s">
        <v>402</v>
      </c>
      <c r="J354" s="46"/>
      <c r="K354" s="1">
        <f t="shared" si="5"/>
        <v>331</v>
      </c>
      <c r="L354" s="47" t="s">
        <v>67</v>
      </c>
      <c r="M354" s="48"/>
      <c r="O354" s="68">
        <v>2213001477</v>
      </c>
      <c r="P354" s="43">
        <v>1144101</v>
      </c>
    </row>
    <row r="355" spans="1:16" s="10" customFormat="1">
      <c r="A355" s="26">
        <v>334</v>
      </c>
      <c r="B355" s="35"/>
      <c r="C355" s="35"/>
      <c r="D355" s="35"/>
      <c r="E355" s="35"/>
      <c r="F355" s="43">
        <v>1144201</v>
      </c>
      <c r="G355" s="37" t="s">
        <v>2787</v>
      </c>
      <c r="H355" s="18" t="s">
        <v>824</v>
      </c>
      <c r="I355" s="46" t="s">
        <v>402</v>
      </c>
      <c r="J355" s="46"/>
      <c r="K355" s="1">
        <f t="shared" si="5"/>
        <v>332</v>
      </c>
      <c r="L355" s="47" t="s">
        <v>423</v>
      </c>
      <c r="M355" s="48"/>
      <c r="O355" s="244" t="s">
        <v>4200</v>
      </c>
      <c r="P355" s="43">
        <v>1144201</v>
      </c>
    </row>
    <row r="356" spans="1:16" s="10" customFormat="1">
      <c r="A356" s="26">
        <v>335</v>
      </c>
      <c r="B356" s="35"/>
      <c r="C356" s="35"/>
      <c r="D356" s="35"/>
      <c r="E356" s="35"/>
      <c r="F356" s="43">
        <v>1144301</v>
      </c>
      <c r="G356" s="37" t="s">
        <v>3736</v>
      </c>
      <c r="H356" s="18" t="s">
        <v>825</v>
      </c>
      <c r="I356" s="46" t="s">
        <v>402</v>
      </c>
      <c r="J356" s="46"/>
      <c r="K356" s="1">
        <f t="shared" si="5"/>
        <v>333</v>
      </c>
      <c r="L356" s="47" t="s">
        <v>425</v>
      </c>
      <c r="M356" s="48"/>
      <c r="O356" s="68">
        <v>8735666777</v>
      </c>
      <c r="P356" s="43">
        <v>1144301</v>
      </c>
    </row>
    <row r="357" spans="1:16" s="10" customFormat="1">
      <c r="A357" s="26">
        <v>336</v>
      </c>
      <c r="B357" s="35"/>
      <c r="C357" s="35"/>
      <c r="D357" s="35"/>
      <c r="E357" s="35"/>
      <c r="F357" s="43">
        <v>1144401</v>
      </c>
      <c r="G357" s="37" t="s">
        <v>2789</v>
      </c>
      <c r="H357" s="18" t="s">
        <v>826</v>
      </c>
      <c r="I357" s="46" t="s">
        <v>402</v>
      </c>
      <c r="J357" s="46"/>
      <c r="K357" s="1">
        <f t="shared" si="5"/>
        <v>334</v>
      </c>
      <c r="L357" s="47" t="s">
        <v>428</v>
      </c>
      <c r="M357" s="48"/>
      <c r="O357" s="68">
        <v>2537100117</v>
      </c>
      <c r="P357" s="43">
        <v>1144401</v>
      </c>
    </row>
    <row r="358" spans="1:16" s="10" customFormat="1">
      <c r="A358" s="26">
        <v>337</v>
      </c>
      <c r="B358" s="35"/>
      <c r="C358" s="35"/>
      <c r="D358" s="35"/>
      <c r="E358" s="35"/>
      <c r="F358" s="43">
        <v>1144501</v>
      </c>
      <c r="G358" s="37" t="s">
        <v>2790</v>
      </c>
      <c r="H358" s="18" t="s">
        <v>827</v>
      </c>
      <c r="I358" s="46" t="s">
        <v>402</v>
      </c>
      <c r="J358" s="46"/>
      <c r="K358" s="1">
        <f t="shared" si="5"/>
        <v>335</v>
      </c>
      <c r="L358" s="47" t="s">
        <v>431</v>
      </c>
      <c r="M358" s="48"/>
      <c r="O358" s="244" t="s">
        <v>4201</v>
      </c>
      <c r="P358" s="43">
        <v>1144501</v>
      </c>
    </row>
    <row r="359" spans="1:16" s="10" customFormat="1">
      <c r="A359" s="26">
        <v>338</v>
      </c>
      <c r="B359" s="35"/>
      <c r="C359" s="35"/>
      <c r="D359" s="35"/>
      <c r="E359" s="35"/>
      <c r="F359" s="43">
        <v>1144601</v>
      </c>
      <c r="G359" s="37" t="s">
        <v>3737</v>
      </c>
      <c r="H359" s="18" t="s">
        <v>828</v>
      </c>
      <c r="I359" s="46" t="s">
        <v>402</v>
      </c>
      <c r="J359" s="46"/>
      <c r="K359" s="1">
        <f t="shared" si="5"/>
        <v>336</v>
      </c>
      <c r="L359" s="47" t="s">
        <v>435</v>
      </c>
      <c r="M359" s="48"/>
      <c r="O359" s="68">
        <v>7990344269</v>
      </c>
      <c r="P359" s="43">
        <v>1144601</v>
      </c>
    </row>
    <row r="360" spans="1:16" s="10" customFormat="1">
      <c r="A360" s="26">
        <v>339</v>
      </c>
      <c r="B360" s="35"/>
      <c r="C360" s="35"/>
      <c r="D360" s="35"/>
      <c r="E360" s="35"/>
      <c r="F360" s="43">
        <v>1144602</v>
      </c>
      <c r="G360" s="37" t="s">
        <v>3738</v>
      </c>
      <c r="H360" s="18" t="s">
        <v>829</v>
      </c>
      <c r="I360" s="46" t="s">
        <v>402</v>
      </c>
      <c r="J360" s="46"/>
      <c r="K360" s="1">
        <f t="shared" si="5"/>
        <v>337</v>
      </c>
      <c r="L360" s="47" t="s">
        <v>435</v>
      </c>
      <c r="M360" s="48"/>
      <c r="O360" s="68">
        <v>7990311751</v>
      </c>
      <c r="P360" s="43">
        <v>1144602</v>
      </c>
    </row>
    <row r="361" spans="1:16" s="10" customFormat="1">
      <c r="A361" s="26">
        <v>340</v>
      </c>
      <c r="B361" s="39"/>
      <c r="C361" s="39"/>
      <c r="D361" s="39"/>
      <c r="E361" s="60">
        <v>1148100</v>
      </c>
      <c r="F361" s="61"/>
      <c r="G361" s="30" t="s">
        <v>830</v>
      </c>
      <c r="H361" s="42" t="s">
        <v>831</v>
      </c>
      <c r="I361" s="46" t="s">
        <v>402</v>
      </c>
      <c r="J361" s="46"/>
      <c r="K361" s="1">
        <f t="shared" si="5"/>
        <v>338</v>
      </c>
      <c r="L361" s="47"/>
      <c r="M361" s="1"/>
      <c r="O361" s="68" t="s">
        <v>4161</v>
      </c>
      <c r="P361" s="61"/>
    </row>
    <row r="362" spans="1:16" s="10" customFormat="1">
      <c r="A362" s="26">
        <v>341</v>
      </c>
      <c r="B362" s="35"/>
      <c r="C362" s="35"/>
      <c r="D362" s="35"/>
      <c r="E362" s="35"/>
      <c r="F362" s="43">
        <v>1148101</v>
      </c>
      <c r="G362" s="37" t="s">
        <v>3739</v>
      </c>
      <c r="H362" s="18" t="s">
        <v>832</v>
      </c>
      <c r="I362" s="46" t="s">
        <v>402</v>
      </c>
      <c r="J362" s="46"/>
      <c r="K362" s="1">
        <f t="shared" si="5"/>
        <v>339</v>
      </c>
      <c r="L362" s="47" t="s">
        <v>425</v>
      </c>
      <c r="M362" s="48"/>
      <c r="O362" s="68">
        <v>1300030000213430</v>
      </c>
      <c r="P362" s="43">
        <v>1148101</v>
      </c>
    </row>
    <row r="363" spans="1:16" s="10" customFormat="1">
      <c r="A363" s="26">
        <v>342</v>
      </c>
      <c r="B363" s="35"/>
      <c r="C363" s="35"/>
      <c r="D363" s="35"/>
      <c r="E363" s="35"/>
      <c r="F363" s="43">
        <v>1148102</v>
      </c>
      <c r="G363" s="37" t="s">
        <v>3740</v>
      </c>
      <c r="H363" s="18" t="s">
        <v>833</v>
      </c>
      <c r="I363" s="46" t="s">
        <v>402</v>
      </c>
      <c r="J363" s="46"/>
      <c r="K363" s="1">
        <f t="shared" si="5"/>
        <v>340</v>
      </c>
      <c r="L363" s="47" t="s">
        <v>425</v>
      </c>
      <c r="M363" s="48"/>
      <c r="O363" s="244" t="s">
        <v>4202</v>
      </c>
      <c r="P363" s="43">
        <v>1148102</v>
      </c>
    </row>
    <row r="364" spans="1:16" s="10" customFormat="1">
      <c r="A364" s="26">
        <v>343</v>
      </c>
      <c r="B364" s="35"/>
      <c r="C364" s="35"/>
      <c r="D364" s="35"/>
      <c r="E364" s="35"/>
      <c r="F364" s="43">
        <v>1148103</v>
      </c>
      <c r="G364" s="37" t="s">
        <v>3741</v>
      </c>
      <c r="H364" s="18" t="s">
        <v>834</v>
      </c>
      <c r="I364" s="46" t="s">
        <v>402</v>
      </c>
      <c r="J364" s="46"/>
      <c r="K364" s="1">
        <f t="shared" si="5"/>
        <v>341</v>
      </c>
      <c r="L364" s="47" t="s">
        <v>425</v>
      </c>
      <c r="M364" s="48"/>
      <c r="O364" s="244" t="s">
        <v>4203</v>
      </c>
      <c r="P364" s="43">
        <v>1148103</v>
      </c>
    </row>
    <row r="365" spans="1:16" s="10" customFormat="1">
      <c r="A365" s="26">
        <v>344</v>
      </c>
      <c r="B365" s="35"/>
      <c r="C365" s="35"/>
      <c r="D365" s="35"/>
      <c r="E365" s="35"/>
      <c r="F365" s="43">
        <v>1148104</v>
      </c>
      <c r="G365" s="37" t="s">
        <v>3742</v>
      </c>
      <c r="H365" s="18" t="s">
        <v>835</v>
      </c>
      <c r="I365" s="46" t="s">
        <v>402</v>
      </c>
      <c r="J365" s="46"/>
      <c r="K365" s="1">
        <f t="shared" si="5"/>
        <v>342</v>
      </c>
      <c r="L365" s="47" t="s">
        <v>425</v>
      </c>
      <c r="M365" s="48"/>
      <c r="O365" s="244" t="s">
        <v>4204</v>
      </c>
      <c r="P365" s="43">
        <v>1148104</v>
      </c>
    </row>
    <row r="366" spans="1:16" s="10" customFormat="1" ht="15">
      <c r="A366" s="26">
        <v>345</v>
      </c>
      <c r="B366" s="35"/>
      <c r="C366" s="35"/>
      <c r="D366" s="35"/>
      <c r="E366" s="35"/>
      <c r="F366" s="43">
        <v>1148105</v>
      </c>
      <c r="G366" s="322" t="s">
        <v>5549</v>
      </c>
      <c r="H366" s="18" t="s">
        <v>836</v>
      </c>
      <c r="I366" s="46" t="s">
        <v>402</v>
      </c>
      <c r="J366" s="46"/>
      <c r="K366" s="1">
        <f t="shared" si="5"/>
        <v>343</v>
      </c>
      <c r="L366" s="47" t="s">
        <v>425</v>
      </c>
      <c r="M366" s="48"/>
      <c r="O366" s="244" t="s">
        <v>5551</v>
      </c>
      <c r="P366" s="43">
        <v>1148105</v>
      </c>
    </row>
    <row r="367" spans="1:16" s="10" customFormat="1">
      <c r="A367" s="26">
        <v>346</v>
      </c>
      <c r="B367" s="35"/>
      <c r="C367" s="35"/>
      <c r="D367" s="35"/>
      <c r="E367" s="35"/>
      <c r="F367" s="43">
        <v>1148106</v>
      </c>
      <c r="G367" s="37" t="s">
        <v>3744</v>
      </c>
      <c r="H367" s="18" t="s">
        <v>837</v>
      </c>
      <c r="I367" s="46" t="s">
        <v>402</v>
      </c>
      <c r="J367" s="46"/>
      <c r="K367" s="1">
        <f t="shared" si="5"/>
        <v>344</v>
      </c>
      <c r="L367" s="47" t="s">
        <v>425</v>
      </c>
      <c r="M367" s="48"/>
      <c r="O367" s="68">
        <v>8611014210</v>
      </c>
      <c r="P367" s="43">
        <v>1148106</v>
      </c>
    </row>
    <row r="368" spans="1:16" s="10" customFormat="1">
      <c r="A368" s="26">
        <v>347</v>
      </c>
      <c r="B368" s="35"/>
      <c r="C368" s="35"/>
      <c r="D368" s="35"/>
      <c r="E368" s="35"/>
      <c r="F368" s="43">
        <v>1148107</v>
      </c>
      <c r="G368" s="37" t="s">
        <v>3745</v>
      </c>
      <c r="H368" s="18" t="s">
        <v>838</v>
      </c>
      <c r="I368" s="46" t="s">
        <v>402</v>
      </c>
      <c r="J368" s="46"/>
      <c r="K368" s="1">
        <f t="shared" si="5"/>
        <v>345</v>
      </c>
      <c r="L368" s="47" t="s">
        <v>425</v>
      </c>
      <c r="M368" s="48"/>
      <c r="O368" s="68">
        <v>4545445544</v>
      </c>
      <c r="P368" s="43">
        <v>1148107</v>
      </c>
    </row>
    <row r="369" spans="1:16" s="10" customFormat="1">
      <c r="A369" s="26">
        <v>348</v>
      </c>
      <c r="B369" s="35"/>
      <c r="C369" s="35"/>
      <c r="D369" s="35"/>
      <c r="E369" s="35"/>
      <c r="F369" s="43">
        <v>1148108</v>
      </c>
      <c r="G369" s="37" t="s">
        <v>3746</v>
      </c>
      <c r="H369" s="18" t="s">
        <v>839</v>
      </c>
      <c r="I369" s="46" t="s">
        <v>402</v>
      </c>
      <c r="J369" s="46"/>
      <c r="K369" s="1">
        <f t="shared" si="5"/>
        <v>346</v>
      </c>
      <c r="L369" s="47" t="s">
        <v>425</v>
      </c>
      <c r="M369" s="48"/>
      <c r="O369" s="68">
        <v>8800032068</v>
      </c>
      <c r="P369" s="43">
        <v>1148108</v>
      </c>
    </row>
    <row r="370" spans="1:16" s="10" customFormat="1">
      <c r="A370" s="26">
        <v>349</v>
      </c>
      <c r="B370" s="35"/>
      <c r="C370" s="35"/>
      <c r="D370" s="35"/>
      <c r="E370" s="35"/>
      <c r="F370" s="43">
        <v>1148109</v>
      </c>
      <c r="G370" s="37" t="s">
        <v>3747</v>
      </c>
      <c r="H370" s="18" t="s">
        <v>840</v>
      </c>
      <c r="I370" s="46" t="s">
        <v>402</v>
      </c>
      <c r="J370" s="46"/>
      <c r="K370" s="1">
        <f t="shared" si="5"/>
        <v>347</v>
      </c>
      <c r="L370" s="47" t="s">
        <v>425</v>
      </c>
      <c r="M370" s="48"/>
      <c r="O370" s="68">
        <v>8800033064</v>
      </c>
      <c r="P370" s="43">
        <v>1148109</v>
      </c>
    </row>
    <row r="371" spans="1:16" s="10" customFormat="1">
      <c r="A371" s="26">
        <v>350</v>
      </c>
      <c r="B371" s="35"/>
      <c r="C371" s="35"/>
      <c r="D371" s="35"/>
      <c r="E371" s="35"/>
      <c r="F371" s="43">
        <v>1148110</v>
      </c>
      <c r="G371" s="37" t="s">
        <v>2802</v>
      </c>
      <c r="H371" s="18" t="s">
        <v>841</v>
      </c>
      <c r="I371" s="46" t="s">
        <v>402</v>
      </c>
      <c r="J371" s="46"/>
      <c r="K371" s="1">
        <f t="shared" si="5"/>
        <v>348</v>
      </c>
      <c r="L371" s="47" t="s">
        <v>423</v>
      </c>
      <c r="M371" s="48"/>
      <c r="O371" s="244" t="s">
        <v>4205</v>
      </c>
      <c r="P371" s="43">
        <v>1148110</v>
      </c>
    </row>
    <row r="372" spans="1:16" s="10" customFormat="1">
      <c r="A372" s="26">
        <v>351</v>
      </c>
      <c r="B372" s="35"/>
      <c r="C372" s="35"/>
      <c r="D372" s="35"/>
      <c r="E372" s="35"/>
      <c r="F372" s="43">
        <v>1148111</v>
      </c>
      <c r="G372" s="37" t="s">
        <v>2803</v>
      </c>
      <c r="H372" s="18" t="s">
        <v>842</v>
      </c>
      <c r="I372" s="46" t="s">
        <v>402</v>
      </c>
      <c r="J372" s="46"/>
      <c r="K372" s="1">
        <f t="shared" si="5"/>
        <v>349</v>
      </c>
      <c r="L372" s="47" t="s">
        <v>423</v>
      </c>
      <c r="M372" s="48"/>
      <c r="O372" s="244" t="s">
        <v>4206</v>
      </c>
      <c r="P372" s="43">
        <v>1148111</v>
      </c>
    </row>
    <row r="373" spans="1:16" s="10" customFormat="1">
      <c r="A373" s="26">
        <v>352</v>
      </c>
      <c r="B373" s="35"/>
      <c r="C373" s="35"/>
      <c r="D373" s="35"/>
      <c r="E373" s="35"/>
      <c r="F373" s="43">
        <v>1148112</v>
      </c>
      <c r="G373" s="37" t="s">
        <v>3748</v>
      </c>
      <c r="H373" s="18" t="s">
        <v>844</v>
      </c>
      <c r="I373" s="46" t="s">
        <v>402</v>
      </c>
      <c r="J373" s="46"/>
      <c r="K373" s="1">
        <f t="shared" si="5"/>
        <v>350</v>
      </c>
      <c r="L373" s="47" t="s">
        <v>423</v>
      </c>
      <c r="M373" s="48"/>
      <c r="O373" s="68">
        <v>1700110001111</v>
      </c>
      <c r="P373" s="43">
        <v>1148112</v>
      </c>
    </row>
    <row r="374" spans="1:16" s="10" customFormat="1">
      <c r="A374" s="26">
        <v>353</v>
      </c>
      <c r="B374" s="35"/>
      <c r="C374" s="35"/>
      <c r="D374" s="35"/>
      <c r="E374" s="35"/>
      <c r="F374" s="43">
        <v>1148113</v>
      </c>
      <c r="G374" s="37" t="s">
        <v>2805</v>
      </c>
      <c r="H374" s="18" t="s">
        <v>845</v>
      </c>
      <c r="I374" s="46" t="s">
        <v>402</v>
      </c>
      <c r="J374" s="46"/>
      <c r="K374" s="1">
        <f t="shared" si="5"/>
        <v>351</v>
      </c>
      <c r="L374" s="47" t="s">
        <v>423</v>
      </c>
      <c r="M374" s="48"/>
      <c r="O374" s="68">
        <v>321001000033407</v>
      </c>
      <c r="P374" s="43">
        <v>1148113</v>
      </c>
    </row>
    <row r="375" spans="1:16" s="10" customFormat="1">
      <c r="A375" s="26">
        <v>354</v>
      </c>
      <c r="B375" s="35"/>
      <c r="C375" s="35"/>
      <c r="D375" s="35"/>
      <c r="E375" s="35"/>
      <c r="F375" s="43">
        <v>1148114</v>
      </c>
      <c r="G375" s="37" t="s">
        <v>2806</v>
      </c>
      <c r="H375" s="18" t="s">
        <v>846</v>
      </c>
      <c r="I375" s="46" t="s">
        <v>402</v>
      </c>
      <c r="J375" s="46"/>
      <c r="K375" s="1">
        <f t="shared" si="5"/>
        <v>352</v>
      </c>
      <c r="L375" s="47" t="s">
        <v>423</v>
      </c>
      <c r="M375" s="48"/>
      <c r="O375" s="68">
        <v>321001000026997</v>
      </c>
      <c r="P375" s="43">
        <v>1148114</v>
      </c>
    </row>
    <row r="376" spans="1:16" s="10" customFormat="1">
      <c r="A376" s="26">
        <v>355</v>
      </c>
      <c r="B376" s="35"/>
      <c r="C376" s="35"/>
      <c r="D376" s="35"/>
      <c r="E376" s="35"/>
      <c r="F376" s="43">
        <v>1148115</v>
      </c>
      <c r="G376" s="37" t="s">
        <v>2807</v>
      </c>
      <c r="H376" s="18" t="s">
        <v>847</v>
      </c>
      <c r="I376" s="46" t="s">
        <v>402</v>
      </c>
      <c r="J376" s="46"/>
      <c r="K376" s="1">
        <f t="shared" si="5"/>
        <v>353</v>
      </c>
      <c r="L376" s="47" t="s">
        <v>423</v>
      </c>
      <c r="M376" s="48"/>
      <c r="O376" s="68">
        <v>860000312500</v>
      </c>
      <c r="P376" s="43">
        <v>1148115</v>
      </c>
    </row>
    <row r="377" spans="1:16" s="10" customFormat="1">
      <c r="A377" s="26">
        <v>356</v>
      </c>
      <c r="B377" s="35"/>
      <c r="C377" s="35"/>
      <c r="D377" s="35"/>
      <c r="E377" s="35"/>
      <c r="F377" s="43">
        <v>1148116</v>
      </c>
      <c r="G377" s="37" t="s">
        <v>2808</v>
      </c>
      <c r="H377" s="18" t="s">
        <v>848</v>
      </c>
      <c r="I377" s="46" t="s">
        <v>402</v>
      </c>
      <c r="J377" s="46"/>
      <c r="K377" s="1">
        <f t="shared" si="5"/>
        <v>354</v>
      </c>
      <c r="L377" s="47" t="s">
        <v>423</v>
      </c>
      <c r="M377" s="48"/>
      <c r="O377" s="68">
        <v>800035982000</v>
      </c>
      <c r="P377" s="43">
        <v>1148116</v>
      </c>
    </row>
    <row r="378" spans="1:16" s="10" customFormat="1">
      <c r="A378" s="26">
        <v>357</v>
      </c>
      <c r="B378" s="35"/>
      <c r="C378" s="35"/>
      <c r="D378" s="35"/>
      <c r="E378" s="35"/>
      <c r="F378" s="43">
        <v>1148117</v>
      </c>
      <c r="G378" s="37" t="s">
        <v>2809</v>
      </c>
      <c r="H378" s="18" t="s">
        <v>849</v>
      </c>
      <c r="I378" s="46" t="s">
        <v>402</v>
      </c>
      <c r="J378" s="46"/>
      <c r="K378" s="1">
        <f t="shared" si="5"/>
        <v>355</v>
      </c>
      <c r="L378" s="47" t="s">
        <v>423</v>
      </c>
      <c r="M378" s="48"/>
      <c r="O378" s="68">
        <v>800040735300</v>
      </c>
      <c r="P378" s="43">
        <v>1148117</v>
      </c>
    </row>
    <row r="379" spans="1:16" s="10" customFormat="1">
      <c r="A379" s="26">
        <v>358</v>
      </c>
      <c r="B379" s="35"/>
      <c r="C379" s="35"/>
      <c r="D379" s="35"/>
      <c r="E379" s="35"/>
      <c r="F379" s="43">
        <v>1148118</v>
      </c>
      <c r="G379" s="37" t="s">
        <v>2810</v>
      </c>
      <c r="H379" s="18" t="s">
        <v>850</v>
      </c>
      <c r="I379" s="46" t="s">
        <v>402</v>
      </c>
      <c r="J379" s="46"/>
      <c r="K379" s="1">
        <f t="shared" si="5"/>
        <v>356</v>
      </c>
      <c r="L379" s="47" t="s">
        <v>423</v>
      </c>
      <c r="M379" s="48"/>
      <c r="O379" s="68">
        <v>1500100221004</v>
      </c>
      <c r="P379" s="43">
        <v>1148118</v>
      </c>
    </row>
    <row r="380" spans="1:16" s="10" customFormat="1">
      <c r="A380" s="26">
        <v>359</v>
      </c>
      <c r="B380" s="35"/>
      <c r="C380" s="35"/>
      <c r="D380" s="35"/>
      <c r="E380" s="35"/>
      <c r="F380" s="43">
        <v>1148119</v>
      </c>
      <c r="G380" s="37" t="s">
        <v>3749</v>
      </c>
      <c r="H380" s="18" t="s">
        <v>852</v>
      </c>
      <c r="I380" s="46" t="s">
        <v>402</v>
      </c>
      <c r="J380" s="46"/>
      <c r="K380" s="1">
        <f t="shared" si="5"/>
        <v>357</v>
      </c>
      <c r="L380" s="47" t="s">
        <v>423</v>
      </c>
      <c r="M380" s="48"/>
      <c r="O380" s="68">
        <v>300013446</v>
      </c>
      <c r="P380" s="43">
        <v>1148119</v>
      </c>
    </row>
    <row r="381" spans="1:16" s="10" customFormat="1">
      <c r="A381" s="26">
        <v>360</v>
      </c>
      <c r="B381" s="35"/>
      <c r="C381" s="35"/>
      <c r="D381" s="35"/>
      <c r="E381" s="35"/>
      <c r="F381" s="43">
        <v>1148120</v>
      </c>
      <c r="G381" s="37" t="s">
        <v>2812</v>
      </c>
      <c r="H381" s="18" t="s">
        <v>853</v>
      </c>
      <c r="I381" s="46" t="s">
        <v>402</v>
      </c>
      <c r="J381" s="46"/>
      <c r="K381" s="1">
        <f t="shared" si="5"/>
        <v>358</v>
      </c>
      <c r="L381" s="47" t="s">
        <v>423</v>
      </c>
      <c r="M381" s="48"/>
      <c r="O381" s="244" t="s">
        <v>4207</v>
      </c>
      <c r="P381" s="43">
        <v>1148120</v>
      </c>
    </row>
    <row r="382" spans="1:16" s="10" customFormat="1">
      <c r="A382" s="26">
        <v>361</v>
      </c>
      <c r="B382" s="35"/>
      <c r="C382" s="35"/>
      <c r="D382" s="35"/>
      <c r="E382" s="35"/>
      <c r="F382" s="43">
        <v>1148121</v>
      </c>
      <c r="G382" s="37" t="s">
        <v>3750</v>
      </c>
      <c r="H382" s="18" t="s">
        <v>855</v>
      </c>
      <c r="I382" s="46" t="s">
        <v>402</v>
      </c>
      <c r="J382" s="46"/>
      <c r="K382" s="1">
        <f t="shared" si="5"/>
        <v>359</v>
      </c>
      <c r="L382" s="47" t="s">
        <v>423</v>
      </c>
      <c r="M382" s="48"/>
      <c r="O382" s="68">
        <v>62030000729</v>
      </c>
      <c r="P382" s="43">
        <v>1148121</v>
      </c>
    </row>
    <row r="383" spans="1:16" s="10" customFormat="1">
      <c r="A383" s="26">
        <v>362</v>
      </c>
      <c r="B383" s="35"/>
      <c r="C383" s="35"/>
      <c r="D383" s="35"/>
      <c r="E383" s="35"/>
      <c r="F383" s="43">
        <v>1148122</v>
      </c>
      <c r="G383" s="37" t="s">
        <v>2814</v>
      </c>
      <c r="H383" s="18" t="s">
        <v>856</v>
      </c>
      <c r="I383" s="46" t="s">
        <v>402</v>
      </c>
      <c r="J383" s="46"/>
      <c r="K383" s="1">
        <f t="shared" si="5"/>
        <v>360</v>
      </c>
      <c r="L383" s="47" t="s">
        <v>423</v>
      </c>
      <c r="M383" s="48"/>
      <c r="O383" s="68">
        <v>7002347525</v>
      </c>
      <c r="P383" s="43">
        <v>1148122</v>
      </c>
    </row>
    <row r="384" spans="1:16" s="10" customFormat="1">
      <c r="A384" s="26">
        <v>363</v>
      </c>
      <c r="B384" s="35"/>
      <c r="C384" s="35"/>
      <c r="D384" s="35"/>
      <c r="E384" s="35"/>
      <c r="F384" s="43">
        <v>1148123</v>
      </c>
      <c r="G384" s="37" t="s">
        <v>2815</v>
      </c>
      <c r="H384" s="18" t="s">
        <v>2816</v>
      </c>
      <c r="I384" s="46" t="s">
        <v>402</v>
      </c>
      <c r="J384" s="46"/>
      <c r="K384" s="1">
        <f t="shared" si="5"/>
        <v>361</v>
      </c>
      <c r="L384" s="47" t="s">
        <v>423</v>
      </c>
      <c r="M384" s="48"/>
      <c r="O384" s="68">
        <v>7000378792</v>
      </c>
      <c r="P384" s="43">
        <v>1148123</v>
      </c>
    </row>
    <row r="385" spans="1:16" s="10" customFormat="1">
      <c r="A385" s="26">
        <v>364</v>
      </c>
      <c r="B385" s="35"/>
      <c r="C385" s="35"/>
      <c r="D385" s="35"/>
      <c r="E385" s="35"/>
      <c r="F385" s="43">
        <v>1148124</v>
      </c>
      <c r="G385" s="37" t="s">
        <v>2817</v>
      </c>
      <c r="H385" s="18" t="s">
        <v>858</v>
      </c>
      <c r="I385" s="46" t="s">
        <v>402</v>
      </c>
      <c r="J385" s="46"/>
      <c r="K385" s="1">
        <f t="shared" si="5"/>
        <v>362</v>
      </c>
      <c r="L385" s="47" t="s">
        <v>423</v>
      </c>
      <c r="M385" s="48"/>
      <c r="O385" s="68">
        <v>1009031210</v>
      </c>
      <c r="P385" s="43">
        <v>1148124</v>
      </c>
    </row>
    <row r="386" spans="1:16" s="10" customFormat="1">
      <c r="A386" s="26">
        <v>365</v>
      </c>
      <c r="B386" s="35"/>
      <c r="C386" s="35"/>
      <c r="D386" s="35"/>
      <c r="E386" s="35"/>
      <c r="F386" s="43">
        <v>1148125</v>
      </c>
      <c r="G386" s="37" t="s">
        <v>2818</v>
      </c>
      <c r="H386" s="18" t="s">
        <v>2819</v>
      </c>
      <c r="I386" s="46" t="s">
        <v>402</v>
      </c>
      <c r="J386" s="46"/>
      <c r="K386" s="1">
        <f t="shared" si="5"/>
        <v>363</v>
      </c>
      <c r="L386" s="47" t="s">
        <v>423</v>
      </c>
      <c r="M386" s="48"/>
      <c r="O386" s="68">
        <v>860000313700</v>
      </c>
      <c r="P386" s="43">
        <v>1148125</v>
      </c>
    </row>
    <row r="387" spans="1:16" s="10" customFormat="1">
      <c r="A387" s="26">
        <v>366</v>
      </c>
      <c r="B387" s="35"/>
      <c r="C387" s="35"/>
      <c r="D387" s="35"/>
      <c r="E387" s="35"/>
      <c r="F387" s="43">
        <v>1148126</v>
      </c>
      <c r="G387" s="37" t="s">
        <v>3751</v>
      </c>
      <c r="H387" s="18" t="s">
        <v>860</v>
      </c>
      <c r="I387" s="46" t="s">
        <v>402</v>
      </c>
      <c r="J387" s="46"/>
      <c r="K387" s="1">
        <f t="shared" si="5"/>
        <v>364</v>
      </c>
      <c r="L387" s="47" t="s">
        <v>423</v>
      </c>
      <c r="M387" s="48"/>
      <c r="O387" s="244" t="s">
        <v>4208</v>
      </c>
      <c r="P387" s="43">
        <v>1148126</v>
      </c>
    </row>
    <row r="388" spans="1:16" s="10" customFormat="1">
      <c r="A388" s="26">
        <v>367</v>
      </c>
      <c r="B388" s="35"/>
      <c r="C388" s="35"/>
      <c r="D388" s="35"/>
      <c r="E388" s="35"/>
      <c r="F388" s="43">
        <v>1148127</v>
      </c>
      <c r="G388" s="37" t="s">
        <v>2821</v>
      </c>
      <c r="H388" s="18" t="s">
        <v>861</v>
      </c>
      <c r="I388" s="46" t="s">
        <v>402</v>
      </c>
      <c r="J388" s="46"/>
      <c r="K388" s="1">
        <f t="shared" si="5"/>
        <v>365</v>
      </c>
      <c r="L388" s="47" t="s">
        <v>423</v>
      </c>
      <c r="M388" s="48"/>
      <c r="O388" s="68">
        <v>8010048363</v>
      </c>
      <c r="P388" s="43">
        <v>1148127</v>
      </c>
    </row>
    <row r="389" spans="1:16" s="10" customFormat="1">
      <c r="A389" s="26">
        <v>368</v>
      </c>
      <c r="B389" s="35"/>
      <c r="C389" s="35"/>
      <c r="D389" s="35"/>
      <c r="E389" s="35"/>
      <c r="F389" s="43">
        <v>1148128</v>
      </c>
      <c r="G389" s="37" t="s">
        <v>3752</v>
      </c>
      <c r="H389" s="18" t="s">
        <v>862</v>
      </c>
      <c r="I389" s="46" t="s">
        <v>402</v>
      </c>
      <c r="J389" s="46"/>
      <c r="K389" s="1">
        <f t="shared" si="5"/>
        <v>366</v>
      </c>
      <c r="L389" s="47" t="s">
        <v>435</v>
      </c>
      <c r="M389" s="48"/>
      <c r="O389" s="68">
        <v>117698</v>
      </c>
      <c r="P389" s="43">
        <v>1148128</v>
      </c>
    </row>
    <row r="390" spans="1:16" s="10" customFormat="1">
      <c r="A390" s="26">
        <v>369</v>
      </c>
      <c r="B390" s="35"/>
      <c r="C390" s="35"/>
      <c r="D390" s="35"/>
      <c r="E390" s="35"/>
      <c r="F390" s="43">
        <v>1148129</v>
      </c>
      <c r="G390" s="37" t="s">
        <v>3753</v>
      </c>
      <c r="H390" s="18" t="s">
        <v>863</v>
      </c>
      <c r="I390" s="46" t="s">
        <v>402</v>
      </c>
      <c r="J390" s="46"/>
      <c r="K390" s="1">
        <f t="shared" si="5"/>
        <v>367</v>
      </c>
      <c r="L390" s="47" t="s">
        <v>435</v>
      </c>
      <c r="M390" s="48"/>
      <c r="O390" s="68">
        <v>504000729</v>
      </c>
      <c r="P390" s="43">
        <v>1148129</v>
      </c>
    </row>
    <row r="391" spans="1:16" s="10" customFormat="1">
      <c r="A391" s="26">
        <v>370</v>
      </c>
      <c r="B391" s="35"/>
      <c r="C391" s="35"/>
      <c r="D391" s="35"/>
      <c r="E391" s="35"/>
      <c r="F391" s="43">
        <v>1148130</v>
      </c>
      <c r="G391" s="37" t="s">
        <v>3754</v>
      </c>
      <c r="H391" s="18" t="s">
        <v>864</v>
      </c>
      <c r="I391" s="46" t="s">
        <v>402</v>
      </c>
      <c r="J391" s="46"/>
      <c r="K391" s="1">
        <f t="shared" si="5"/>
        <v>368</v>
      </c>
      <c r="L391" s="47" t="s">
        <v>435</v>
      </c>
      <c r="M391" s="48"/>
      <c r="O391" s="68">
        <v>18201002</v>
      </c>
      <c r="P391" s="43">
        <v>1148130</v>
      </c>
    </row>
    <row r="392" spans="1:16" s="10" customFormat="1">
      <c r="A392" s="26">
        <v>371</v>
      </c>
      <c r="B392" s="35"/>
      <c r="C392" s="35"/>
      <c r="D392" s="35"/>
      <c r="E392" s="35"/>
      <c r="F392" s="43">
        <v>1148131</v>
      </c>
      <c r="G392" s="37" t="s">
        <v>3755</v>
      </c>
      <c r="H392" s="18" t="s">
        <v>865</v>
      </c>
      <c r="I392" s="46" t="s">
        <v>402</v>
      </c>
      <c r="J392" s="46"/>
      <c r="K392" s="1">
        <f t="shared" si="5"/>
        <v>369</v>
      </c>
      <c r="L392" s="47" t="s">
        <v>435</v>
      </c>
      <c r="M392" s="48"/>
      <c r="O392" s="244" t="s">
        <v>4209</v>
      </c>
      <c r="P392" s="43">
        <v>1148131</v>
      </c>
    </row>
    <row r="393" spans="1:16" s="10" customFormat="1">
      <c r="A393" s="26">
        <v>372</v>
      </c>
      <c r="B393" s="35"/>
      <c r="C393" s="35"/>
      <c r="D393" s="35"/>
      <c r="E393" s="35"/>
      <c r="F393" s="43">
        <v>1148132</v>
      </c>
      <c r="G393" s="37" t="s">
        <v>3756</v>
      </c>
      <c r="H393" s="18" t="s">
        <v>866</v>
      </c>
      <c r="I393" s="46" t="s">
        <v>402</v>
      </c>
      <c r="J393" s="46"/>
      <c r="K393" s="1">
        <f t="shared" si="5"/>
        <v>370</v>
      </c>
      <c r="L393" s="47" t="s">
        <v>435</v>
      </c>
      <c r="M393" s="48"/>
      <c r="O393" s="244" t="s">
        <v>4210</v>
      </c>
      <c r="P393" s="43">
        <v>1148132</v>
      </c>
    </row>
    <row r="394" spans="1:16" s="10" customFormat="1">
      <c r="A394" s="26">
        <v>373</v>
      </c>
      <c r="B394" s="35"/>
      <c r="C394" s="35"/>
      <c r="D394" s="35"/>
      <c r="E394" s="35"/>
      <c r="F394" s="43">
        <v>1148133</v>
      </c>
      <c r="G394" s="37" t="s">
        <v>3757</v>
      </c>
      <c r="H394" s="18" t="s">
        <v>867</v>
      </c>
      <c r="I394" s="46" t="s">
        <v>402</v>
      </c>
      <c r="J394" s="46"/>
      <c r="K394" s="1">
        <f t="shared" si="5"/>
        <v>371</v>
      </c>
      <c r="L394" s="47" t="s">
        <v>435</v>
      </c>
      <c r="M394" s="48"/>
      <c r="O394" s="68">
        <v>5701154209</v>
      </c>
      <c r="P394" s="43">
        <v>1148133</v>
      </c>
    </row>
    <row r="395" spans="1:16" s="10" customFormat="1">
      <c r="A395" s="26">
        <v>374</v>
      </c>
      <c r="B395" s="35"/>
      <c r="C395" s="35"/>
      <c r="D395" s="35"/>
      <c r="E395" s="35"/>
      <c r="F395" s="43">
        <v>1148134</v>
      </c>
      <c r="G395" s="37" t="s">
        <v>3758</v>
      </c>
      <c r="H395" s="18" t="s">
        <v>868</v>
      </c>
      <c r="I395" s="46" t="s">
        <v>402</v>
      </c>
      <c r="J395" s="46"/>
      <c r="K395" s="1">
        <f t="shared" si="5"/>
        <v>372</v>
      </c>
      <c r="L395" s="47" t="s">
        <v>2829</v>
      </c>
      <c r="M395" s="48"/>
      <c r="O395" s="68">
        <v>701539648</v>
      </c>
      <c r="P395" s="43">
        <v>1148134</v>
      </c>
    </row>
    <row r="396" spans="1:16" s="10" customFormat="1">
      <c r="A396" s="26">
        <v>375</v>
      </c>
      <c r="B396" s="35"/>
      <c r="C396" s="35"/>
      <c r="D396" s="35"/>
      <c r="E396" s="35"/>
      <c r="F396" s="43">
        <v>1148135</v>
      </c>
      <c r="G396" s="37" t="s">
        <v>3759</v>
      </c>
      <c r="H396" s="18" t="s">
        <v>869</v>
      </c>
      <c r="I396" s="46" t="s">
        <v>402</v>
      </c>
      <c r="J396" s="46"/>
      <c r="K396" s="1">
        <f t="shared" si="5"/>
        <v>373</v>
      </c>
      <c r="L396" s="47" t="s">
        <v>435</v>
      </c>
      <c r="M396" s="48"/>
      <c r="O396" s="244" t="s">
        <v>4211</v>
      </c>
      <c r="P396" s="43">
        <v>1148135</v>
      </c>
    </row>
    <row r="397" spans="1:16" s="10" customFormat="1">
      <c r="A397" s="26">
        <v>376</v>
      </c>
      <c r="B397" s="35"/>
      <c r="C397" s="35"/>
      <c r="D397" s="35"/>
      <c r="E397" s="35"/>
      <c r="F397" s="43">
        <v>1148136</v>
      </c>
      <c r="G397" s="37" t="s">
        <v>3760</v>
      </c>
      <c r="H397" s="18" t="s">
        <v>870</v>
      </c>
      <c r="I397" s="46" t="s">
        <v>402</v>
      </c>
      <c r="J397" s="46"/>
      <c r="K397" s="1">
        <f t="shared" si="5"/>
        <v>374</v>
      </c>
      <c r="L397" s="47" t="s">
        <v>435</v>
      </c>
      <c r="M397" s="48"/>
      <c r="O397" s="68">
        <v>8800083061</v>
      </c>
      <c r="P397" s="43">
        <v>1148136</v>
      </c>
    </row>
    <row r="398" spans="1:16" s="10" customFormat="1">
      <c r="A398" s="26">
        <v>377</v>
      </c>
      <c r="B398" s="35"/>
      <c r="C398" s="35"/>
      <c r="D398" s="35"/>
      <c r="E398" s="35"/>
      <c r="F398" s="43">
        <v>1148137</v>
      </c>
      <c r="G398" s="37" t="s">
        <v>3761</v>
      </c>
      <c r="H398" s="18" t="s">
        <v>871</v>
      </c>
      <c r="I398" s="46" t="s">
        <v>402</v>
      </c>
      <c r="J398" s="46"/>
      <c r="K398" s="1">
        <f t="shared" si="5"/>
        <v>375</v>
      </c>
      <c r="L398" s="47" t="s">
        <v>435</v>
      </c>
      <c r="M398" s="48"/>
      <c r="O398" s="244" t="s">
        <v>4212</v>
      </c>
      <c r="P398" s="43">
        <v>1148137</v>
      </c>
    </row>
    <row r="399" spans="1:16" s="10" customFormat="1">
      <c r="A399" s="26">
        <v>378</v>
      </c>
      <c r="B399" s="35"/>
      <c r="C399" s="35"/>
      <c r="D399" s="35"/>
      <c r="E399" s="35"/>
      <c r="F399" s="43">
        <v>1148138</v>
      </c>
      <c r="G399" s="37" t="s">
        <v>3762</v>
      </c>
      <c r="H399" s="18" t="s">
        <v>872</v>
      </c>
      <c r="I399" s="46" t="s">
        <v>402</v>
      </c>
      <c r="J399" s="46"/>
      <c r="K399" s="1">
        <f t="shared" si="5"/>
        <v>376</v>
      </c>
      <c r="L399" s="47" t="s">
        <v>435</v>
      </c>
      <c r="M399" s="48"/>
      <c r="O399" s="68">
        <v>3550211258</v>
      </c>
      <c r="P399" s="43">
        <v>1148138</v>
      </c>
    </row>
    <row r="400" spans="1:16" s="10" customFormat="1">
      <c r="A400" s="26">
        <v>379</v>
      </c>
      <c r="B400" s="35"/>
      <c r="C400" s="35"/>
      <c r="D400" s="35"/>
      <c r="E400" s="35"/>
      <c r="F400" s="43">
        <v>1148139</v>
      </c>
      <c r="G400" s="37" t="s">
        <v>3763</v>
      </c>
      <c r="H400" s="18" t="s">
        <v>873</v>
      </c>
      <c r="I400" s="46" t="s">
        <v>402</v>
      </c>
      <c r="J400" s="46"/>
      <c r="K400" s="1">
        <f t="shared" si="5"/>
        <v>377</v>
      </c>
      <c r="L400" s="47" t="s">
        <v>435</v>
      </c>
      <c r="M400" s="48"/>
      <c r="O400" s="68">
        <v>84103738</v>
      </c>
      <c r="P400" s="43">
        <v>1148139</v>
      </c>
    </row>
    <row r="401" spans="1:16" s="10" customFormat="1">
      <c r="A401" s="26">
        <v>380</v>
      </c>
      <c r="B401" s="35"/>
      <c r="C401" s="35"/>
      <c r="D401" s="35"/>
      <c r="E401" s="35"/>
      <c r="F401" s="43">
        <v>1148140</v>
      </c>
      <c r="G401" s="37" t="s">
        <v>3764</v>
      </c>
      <c r="H401" s="18" t="s">
        <v>874</v>
      </c>
      <c r="I401" s="46" t="s">
        <v>402</v>
      </c>
      <c r="J401" s="46"/>
      <c r="K401" s="1">
        <f t="shared" si="5"/>
        <v>378</v>
      </c>
      <c r="L401" s="47" t="s">
        <v>435</v>
      </c>
      <c r="M401" s="48"/>
      <c r="O401" s="68">
        <v>1261958</v>
      </c>
      <c r="P401" s="43">
        <v>1148140</v>
      </c>
    </row>
    <row r="402" spans="1:16" s="10" customFormat="1">
      <c r="A402" s="26">
        <v>381</v>
      </c>
      <c r="B402" s="35"/>
      <c r="C402" s="35"/>
      <c r="D402" s="35"/>
      <c r="E402" s="35"/>
      <c r="F402" s="43">
        <v>1148141</v>
      </c>
      <c r="G402" s="37" t="s">
        <v>2836</v>
      </c>
      <c r="H402" s="18" t="s">
        <v>875</v>
      </c>
      <c r="I402" s="46" t="s">
        <v>402</v>
      </c>
      <c r="J402" s="46"/>
      <c r="K402" s="1">
        <f t="shared" si="5"/>
        <v>379</v>
      </c>
      <c r="L402" s="47" t="s">
        <v>435</v>
      </c>
      <c r="M402" s="48"/>
      <c r="O402" s="68">
        <v>8010101480</v>
      </c>
      <c r="P402" s="43">
        <v>1148141</v>
      </c>
    </row>
    <row r="403" spans="1:16" s="10" customFormat="1">
      <c r="A403" s="26">
        <v>382</v>
      </c>
      <c r="B403" s="35"/>
      <c r="C403" s="35"/>
      <c r="D403" s="35"/>
      <c r="E403" s="35"/>
      <c r="F403" s="43">
        <v>1148142</v>
      </c>
      <c r="G403" s="37" t="s">
        <v>2837</v>
      </c>
      <c r="H403" s="18" t="s">
        <v>876</v>
      </c>
      <c r="I403" s="46" t="s">
        <v>402</v>
      </c>
      <c r="J403" s="46"/>
      <c r="K403" s="1">
        <f t="shared" si="5"/>
        <v>380</v>
      </c>
      <c r="L403" s="47" t="s">
        <v>435</v>
      </c>
      <c r="M403" s="48"/>
      <c r="O403" s="68">
        <v>8010102057</v>
      </c>
      <c r="P403" s="43">
        <v>1148142</v>
      </c>
    </row>
    <row r="404" spans="1:16" s="10" customFormat="1">
      <c r="A404" s="26">
        <v>383</v>
      </c>
      <c r="B404" s="35"/>
      <c r="C404" s="35"/>
      <c r="D404" s="35"/>
      <c r="E404" s="35"/>
      <c r="F404" s="43">
        <v>1148143</v>
      </c>
      <c r="G404" s="37" t="s">
        <v>3765</v>
      </c>
      <c r="H404" s="18" t="s">
        <v>877</v>
      </c>
      <c r="I404" s="46" t="s">
        <v>402</v>
      </c>
      <c r="J404" s="46"/>
      <c r="K404" s="1">
        <f t="shared" si="5"/>
        <v>381</v>
      </c>
      <c r="L404" s="47" t="s">
        <v>609</v>
      </c>
      <c r="M404" s="48"/>
      <c r="O404" s="68">
        <v>7008668878</v>
      </c>
      <c r="P404" s="43">
        <v>1148143</v>
      </c>
    </row>
    <row r="405" spans="1:16" s="10" customFormat="1">
      <c r="A405" s="26">
        <v>384</v>
      </c>
      <c r="B405" s="35"/>
      <c r="C405" s="35"/>
      <c r="D405" s="35"/>
      <c r="E405" s="35"/>
      <c r="F405" s="43">
        <v>1148144</v>
      </c>
      <c r="G405" s="37" t="s">
        <v>3766</v>
      </c>
      <c r="H405" s="18" t="s">
        <v>878</v>
      </c>
      <c r="I405" s="46" t="s">
        <v>402</v>
      </c>
      <c r="J405" s="46"/>
      <c r="K405" s="1">
        <f t="shared" si="5"/>
        <v>382</v>
      </c>
      <c r="L405" s="47" t="s">
        <v>609</v>
      </c>
      <c r="M405" s="48"/>
      <c r="O405" s="68">
        <v>7052440868</v>
      </c>
      <c r="P405" s="43">
        <v>1148144</v>
      </c>
    </row>
    <row r="406" spans="1:16" s="10" customFormat="1">
      <c r="A406" s="26">
        <v>385</v>
      </c>
      <c r="B406" s="35"/>
      <c r="C406" s="35"/>
      <c r="D406" s="35"/>
      <c r="E406" s="35"/>
      <c r="F406" s="43">
        <v>1148145</v>
      </c>
      <c r="G406" s="37" t="s">
        <v>3767</v>
      </c>
      <c r="H406" s="18" t="s">
        <v>879</v>
      </c>
      <c r="I406" s="46" t="s">
        <v>402</v>
      </c>
      <c r="J406" s="46"/>
      <c r="K406" s="1">
        <f t="shared" si="5"/>
        <v>383</v>
      </c>
      <c r="L406" s="47" t="s">
        <v>609</v>
      </c>
      <c r="M406" s="48"/>
      <c r="O406" s="68">
        <v>7072997233</v>
      </c>
      <c r="P406" s="43">
        <v>1148145</v>
      </c>
    </row>
    <row r="407" spans="1:16" s="10" customFormat="1">
      <c r="A407" s="26">
        <v>386</v>
      </c>
      <c r="B407" s="35"/>
      <c r="C407" s="35"/>
      <c r="D407" s="35"/>
      <c r="E407" s="35"/>
      <c r="F407" s="43">
        <v>1148146</v>
      </c>
      <c r="G407" s="37" t="s">
        <v>3768</v>
      </c>
      <c r="H407" s="18" t="s">
        <v>880</v>
      </c>
      <c r="I407" s="46" t="s">
        <v>402</v>
      </c>
      <c r="J407" s="46"/>
      <c r="K407" s="1">
        <f t="shared" ref="K407:K470" si="6">K406+1</f>
        <v>384</v>
      </c>
      <c r="L407" s="47" t="s">
        <v>609</v>
      </c>
      <c r="M407" s="48"/>
      <c r="O407" s="68">
        <v>8010100656</v>
      </c>
      <c r="P407" s="43">
        <v>1148146</v>
      </c>
    </row>
    <row r="408" spans="1:16" s="10" customFormat="1">
      <c r="A408" s="26">
        <v>387</v>
      </c>
      <c r="B408" s="35"/>
      <c r="C408" s="35"/>
      <c r="D408" s="35"/>
      <c r="E408" s="35"/>
      <c r="F408" s="43">
        <v>1148147</v>
      </c>
      <c r="G408" s="37" t="s">
        <v>2842</v>
      </c>
      <c r="H408" s="18" t="s">
        <v>881</v>
      </c>
      <c r="I408" s="46" t="s">
        <v>402</v>
      </c>
      <c r="J408" s="46"/>
      <c r="K408" s="1">
        <f t="shared" si="6"/>
        <v>385</v>
      </c>
      <c r="L408" s="47" t="s">
        <v>527</v>
      </c>
      <c r="M408" s="48"/>
      <c r="O408" s="245" t="s">
        <v>4241</v>
      </c>
      <c r="P408" s="43">
        <v>1148147</v>
      </c>
    </row>
    <row r="409" spans="1:16" s="10" customFormat="1">
      <c r="A409" s="26">
        <v>388</v>
      </c>
      <c r="B409" s="35"/>
      <c r="C409" s="35"/>
      <c r="D409" s="35"/>
      <c r="E409" s="35"/>
      <c r="F409" s="43">
        <v>1148148</v>
      </c>
      <c r="G409" s="37" t="s">
        <v>2843</v>
      </c>
      <c r="H409" s="18" t="s">
        <v>882</v>
      </c>
      <c r="I409" s="46" t="s">
        <v>402</v>
      </c>
      <c r="J409" s="46"/>
      <c r="K409" s="1">
        <f t="shared" si="6"/>
        <v>386</v>
      </c>
      <c r="L409" s="47" t="s">
        <v>527</v>
      </c>
      <c r="M409" s="48"/>
      <c r="O409" s="68">
        <v>321001000011405</v>
      </c>
      <c r="P409" s="43">
        <v>1148148</v>
      </c>
    </row>
    <row r="410" spans="1:16" s="10" customFormat="1">
      <c r="A410" s="26">
        <v>389</v>
      </c>
      <c r="B410" s="35"/>
      <c r="C410" s="35"/>
      <c r="D410" s="35"/>
      <c r="E410" s="35"/>
      <c r="F410" s="43">
        <v>1148149</v>
      </c>
      <c r="G410" s="37" t="s">
        <v>2844</v>
      </c>
      <c r="H410" s="18" t="s">
        <v>883</v>
      </c>
      <c r="I410" s="46" t="s">
        <v>402</v>
      </c>
      <c r="J410" s="46"/>
      <c r="K410" s="1">
        <f t="shared" si="6"/>
        <v>387</v>
      </c>
      <c r="L410" s="47" t="s">
        <v>527</v>
      </c>
      <c r="M410" s="48"/>
      <c r="O410" s="244" t="s">
        <v>4213</v>
      </c>
      <c r="P410" s="43">
        <v>1148149</v>
      </c>
    </row>
    <row r="411" spans="1:16" s="10" customFormat="1">
      <c r="A411" s="26">
        <v>390</v>
      </c>
      <c r="B411" s="35"/>
      <c r="C411" s="35"/>
      <c r="D411" s="35"/>
      <c r="E411" s="35"/>
      <c r="F411" s="43">
        <v>1148150</v>
      </c>
      <c r="G411" s="37" t="s">
        <v>2845</v>
      </c>
      <c r="H411" s="18" t="s">
        <v>884</v>
      </c>
      <c r="I411" s="46" t="s">
        <v>402</v>
      </c>
      <c r="J411" s="46"/>
      <c r="K411" s="1">
        <f t="shared" si="6"/>
        <v>388</v>
      </c>
      <c r="L411" s="47" t="s">
        <v>527</v>
      </c>
      <c r="M411" s="48"/>
      <c r="O411" s="68">
        <v>701820622</v>
      </c>
      <c r="P411" s="43">
        <v>1148150</v>
      </c>
    </row>
    <row r="412" spans="1:16" s="10" customFormat="1">
      <c r="A412" s="26">
        <v>391</v>
      </c>
      <c r="B412" s="35"/>
      <c r="C412" s="35"/>
      <c r="D412" s="35"/>
      <c r="E412" s="35"/>
      <c r="F412" s="43">
        <v>1148151</v>
      </c>
      <c r="G412" s="37" t="s">
        <v>2846</v>
      </c>
      <c r="H412" s="18" t="s">
        <v>885</v>
      </c>
      <c r="I412" s="46" t="s">
        <v>402</v>
      </c>
      <c r="J412" s="46"/>
      <c r="K412" s="1">
        <f t="shared" si="6"/>
        <v>389</v>
      </c>
      <c r="L412" s="47" t="s">
        <v>527</v>
      </c>
      <c r="M412" s="48"/>
      <c r="O412" s="68">
        <v>7002419647</v>
      </c>
      <c r="P412" s="43">
        <v>1148151</v>
      </c>
    </row>
    <row r="413" spans="1:16" s="10" customFormat="1">
      <c r="A413" s="26">
        <v>392</v>
      </c>
      <c r="B413" s="35"/>
      <c r="C413" s="35"/>
      <c r="D413" s="35"/>
      <c r="E413" s="35"/>
      <c r="F413" s="43">
        <v>1148152</v>
      </c>
      <c r="G413" s="37" t="s">
        <v>2847</v>
      </c>
      <c r="H413" s="18" t="s">
        <v>886</v>
      </c>
      <c r="I413" s="46" t="s">
        <v>402</v>
      </c>
      <c r="J413" s="46"/>
      <c r="K413" s="1">
        <f t="shared" si="6"/>
        <v>390</v>
      </c>
      <c r="L413" s="47" t="s">
        <v>527</v>
      </c>
      <c r="M413" s="48"/>
      <c r="O413" s="68">
        <v>7706005657</v>
      </c>
      <c r="P413" s="43">
        <v>1148152</v>
      </c>
    </row>
    <row r="414" spans="1:16" s="10" customFormat="1">
      <c r="A414" s="26">
        <v>393</v>
      </c>
      <c r="B414" s="35"/>
      <c r="C414" s="35"/>
      <c r="D414" s="35"/>
      <c r="E414" s="35"/>
      <c r="F414" s="43">
        <v>1148153</v>
      </c>
      <c r="G414" s="37" t="s">
        <v>2848</v>
      </c>
      <c r="H414" s="18" t="s">
        <v>887</v>
      </c>
      <c r="I414" s="46" t="s">
        <v>402</v>
      </c>
      <c r="J414" s="46"/>
      <c r="K414" s="1">
        <f t="shared" si="6"/>
        <v>391</v>
      </c>
      <c r="L414" s="47" t="s">
        <v>527</v>
      </c>
      <c r="M414" s="48"/>
      <c r="O414" s="68">
        <v>1000274204</v>
      </c>
      <c r="P414" s="43">
        <v>1148153</v>
      </c>
    </row>
    <row r="415" spans="1:16" s="10" customFormat="1">
      <c r="A415" s="26">
        <v>394</v>
      </c>
      <c r="B415" s="35"/>
      <c r="C415" s="35"/>
      <c r="D415" s="35"/>
      <c r="E415" s="35"/>
      <c r="F415" s="43">
        <v>1148154</v>
      </c>
      <c r="G415" s="37" t="s">
        <v>2849</v>
      </c>
      <c r="H415" s="18" t="s">
        <v>888</v>
      </c>
      <c r="I415" s="46" t="s">
        <v>402</v>
      </c>
      <c r="J415" s="46"/>
      <c r="K415" s="1">
        <f t="shared" si="6"/>
        <v>392</v>
      </c>
      <c r="L415" s="47" t="s">
        <v>527</v>
      </c>
      <c r="M415" s="48"/>
      <c r="O415" s="68">
        <v>8010102572</v>
      </c>
      <c r="P415" s="43">
        <v>1148154</v>
      </c>
    </row>
    <row r="416" spans="1:16" s="10" customFormat="1">
      <c r="A416" s="26">
        <v>395</v>
      </c>
      <c r="B416" s="35"/>
      <c r="C416" s="35"/>
      <c r="D416" s="35"/>
      <c r="E416" s="35"/>
      <c r="F416" s="43">
        <v>1148155</v>
      </c>
      <c r="G416" s="37" t="s">
        <v>3769</v>
      </c>
      <c r="H416" s="18" t="s">
        <v>890</v>
      </c>
      <c r="I416" s="46" t="s">
        <v>402</v>
      </c>
      <c r="J416" s="46"/>
      <c r="K416" s="1">
        <f t="shared" si="6"/>
        <v>393</v>
      </c>
      <c r="L416" s="47" t="s">
        <v>68</v>
      </c>
      <c r="M416" s="48"/>
      <c r="O416" s="244" t="s">
        <v>4214</v>
      </c>
      <c r="P416" s="43">
        <v>1148155</v>
      </c>
    </row>
    <row r="417" spans="1:16" s="10" customFormat="1">
      <c r="A417" s="26">
        <v>396</v>
      </c>
      <c r="B417" s="35"/>
      <c r="C417" s="35"/>
      <c r="D417" s="35"/>
      <c r="E417" s="35"/>
      <c r="F417" s="43">
        <v>1148156</v>
      </c>
      <c r="G417" s="37" t="s">
        <v>3770</v>
      </c>
      <c r="H417" s="18" t="s">
        <v>892</v>
      </c>
      <c r="I417" s="46" t="s">
        <v>402</v>
      </c>
      <c r="J417" s="46"/>
      <c r="K417" s="1">
        <f t="shared" si="6"/>
        <v>394</v>
      </c>
      <c r="L417" s="47" t="s">
        <v>68</v>
      </c>
      <c r="M417" s="48"/>
      <c r="O417" s="68">
        <v>8010103869</v>
      </c>
      <c r="P417" s="43">
        <v>1148156</v>
      </c>
    </row>
    <row r="418" spans="1:16" s="10" customFormat="1">
      <c r="A418" s="26">
        <v>397</v>
      </c>
      <c r="B418" s="35"/>
      <c r="C418" s="35"/>
      <c r="D418" s="35"/>
      <c r="E418" s="35"/>
      <c r="F418" s="43">
        <v>1148157</v>
      </c>
      <c r="G418" s="37" t="s">
        <v>2852</v>
      </c>
      <c r="H418" s="18" t="s">
        <v>894</v>
      </c>
      <c r="I418" s="46" t="s">
        <v>402</v>
      </c>
      <c r="J418" s="46"/>
      <c r="K418" s="1">
        <f t="shared" si="6"/>
        <v>395</v>
      </c>
      <c r="L418" s="47" t="s">
        <v>69</v>
      </c>
      <c r="M418" s="48"/>
      <c r="O418" s="68">
        <v>13000351976</v>
      </c>
      <c r="P418" s="43">
        <v>1148157</v>
      </c>
    </row>
    <row r="419" spans="1:16" s="10" customFormat="1">
      <c r="A419" s="26">
        <v>398</v>
      </c>
      <c r="B419" s="35"/>
      <c r="C419" s="35"/>
      <c r="D419" s="35"/>
      <c r="E419" s="35"/>
      <c r="F419" s="43">
        <v>1148158</v>
      </c>
      <c r="G419" s="37" t="s">
        <v>2853</v>
      </c>
      <c r="H419" s="18" t="s">
        <v>895</v>
      </c>
      <c r="I419" s="46" t="s">
        <v>402</v>
      </c>
      <c r="J419" s="46"/>
      <c r="K419" s="1">
        <f t="shared" si="6"/>
        <v>396</v>
      </c>
      <c r="L419" s="47" t="s">
        <v>67</v>
      </c>
      <c r="M419" s="48"/>
      <c r="O419" s="244" t="s">
        <v>4215</v>
      </c>
      <c r="P419" s="43">
        <v>1148158</v>
      </c>
    </row>
    <row r="420" spans="1:16" s="10" customFormat="1">
      <c r="A420" s="26">
        <v>399</v>
      </c>
      <c r="B420" s="35"/>
      <c r="C420" s="35"/>
      <c r="D420" s="35"/>
      <c r="E420" s="35"/>
      <c r="F420" s="43">
        <v>1148159</v>
      </c>
      <c r="G420" s="37" t="s">
        <v>2854</v>
      </c>
      <c r="H420" s="18" t="s">
        <v>896</v>
      </c>
      <c r="I420" s="46" t="s">
        <v>402</v>
      </c>
      <c r="J420" s="46"/>
      <c r="K420" s="1">
        <f t="shared" si="6"/>
        <v>397</v>
      </c>
      <c r="L420" s="47" t="s">
        <v>67</v>
      </c>
      <c r="M420" s="48"/>
      <c r="O420" s="244" t="s">
        <v>4216</v>
      </c>
      <c r="P420" s="43">
        <v>1148159</v>
      </c>
    </row>
    <row r="421" spans="1:16" s="10" customFormat="1">
      <c r="A421" s="26">
        <v>400</v>
      </c>
      <c r="B421" s="35"/>
      <c r="C421" s="35"/>
      <c r="D421" s="35"/>
      <c r="E421" s="35"/>
      <c r="F421" s="43">
        <v>1148160</v>
      </c>
      <c r="G421" s="37" t="s">
        <v>2855</v>
      </c>
      <c r="H421" s="18" t="s">
        <v>897</v>
      </c>
      <c r="I421" s="46" t="s">
        <v>402</v>
      </c>
      <c r="J421" s="46"/>
      <c r="K421" s="1">
        <f t="shared" si="6"/>
        <v>398</v>
      </c>
      <c r="L421" s="47" t="s">
        <v>67</v>
      </c>
      <c r="M421" s="48"/>
      <c r="O421" s="244" t="s">
        <v>4217</v>
      </c>
      <c r="P421" s="43">
        <v>1148160</v>
      </c>
    </row>
    <row r="422" spans="1:16" s="10" customFormat="1">
      <c r="A422" s="26">
        <v>401</v>
      </c>
      <c r="B422" s="35"/>
      <c r="C422" s="35"/>
      <c r="D422" s="35"/>
      <c r="E422" s="35"/>
      <c r="F422" s="43">
        <v>1148161</v>
      </c>
      <c r="G422" s="37" t="s">
        <v>2856</v>
      </c>
      <c r="H422" s="18" t="s">
        <v>898</v>
      </c>
      <c r="I422" s="46" t="s">
        <v>402</v>
      </c>
      <c r="J422" s="46"/>
      <c r="K422" s="1">
        <f t="shared" si="6"/>
        <v>399</v>
      </c>
      <c r="L422" s="47" t="s">
        <v>67</v>
      </c>
      <c r="M422" s="48"/>
      <c r="O422" s="244" t="s">
        <v>4218</v>
      </c>
      <c r="P422" s="43">
        <v>1148161</v>
      </c>
    </row>
    <row r="423" spans="1:16" s="10" customFormat="1">
      <c r="A423" s="26">
        <v>402</v>
      </c>
      <c r="B423" s="35"/>
      <c r="C423" s="35"/>
      <c r="D423" s="35"/>
      <c r="E423" s="35"/>
      <c r="F423" s="43">
        <v>1148162</v>
      </c>
      <c r="G423" s="37" t="s">
        <v>2857</v>
      </c>
      <c r="H423" s="18" t="s">
        <v>899</v>
      </c>
      <c r="I423" s="46" t="s">
        <v>402</v>
      </c>
      <c r="J423" s="46"/>
      <c r="K423" s="1">
        <f t="shared" si="6"/>
        <v>400</v>
      </c>
      <c r="L423" s="47" t="s">
        <v>67</v>
      </c>
      <c r="M423" s="48"/>
      <c r="O423" s="68">
        <v>1010030000071150</v>
      </c>
      <c r="P423" s="43">
        <v>1148162</v>
      </c>
    </row>
    <row r="424" spans="1:16" s="10" customFormat="1">
      <c r="A424" s="26">
        <v>403</v>
      </c>
      <c r="B424" s="35"/>
      <c r="C424" s="35"/>
      <c r="D424" s="35"/>
      <c r="E424" s="35"/>
      <c r="F424" s="43">
        <v>1148163</v>
      </c>
      <c r="G424" s="37" t="s">
        <v>2858</v>
      </c>
      <c r="H424" s="18" t="s">
        <v>900</v>
      </c>
      <c r="I424" s="46" t="s">
        <v>402</v>
      </c>
      <c r="J424" s="46"/>
      <c r="K424" s="1">
        <f t="shared" si="6"/>
        <v>401</v>
      </c>
      <c r="L424" s="47" t="s">
        <v>67</v>
      </c>
      <c r="M424" s="48"/>
      <c r="O424" s="244" t="s">
        <v>4219</v>
      </c>
      <c r="P424" s="43">
        <v>1148163</v>
      </c>
    </row>
    <row r="425" spans="1:16" s="10" customFormat="1">
      <c r="A425" s="26">
        <v>404</v>
      </c>
      <c r="B425" s="35"/>
      <c r="C425" s="35"/>
      <c r="D425" s="35"/>
      <c r="E425" s="35"/>
      <c r="F425" s="43">
        <v>1148164</v>
      </c>
      <c r="G425" s="37" t="s">
        <v>2859</v>
      </c>
      <c r="H425" s="18" t="s">
        <v>901</v>
      </c>
      <c r="I425" s="46" t="s">
        <v>402</v>
      </c>
      <c r="J425" s="46"/>
      <c r="K425" s="1">
        <f t="shared" si="6"/>
        <v>402</v>
      </c>
      <c r="L425" s="47" t="s">
        <v>67</v>
      </c>
      <c r="M425" s="48"/>
      <c r="O425" s="68">
        <v>1000030000236610</v>
      </c>
      <c r="P425" s="43">
        <v>1148164</v>
      </c>
    </row>
    <row r="426" spans="1:16" s="10" customFormat="1">
      <c r="A426" s="26">
        <v>405</v>
      </c>
      <c r="B426" s="35"/>
      <c r="C426" s="35"/>
      <c r="D426" s="35"/>
      <c r="E426" s="35"/>
      <c r="F426" s="43">
        <v>1148165</v>
      </c>
      <c r="G426" s="37" t="s">
        <v>2860</v>
      </c>
      <c r="H426" s="18" t="s">
        <v>902</v>
      </c>
      <c r="I426" s="46" t="s">
        <v>402</v>
      </c>
      <c r="J426" s="46"/>
      <c r="K426" s="1">
        <f t="shared" si="6"/>
        <v>403</v>
      </c>
      <c r="L426" s="47" t="s">
        <v>67</v>
      </c>
      <c r="M426" s="48"/>
      <c r="O426" s="68">
        <v>300030000155881</v>
      </c>
      <c r="P426" s="43">
        <v>1148165</v>
      </c>
    </row>
    <row r="427" spans="1:16" s="10" customFormat="1">
      <c r="A427" s="26">
        <v>406</v>
      </c>
      <c r="B427" s="35"/>
      <c r="C427" s="35"/>
      <c r="D427" s="35"/>
      <c r="E427" s="35"/>
      <c r="F427" s="43">
        <v>1148166</v>
      </c>
      <c r="G427" s="37" t="s">
        <v>2861</v>
      </c>
      <c r="H427" s="18" t="s">
        <v>903</v>
      </c>
      <c r="I427" s="46" t="s">
        <v>402</v>
      </c>
      <c r="J427" s="46"/>
      <c r="K427" s="1">
        <f t="shared" si="6"/>
        <v>404</v>
      </c>
      <c r="L427" s="47" t="s">
        <v>67</v>
      </c>
      <c r="M427" s="48"/>
      <c r="O427" s="68">
        <v>900030000041216</v>
      </c>
      <c r="P427" s="43">
        <v>1148166</v>
      </c>
    </row>
    <row r="428" spans="1:16" s="10" customFormat="1">
      <c r="A428" s="26">
        <v>407</v>
      </c>
      <c r="B428" s="35"/>
      <c r="C428" s="35"/>
      <c r="D428" s="35"/>
      <c r="E428" s="35"/>
      <c r="F428" s="43">
        <v>1148167</v>
      </c>
      <c r="G428" s="37" t="s">
        <v>2862</v>
      </c>
      <c r="H428" s="18" t="s">
        <v>904</v>
      </c>
      <c r="I428" s="46" t="s">
        <v>402</v>
      </c>
      <c r="J428" s="46"/>
      <c r="K428" s="1">
        <f t="shared" si="6"/>
        <v>405</v>
      </c>
      <c r="L428" s="47" t="s">
        <v>67</v>
      </c>
      <c r="M428" s="48"/>
      <c r="O428" s="244" t="s">
        <v>4221</v>
      </c>
      <c r="P428" s="43">
        <v>1148167</v>
      </c>
    </row>
    <row r="429" spans="1:16" s="10" customFormat="1">
      <c r="A429" s="26">
        <v>408</v>
      </c>
      <c r="B429" s="35"/>
      <c r="C429" s="35"/>
      <c r="D429" s="35"/>
      <c r="E429" s="35"/>
      <c r="F429" s="43">
        <v>1148168</v>
      </c>
      <c r="G429" s="37" t="s">
        <v>2863</v>
      </c>
      <c r="H429" s="18" t="s">
        <v>905</v>
      </c>
      <c r="I429" s="46" t="s">
        <v>402</v>
      </c>
      <c r="J429" s="46"/>
      <c r="K429" s="1">
        <f t="shared" si="6"/>
        <v>406</v>
      </c>
      <c r="L429" s="47" t="s">
        <v>67</v>
      </c>
      <c r="M429" s="48"/>
      <c r="O429" s="244" t="s">
        <v>4222</v>
      </c>
      <c r="P429" s="43">
        <v>1148168</v>
      </c>
    </row>
    <row r="430" spans="1:16" s="10" customFormat="1">
      <c r="A430" s="26">
        <v>409</v>
      </c>
      <c r="B430" s="35"/>
      <c r="C430" s="35"/>
      <c r="D430" s="35"/>
      <c r="E430" s="35"/>
      <c r="F430" s="43">
        <v>1148169</v>
      </c>
      <c r="G430" s="37" t="s">
        <v>2864</v>
      </c>
      <c r="H430" s="18" t="s">
        <v>906</v>
      </c>
      <c r="I430" s="46" t="s">
        <v>402</v>
      </c>
      <c r="J430" s="46"/>
      <c r="K430" s="1">
        <f t="shared" si="6"/>
        <v>407</v>
      </c>
      <c r="L430" s="47" t="s">
        <v>67</v>
      </c>
      <c r="M430" s="48"/>
      <c r="O430" s="68">
        <v>1300030000004310</v>
      </c>
      <c r="P430" s="43">
        <v>1148169</v>
      </c>
    </row>
    <row r="431" spans="1:16" s="10" customFormat="1">
      <c r="A431" s="26">
        <v>410</v>
      </c>
      <c r="B431" s="35"/>
      <c r="C431" s="35"/>
      <c r="D431" s="35"/>
      <c r="E431" s="35"/>
      <c r="F431" s="43">
        <v>1148170</v>
      </c>
      <c r="G431" s="37" t="s">
        <v>2865</v>
      </c>
      <c r="H431" s="18" t="s">
        <v>907</v>
      </c>
      <c r="I431" s="46" t="s">
        <v>402</v>
      </c>
      <c r="J431" s="46"/>
      <c r="K431" s="1">
        <f t="shared" si="6"/>
        <v>408</v>
      </c>
      <c r="L431" s="47" t="s">
        <v>67</v>
      </c>
      <c r="M431" s="48"/>
      <c r="O431" s="244" t="s">
        <v>4220</v>
      </c>
      <c r="P431" s="43">
        <v>1148170</v>
      </c>
    </row>
    <row r="432" spans="1:16" s="10" customFormat="1">
      <c r="A432" s="26">
        <v>411</v>
      </c>
      <c r="B432" s="35"/>
      <c r="C432" s="35"/>
      <c r="D432" s="35"/>
      <c r="E432" s="35"/>
      <c r="F432" s="43">
        <v>1148171</v>
      </c>
      <c r="G432" s="37" t="s">
        <v>2866</v>
      </c>
      <c r="H432" s="18" t="s">
        <v>908</v>
      </c>
      <c r="I432" s="46" t="s">
        <v>402</v>
      </c>
      <c r="J432" s="46"/>
      <c r="K432" s="1">
        <f t="shared" si="6"/>
        <v>409</v>
      </c>
      <c r="L432" s="47" t="s">
        <v>67</v>
      </c>
      <c r="M432" s="48"/>
      <c r="O432" s="244" t="s">
        <v>4223</v>
      </c>
      <c r="P432" s="43">
        <v>1148171</v>
      </c>
    </row>
    <row r="433" spans="1:16" s="10" customFormat="1">
      <c r="A433" s="26">
        <v>412</v>
      </c>
      <c r="B433" s="35"/>
      <c r="C433" s="35"/>
      <c r="D433" s="35"/>
      <c r="E433" s="35"/>
      <c r="F433" s="43">
        <v>1148172</v>
      </c>
      <c r="G433" s="37" t="s">
        <v>2867</v>
      </c>
      <c r="H433" s="18" t="s">
        <v>909</v>
      </c>
      <c r="I433" s="46" t="s">
        <v>402</v>
      </c>
      <c r="J433" s="46"/>
      <c r="K433" s="1">
        <f t="shared" si="6"/>
        <v>410</v>
      </c>
      <c r="L433" s="47" t="s">
        <v>67</v>
      </c>
      <c r="M433" s="48"/>
      <c r="O433" s="244" t="s">
        <v>4224</v>
      </c>
      <c r="P433" s="43">
        <v>1148172</v>
      </c>
    </row>
    <row r="434" spans="1:16" s="10" customFormat="1">
      <c r="A434" s="26">
        <v>413</v>
      </c>
      <c r="B434" s="35"/>
      <c r="C434" s="35"/>
      <c r="D434" s="35"/>
      <c r="E434" s="35"/>
      <c r="F434" s="43">
        <v>1148173</v>
      </c>
      <c r="G434" s="37" t="s">
        <v>2868</v>
      </c>
      <c r="H434" s="18" t="s">
        <v>910</v>
      </c>
      <c r="I434" s="46" t="s">
        <v>402</v>
      </c>
      <c r="J434" s="46"/>
      <c r="K434" s="1">
        <f t="shared" si="6"/>
        <v>411</v>
      </c>
      <c r="L434" s="47" t="s">
        <v>67</v>
      </c>
      <c r="M434" s="62"/>
      <c r="O434" s="244" t="s">
        <v>4225</v>
      </c>
      <c r="P434" s="43">
        <v>1148173</v>
      </c>
    </row>
    <row r="435" spans="1:16" s="10" customFormat="1">
      <c r="A435" s="26">
        <v>414</v>
      </c>
      <c r="B435" s="35"/>
      <c r="C435" s="35"/>
      <c r="D435" s="35"/>
      <c r="E435" s="35"/>
      <c r="F435" s="43">
        <v>1148174</v>
      </c>
      <c r="G435" s="37" t="s">
        <v>2869</v>
      </c>
      <c r="H435" s="59"/>
      <c r="I435" s="63"/>
      <c r="J435" s="63"/>
      <c r="K435" s="1">
        <f t="shared" si="6"/>
        <v>412</v>
      </c>
      <c r="L435" s="64" t="s">
        <v>67</v>
      </c>
      <c r="M435" s="62"/>
      <c r="O435" s="244" t="s">
        <v>4226</v>
      </c>
      <c r="P435" s="43">
        <v>1148174</v>
      </c>
    </row>
    <row r="436" spans="1:16" s="10" customFormat="1">
      <c r="A436" s="26">
        <v>415</v>
      </c>
      <c r="B436" s="35"/>
      <c r="C436" s="35"/>
      <c r="D436" s="35"/>
      <c r="E436" s="35"/>
      <c r="F436" s="43">
        <v>1148175</v>
      </c>
      <c r="G436" s="37" t="s">
        <v>2870</v>
      </c>
      <c r="H436" s="59"/>
      <c r="I436" s="63"/>
      <c r="J436" s="63"/>
      <c r="K436" s="1">
        <f t="shared" si="6"/>
        <v>413</v>
      </c>
      <c r="L436" s="64" t="s">
        <v>67</v>
      </c>
      <c r="M436" s="48"/>
      <c r="O436" s="68">
        <v>1200030000130670</v>
      </c>
      <c r="P436" s="43">
        <v>1148175</v>
      </c>
    </row>
    <row r="437" spans="1:16" s="10" customFormat="1">
      <c r="A437" s="26">
        <v>416</v>
      </c>
      <c r="B437" s="35"/>
      <c r="C437" s="35"/>
      <c r="D437" s="35"/>
      <c r="E437" s="35"/>
      <c r="F437" s="43">
        <v>1148176</v>
      </c>
      <c r="G437" s="37" t="s">
        <v>2871</v>
      </c>
      <c r="H437" s="18" t="s">
        <v>913</v>
      </c>
      <c r="I437" s="46" t="s">
        <v>402</v>
      </c>
      <c r="J437" s="46"/>
      <c r="K437" s="1">
        <f t="shared" si="6"/>
        <v>414</v>
      </c>
      <c r="L437" s="47" t="s">
        <v>67</v>
      </c>
      <c r="M437" s="58"/>
      <c r="O437" s="68">
        <v>300105288000</v>
      </c>
      <c r="P437" s="43">
        <v>1148176</v>
      </c>
    </row>
    <row r="438" spans="1:16" s="10" customFormat="1">
      <c r="A438" s="26">
        <v>417</v>
      </c>
      <c r="B438" s="35"/>
      <c r="C438" s="35"/>
      <c r="D438" s="35"/>
      <c r="E438" s="35"/>
      <c r="F438" s="43">
        <v>1148177</v>
      </c>
      <c r="G438" s="37" t="s">
        <v>2872</v>
      </c>
      <c r="H438" s="55" t="s">
        <v>914</v>
      </c>
      <c r="I438" s="56" t="s">
        <v>402</v>
      </c>
      <c r="J438" s="56"/>
      <c r="K438" s="1">
        <f t="shared" si="6"/>
        <v>415</v>
      </c>
      <c r="L438" s="57" t="s">
        <v>67</v>
      </c>
      <c r="M438" s="58"/>
      <c r="O438" s="68">
        <v>5050100045007</v>
      </c>
      <c r="P438" s="43">
        <v>1148177</v>
      </c>
    </row>
    <row r="439" spans="1:16" s="10" customFormat="1">
      <c r="A439" s="26">
        <v>418</v>
      </c>
      <c r="B439" s="35"/>
      <c r="C439" s="35"/>
      <c r="D439" s="35"/>
      <c r="E439" s="35"/>
      <c r="F439" s="43">
        <v>1148178</v>
      </c>
      <c r="G439" s="37" t="s">
        <v>2873</v>
      </c>
      <c r="H439" s="55" t="s">
        <v>915</v>
      </c>
      <c r="I439" s="56" t="s">
        <v>402</v>
      </c>
      <c r="J439" s="56"/>
      <c r="K439" s="1">
        <f t="shared" si="6"/>
        <v>416</v>
      </c>
      <c r="L439" s="57" t="s">
        <v>67</v>
      </c>
      <c r="M439" s="58"/>
      <c r="O439" s="68">
        <v>5050100044001</v>
      </c>
      <c r="P439" s="43">
        <v>1148178</v>
      </c>
    </row>
    <row r="440" spans="1:16" s="10" customFormat="1">
      <c r="A440" s="26">
        <v>419</v>
      </c>
      <c r="B440" s="35"/>
      <c r="C440" s="35"/>
      <c r="D440" s="35"/>
      <c r="E440" s="35"/>
      <c r="F440" s="43">
        <v>1148179</v>
      </c>
      <c r="G440" s="37" t="s">
        <v>2874</v>
      </c>
      <c r="H440" s="55" t="s">
        <v>916</v>
      </c>
      <c r="I440" s="56" t="s">
        <v>402</v>
      </c>
      <c r="J440" s="56"/>
      <c r="K440" s="1">
        <f t="shared" si="6"/>
        <v>417</v>
      </c>
      <c r="L440" s="57" t="s">
        <v>67</v>
      </c>
      <c r="M440" s="58"/>
      <c r="O440" s="68">
        <v>5050100049001</v>
      </c>
      <c r="P440" s="43">
        <v>1148179</v>
      </c>
    </row>
    <row r="441" spans="1:16" s="10" customFormat="1">
      <c r="A441" s="26">
        <v>420</v>
      </c>
      <c r="B441" s="35"/>
      <c r="C441" s="35"/>
      <c r="D441" s="35"/>
      <c r="E441" s="35"/>
      <c r="F441" s="43">
        <v>1148180</v>
      </c>
      <c r="G441" s="37" t="s">
        <v>2875</v>
      </c>
      <c r="H441" s="55" t="s">
        <v>917</v>
      </c>
      <c r="I441" s="56" t="s">
        <v>402</v>
      </c>
      <c r="J441" s="56"/>
      <c r="K441" s="1">
        <f t="shared" si="6"/>
        <v>418</v>
      </c>
      <c r="L441" s="57" t="s">
        <v>67</v>
      </c>
      <c r="M441" s="58"/>
      <c r="O441" s="68">
        <v>5050100050002</v>
      </c>
      <c r="P441" s="43">
        <v>1148180</v>
      </c>
    </row>
    <row r="442" spans="1:16" s="10" customFormat="1">
      <c r="A442" s="26">
        <v>421</v>
      </c>
      <c r="B442" s="35"/>
      <c r="C442" s="35"/>
      <c r="D442" s="35"/>
      <c r="E442" s="35"/>
      <c r="F442" s="43">
        <v>1148181</v>
      </c>
      <c r="G442" s="37" t="s">
        <v>2876</v>
      </c>
      <c r="H442" s="55" t="s">
        <v>918</v>
      </c>
      <c r="I442" s="56" t="s">
        <v>402</v>
      </c>
      <c r="J442" s="56"/>
      <c r="K442" s="1">
        <f t="shared" si="6"/>
        <v>419</v>
      </c>
      <c r="L442" s="57" t="s">
        <v>67</v>
      </c>
      <c r="M442" s="58"/>
      <c r="O442" s="68">
        <v>5050100072004</v>
      </c>
      <c r="P442" s="43">
        <v>1148181</v>
      </c>
    </row>
    <row r="443" spans="1:16" s="10" customFormat="1">
      <c r="A443" s="26">
        <v>422</v>
      </c>
      <c r="B443" s="35"/>
      <c r="C443" s="35"/>
      <c r="D443" s="35"/>
      <c r="E443" s="35"/>
      <c r="F443" s="43">
        <v>1148182</v>
      </c>
      <c r="G443" s="37" t="s">
        <v>2877</v>
      </c>
      <c r="H443" s="55" t="s">
        <v>919</v>
      </c>
      <c r="I443" s="56" t="s">
        <v>402</v>
      </c>
      <c r="J443" s="56"/>
      <c r="K443" s="1">
        <f t="shared" si="6"/>
        <v>420</v>
      </c>
      <c r="L443" s="57" t="s">
        <v>67</v>
      </c>
      <c r="M443" s="58"/>
      <c r="O443" s="68">
        <v>5050100071008</v>
      </c>
      <c r="P443" s="43">
        <v>1148182</v>
      </c>
    </row>
    <row r="444" spans="1:16" s="10" customFormat="1">
      <c r="A444" s="26">
        <v>423</v>
      </c>
      <c r="B444" s="35"/>
      <c r="C444" s="35"/>
      <c r="D444" s="35"/>
      <c r="E444" s="35"/>
      <c r="F444" s="43">
        <v>1148183</v>
      </c>
      <c r="G444" s="37" t="s">
        <v>2878</v>
      </c>
      <c r="H444" s="55" t="s">
        <v>920</v>
      </c>
      <c r="I444" s="56" t="s">
        <v>402</v>
      </c>
      <c r="J444" s="56"/>
      <c r="K444" s="1">
        <f t="shared" si="6"/>
        <v>421</v>
      </c>
      <c r="L444" s="57" t="s">
        <v>67</v>
      </c>
      <c r="M444" s="58"/>
      <c r="O444" s="68">
        <v>5050100046003</v>
      </c>
      <c r="P444" s="43">
        <v>1148183</v>
      </c>
    </row>
    <row r="445" spans="1:16" s="10" customFormat="1">
      <c r="A445" s="26">
        <v>424</v>
      </c>
      <c r="B445" s="35"/>
      <c r="C445" s="35"/>
      <c r="D445" s="35"/>
      <c r="E445" s="35"/>
      <c r="F445" s="43">
        <v>1148184</v>
      </c>
      <c r="G445" s="37" t="s">
        <v>2879</v>
      </c>
      <c r="H445" s="55" t="s">
        <v>921</v>
      </c>
      <c r="I445" s="56" t="s">
        <v>402</v>
      </c>
      <c r="J445" s="56"/>
      <c r="K445" s="1">
        <f t="shared" si="6"/>
        <v>422</v>
      </c>
      <c r="L445" s="57" t="s">
        <v>67</v>
      </c>
      <c r="M445" s="58"/>
      <c r="O445" s="68">
        <v>5050100020007</v>
      </c>
      <c r="P445" s="43">
        <v>1148184</v>
      </c>
    </row>
    <row r="446" spans="1:16" s="10" customFormat="1">
      <c r="A446" s="26">
        <v>425</v>
      </c>
      <c r="B446" s="35"/>
      <c r="C446" s="35"/>
      <c r="D446" s="35"/>
      <c r="E446" s="35"/>
      <c r="F446" s="43">
        <v>1148185</v>
      </c>
      <c r="G446" s="37" t="s">
        <v>2880</v>
      </c>
      <c r="H446" s="55" t="s">
        <v>922</v>
      </c>
      <c r="I446" s="56" t="s">
        <v>402</v>
      </c>
      <c r="J446" s="56"/>
      <c r="K446" s="1">
        <f t="shared" si="6"/>
        <v>423</v>
      </c>
      <c r="L446" s="57" t="s">
        <v>67</v>
      </c>
      <c r="M446" s="62"/>
      <c r="O446" s="68">
        <v>5050100022009</v>
      </c>
      <c r="P446" s="43">
        <v>1148185</v>
      </c>
    </row>
    <row r="447" spans="1:16" s="10" customFormat="1">
      <c r="A447" s="26">
        <v>426</v>
      </c>
      <c r="B447" s="35"/>
      <c r="C447" s="35"/>
      <c r="D447" s="35"/>
      <c r="E447" s="35"/>
      <c r="F447" s="43">
        <v>1148186</v>
      </c>
      <c r="G447" s="37" t="s">
        <v>2881</v>
      </c>
      <c r="H447" s="59"/>
      <c r="I447" s="63"/>
      <c r="J447" s="63"/>
      <c r="K447" s="1">
        <f t="shared" si="6"/>
        <v>424</v>
      </c>
      <c r="L447" s="64" t="s">
        <v>67</v>
      </c>
      <c r="M447" s="62"/>
      <c r="O447" s="68">
        <v>5050100073001</v>
      </c>
      <c r="P447" s="43">
        <v>1148186</v>
      </c>
    </row>
    <row r="448" spans="1:16" s="10" customFormat="1">
      <c r="A448" s="26">
        <v>427</v>
      </c>
      <c r="B448" s="35"/>
      <c r="C448" s="35"/>
      <c r="D448" s="35"/>
      <c r="E448" s="35"/>
      <c r="F448" s="43">
        <v>1148187</v>
      </c>
      <c r="G448" s="37" t="s">
        <v>2882</v>
      </c>
      <c r="H448" s="59"/>
      <c r="I448" s="63"/>
      <c r="J448" s="63"/>
      <c r="K448" s="1">
        <f t="shared" si="6"/>
        <v>425</v>
      </c>
      <c r="L448" s="64" t="s">
        <v>67</v>
      </c>
      <c r="M448" s="48"/>
      <c r="O448" s="68">
        <v>5050100074006</v>
      </c>
      <c r="P448" s="43">
        <v>1148187</v>
      </c>
    </row>
    <row r="449" spans="1:16" s="10" customFormat="1">
      <c r="A449" s="26">
        <v>428</v>
      </c>
      <c r="B449" s="35"/>
      <c r="C449" s="35"/>
      <c r="D449" s="35"/>
      <c r="E449" s="35"/>
      <c r="F449" s="43">
        <v>1148188</v>
      </c>
      <c r="G449" s="37" t="s">
        <v>2883</v>
      </c>
      <c r="H449" s="18" t="s">
        <v>925</v>
      </c>
      <c r="I449" s="46" t="s">
        <v>402</v>
      </c>
      <c r="J449" s="46"/>
      <c r="K449" s="1">
        <f t="shared" si="6"/>
        <v>426</v>
      </c>
      <c r="L449" s="47" t="s">
        <v>67</v>
      </c>
      <c r="M449" s="48"/>
      <c r="O449" s="244" t="s">
        <v>4227</v>
      </c>
      <c r="P449" s="43">
        <v>1148188</v>
      </c>
    </row>
    <row r="450" spans="1:16" s="10" customFormat="1">
      <c r="A450" s="26">
        <v>429</v>
      </c>
      <c r="B450" s="35"/>
      <c r="C450" s="35"/>
      <c r="D450" s="35"/>
      <c r="E450" s="35"/>
      <c r="F450" s="43">
        <v>1148189</v>
      </c>
      <c r="G450" s="37" t="s">
        <v>2884</v>
      </c>
      <c r="H450" s="18" t="s">
        <v>926</v>
      </c>
      <c r="I450" s="46" t="s">
        <v>402</v>
      </c>
      <c r="J450" s="46"/>
      <c r="K450" s="1">
        <f t="shared" si="6"/>
        <v>427</v>
      </c>
      <c r="L450" s="47" t="s">
        <v>67</v>
      </c>
      <c r="M450" s="48"/>
      <c r="O450" s="68">
        <v>11675774</v>
      </c>
      <c r="P450" s="43">
        <v>1148189</v>
      </c>
    </row>
    <row r="451" spans="1:16" s="10" customFormat="1">
      <c r="A451" s="26">
        <v>430</v>
      </c>
      <c r="B451" s="35"/>
      <c r="C451" s="35"/>
      <c r="D451" s="35"/>
      <c r="E451" s="35"/>
      <c r="F451" s="43">
        <v>1148190</v>
      </c>
      <c r="G451" s="37" t="s">
        <v>2885</v>
      </c>
      <c r="H451" s="18" t="s">
        <v>927</v>
      </c>
      <c r="I451" s="46" t="s">
        <v>402</v>
      </c>
      <c r="J451" s="46"/>
      <c r="K451" s="1">
        <f t="shared" si="6"/>
        <v>428</v>
      </c>
      <c r="L451" s="47" t="s">
        <v>67</v>
      </c>
      <c r="M451" s="48"/>
      <c r="O451" s="68">
        <v>2006034060</v>
      </c>
      <c r="P451" s="43">
        <v>1148190</v>
      </c>
    </row>
    <row r="452" spans="1:16" s="10" customFormat="1">
      <c r="A452" s="26">
        <v>431</v>
      </c>
      <c r="B452" s="35"/>
      <c r="C452" s="35"/>
      <c r="D452" s="35"/>
      <c r="E452" s="35"/>
      <c r="F452" s="43">
        <v>1148191</v>
      </c>
      <c r="G452" s="37" t="s">
        <v>2886</v>
      </c>
      <c r="H452" s="18" t="s">
        <v>928</v>
      </c>
      <c r="I452" s="46" t="s">
        <v>402</v>
      </c>
      <c r="J452" s="46"/>
      <c r="K452" s="1">
        <f t="shared" si="6"/>
        <v>429</v>
      </c>
      <c r="L452" s="47" t="s">
        <v>67</v>
      </c>
      <c r="M452" s="48"/>
      <c r="O452" s="244" t="s">
        <v>4228</v>
      </c>
      <c r="P452" s="43">
        <v>1148191</v>
      </c>
    </row>
    <row r="453" spans="1:16" s="10" customFormat="1">
      <c r="A453" s="26">
        <v>432</v>
      </c>
      <c r="B453" s="35"/>
      <c r="C453" s="35"/>
      <c r="D453" s="35"/>
      <c r="E453" s="35"/>
      <c r="F453" s="43">
        <v>1148192</v>
      </c>
      <c r="G453" s="37" t="s">
        <v>2887</v>
      </c>
      <c r="H453" s="18" t="s">
        <v>929</v>
      </c>
      <c r="I453" s="46" t="s">
        <v>402</v>
      </c>
      <c r="J453" s="46"/>
      <c r="K453" s="1">
        <f t="shared" si="6"/>
        <v>430</v>
      </c>
      <c r="L453" s="47" t="s">
        <v>67</v>
      </c>
      <c r="M453" s="48"/>
      <c r="O453" s="244" t="s">
        <v>4229</v>
      </c>
      <c r="P453" s="43">
        <v>1148192</v>
      </c>
    </row>
    <row r="454" spans="1:16" s="10" customFormat="1">
      <c r="A454" s="26">
        <v>433</v>
      </c>
      <c r="B454" s="35"/>
      <c r="C454" s="35"/>
      <c r="D454" s="35"/>
      <c r="E454" s="35"/>
      <c r="F454" s="43">
        <v>1148193</v>
      </c>
      <c r="G454" s="37" t="s">
        <v>2888</v>
      </c>
      <c r="H454" s="18" t="s">
        <v>930</v>
      </c>
      <c r="I454" s="46" t="s">
        <v>402</v>
      </c>
      <c r="J454" s="46"/>
      <c r="K454" s="1">
        <f t="shared" si="6"/>
        <v>431</v>
      </c>
      <c r="L454" s="47" t="s">
        <v>67</v>
      </c>
      <c r="M454" s="48"/>
      <c r="O454" s="68">
        <v>7002341551</v>
      </c>
      <c r="P454" s="43">
        <v>1148193</v>
      </c>
    </row>
    <row r="455" spans="1:16" s="10" customFormat="1">
      <c r="A455" s="26">
        <v>434</v>
      </c>
      <c r="B455" s="35"/>
      <c r="C455" s="35"/>
      <c r="D455" s="35"/>
      <c r="E455" s="35"/>
      <c r="F455" s="43">
        <v>1148194</v>
      </c>
      <c r="G455" s="37" t="s">
        <v>2889</v>
      </c>
      <c r="H455" s="18" t="s">
        <v>931</v>
      </c>
      <c r="I455" s="46" t="s">
        <v>402</v>
      </c>
      <c r="J455" s="46"/>
      <c r="K455" s="1">
        <f t="shared" si="6"/>
        <v>432</v>
      </c>
      <c r="L455" s="47" t="s">
        <v>67</v>
      </c>
      <c r="M455" s="48"/>
      <c r="O455" s="68">
        <v>8800005061</v>
      </c>
      <c r="P455" s="43">
        <v>1148194</v>
      </c>
    </row>
    <row r="456" spans="1:16" s="10" customFormat="1">
      <c r="A456" s="26">
        <v>435</v>
      </c>
      <c r="B456" s="35"/>
      <c r="C456" s="35"/>
      <c r="D456" s="35"/>
      <c r="E456" s="35"/>
      <c r="F456" s="43">
        <v>1148195</v>
      </c>
      <c r="G456" s="37" t="s">
        <v>2890</v>
      </c>
      <c r="H456" s="67" t="s">
        <v>932</v>
      </c>
      <c r="I456" s="69" t="s">
        <v>402</v>
      </c>
      <c r="J456" s="69"/>
      <c r="K456" s="70">
        <f t="shared" si="6"/>
        <v>433</v>
      </c>
      <c r="L456" s="71" t="s">
        <v>67</v>
      </c>
      <c r="M456" s="72"/>
      <c r="O456" s="68">
        <v>1011334012</v>
      </c>
      <c r="P456" s="43">
        <v>1148195</v>
      </c>
    </row>
    <row r="457" spans="1:16" s="10" customFormat="1">
      <c r="A457" s="26">
        <v>436</v>
      </c>
      <c r="B457" s="35"/>
      <c r="C457" s="35"/>
      <c r="D457" s="35"/>
      <c r="E457" s="35"/>
      <c r="F457" s="43">
        <v>1148196</v>
      </c>
      <c r="G457" s="37" t="s">
        <v>2891</v>
      </c>
      <c r="H457" s="18" t="s">
        <v>933</v>
      </c>
      <c r="I457" s="46" t="s">
        <v>402</v>
      </c>
      <c r="J457" s="46"/>
      <c r="K457" s="1">
        <f t="shared" si="6"/>
        <v>434</v>
      </c>
      <c r="L457" s="47" t="s">
        <v>67</v>
      </c>
      <c r="M457" s="48"/>
      <c r="O457" s="68">
        <v>92683103</v>
      </c>
      <c r="P457" s="43">
        <v>1148196</v>
      </c>
    </row>
    <row r="458" spans="1:16" s="10" customFormat="1">
      <c r="A458" s="26">
        <v>437</v>
      </c>
      <c r="B458" s="35"/>
      <c r="C458" s="35"/>
      <c r="D458" s="35"/>
      <c r="E458" s="35"/>
      <c r="F458" s="43">
        <v>1148197</v>
      </c>
      <c r="G458" s="37" t="s">
        <v>2892</v>
      </c>
      <c r="H458" s="18" t="s">
        <v>934</v>
      </c>
      <c r="I458" s="46" t="s">
        <v>402</v>
      </c>
      <c r="J458" s="46"/>
      <c r="K458" s="1">
        <f t="shared" si="6"/>
        <v>435</v>
      </c>
      <c r="L458" s="47" t="s">
        <v>67</v>
      </c>
      <c r="M458" s="48"/>
      <c r="O458" s="68">
        <v>8010047446</v>
      </c>
      <c r="P458" s="43">
        <v>1148197</v>
      </c>
    </row>
    <row r="459" spans="1:16" s="10" customFormat="1">
      <c r="A459" s="26">
        <v>438</v>
      </c>
      <c r="B459" s="35"/>
      <c r="C459" s="35"/>
      <c r="D459" s="35"/>
      <c r="E459" s="35"/>
      <c r="F459" s="43">
        <v>1148198</v>
      </c>
      <c r="G459" s="37" t="s">
        <v>2893</v>
      </c>
      <c r="H459" s="18" t="s">
        <v>935</v>
      </c>
      <c r="I459" s="46" t="s">
        <v>402</v>
      </c>
      <c r="J459" s="46"/>
      <c r="K459" s="1">
        <f t="shared" si="6"/>
        <v>436</v>
      </c>
      <c r="L459" s="47" t="s">
        <v>67</v>
      </c>
      <c r="M459" s="48"/>
      <c r="O459" s="68">
        <v>8010047447</v>
      </c>
      <c r="P459" s="43">
        <v>1148198</v>
      </c>
    </row>
    <row r="460" spans="1:16" s="10" customFormat="1">
      <c r="A460" s="26">
        <v>439</v>
      </c>
      <c r="B460" s="35"/>
      <c r="C460" s="35"/>
      <c r="D460" s="35"/>
      <c r="E460" s="35"/>
      <c r="F460" s="43">
        <v>1148199</v>
      </c>
      <c r="G460" s="37" t="s">
        <v>2894</v>
      </c>
      <c r="H460" s="18" t="s">
        <v>936</v>
      </c>
      <c r="I460" s="46" t="s">
        <v>402</v>
      </c>
      <c r="J460" s="46"/>
      <c r="K460" s="1" t="e">
        <f>#REF!+1</f>
        <v>#REF!</v>
      </c>
      <c r="L460" s="47" t="s">
        <v>433</v>
      </c>
      <c r="M460" s="48"/>
      <c r="O460" s="244" t="s">
        <v>4230</v>
      </c>
      <c r="P460" s="43">
        <v>1148199</v>
      </c>
    </row>
    <row r="461" spans="1:16" s="10" customFormat="1">
      <c r="A461" s="26">
        <v>440</v>
      </c>
      <c r="B461" s="35"/>
      <c r="C461" s="35"/>
      <c r="D461" s="35"/>
      <c r="E461" s="35"/>
      <c r="F461" s="43">
        <v>1148200</v>
      </c>
      <c r="G461" s="37" t="s">
        <v>2895</v>
      </c>
      <c r="H461" s="18" t="s">
        <v>937</v>
      </c>
      <c r="I461" s="46" t="s">
        <v>402</v>
      </c>
      <c r="J461" s="46"/>
      <c r="K461" s="1" t="e">
        <f t="shared" si="6"/>
        <v>#REF!</v>
      </c>
      <c r="L461" s="47" t="s">
        <v>433</v>
      </c>
      <c r="M461" s="48"/>
      <c r="O461" s="68">
        <v>1033770649</v>
      </c>
      <c r="P461" s="43">
        <v>1148200</v>
      </c>
    </row>
    <row r="462" spans="1:16" s="10" customFormat="1">
      <c r="A462" s="26">
        <v>441</v>
      </c>
      <c r="B462" s="35"/>
      <c r="C462" s="35"/>
      <c r="D462" s="35"/>
      <c r="E462" s="35"/>
      <c r="F462" s="43">
        <v>1148201</v>
      </c>
      <c r="G462" s="37" t="s">
        <v>2896</v>
      </c>
      <c r="H462" s="18" t="s">
        <v>938</v>
      </c>
      <c r="I462" s="46" t="s">
        <v>402</v>
      </c>
      <c r="J462" s="46"/>
      <c r="K462" s="1" t="e">
        <f t="shared" si="6"/>
        <v>#REF!</v>
      </c>
      <c r="L462" s="47" t="s">
        <v>433</v>
      </c>
      <c r="M462" s="48"/>
      <c r="O462" s="68">
        <v>1024720922</v>
      </c>
      <c r="P462" s="43">
        <v>1148201</v>
      </c>
    </row>
    <row r="463" spans="1:16">
      <c r="A463" s="26">
        <v>442</v>
      </c>
      <c r="B463" s="35"/>
      <c r="C463" s="35"/>
      <c r="D463" s="35"/>
      <c r="E463" s="35"/>
      <c r="F463" s="43">
        <v>1148202</v>
      </c>
      <c r="G463" s="37" t="s">
        <v>2897</v>
      </c>
      <c r="H463" s="18" t="s">
        <v>939</v>
      </c>
      <c r="I463" s="46" t="s">
        <v>402</v>
      </c>
      <c r="J463" s="46"/>
      <c r="K463" s="1" t="e">
        <f t="shared" si="6"/>
        <v>#REF!</v>
      </c>
      <c r="L463" s="47" t="s">
        <v>433</v>
      </c>
      <c r="M463" s="48"/>
      <c r="O463" s="68">
        <v>1024720973</v>
      </c>
      <c r="P463" s="43">
        <v>1148202</v>
      </c>
    </row>
    <row r="464" spans="1:16">
      <c r="A464" s="26">
        <v>443</v>
      </c>
      <c r="B464" s="35"/>
      <c r="C464" s="35"/>
      <c r="D464" s="35"/>
      <c r="E464" s="35"/>
      <c r="F464" s="43">
        <v>1148203</v>
      </c>
      <c r="G464" s="37" t="s">
        <v>2898</v>
      </c>
      <c r="H464" s="18" t="s">
        <v>940</v>
      </c>
      <c r="I464" s="46" t="s">
        <v>402</v>
      </c>
      <c r="J464" s="46"/>
      <c r="K464" s="1" t="e">
        <f t="shared" si="6"/>
        <v>#REF!</v>
      </c>
      <c r="L464" s="47" t="s">
        <v>433</v>
      </c>
      <c r="M464" s="48"/>
      <c r="O464" s="68">
        <v>8180003381</v>
      </c>
      <c r="P464" s="43">
        <v>1148203</v>
      </c>
    </row>
    <row r="465" spans="1:16">
      <c r="A465" s="26">
        <v>444</v>
      </c>
      <c r="B465" s="35"/>
      <c r="C465" s="35"/>
      <c r="D465" s="35"/>
      <c r="E465" s="35"/>
      <c r="F465" s="43">
        <v>1148204</v>
      </c>
      <c r="G465" s="246" t="s">
        <v>4240</v>
      </c>
      <c r="H465" s="18" t="s">
        <v>942</v>
      </c>
      <c r="I465" s="46" t="s">
        <v>402</v>
      </c>
      <c r="J465" s="46"/>
      <c r="K465" s="1" t="e">
        <f t="shared" si="6"/>
        <v>#REF!</v>
      </c>
      <c r="L465" s="47" t="s">
        <v>190</v>
      </c>
      <c r="M465" s="48"/>
      <c r="O465" s="245" t="s">
        <v>4239</v>
      </c>
      <c r="P465" s="43">
        <v>1148204</v>
      </c>
    </row>
    <row r="466" spans="1:16">
      <c r="A466" s="26">
        <v>445</v>
      </c>
      <c r="B466" s="35"/>
      <c r="C466" s="35"/>
      <c r="D466" s="35"/>
      <c r="E466" s="35"/>
      <c r="F466" s="43">
        <v>1148205</v>
      </c>
      <c r="G466" s="37" t="s">
        <v>3772</v>
      </c>
      <c r="H466" s="18" t="s">
        <v>943</v>
      </c>
      <c r="I466" s="46" t="s">
        <v>402</v>
      </c>
      <c r="J466" s="46"/>
      <c r="K466" s="1" t="e">
        <f t="shared" si="6"/>
        <v>#REF!</v>
      </c>
      <c r="L466" s="47" t="s">
        <v>190</v>
      </c>
      <c r="M466" s="48"/>
      <c r="O466" s="68">
        <v>20201040000163</v>
      </c>
      <c r="P466" s="43">
        <v>1148205</v>
      </c>
    </row>
    <row r="467" spans="1:16">
      <c r="A467" s="26">
        <v>446</v>
      </c>
      <c r="B467" s="35"/>
      <c r="C467" s="35"/>
      <c r="D467" s="35"/>
      <c r="E467" s="35"/>
      <c r="F467" s="43">
        <v>1148206</v>
      </c>
      <c r="G467" s="37" t="s">
        <v>2901</v>
      </c>
      <c r="H467" s="18" t="s">
        <v>944</v>
      </c>
      <c r="I467" s="46" t="s">
        <v>402</v>
      </c>
      <c r="J467" s="46"/>
      <c r="K467" s="1" t="e">
        <f t="shared" si="6"/>
        <v>#REF!</v>
      </c>
      <c r="L467" s="47" t="s">
        <v>190</v>
      </c>
      <c r="M467" s="48"/>
      <c r="O467" s="244" t="s">
        <v>4231</v>
      </c>
      <c r="P467" s="43">
        <v>1148206</v>
      </c>
    </row>
    <row r="468" spans="1:16" s="10" customFormat="1">
      <c r="A468" s="26">
        <v>447</v>
      </c>
      <c r="B468" s="35"/>
      <c r="C468" s="35"/>
      <c r="D468" s="35"/>
      <c r="E468" s="35"/>
      <c r="F468" s="43">
        <v>1148207</v>
      </c>
      <c r="G468" s="37" t="s">
        <v>3773</v>
      </c>
      <c r="H468" s="18" t="s">
        <v>945</v>
      </c>
      <c r="I468" s="46" t="s">
        <v>402</v>
      </c>
      <c r="J468" s="46"/>
      <c r="K468" s="1" t="e">
        <f t="shared" si="6"/>
        <v>#REF!</v>
      </c>
      <c r="L468" s="47" t="s">
        <v>190</v>
      </c>
      <c r="M468" s="48"/>
      <c r="O468" s="68">
        <v>1010102296</v>
      </c>
      <c r="P468" s="43">
        <v>1148207</v>
      </c>
    </row>
    <row r="469" spans="1:16" s="10" customFormat="1">
      <c r="A469" s="26">
        <v>448</v>
      </c>
      <c r="B469" s="35"/>
      <c r="C469" s="35"/>
      <c r="D469" s="35"/>
      <c r="E469" s="35"/>
      <c r="F469" s="43">
        <v>1148208</v>
      </c>
      <c r="G469" s="37" t="s">
        <v>3774</v>
      </c>
      <c r="H469" s="18" t="s">
        <v>946</v>
      </c>
      <c r="I469" s="46" t="s">
        <v>402</v>
      </c>
      <c r="J469" s="46"/>
      <c r="K469" s="1" t="e">
        <f t="shared" si="6"/>
        <v>#REF!</v>
      </c>
      <c r="L469" s="47" t="s">
        <v>428</v>
      </c>
      <c r="M469" s="48"/>
      <c r="O469" s="68">
        <v>1800003550001</v>
      </c>
      <c r="P469" s="43">
        <v>1148208</v>
      </c>
    </row>
    <row r="470" spans="1:16" s="10" customFormat="1">
      <c r="A470" s="26">
        <v>449</v>
      </c>
      <c r="B470" s="35"/>
      <c r="C470" s="35"/>
      <c r="D470" s="35"/>
      <c r="E470" s="35"/>
      <c r="F470" s="43">
        <v>1148209</v>
      </c>
      <c r="G470" s="37" t="s">
        <v>3775</v>
      </c>
      <c r="H470" s="18" t="s">
        <v>947</v>
      </c>
      <c r="I470" s="46" t="s">
        <v>402</v>
      </c>
      <c r="J470" s="46"/>
      <c r="K470" s="1" t="e">
        <f t="shared" si="6"/>
        <v>#REF!</v>
      </c>
      <c r="L470" s="47" t="s">
        <v>428</v>
      </c>
      <c r="M470" s="48"/>
      <c r="O470" s="244" t="s">
        <v>4232</v>
      </c>
      <c r="P470" s="43">
        <v>1148209</v>
      </c>
    </row>
    <row r="471" spans="1:16" s="10" customFormat="1">
      <c r="A471" s="26">
        <v>450</v>
      </c>
      <c r="B471" s="35"/>
      <c r="C471" s="35"/>
      <c r="D471" s="35"/>
      <c r="E471" s="35"/>
      <c r="F471" s="43">
        <v>1148210</v>
      </c>
      <c r="G471" s="37" t="s">
        <v>3776</v>
      </c>
      <c r="H471" s="18" t="s">
        <v>948</v>
      </c>
      <c r="I471" s="46" t="s">
        <v>402</v>
      </c>
      <c r="J471" s="46"/>
      <c r="K471" s="1" t="e">
        <f t="shared" ref="K471:K540" si="7">K470+1</f>
        <v>#REF!</v>
      </c>
      <c r="L471" s="47" t="s">
        <v>428</v>
      </c>
      <c r="M471" s="48"/>
      <c r="O471" s="244" t="s">
        <v>4233</v>
      </c>
      <c r="P471" s="43">
        <v>1148210</v>
      </c>
    </row>
    <row r="472" spans="1:16" s="10" customFormat="1">
      <c r="A472" s="26">
        <v>451</v>
      </c>
      <c r="B472" s="35"/>
      <c r="C472" s="35"/>
      <c r="D472" s="35"/>
      <c r="E472" s="35"/>
      <c r="F472" s="43">
        <v>1148211</v>
      </c>
      <c r="G472" s="37" t="s">
        <v>2906</v>
      </c>
      <c r="H472" s="18" t="s">
        <v>949</v>
      </c>
      <c r="I472" s="46" t="s">
        <v>402</v>
      </c>
      <c r="J472" s="46"/>
      <c r="K472" s="1" t="e">
        <f t="shared" si="7"/>
        <v>#REF!</v>
      </c>
      <c r="L472" s="47" t="s">
        <v>428</v>
      </c>
      <c r="M472" s="48"/>
      <c r="O472" s="68">
        <v>8010049181</v>
      </c>
      <c r="P472" s="43">
        <v>1148211</v>
      </c>
    </row>
    <row r="473" spans="1:16" s="10" customFormat="1">
      <c r="A473" s="26">
        <v>452</v>
      </c>
      <c r="B473" s="35"/>
      <c r="C473" s="35"/>
      <c r="D473" s="35"/>
      <c r="E473" s="35"/>
      <c r="F473" s="43">
        <v>1148212</v>
      </c>
      <c r="G473" s="37" t="s">
        <v>2907</v>
      </c>
      <c r="H473" s="18" t="s">
        <v>950</v>
      </c>
      <c r="I473" s="46" t="s">
        <v>402</v>
      </c>
      <c r="J473" s="46"/>
      <c r="K473" s="1" t="e">
        <f t="shared" si="7"/>
        <v>#REF!</v>
      </c>
      <c r="L473" s="47" t="s">
        <v>428</v>
      </c>
      <c r="M473" s="48"/>
      <c r="O473" s="68">
        <v>3010070019</v>
      </c>
      <c r="P473" s="43">
        <v>1148212</v>
      </c>
    </row>
    <row r="474" spans="1:16" s="10" customFormat="1">
      <c r="A474" s="26">
        <v>453</v>
      </c>
      <c r="B474" s="35"/>
      <c r="C474" s="35"/>
      <c r="D474" s="35"/>
      <c r="E474" s="35"/>
      <c r="F474" s="43">
        <v>1148213</v>
      </c>
      <c r="G474" s="37" t="s">
        <v>2908</v>
      </c>
      <c r="H474" s="18" t="s">
        <v>951</v>
      </c>
      <c r="I474" s="46" t="s">
        <v>402</v>
      </c>
      <c r="J474" s="46"/>
      <c r="K474" s="1" t="e">
        <f t="shared" si="7"/>
        <v>#REF!</v>
      </c>
      <c r="L474" s="47" t="s">
        <v>716</v>
      </c>
      <c r="M474" s="48"/>
      <c r="O474" s="68">
        <v>11210000169232</v>
      </c>
      <c r="P474" s="43">
        <v>1148213</v>
      </c>
    </row>
    <row r="475" spans="1:16" s="10" customFormat="1">
      <c r="A475" s="26">
        <v>454</v>
      </c>
      <c r="B475" s="35"/>
      <c r="C475" s="35"/>
      <c r="D475" s="35"/>
      <c r="E475" s="35"/>
      <c r="F475" s="43">
        <v>1148214</v>
      </c>
      <c r="G475" s="37" t="s">
        <v>2909</v>
      </c>
      <c r="H475" s="18" t="s">
        <v>952</v>
      </c>
      <c r="I475" s="46" t="s">
        <v>402</v>
      </c>
      <c r="J475" s="46"/>
      <c r="K475" s="1" t="e">
        <f t="shared" si="7"/>
        <v>#REF!</v>
      </c>
      <c r="L475" s="47" t="s">
        <v>953</v>
      </c>
      <c r="M475" s="48"/>
      <c r="O475" s="244" t="s">
        <v>4234</v>
      </c>
      <c r="P475" s="43">
        <v>1148214</v>
      </c>
    </row>
    <row r="476" spans="1:16" s="10" customFormat="1">
      <c r="A476" s="26">
        <v>455</v>
      </c>
      <c r="B476" s="35"/>
      <c r="C476" s="35"/>
      <c r="D476" s="35"/>
      <c r="E476" s="35"/>
      <c r="F476" s="43">
        <v>1148215</v>
      </c>
      <c r="G476" s="37" t="s">
        <v>3777</v>
      </c>
      <c r="H476" s="73" t="s">
        <v>3513</v>
      </c>
      <c r="I476" s="46" t="s">
        <v>402</v>
      </c>
      <c r="J476" s="46"/>
      <c r="K476" s="1"/>
      <c r="L476" s="47" t="s">
        <v>67</v>
      </c>
      <c r="M476" s="48"/>
      <c r="O476" s="68">
        <v>131003000015800</v>
      </c>
      <c r="P476" s="43">
        <v>1148215</v>
      </c>
    </row>
    <row r="477" spans="1:16" s="10" customFormat="1">
      <c r="A477" s="26"/>
      <c r="B477" s="35"/>
      <c r="C477" s="35"/>
      <c r="D477" s="35"/>
      <c r="E477" s="35"/>
      <c r="F477" s="65">
        <v>1148216</v>
      </c>
      <c r="G477" s="37" t="s">
        <v>3778</v>
      </c>
      <c r="H477" s="74"/>
      <c r="I477" s="46"/>
      <c r="J477" s="46"/>
      <c r="K477" s="1"/>
      <c r="L477" s="47"/>
      <c r="M477" s="48"/>
      <c r="O477" s="68">
        <v>321001000240101</v>
      </c>
      <c r="P477" s="65">
        <v>1148216</v>
      </c>
    </row>
    <row r="478" spans="1:16" s="10" customFormat="1">
      <c r="A478" s="26"/>
      <c r="B478" s="35"/>
      <c r="C478" s="35"/>
      <c r="D478" s="35"/>
      <c r="E478" s="35"/>
      <c r="F478" s="65">
        <v>1148217</v>
      </c>
      <c r="G478" s="37" t="s">
        <v>3779</v>
      </c>
      <c r="H478" s="74"/>
      <c r="I478" s="46"/>
      <c r="J478" s="46"/>
      <c r="K478" s="1"/>
      <c r="L478" s="47"/>
      <c r="M478" s="48"/>
      <c r="O478" s="68">
        <v>1800899999001</v>
      </c>
      <c r="P478" s="65">
        <v>1148217</v>
      </c>
    </row>
    <row r="479" spans="1:16" s="10" customFormat="1">
      <c r="A479" s="26"/>
      <c r="B479" s="35"/>
      <c r="C479" s="35"/>
      <c r="D479" s="35"/>
      <c r="E479" s="35"/>
      <c r="F479" s="65">
        <v>1148218</v>
      </c>
      <c r="G479" s="37" t="s">
        <v>3780</v>
      </c>
      <c r="H479" s="74"/>
      <c r="I479" s="46"/>
      <c r="J479" s="46"/>
      <c r="K479" s="1"/>
      <c r="L479" s="47"/>
      <c r="M479" s="48"/>
      <c r="O479" s="244" t="s">
        <v>4235</v>
      </c>
      <c r="P479" s="65">
        <v>1148218</v>
      </c>
    </row>
    <row r="480" spans="1:16" s="10" customFormat="1">
      <c r="A480" s="26"/>
      <c r="B480" s="35"/>
      <c r="C480" s="35"/>
      <c r="D480" s="35"/>
      <c r="E480" s="35"/>
      <c r="F480" s="65">
        <v>1148219</v>
      </c>
      <c r="G480" s="37" t="s">
        <v>3781</v>
      </c>
      <c r="H480" s="74"/>
      <c r="I480" s="46"/>
      <c r="J480" s="46"/>
      <c r="K480" s="1"/>
      <c r="L480" s="47"/>
      <c r="M480" s="48"/>
      <c r="O480" s="68">
        <v>975266303</v>
      </c>
      <c r="P480" s="65">
        <v>1148219</v>
      </c>
    </row>
    <row r="481" spans="1:16" s="10" customFormat="1">
      <c r="A481" s="26"/>
      <c r="B481" s="35"/>
      <c r="C481" s="35"/>
      <c r="D481" s="35"/>
      <c r="E481" s="35"/>
      <c r="F481" s="65">
        <v>1148220</v>
      </c>
      <c r="G481" s="37" t="s">
        <v>3782</v>
      </c>
      <c r="H481" s="74"/>
      <c r="I481" s="46"/>
      <c r="J481" s="46"/>
      <c r="K481" s="1"/>
      <c r="L481" s="47"/>
      <c r="M481" s="48"/>
      <c r="O481" s="68">
        <v>2193493340</v>
      </c>
      <c r="P481" s="65">
        <v>1148220</v>
      </c>
    </row>
    <row r="482" spans="1:16" s="10" customFormat="1">
      <c r="A482" s="26"/>
      <c r="B482" s="35"/>
      <c r="C482" s="35"/>
      <c r="D482" s="35"/>
      <c r="E482" s="35"/>
      <c r="F482" s="65">
        <v>1148221</v>
      </c>
      <c r="G482" s="37" t="s">
        <v>3783</v>
      </c>
      <c r="H482" s="74"/>
      <c r="I482" s="46"/>
      <c r="J482" s="46"/>
      <c r="K482" s="1"/>
      <c r="L482" s="47"/>
      <c r="M482" s="48"/>
      <c r="O482" s="68">
        <v>1300030000300720</v>
      </c>
      <c r="P482" s="65">
        <v>1148221</v>
      </c>
    </row>
    <row r="483" spans="1:16" s="10" customFormat="1">
      <c r="A483" s="26"/>
      <c r="B483" s="35"/>
      <c r="C483" s="35"/>
      <c r="D483" s="35"/>
      <c r="E483" s="35"/>
      <c r="F483" s="65">
        <v>1148222</v>
      </c>
      <c r="G483" s="37" t="s">
        <v>4238</v>
      </c>
      <c r="H483" s="74"/>
      <c r="I483" s="46"/>
      <c r="J483" s="46"/>
      <c r="K483" s="1"/>
      <c r="L483" s="47"/>
      <c r="M483" s="48"/>
      <c r="O483" s="68">
        <v>5200002375</v>
      </c>
      <c r="P483" s="65">
        <v>1148222</v>
      </c>
    </row>
    <row r="484" spans="1:16" s="10" customFormat="1">
      <c r="A484" s="26"/>
      <c r="B484" s="35"/>
      <c r="C484" s="35"/>
      <c r="D484" s="35"/>
      <c r="E484" s="35"/>
      <c r="F484" s="255">
        <v>1148224</v>
      </c>
      <c r="G484" s="312" t="s">
        <v>5512</v>
      </c>
      <c r="H484" s="74"/>
      <c r="I484" s="46"/>
      <c r="J484" s="46"/>
      <c r="K484" s="1"/>
      <c r="L484" s="47"/>
      <c r="M484" s="48"/>
      <c r="O484" s="244" t="s">
        <v>5541</v>
      </c>
      <c r="P484" s="255">
        <v>1148224</v>
      </c>
    </row>
    <row r="485" spans="1:16" s="10" customFormat="1">
      <c r="A485" s="26"/>
      <c r="B485" s="35"/>
      <c r="C485" s="35"/>
      <c r="D485" s="35"/>
      <c r="E485" s="35"/>
      <c r="F485" s="255">
        <v>1148225</v>
      </c>
      <c r="G485" s="312" t="s">
        <v>5514</v>
      </c>
      <c r="H485" s="74"/>
      <c r="I485" s="46"/>
      <c r="J485" s="46"/>
      <c r="K485" s="1"/>
      <c r="L485" s="47"/>
      <c r="M485" s="48"/>
      <c r="O485" s="244" t="s">
        <v>5542</v>
      </c>
      <c r="P485" s="255">
        <v>1148225</v>
      </c>
    </row>
    <row r="486" spans="1:16" s="10" customFormat="1">
      <c r="A486" s="26"/>
      <c r="B486" s="35"/>
      <c r="C486" s="35"/>
      <c r="D486" s="35"/>
      <c r="E486" s="35"/>
      <c r="F486" s="255">
        <v>1148226</v>
      </c>
      <c r="G486" s="312" t="s">
        <v>5516</v>
      </c>
      <c r="H486" s="74"/>
      <c r="I486" s="46"/>
      <c r="J486" s="46"/>
      <c r="K486" s="1"/>
      <c r="L486" s="47"/>
      <c r="M486" s="48"/>
      <c r="O486" s="244" t="s">
        <v>5543</v>
      </c>
      <c r="P486" s="255">
        <v>1148226</v>
      </c>
    </row>
    <row r="487" spans="1:16" s="10" customFormat="1">
      <c r="A487" s="26"/>
      <c r="B487" s="35"/>
      <c r="C487" s="35"/>
      <c r="D487" s="35"/>
      <c r="E487" s="35"/>
      <c r="F487" s="255">
        <v>1148227</v>
      </c>
      <c r="G487" s="312" t="s">
        <v>5528</v>
      </c>
      <c r="H487" s="74"/>
      <c r="I487" s="46"/>
      <c r="J487" s="46"/>
      <c r="K487" s="1"/>
      <c r="L487" s="47"/>
      <c r="M487" s="48"/>
      <c r="O487" s="244" t="s">
        <v>5544</v>
      </c>
      <c r="P487" s="255">
        <v>1148227</v>
      </c>
    </row>
    <row r="488" spans="1:16" s="10" customFormat="1">
      <c r="A488" s="26"/>
      <c r="B488" s="35"/>
      <c r="C488" s="35"/>
      <c r="D488" s="35"/>
      <c r="E488" s="35"/>
      <c r="F488" s="255">
        <v>1148228</v>
      </c>
      <c r="G488" s="312" t="s">
        <v>5530</v>
      </c>
      <c r="H488" s="74"/>
      <c r="I488" s="46"/>
      <c r="J488" s="46"/>
      <c r="K488" s="1"/>
      <c r="L488" s="47"/>
      <c r="M488" s="48"/>
      <c r="O488" s="244" t="s">
        <v>5545</v>
      </c>
      <c r="P488" s="255">
        <v>1148228</v>
      </c>
    </row>
    <row r="489" spans="1:16" s="10" customFormat="1">
      <c r="A489" s="26">
        <v>456</v>
      </c>
      <c r="B489" s="75"/>
      <c r="C489" s="36"/>
      <c r="D489" s="76"/>
      <c r="E489" s="36"/>
      <c r="F489" s="36">
        <v>1199101</v>
      </c>
      <c r="G489" s="37" t="s">
        <v>367</v>
      </c>
      <c r="H489" s="77" t="s">
        <v>955</v>
      </c>
      <c r="I489" s="77"/>
      <c r="J489" s="77"/>
      <c r="K489" s="1" t="e">
        <f>K475+1</f>
        <v>#REF!</v>
      </c>
      <c r="L489" s="77"/>
      <c r="M489" s="5"/>
      <c r="O489" s="68"/>
      <c r="P489" s="36">
        <v>1199101</v>
      </c>
    </row>
    <row r="490" spans="1:16">
      <c r="A490" s="26">
        <v>457</v>
      </c>
      <c r="B490" s="31"/>
      <c r="C490" s="32">
        <v>1200000</v>
      </c>
      <c r="D490" s="78"/>
      <c r="E490" s="31"/>
      <c r="F490" s="33"/>
      <c r="G490" s="30" t="s">
        <v>3514</v>
      </c>
      <c r="H490" s="59"/>
      <c r="I490" s="59"/>
      <c r="J490" s="59"/>
      <c r="K490" s="1" t="e">
        <f t="shared" si="7"/>
        <v>#REF!</v>
      </c>
      <c r="L490" s="59"/>
    </row>
    <row r="491" spans="1:16" s="10" customFormat="1">
      <c r="A491" s="26">
        <v>458</v>
      </c>
      <c r="B491" s="79"/>
      <c r="C491" s="31"/>
      <c r="D491" s="31">
        <v>1230000</v>
      </c>
      <c r="E491" s="31"/>
      <c r="F491" s="33"/>
      <c r="G491" s="30" t="s">
        <v>3514</v>
      </c>
      <c r="H491" s="80" t="s">
        <v>957</v>
      </c>
      <c r="I491" s="80"/>
      <c r="J491" s="80"/>
      <c r="K491" s="1" t="e">
        <f t="shared" si="7"/>
        <v>#REF!</v>
      </c>
      <c r="L491" s="80"/>
      <c r="M491" s="1"/>
    </row>
    <row r="492" spans="1:16" s="10" customFormat="1">
      <c r="A492" s="26">
        <v>459</v>
      </c>
      <c r="B492" s="31"/>
      <c r="C492" s="31"/>
      <c r="D492" s="31"/>
      <c r="E492" s="31">
        <v>1231000</v>
      </c>
      <c r="F492" s="33"/>
      <c r="G492" s="30" t="s">
        <v>958</v>
      </c>
      <c r="H492" s="18" t="s">
        <v>959</v>
      </c>
      <c r="I492" s="18"/>
      <c r="J492" s="18"/>
      <c r="K492" s="1" t="e">
        <f t="shared" si="7"/>
        <v>#REF!</v>
      </c>
      <c r="L492" s="18"/>
      <c r="M492" s="1"/>
    </row>
    <row r="493" spans="1:16" s="10" customFormat="1">
      <c r="A493" s="26">
        <v>460</v>
      </c>
      <c r="B493" s="35"/>
      <c r="C493" s="35"/>
      <c r="D493" s="43"/>
      <c r="E493" s="35"/>
      <c r="F493" s="43">
        <v>1231201</v>
      </c>
      <c r="G493" s="37" t="s">
        <v>3784</v>
      </c>
      <c r="H493" s="34" t="s">
        <v>961</v>
      </c>
      <c r="I493" s="46"/>
      <c r="J493" s="46"/>
      <c r="K493" s="1" t="e">
        <f t="shared" si="7"/>
        <v>#REF!</v>
      </c>
      <c r="L493" s="47"/>
      <c r="M493" s="5"/>
    </row>
    <row r="494" spans="1:16" s="10" customFormat="1">
      <c r="A494" s="26">
        <v>461</v>
      </c>
      <c r="B494" s="35"/>
      <c r="C494" s="35"/>
      <c r="D494" s="35"/>
      <c r="E494" s="35"/>
      <c r="F494" s="43">
        <v>1231202</v>
      </c>
      <c r="G494" s="37" t="s">
        <v>3785</v>
      </c>
      <c r="H494" s="34" t="s">
        <v>963</v>
      </c>
      <c r="I494" s="46"/>
      <c r="J494" s="46"/>
      <c r="K494" s="1" t="e">
        <f t="shared" si="7"/>
        <v>#REF!</v>
      </c>
      <c r="L494" s="47"/>
      <c r="M494" s="84"/>
    </row>
    <row r="495" spans="1:16" s="10" customFormat="1">
      <c r="A495" s="26">
        <v>462</v>
      </c>
      <c r="B495" s="35"/>
      <c r="C495" s="35"/>
      <c r="D495" s="35"/>
      <c r="E495" s="35"/>
      <c r="F495" s="43">
        <v>1231203</v>
      </c>
      <c r="G495" s="37" t="s">
        <v>3786</v>
      </c>
      <c r="H495" s="34" t="s">
        <v>965</v>
      </c>
      <c r="I495" s="46"/>
      <c r="J495" s="46"/>
      <c r="K495" s="1" t="e">
        <f t="shared" si="7"/>
        <v>#REF!</v>
      </c>
      <c r="L495" s="47"/>
      <c r="M495" s="1"/>
    </row>
    <row r="496" spans="1:16" s="10" customFormat="1">
      <c r="A496" s="26">
        <v>463</v>
      </c>
      <c r="B496" s="35"/>
      <c r="C496" s="35"/>
      <c r="D496" s="35"/>
      <c r="E496" s="35"/>
      <c r="F496" s="43">
        <v>1231204</v>
      </c>
      <c r="G496" s="37" t="s">
        <v>3787</v>
      </c>
      <c r="H496" s="34" t="s">
        <v>967</v>
      </c>
      <c r="I496" s="46"/>
      <c r="J496" s="46"/>
      <c r="K496" s="1" t="e">
        <f t="shared" si="7"/>
        <v>#REF!</v>
      </c>
      <c r="L496" s="47"/>
      <c r="M496" s="1"/>
    </row>
    <row r="497" spans="1:13" s="10" customFormat="1">
      <c r="A497" s="26">
        <v>464</v>
      </c>
      <c r="B497" s="35"/>
      <c r="C497" s="35"/>
      <c r="D497" s="35"/>
      <c r="E497" s="35"/>
      <c r="F497" s="43">
        <v>1231205</v>
      </c>
      <c r="G497" s="37" t="s">
        <v>3788</v>
      </c>
      <c r="H497" s="34" t="s">
        <v>969</v>
      </c>
      <c r="I497" s="46"/>
      <c r="J497" s="46"/>
      <c r="K497" s="1" t="e">
        <f t="shared" si="7"/>
        <v>#REF!</v>
      </c>
      <c r="L497" s="47"/>
      <c r="M497" s="48"/>
    </row>
    <row r="498" spans="1:13" s="10" customFormat="1">
      <c r="A498" s="26">
        <v>465</v>
      </c>
      <c r="B498" s="35"/>
      <c r="C498" s="35"/>
      <c r="D498" s="35"/>
      <c r="E498" s="35"/>
      <c r="F498" s="43">
        <v>1231206</v>
      </c>
      <c r="G498" s="37" t="s">
        <v>3789</v>
      </c>
      <c r="H498" s="34" t="s">
        <v>971</v>
      </c>
      <c r="I498" s="46"/>
      <c r="J498" s="46"/>
      <c r="K498" s="1" t="e">
        <f t="shared" si="7"/>
        <v>#REF!</v>
      </c>
      <c r="L498" s="47"/>
      <c r="M498" s="48"/>
    </row>
    <row r="499" spans="1:13">
      <c r="A499" s="26">
        <v>466</v>
      </c>
      <c r="B499" s="35"/>
      <c r="C499" s="35"/>
      <c r="D499" s="35"/>
      <c r="E499" s="35"/>
      <c r="F499" s="43">
        <v>1231207</v>
      </c>
      <c r="G499" s="37" t="s">
        <v>3790</v>
      </c>
      <c r="H499" s="34" t="s">
        <v>973</v>
      </c>
      <c r="I499" s="46"/>
      <c r="J499" s="46"/>
      <c r="K499" s="1" t="e">
        <f t="shared" si="7"/>
        <v>#REF!</v>
      </c>
      <c r="L499" s="47"/>
      <c r="M499" s="48"/>
    </row>
    <row r="500" spans="1:13">
      <c r="A500" s="26">
        <v>467</v>
      </c>
      <c r="B500" s="35"/>
      <c r="C500" s="35"/>
      <c r="D500" s="35"/>
      <c r="E500" s="35"/>
      <c r="F500" s="43">
        <v>1231208</v>
      </c>
      <c r="G500" s="37" t="s">
        <v>3791</v>
      </c>
      <c r="H500" s="34" t="s">
        <v>975</v>
      </c>
      <c r="I500" s="46"/>
      <c r="J500" s="46"/>
      <c r="K500" s="1" t="e">
        <f t="shared" si="7"/>
        <v>#REF!</v>
      </c>
      <c r="L500" s="47"/>
      <c r="M500" s="48"/>
    </row>
    <row r="501" spans="1:13">
      <c r="A501" s="26">
        <v>468</v>
      </c>
      <c r="B501" s="31"/>
      <c r="C501" s="31"/>
      <c r="D501" s="31"/>
      <c r="E501" s="31">
        <v>1232000</v>
      </c>
      <c r="F501" s="33"/>
      <c r="G501" s="30" t="s">
        <v>976</v>
      </c>
      <c r="H501" s="18" t="s">
        <v>977</v>
      </c>
      <c r="I501" s="18"/>
      <c r="J501" s="18"/>
      <c r="K501" s="1" t="e">
        <f t="shared" si="7"/>
        <v>#REF!</v>
      </c>
      <c r="L501" s="18"/>
    </row>
    <row r="502" spans="1:13">
      <c r="A502" s="26">
        <v>469</v>
      </c>
      <c r="B502" s="35"/>
      <c r="C502" s="44"/>
      <c r="D502" s="35"/>
      <c r="E502" s="35"/>
      <c r="F502" s="35">
        <v>1232101</v>
      </c>
      <c r="G502" s="37" t="s">
        <v>978</v>
      </c>
      <c r="H502" s="34" t="s">
        <v>979</v>
      </c>
      <c r="I502" s="46"/>
      <c r="J502" s="46"/>
      <c r="K502" s="1" t="e">
        <f t="shared" si="7"/>
        <v>#REF!</v>
      </c>
      <c r="L502" s="47"/>
      <c r="M502" s="48"/>
    </row>
    <row r="503" spans="1:13">
      <c r="A503" s="26">
        <v>470</v>
      </c>
      <c r="B503" s="35"/>
      <c r="C503" s="44"/>
      <c r="D503" s="35"/>
      <c r="E503" s="35"/>
      <c r="F503" s="35">
        <v>1232201</v>
      </c>
      <c r="G503" s="37" t="s">
        <v>980</v>
      </c>
      <c r="H503" s="34" t="s">
        <v>981</v>
      </c>
      <c r="I503" s="46"/>
      <c r="J503" s="46"/>
      <c r="K503" s="1" t="e">
        <f t="shared" si="7"/>
        <v>#REF!</v>
      </c>
      <c r="L503" s="47"/>
      <c r="M503" s="48"/>
    </row>
    <row r="504" spans="1:13">
      <c r="A504" s="26">
        <v>471</v>
      </c>
      <c r="B504" s="31"/>
      <c r="C504" s="31"/>
      <c r="D504" s="31"/>
      <c r="E504" s="31">
        <v>1233000</v>
      </c>
      <c r="F504" s="33"/>
      <c r="G504" s="30" t="s">
        <v>982</v>
      </c>
      <c r="H504" s="18" t="s">
        <v>983</v>
      </c>
      <c r="I504" s="18"/>
      <c r="J504" s="42"/>
      <c r="K504" s="1" t="e">
        <f t="shared" si="7"/>
        <v>#REF!</v>
      </c>
      <c r="L504" s="18"/>
    </row>
    <row r="505" spans="1:13">
      <c r="A505" s="26">
        <v>472</v>
      </c>
      <c r="B505" s="35"/>
      <c r="C505" s="35"/>
      <c r="D505" s="43"/>
      <c r="E505" s="35"/>
      <c r="F505" s="43">
        <v>1233101</v>
      </c>
      <c r="G505" s="37" t="s">
        <v>3792</v>
      </c>
      <c r="H505" s="34" t="s">
        <v>985</v>
      </c>
      <c r="I505" s="46"/>
      <c r="J505" s="46"/>
      <c r="K505" s="1" t="e">
        <f t="shared" si="7"/>
        <v>#REF!</v>
      </c>
      <c r="L505" s="47"/>
      <c r="M505" s="48"/>
    </row>
    <row r="506" spans="1:13">
      <c r="A506" s="26">
        <v>473</v>
      </c>
      <c r="B506" s="35"/>
      <c r="C506" s="35"/>
      <c r="D506" s="35"/>
      <c r="E506" s="35"/>
      <c r="F506" s="43">
        <v>1233102</v>
      </c>
      <c r="G506" s="37" t="s">
        <v>3793</v>
      </c>
      <c r="H506" s="34" t="s">
        <v>987</v>
      </c>
      <c r="I506" s="46"/>
      <c r="J506" s="46"/>
      <c r="K506" s="1" t="e">
        <f t="shared" si="7"/>
        <v>#REF!</v>
      </c>
      <c r="L506" s="47"/>
      <c r="M506" s="48"/>
    </row>
    <row r="507" spans="1:13">
      <c r="A507" s="26">
        <v>474</v>
      </c>
      <c r="B507" s="35"/>
      <c r="C507" s="35"/>
      <c r="D507" s="35"/>
      <c r="E507" s="35"/>
      <c r="F507" s="43">
        <v>1233103</v>
      </c>
      <c r="G507" s="37" t="s">
        <v>3794</v>
      </c>
      <c r="H507" s="34" t="s">
        <v>989</v>
      </c>
      <c r="I507" s="46"/>
      <c r="J507" s="46"/>
      <c r="K507" s="1" t="e">
        <f t="shared" si="7"/>
        <v>#REF!</v>
      </c>
      <c r="L507" s="47"/>
      <c r="M507" s="48"/>
    </row>
    <row r="508" spans="1:13">
      <c r="A508" s="26">
        <v>475</v>
      </c>
      <c r="B508" s="35"/>
      <c r="C508" s="35"/>
      <c r="D508" s="35"/>
      <c r="E508" s="35"/>
      <c r="F508" s="43">
        <v>1233104</v>
      </c>
      <c r="G508" s="37" t="s">
        <v>3795</v>
      </c>
      <c r="H508" s="34" t="s">
        <v>991</v>
      </c>
      <c r="I508" s="46"/>
      <c r="J508" s="46"/>
      <c r="K508" s="1" t="e">
        <f t="shared" si="7"/>
        <v>#REF!</v>
      </c>
      <c r="L508" s="47"/>
    </row>
    <row r="509" spans="1:13">
      <c r="A509" s="26">
        <v>476</v>
      </c>
      <c r="B509" s="35"/>
      <c r="C509" s="35"/>
      <c r="D509" s="35"/>
      <c r="E509" s="35"/>
      <c r="F509" s="43">
        <v>1233105</v>
      </c>
      <c r="G509" s="37" t="s">
        <v>3796</v>
      </c>
      <c r="H509" s="34" t="s">
        <v>993</v>
      </c>
      <c r="I509" s="46"/>
      <c r="J509" s="46"/>
      <c r="K509" s="1" t="e">
        <f t="shared" si="7"/>
        <v>#REF!</v>
      </c>
      <c r="L509" s="47"/>
      <c r="M509" s="48"/>
    </row>
    <row r="510" spans="1:13">
      <c r="A510" s="26">
        <v>477</v>
      </c>
      <c r="B510" s="35"/>
      <c r="C510" s="35"/>
      <c r="D510" s="35"/>
      <c r="E510" s="35"/>
      <c r="F510" s="43">
        <v>1233106</v>
      </c>
      <c r="G510" s="37" t="s">
        <v>3797</v>
      </c>
      <c r="H510" s="34" t="s">
        <v>995</v>
      </c>
      <c r="I510" s="46"/>
      <c r="J510" s="46"/>
      <c r="K510" s="1" t="e">
        <f t="shared" si="7"/>
        <v>#REF!</v>
      </c>
      <c r="L510" s="47"/>
      <c r="M510" s="48"/>
    </row>
    <row r="511" spans="1:13">
      <c r="A511" s="26">
        <v>478</v>
      </c>
      <c r="B511" s="35"/>
      <c r="C511" s="35"/>
      <c r="D511" s="35"/>
      <c r="E511" s="35"/>
      <c r="F511" s="43">
        <v>1233107</v>
      </c>
      <c r="G511" s="37" t="s">
        <v>3798</v>
      </c>
      <c r="H511" s="34" t="s">
        <v>997</v>
      </c>
      <c r="I511" s="46"/>
      <c r="J511" s="46"/>
      <c r="K511" s="1" t="e">
        <f t="shared" si="7"/>
        <v>#REF!</v>
      </c>
      <c r="L511" s="47"/>
      <c r="M511" s="48"/>
    </row>
    <row r="512" spans="1:13">
      <c r="A512" s="26">
        <v>479</v>
      </c>
      <c r="B512" s="35"/>
      <c r="C512" s="35"/>
      <c r="D512" s="35"/>
      <c r="E512" s="35"/>
      <c r="F512" s="43">
        <v>1233108</v>
      </c>
      <c r="G512" s="37" t="s">
        <v>3799</v>
      </c>
      <c r="H512" s="34" t="s">
        <v>999</v>
      </c>
      <c r="I512" s="46"/>
      <c r="J512" s="46"/>
      <c r="K512" s="1" t="e">
        <f t="shared" si="7"/>
        <v>#REF!</v>
      </c>
      <c r="L512" s="47"/>
      <c r="M512" s="48"/>
    </row>
    <row r="513" spans="1:13">
      <c r="A513" s="26">
        <v>480</v>
      </c>
      <c r="B513" s="31"/>
      <c r="C513" s="31"/>
      <c r="D513" s="31"/>
      <c r="E513" s="31">
        <v>1234000</v>
      </c>
      <c r="F513" s="33"/>
      <c r="G513" s="30" t="s">
        <v>1000</v>
      </c>
      <c r="H513" s="18" t="s">
        <v>1001</v>
      </c>
      <c r="I513" s="18"/>
      <c r="J513" s="18"/>
      <c r="K513" s="1" t="e">
        <f t="shared" si="7"/>
        <v>#REF!</v>
      </c>
      <c r="L513" s="18"/>
    </row>
    <row r="514" spans="1:13">
      <c r="A514" s="26">
        <v>481</v>
      </c>
      <c r="B514" s="36"/>
      <c r="C514" s="36"/>
      <c r="D514" s="36"/>
      <c r="E514" s="36"/>
      <c r="F514" s="43">
        <v>1234101</v>
      </c>
      <c r="G514" s="37" t="s">
        <v>1002</v>
      </c>
      <c r="H514" s="18" t="s">
        <v>1003</v>
      </c>
      <c r="I514" s="18"/>
      <c r="J514" s="18"/>
      <c r="K514" s="1" t="e">
        <f t="shared" si="7"/>
        <v>#REF!</v>
      </c>
      <c r="L514" s="18"/>
      <c r="M514" s="48"/>
    </row>
    <row r="515" spans="1:13" s="10" customFormat="1">
      <c r="A515" s="26">
        <v>482</v>
      </c>
      <c r="B515" s="36"/>
      <c r="C515" s="36"/>
      <c r="D515" s="36"/>
      <c r="E515" s="36"/>
      <c r="F515" s="43">
        <v>1234201</v>
      </c>
      <c r="G515" s="37" t="s">
        <v>1004</v>
      </c>
      <c r="H515" s="18" t="s">
        <v>1005</v>
      </c>
      <c r="I515" s="18"/>
      <c r="J515" s="18"/>
      <c r="K515" s="1" t="e">
        <f t="shared" si="7"/>
        <v>#REF!</v>
      </c>
      <c r="L515" s="18"/>
      <c r="M515" s="48"/>
    </row>
    <row r="516" spans="1:13">
      <c r="A516" s="26">
        <v>483</v>
      </c>
      <c r="B516" s="31"/>
      <c r="C516" s="31"/>
      <c r="D516" s="31"/>
      <c r="E516" s="31">
        <v>1235000</v>
      </c>
      <c r="F516" s="33"/>
      <c r="G516" s="30" t="s">
        <v>1006</v>
      </c>
      <c r="H516" s="18" t="s">
        <v>1007</v>
      </c>
      <c r="I516" s="18"/>
      <c r="J516" s="85"/>
      <c r="K516" s="1" t="e">
        <f t="shared" si="7"/>
        <v>#REF!</v>
      </c>
      <c r="L516" s="18"/>
    </row>
    <row r="517" spans="1:13">
      <c r="A517" s="26">
        <v>484</v>
      </c>
      <c r="B517" s="36"/>
      <c r="C517" s="36"/>
      <c r="D517" s="36"/>
      <c r="E517" s="36"/>
      <c r="F517" s="36">
        <v>1235101</v>
      </c>
      <c r="G517" s="37" t="s">
        <v>1008</v>
      </c>
      <c r="H517" s="55" t="s">
        <v>1009</v>
      </c>
      <c r="I517" s="55"/>
      <c r="J517" s="55"/>
      <c r="K517" s="1" t="e">
        <f t="shared" si="7"/>
        <v>#REF!</v>
      </c>
      <c r="L517" s="55"/>
      <c r="M517" s="48"/>
    </row>
    <row r="518" spans="1:13">
      <c r="A518" s="26">
        <v>485</v>
      </c>
      <c r="B518" s="36"/>
      <c r="C518" s="36"/>
      <c r="D518" s="36"/>
      <c r="E518" s="36"/>
      <c r="F518" s="36">
        <v>1235201</v>
      </c>
      <c r="G518" s="37" t="s">
        <v>1010</v>
      </c>
      <c r="H518" s="55" t="s">
        <v>1011</v>
      </c>
      <c r="I518" s="55"/>
      <c r="J518" s="55"/>
      <c r="K518" s="1" t="e">
        <f t="shared" si="7"/>
        <v>#REF!</v>
      </c>
      <c r="L518" s="55"/>
      <c r="M518" s="48"/>
    </row>
    <row r="519" spans="1:13">
      <c r="A519" s="26">
        <v>486</v>
      </c>
      <c r="B519" s="36"/>
      <c r="C519" s="36"/>
      <c r="D519" s="36"/>
      <c r="E519" s="36"/>
      <c r="F519" s="36">
        <v>1235301</v>
      </c>
      <c r="G519" s="37" t="s">
        <v>1012</v>
      </c>
      <c r="H519" s="55" t="s">
        <v>1013</v>
      </c>
      <c r="I519" s="55"/>
      <c r="J519" s="55"/>
      <c r="K519" s="1" t="e">
        <f t="shared" si="7"/>
        <v>#REF!</v>
      </c>
      <c r="L519" s="55"/>
    </row>
    <row r="520" spans="1:13">
      <c r="A520" s="26">
        <v>487</v>
      </c>
      <c r="B520" s="75"/>
      <c r="C520" s="36"/>
      <c r="D520" s="36"/>
      <c r="E520" s="36"/>
      <c r="F520" s="36">
        <v>1235401</v>
      </c>
      <c r="G520" s="37" t="s">
        <v>2910</v>
      </c>
      <c r="H520" s="77" t="s">
        <v>983</v>
      </c>
      <c r="I520" s="77"/>
      <c r="J520" s="77"/>
      <c r="K520" s="1" t="e">
        <f t="shared" si="7"/>
        <v>#REF!</v>
      </c>
      <c r="L520" s="77"/>
    </row>
    <row r="521" spans="1:13">
      <c r="A521" s="26">
        <v>488</v>
      </c>
      <c r="B521" s="36"/>
      <c r="C521" s="36"/>
      <c r="D521" s="36"/>
      <c r="E521" s="36"/>
      <c r="F521" s="36">
        <v>1235501</v>
      </c>
      <c r="G521" s="37" t="s">
        <v>1014</v>
      </c>
      <c r="H521" s="55" t="s">
        <v>1015</v>
      </c>
      <c r="I521" s="55"/>
      <c r="J521" s="55"/>
      <c r="K521" s="1" t="e">
        <f t="shared" si="7"/>
        <v>#REF!</v>
      </c>
      <c r="L521" s="55"/>
    </row>
    <row r="522" spans="1:13">
      <c r="A522" s="26">
        <v>489</v>
      </c>
      <c r="B522" s="36"/>
      <c r="C522" s="36"/>
      <c r="D522" s="36"/>
      <c r="E522" s="36"/>
      <c r="F522" s="36">
        <v>1235601</v>
      </c>
      <c r="G522" s="37" t="s">
        <v>1016</v>
      </c>
      <c r="H522" s="55" t="s">
        <v>1017</v>
      </c>
      <c r="I522" s="55"/>
      <c r="J522" s="55"/>
      <c r="K522" s="1" t="e">
        <f t="shared" si="7"/>
        <v>#REF!</v>
      </c>
      <c r="L522" s="55"/>
    </row>
    <row r="523" spans="1:13">
      <c r="A523" s="26">
        <v>490</v>
      </c>
      <c r="B523" s="36"/>
      <c r="C523" s="36"/>
      <c r="D523" s="36"/>
      <c r="E523" s="36"/>
      <c r="F523" s="36">
        <v>1235701</v>
      </c>
      <c r="G523" s="37" t="s">
        <v>1018</v>
      </c>
      <c r="H523" s="55" t="s">
        <v>1019</v>
      </c>
      <c r="I523" s="55"/>
      <c r="J523" s="55"/>
      <c r="K523" s="1" t="e">
        <f t="shared" si="7"/>
        <v>#REF!</v>
      </c>
      <c r="L523" s="55"/>
      <c r="M523" s="5"/>
    </row>
    <row r="524" spans="1:13">
      <c r="A524" s="26">
        <v>491</v>
      </c>
      <c r="B524" s="36"/>
      <c r="C524" s="36"/>
      <c r="D524" s="36"/>
      <c r="E524" s="36"/>
      <c r="F524" s="36">
        <v>1235801</v>
      </c>
      <c r="G524" s="37" t="s">
        <v>1020</v>
      </c>
      <c r="H524" s="55" t="s">
        <v>1021</v>
      </c>
      <c r="I524" s="55"/>
      <c r="J524" s="55"/>
      <c r="K524" s="1" t="e">
        <f t="shared" si="7"/>
        <v>#REF!</v>
      </c>
      <c r="L524" s="55"/>
      <c r="M524" s="5"/>
    </row>
    <row r="525" spans="1:13">
      <c r="A525" s="26">
        <v>492</v>
      </c>
      <c r="B525" s="36"/>
      <c r="C525" s="36"/>
      <c r="D525" s="36"/>
      <c r="E525" s="36"/>
      <c r="F525" s="36">
        <v>1235901</v>
      </c>
      <c r="G525" s="37" t="s">
        <v>1022</v>
      </c>
      <c r="H525" s="55" t="s">
        <v>1023</v>
      </c>
      <c r="I525" s="55"/>
      <c r="J525" s="55"/>
      <c r="K525" s="1" t="e">
        <f t="shared" si="7"/>
        <v>#REF!</v>
      </c>
      <c r="L525" s="55"/>
      <c r="M525" s="5"/>
    </row>
    <row r="526" spans="1:13">
      <c r="A526" s="26">
        <v>493</v>
      </c>
      <c r="B526" s="31"/>
      <c r="C526" s="31"/>
      <c r="D526" s="31">
        <v>1240000</v>
      </c>
      <c r="E526" s="31"/>
      <c r="F526" s="33"/>
      <c r="G526" s="30" t="s">
        <v>2911</v>
      </c>
      <c r="H526" s="18" t="s">
        <v>1025</v>
      </c>
      <c r="I526" s="18"/>
      <c r="J526" s="18"/>
      <c r="K526" s="1" t="e">
        <f t="shared" si="7"/>
        <v>#REF!</v>
      </c>
      <c r="L526" s="18"/>
    </row>
    <row r="527" spans="1:13">
      <c r="A527" s="26">
        <v>494</v>
      </c>
      <c r="B527" s="31"/>
      <c r="C527" s="31"/>
      <c r="D527" s="31"/>
      <c r="E527" s="31">
        <v>1241000</v>
      </c>
      <c r="F527" s="33"/>
      <c r="G527" s="30" t="s">
        <v>2912</v>
      </c>
      <c r="H527" s="18" t="s">
        <v>1027</v>
      </c>
      <c r="I527" s="18"/>
      <c r="J527" s="18"/>
      <c r="K527" s="1" t="e">
        <f t="shared" si="7"/>
        <v>#REF!</v>
      </c>
      <c r="L527" s="18"/>
    </row>
    <row r="528" spans="1:13">
      <c r="A528" s="26">
        <v>495</v>
      </c>
      <c r="B528" s="75"/>
      <c r="C528" s="36"/>
      <c r="D528" s="36"/>
      <c r="E528" s="36"/>
      <c r="F528" s="81">
        <v>1241101</v>
      </c>
      <c r="G528" s="37" t="s">
        <v>2912</v>
      </c>
      <c r="H528" s="77" t="s">
        <v>1027</v>
      </c>
      <c r="I528" s="86"/>
      <c r="J528" s="86"/>
      <c r="K528" s="1" t="e">
        <f t="shared" si="7"/>
        <v>#REF!</v>
      </c>
      <c r="L528" s="77"/>
      <c r="M528" s="5"/>
    </row>
    <row r="529" spans="1:13">
      <c r="A529" s="26">
        <v>496</v>
      </c>
      <c r="B529" s="75"/>
      <c r="C529" s="36"/>
      <c r="D529" s="36"/>
      <c r="E529" s="36"/>
      <c r="F529" s="38">
        <v>1241102</v>
      </c>
      <c r="G529" s="37" t="s">
        <v>3516</v>
      </c>
      <c r="I529" s="86"/>
      <c r="J529" s="86"/>
      <c r="K529" s="1" t="e">
        <f t="shared" si="7"/>
        <v>#REF!</v>
      </c>
      <c r="L529" s="77"/>
      <c r="M529" s="5" t="s">
        <v>3517</v>
      </c>
    </row>
    <row r="530" spans="1:13">
      <c r="A530" s="26">
        <v>497</v>
      </c>
      <c r="B530" s="75"/>
      <c r="C530" s="36"/>
      <c r="D530" s="36"/>
      <c r="E530" s="36"/>
      <c r="F530" s="38">
        <v>1241103</v>
      </c>
      <c r="G530" s="37" t="s">
        <v>3518</v>
      </c>
      <c r="I530" s="86"/>
      <c r="J530" s="86"/>
      <c r="K530" s="1" t="e">
        <f t="shared" si="7"/>
        <v>#REF!</v>
      </c>
      <c r="L530" s="77"/>
      <c r="M530" s="5"/>
    </row>
    <row r="531" spans="1:13">
      <c r="A531" s="26">
        <v>498</v>
      </c>
      <c r="B531" s="75"/>
      <c r="C531" s="36"/>
      <c r="D531" s="36"/>
      <c r="E531" s="36"/>
      <c r="F531" s="38">
        <v>1241104</v>
      </c>
      <c r="G531" s="37" t="s">
        <v>3519</v>
      </c>
      <c r="I531" s="86"/>
      <c r="J531" s="86"/>
      <c r="K531" s="1" t="e">
        <f t="shared" si="7"/>
        <v>#REF!</v>
      </c>
      <c r="L531" s="77"/>
      <c r="M531" s="5"/>
    </row>
    <row r="532" spans="1:13">
      <c r="A532" s="26">
        <v>499</v>
      </c>
      <c r="B532" s="75"/>
      <c r="C532" s="36"/>
      <c r="D532" s="36"/>
      <c r="E532" s="36"/>
      <c r="F532" s="38">
        <v>1241105</v>
      </c>
      <c r="G532" s="37" t="s">
        <v>1031</v>
      </c>
      <c r="I532" s="86"/>
      <c r="J532" s="86"/>
      <c r="K532" s="1" t="e">
        <f t="shared" si="7"/>
        <v>#REF!</v>
      </c>
      <c r="L532" s="77"/>
      <c r="M532" s="5"/>
    </row>
    <row r="533" spans="1:13">
      <c r="A533" s="26">
        <v>500</v>
      </c>
      <c r="B533" s="75"/>
      <c r="C533" s="36"/>
      <c r="D533" s="36"/>
      <c r="E533" s="36"/>
      <c r="F533" s="38">
        <v>1241106</v>
      </c>
      <c r="G533" s="37" t="s">
        <v>1033</v>
      </c>
      <c r="I533" s="86"/>
      <c r="J533" s="86"/>
      <c r="K533" s="1" t="e">
        <f t="shared" si="7"/>
        <v>#REF!</v>
      </c>
      <c r="L533" s="77"/>
      <c r="M533" s="5"/>
    </row>
    <row r="534" spans="1:13">
      <c r="A534" s="26">
        <v>501</v>
      </c>
      <c r="B534" s="75"/>
      <c r="C534" s="36"/>
      <c r="D534" s="36"/>
      <c r="E534" s="36"/>
      <c r="F534" s="38">
        <v>1241107</v>
      </c>
      <c r="G534" s="37" t="s">
        <v>1034</v>
      </c>
      <c r="I534" s="86"/>
      <c r="J534" s="86"/>
      <c r="K534" s="1" t="e">
        <f t="shared" si="7"/>
        <v>#REF!</v>
      </c>
      <c r="L534" s="77"/>
      <c r="M534" s="5" t="s">
        <v>3520</v>
      </c>
    </row>
    <row r="535" spans="1:13">
      <c r="A535" s="26">
        <v>502</v>
      </c>
      <c r="B535" s="75"/>
      <c r="C535" s="36"/>
      <c r="D535" s="36"/>
      <c r="E535" s="36"/>
      <c r="F535" s="38">
        <v>1241108</v>
      </c>
      <c r="G535" s="37" t="s">
        <v>1032</v>
      </c>
      <c r="I535" s="86"/>
      <c r="J535" s="86"/>
      <c r="K535" s="1" t="e">
        <f t="shared" si="7"/>
        <v>#REF!</v>
      </c>
      <c r="L535" s="77"/>
      <c r="M535" s="5"/>
    </row>
    <row r="536" spans="1:13">
      <c r="A536" s="26">
        <v>503</v>
      </c>
      <c r="B536" s="35"/>
      <c r="C536" s="35"/>
      <c r="D536" s="35"/>
      <c r="E536" s="36"/>
      <c r="F536" s="81">
        <v>1241201</v>
      </c>
      <c r="G536" s="37" t="s">
        <v>1035</v>
      </c>
      <c r="H536" s="34" t="s">
        <v>1036</v>
      </c>
      <c r="I536" s="46"/>
      <c r="J536" s="46"/>
      <c r="K536" s="1" t="e">
        <f t="shared" si="7"/>
        <v>#REF!</v>
      </c>
      <c r="L536" s="47"/>
      <c r="M536" s="5"/>
    </row>
    <row r="537" spans="1:13">
      <c r="A537" s="26">
        <v>504</v>
      </c>
      <c r="B537" s="35"/>
      <c r="C537" s="35"/>
      <c r="D537" s="35"/>
      <c r="E537" s="36"/>
      <c r="F537" s="81">
        <v>1241202</v>
      </c>
      <c r="G537" s="37" t="s">
        <v>3521</v>
      </c>
      <c r="H537" s="34"/>
      <c r="I537" s="46"/>
      <c r="J537" s="46"/>
      <c r="K537" s="1" t="e">
        <f t="shared" si="7"/>
        <v>#REF!</v>
      </c>
      <c r="L537" s="47"/>
      <c r="M537" s="5"/>
    </row>
    <row r="538" spans="1:13">
      <c r="A538" s="26">
        <v>505</v>
      </c>
      <c r="B538" s="31"/>
      <c r="C538" s="31"/>
      <c r="D538" s="31"/>
      <c r="E538" s="31">
        <v>1242000</v>
      </c>
      <c r="F538" s="33"/>
      <c r="G538" s="30" t="s">
        <v>1037</v>
      </c>
      <c r="H538" s="18" t="s">
        <v>1038</v>
      </c>
      <c r="I538" s="18"/>
      <c r="J538" s="18"/>
      <c r="K538" s="1" t="e">
        <f t="shared" si="7"/>
        <v>#REF!</v>
      </c>
      <c r="L538" s="18"/>
    </row>
    <row r="539" spans="1:13">
      <c r="A539" s="26">
        <v>506</v>
      </c>
      <c r="B539" s="36"/>
      <c r="C539" s="36"/>
      <c r="D539" s="36"/>
      <c r="E539" s="36"/>
      <c r="F539" s="36">
        <v>1242101</v>
      </c>
      <c r="G539" s="37" t="s">
        <v>1039</v>
      </c>
      <c r="H539" s="18" t="s">
        <v>1040</v>
      </c>
      <c r="I539" s="18"/>
      <c r="J539" s="18"/>
      <c r="K539" s="1" t="e">
        <f t="shared" si="7"/>
        <v>#REF!</v>
      </c>
      <c r="L539" s="18"/>
      <c r="M539" s="5"/>
    </row>
    <row r="540" spans="1:13">
      <c r="A540" s="26">
        <v>507</v>
      </c>
      <c r="B540" s="36"/>
      <c r="C540" s="36"/>
      <c r="D540" s="36"/>
      <c r="E540" s="36"/>
      <c r="F540" s="36">
        <v>1242201</v>
      </c>
      <c r="G540" s="37" t="s">
        <v>1041</v>
      </c>
      <c r="H540" s="18" t="s">
        <v>1042</v>
      </c>
      <c r="I540" s="18"/>
      <c r="J540" s="18"/>
      <c r="K540" s="1" t="e">
        <f t="shared" si="7"/>
        <v>#REF!</v>
      </c>
      <c r="L540" s="18"/>
      <c r="M540" s="5"/>
    </row>
    <row r="541" spans="1:13">
      <c r="A541" s="26">
        <v>508</v>
      </c>
      <c r="B541" s="36"/>
      <c r="C541" s="36"/>
      <c r="D541" s="36"/>
      <c r="E541" s="36"/>
      <c r="F541" s="36">
        <v>1242301</v>
      </c>
      <c r="G541" s="37" t="s">
        <v>1043</v>
      </c>
      <c r="H541" s="18" t="s">
        <v>1044</v>
      </c>
      <c r="I541" s="18"/>
      <c r="J541" s="18"/>
      <c r="K541" s="1" t="e">
        <f t="shared" ref="K541:K603" si="8">K540+1</f>
        <v>#REF!</v>
      </c>
      <c r="L541" s="18"/>
      <c r="M541" s="5"/>
    </row>
    <row r="542" spans="1:13">
      <c r="A542" s="26">
        <v>509</v>
      </c>
      <c r="B542" s="36"/>
      <c r="C542" s="36"/>
      <c r="D542" s="36"/>
      <c r="E542" s="36"/>
      <c r="F542" s="36">
        <v>1242401</v>
      </c>
      <c r="G542" s="37" t="s">
        <v>1045</v>
      </c>
      <c r="H542" s="18" t="s">
        <v>1046</v>
      </c>
      <c r="I542" s="18"/>
      <c r="J542" s="18"/>
      <c r="K542" s="1" t="e">
        <f t="shared" si="8"/>
        <v>#REF!</v>
      </c>
      <c r="L542" s="18"/>
      <c r="M542" s="5"/>
    </row>
    <row r="543" spans="1:13">
      <c r="A543" s="26">
        <v>510</v>
      </c>
      <c r="B543" s="36"/>
      <c r="C543" s="36"/>
      <c r="D543" s="36"/>
      <c r="E543" s="36"/>
      <c r="F543" s="36">
        <v>1242501</v>
      </c>
      <c r="G543" s="37" t="s">
        <v>1047</v>
      </c>
      <c r="H543" s="18" t="s">
        <v>1048</v>
      </c>
      <c r="I543" s="18"/>
      <c r="J543" s="18"/>
      <c r="K543" s="1" t="e">
        <f t="shared" si="8"/>
        <v>#REF!</v>
      </c>
      <c r="L543" s="18"/>
    </row>
    <row r="544" spans="1:13">
      <c r="A544" s="26">
        <v>511</v>
      </c>
      <c r="B544" s="36"/>
      <c r="C544" s="36"/>
      <c r="D544" s="36"/>
      <c r="E544" s="36"/>
      <c r="F544" s="36">
        <v>1242601</v>
      </c>
      <c r="G544" s="37" t="s">
        <v>1049</v>
      </c>
      <c r="H544" s="18" t="s">
        <v>1050</v>
      </c>
      <c r="I544" s="18"/>
      <c r="J544" s="18"/>
      <c r="K544" s="1" t="e">
        <f t="shared" si="8"/>
        <v>#REF!</v>
      </c>
      <c r="L544" s="18"/>
    </row>
    <row r="545" spans="1:13">
      <c r="A545" s="26">
        <v>512</v>
      </c>
      <c r="B545" s="31"/>
      <c r="C545" s="31"/>
      <c r="D545" s="31"/>
      <c r="E545" s="31">
        <v>1243000</v>
      </c>
      <c r="F545" s="33"/>
      <c r="G545" s="30" t="s">
        <v>1051</v>
      </c>
      <c r="H545" s="18" t="s">
        <v>1052</v>
      </c>
      <c r="I545" s="18"/>
      <c r="J545" s="18"/>
      <c r="K545" s="1" t="e">
        <f t="shared" si="8"/>
        <v>#REF!</v>
      </c>
      <c r="L545" s="18"/>
    </row>
    <row r="546" spans="1:13">
      <c r="A546" s="26">
        <v>513</v>
      </c>
      <c r="B546" s="75"/>
      <c r="C546" s="36"/>
      <c r="D546" s="36"/>
      <c r="E546" s="36"/>
      <c r="F546" s="36">
        <v>1243101</v>
      </c>
      <c r="G546" s="37" t="s">
        <v>1051</v>
      </c>
      <c r="H546" s="80" t="s">
        <v>1052</v>
      </c>
      <c r="I546" s="80"/>
      <c r="J546" s="80"/>
      <c r="K546" s="1" t="e">
        <f t="shared" si="8"/>
        <v>#REF!</v>
      </c>
      <c r="L546" s="80"/>
      <c r="M546" s="5"/>
    </row>
    <row r="547" spans="1:13">
      <c r="A547" s="26">
        <v>514</v>
      </c>
      <c r="B547" s="31"/>
      <c r="C547" s="31"/>
      <c r="D547" s="31"/>
      <c r="E547" s="31">
        <v>1244000</v>
      </c>
      <c r="F547" s="33"/>
      <c r="G547" s="30" t="s">
        <v>1053</v>
      </c>
      <c r="H547" s="18" t="s">
        <v>1053</v>
      </c>
      <c r="I547" s="18"/>
      <c r="J547" s="18"/>
      <c r="K547" s="1" t="e">
        <f t="shared" si="8"/>
        <v>#REF!</v>
      </c>
      <c r="L547" s="18"/>
    </row>
    <row r="548" spans="1:13">
      <c r="A548" s="26">
        <v>515</v>
      </c>
      <c r="B548" s="36"/>
      <c r="C548" s="36"/>
      <c r="D548" s="36"/>
      <c r="E548" s="36"/>
      <c r="F548" s="36">
        <v>1244101</v>
      </c>
      <c r="G548" s="37" t="s">
        <v>1054</v>
      </c>
      <c r="H548" s="18" t="s">
        <v>1055</v>
      </c>
      <c r="I548" s="18"/>
      <c r="J548" s="18"/>
      <c r="K548" s="1" t="e">
        <f t="shared" si="8"/>
        <v>#REF!</v>
      </c>
      <c r="L548" s="18"/>
      <c r="M548" s="48"/>
    </row>
    <row r="549" spans="1:13">
      <c r="A549" s="26">
        <v>516</v>
      </c>
      <c r="B549" s="31"/>
      <c r="C549" s="31"/>
      <c r="D549" s="31"/>
      <c r="E549" s="31">
        <v>1245000</v>
      </c>
      <c r="F549" s="33"/>
      <c r="G549" s="30" t="s">
        <v>1056</v>
      </c>
      <c r="H549" s="18" t="s">
        <v>1057</v>
      </c>
      <c r="I549" s="18"/>
      <c r="J549" s="18"/>
      <c r="K549" s="1" t="e">
        <f t="shared" si="8"/>
        <v>#REF!</v>
      </c>
      <c r="L549" s="18"/>
    </row>
    <row r="550" spans="1:13">
      <c r="A550" s="26">
        <v>517</v>
      </c>
      <c r="B550" s="75"/>
      <c r="C550" s="36"/>
      <c r="D550" s="36"/>
      <c r="E550" s="36"/>
      <c r="F550" s="36">
        <v>1245101</v>
      </c>
      <c r="G550" s="37" t="s">
        <v>1056</v>
      </c>
      <c r="H550" s="80" t="s">
        <v>1057</v>
      </c>
      <c r="I550" s="80"/>
      <c r="J550" s="80"/>
      <c r="K550" s="1" t="e">
        <f t="shared" si="8"/>
        <v>#REF!</v>
      </c>
      <c r="L550" s="80"/>
    </row>
    <row r="551" spans="1:13">
      <c r="A551" s="26">
        <v>518</v>
      </c>
      <c r="B551" s="31"/>
      <c r="C551" s="31"/>
      <c r="D551" s="31">
        <v>1250000</v>
      </c>
      <c r="E551" s="31"/>
      <c r="F551" s="33"/>
      <c r="G551" s="30" t="s">
        <v>1058</v>
      </c>
      <c r="H551" s="18" t="s">
        <v>1059</v>
      </c>
      <c r="I551" s="18"/>
      <c r="J551" s="18"/>
      <c r="K551" s="1" t="e">
        <f t="shared" si="8"/>
        <v>#REF!</v>
      </c>
      <c r="L551" s="18"/>
    </row>
    <row r="552" spans="1:13">
      <c r="A552" s="26">
        <v>519</v>
      </c>
      <c r="B552" s="31"/>
      <c r="C552" s="31"/>
      <c r="D552" s="31"/>
      <c r="E552" s="31">
        <v>1251000</v>
      </c>
      <c r="F552" s="33"/>
      <c r="G552" s="30" t="s">
        <v>1058</v>
      </c>
      <c r="H552" s="80" t="s">
        <v>1059</v>
      </c>
      <c r="I552" s="80"/>
      <c r="J552" s="80"/>
      <c r="K552" s="1" t="e">
        <f t="shared" si="8"/>
        <v>#REF!</v>
      </c>
      <c r="L552" s="80"/>
    </row>
    <row r="553" spans="1:13">
      <c r="A553" s="26">
        <v>520</v>
      </c>
      <c r="B553" s="75"/>
      <c r="C553" s="36"/>
      <c r="D553" s="36"/>
      <c r="E553" s="36"/>
      <c r="F553" s="36">
        <v>1251201</v>
      </c>
      <c r="G553" s="37" t="s">
        <v>1058</v>
      </c>
      <c r="H553" s="80" t="s">
        <v>1059</v>
      </c>
      <c r="I553" s="80"/>
      <c r="J553" s="80"/>
      <c r="K553" s="1" t="e">
        <f t="shared" si="8"/>
        <v>#REF!</v>
      </c>
      <c r="L553" s="80"/>
    </row>
    <row r="554" spans="1:13">
      <c r="A554" s="26">
        <v>521</v>
      </c>
      <c r="B554" s="36"/>
      <c r="C554" s="36"/>
      <c r="D554" s="36"/>
      <c r="E554" s="36"/>
      <c r="F554" s="36">
        <v>1251202</v>
      </c>
      <c r="G554" s="37" t="s">
        <v>1060</v>
      </c>
      <c r="H554" s="59"/>
      <c r="I554" s="59"/>
      <c r="J554" s="59"/>
      <c r="K554" s="1" t="e">
        <f t="shared" si="8"/>
        <v>#REF!</v>
      </c>
      <c r="L554" s="59"/>
    </row>
    <row r="555" spans="1:13">
      <c r="A555" s="26">
        <v>522</v>
      </c>
      <c r="B555" s="36"/>
      <c r="C555" s="36"/>
      <c r="D555" s="36"/>
      <c r="E555" s="36"/>
      <c r="F555" s="36">
        <v>1251203</v>
      </c>
      <c r="G555" s="37" t="s">
        <v>1061</v>
      </c>
      <c r="H555" s="59"/>
      <c r="I555" s="59"/>
      <c r="J555" s="59"/>
      <c r="K555" s="1" t="e">
        <f t="shared" si="8"/>
        <v>#REF!</v>
      </c>
      <c r="L555" s="59"/>
    </row>
    <row r="556" spans="1:13">
      <c r="A556" s="26">
        <v>523</v>
      </c>
      <c r="B556" s="36"/>
      <c r="C556" s="36"/>
      <c r="D556" s="36"/>
      <c r="E556" s="36"/>
      <c r="F556" s="36">
        <v>1251204</v>
      </c>
      <c r="G556" s="37" t="s">
        <v>1062</v>
      </c>
      <c r="H556" s="59"/>
      <c r="I556" s="59"/>
      <c r="J556" s="59"/>
      <c r="K556" s="1" t="e">
        <f t="shared" si="8"/>
        <v>#REF!</v>
      </c>
      <c r="L556" s="59"/>
    </row>
    <row r="557" spans="1:13">
      <c r="A557" s="26">
        <v>524</v>
      </c>
      <c r="B557" s="36"/>
      <c r="C557" s="36"/>
      <c r="D557" s="36"/>
      <c r="E557" s="36"/>
      <c r="F557" s="36">
        <v>1251205</v>
      </c>
      <c r="G557" s="37" t="s">
        <v>1063</v>
      </c>
      <c r="H557" s="59"/>
      <c r="I557" s="59"/>
      <c r="J557" s="59"/>
      <c r="K557" s="1" t="e">
        <f t="shared" si="8"/>
        <v>#REF!</v>
      </c>
      <c r="L557" s="59"/>
    </row>
    <row r="558" spans="1:13">
      <c r="A558" s="26">
        <v>525</v>
      </c>
      <c r="B558" s="36"/>
      <c r="C558" s="36"/>
      <c r="D558" s="36"/>
      <c r="E558" s="36"/>
      <c r="F558" s="36">
        <v>1251206</v>
      </c>
      <c r="G558" s="37" t="s">
        <v>1064</v>
      </c>
      <c r="H558" s="59"/>
      <c r="I558" s="59"/>
      <c r="J558" s="59"/>
      <c r="K558" s="1" t="e">
        <f t="shared" si="8"/>
        <v>#REF!</v>
      </c>
      <c r="L558" s="59"/>
    </row>
    <row r="559" spans="1:13">
      <c r="A559" s="26">
        <v>526</v>
      </c>
      <c r="B559" s="36"/>
      <c r="C559" s="36"/>
      <c r="D559" s="36"/>
      <c r="E559" s="36"/>
      <c r="F559" s="36">
        <v>1251207</v>
      </c>
      <c r="G559" s="37" t="s">
        <v>1065</v>
      </c>
      <c r="H559" s="59"/>
      <c r="I559" s="59"/>
      <c r="J559" s="59"/>
      <c r="K559" s="1" t="e">
        <f t="shared" si="8"/>
        <v>#REF!</v>
      </c>
      <c r="L559" s="59"/>
    </row>
    <row r="560" spans="1:13">
      <c r="A560" s="26">
        <v>527</v>
      </c>
      <c r="B560" s="36"/>
      <c r="C560" s="36"/>
      <c r="D560" s="36"/>
      <c r="E560" s="36"/>
      <c r="F560" s="36">
        <v>1251208</v>
      </c>
      <c r="G560" s="37" t="s">
        <v>1066</v>
      </c>
      <c r="H560" s="59"/>
      <c r="I560" s="59"/>
      <c r="J560" s="59"/>
      <c r="K560" s="1" t="e">
        <f t="shared" si="8"/>
        <v>#REF!</v>
      </c>
      <c r="L560" s="59"/>
    </row>
    <row r="561" spans="1:13">
      <c r="A561" s="26">
        <v>528</v>
      </c>
      <c r="B561" s="36"/>
      <c r="C561" s="36"/>
      <c r="D561" s="36"/>
      <c r="E561" s="36"/>
      <c r="F561" s="36">
        <v>1251209</v>
      </c>
      <c r="G561" s="37" t="s">
        <v>1067</v>
      </c>
      <c r="H561" s="59"/>
      <c r="I561" s="59"/>
      <c r="J561" s="59"/>
      <c r="K561" s="1" t="e">
        <f t="shared" si="8"/>
        <v>#REF!</v>
      </c>
      <c r="L561" s="59"/>
    </row>
    <row r="562" spans="1:13">
      <c r="A562" s="26">
        <v>529</v>
      </c>
      <c r="B562" s="36"/>
      <c r="C562" s="36"/>
      <c r="D562" s="36"/>
      <c r="E562" s="36"/>
      <c r="F562" s="36">
        <v>1251210</v>
      </c>
      <c r="G562" s="37" t="s">
        <v>1068</v>
      </c>
      <c r="H562" s="59"/>
      <c r="I562" s="59"/>
      <c r="J562" s="59"/>
      <c r="K562" s="1" t="e">
        <f t="shared" si="8"/>
        <v>#REF!</v>
      </c>
      <c r="L562" s="59"/>
    </row>
    <row r="563" spans="1:13">
      <c r="A563" s="26">
        <v>530</v>
      </c>
      <c r="B563" s="36"/>
      <c r="C563" s="36"/>
      <c r="D563" s="36"/>
      <c r="E563" s="36"/>
      <c r="F563" s="36">
        <v>1251211</v>
      </c>
      <c r="G563" s="37" t="s">
        <v>1069</v>
      </c>
      <c r="H563" s="59"/>
      <c r="I563" s="59"/>
      <c r="J563" s="59"/>
      <c r="K563" s="1" t="e">
        <f t="shared" si="8"/>
        <v>#REF!</v>
      </c>
      <c r="L563" s="59"/>
    </row>
    <row r="564" spans="1:13">
      <c r="A564" s="26">
        <v>531</v>
      </c>
      <c r="B564" s="36"/>
      <c r="C564" s="36"/>
      <c r="D564" s="36"/>
      <c r="E564" s="36"/>
      <c r="F564" s="36">
        <v>1251212</v>
      </c>
      <c r="G564" s="37" t="s">
        <v>1070</v>
      </c>
      <c r="H564" s="59"/>
      <c r="I564" s="59"/>
      <c r="J564" s="59"/>
      <c r="K564" s="1" t="e">
        <f t="shared" si="8"/>
        <v>#REF!</v>
      </c>
      <c r="L564" s="59"/>
    </row>
    <row r="565" spans="1:13">
      <c r="A565" s="26">
        <v>532</v>
      </c>
      <c r="B565" s="36"/>
      <c r="C565" s="36"/>
      <c r="D565" s="36"/>
      <c r="E565" s="36"/>
      <c r="F565" s="36">
        <v>1251213</v>
      </c>
      <c r="G565" s="37" t="s">
        <v>1071</v>
      </c>
      <c r="H565" s="59"/>
      <c r="I565" s="59"/>
      <c r="J565" s="59"/>
      <c r="K565" s="1" t="e">
        <f t="shared" si="8"/>
        <v>#REF!</v>
      </c>
      <c r="L565" s="59"/>
    </row>
    <row r="566" spans="1:13">
      <c r="A566" s="26">
        <v>533</v>
      </c>
      <c r="B566" s="36"/>
      <c r="C566" s="36"/>
      <c r="D566" s="36"/>
      <c r="E566" s="36"/>
      <c r="F566" s="36">
        <v>1251214</v>
      </c>
      <c r="G566" s="37" t="s">
        <v>1072</v>
      </c>
      <c r="H566" s="59"/>
      <c r="I566" s="59"/>
      <c r="J566" s="59"/>
      <c r="K566" s="1" t="e">
        <f t="shared" si="8"/>
        <v>#REF!</v>
      </c>
      <c r="L566" s="59"/>
    </row>
    <row r="567" spans="1:13">
      <c r="A567" s="26">
        <v>534</v>
      </c>
      <c r="B567" s="36"/>
      <c r="C567" s="36"/>
      <c r="D567" s="36"/>
      <c r="E567" s="36"/>
      <c r="F567" s="36">
        <v>1251215</v>
      </c>
      <c r="G567" s="37" t="s">
        <v>1073</v>
      </c>
      <c r="H567" s="59"/>
      <c r="I567" s="59"/>
      <c r="J567" s="59"/>
      <c r="K567" s="1" t="e">
        <f t="shared" si="8"/>
        <v>#REF!</v>
      </c>
      <c r="L567" s="59"/>
    </row>
    <row r="568" spans="1:13">
      <c r="A568" s="26">
        <v>535</v>
      </c>
      <c r="B568" s="36"/>
      <c r="C568" s="36"/>
      <c r="D568" s="36"/>
      <c r="E568" s="36"/>
      <c r="F568" s="36">
        <v>1251216</v>
      </c>
      <c r="G568" s="37" t="s">
        <v>1074</v>
      </c>
      <c r="H568" s="59"/>
      <c r="I568" s="59"/>
      <c r="J568" s="59"/>
      <c r="K568" s="1" t="e">
        <f t="shared" si="8"/>
        <v>#REF!</v>
      </c>
      <c r="L568" s="59"/>
      <c r="M568" s="84"/>
    </row>
    <row r="569" spans="1:13">
      <c r="A569" s="26">
        <v>536</v>
      </c>
      <c r="B569" s="36"/>
      <c r="C569" s="36"/>
      <c r="D569" s="36"/>
      <c r="E569" s="36"/>
      <c r="F569" s="36">
        <v>1251217</v>
      </c>
      <c r="G569" s="37" t="s">
        <v>1075</v>
      </c>
      <c r="H569" s="59"/>
      <c r="I569" s="59"/>
      <c r="J569" s="59"/>
      <c r="K569" s="1" t="e">
        <f t="shared" si="8"/>
        <v>#REF!</v>
      </c>
      <c r="L569" s="59"/>
      <c r="M569" s="84"/>
    </row>
    <row r="570" spans="1:13">
      <c r="A570" s="26">
        <v>537</v>
      </c>
      <c r="B570" s="36"/>
      <c r="C570" s="36"/>
      <c r="D570" s="36"/>
      <c r="E570" s="36"/>
      <c r="F570" s="36">
        <v>1251218</v>
      </c>
      <c r="G570" s="37" t="s">
        <v>1076</v>
      </c>
      <c r="H570" s="59"/>
      <c r="I570" s="59"/>
      <c r="J570" s="59"/>
      <c r="K570" s="1" t="e">
        <f t="shared" si="8"/>
        <v>#REF!</v>
      </c>
      <c r="L570" s="59"/>
      <c r="M570" s="84"/>
    </row>
    <row r="571" spans="1:13">
      <c r="A571" s="26">
        <v>538</v>
      </c>
      <c r="B571" s="36"/>
      <c r="C571" s="36"/>
      <c r="D571" s="36"/>
      <c r="E571" s="36"/>
      <c r="F571" s="36">
        <v>1251219</v>
      </c>
      <c r="G571" s="37" t="s">
        <v>1077</v>
      </c>
      <c r="H571" s="59"/>
      <c r="I571" s="59"/>
      <c r="J571" s="59"/>
      <c r="K571" s="1" t="e">
        <f t="shared" si="8"/>
        <v>#REF!</v>
      </c>
      <c r="L571" s="59"/>
      <c r="M571" s="84"/>
    </row>
    <row r="572" spans="1:13">
      <c r="A572" s="26">
        <v>539</v>
      </c>
      <c r="B572" s="36"/>
      <c r="C572" s="36"/>
      <c r="D572" s="36"/>
      <c r="E572" s="36"/>
      <c r="F572" s="36">
        <v>1251220</v>
      </c>
      <c r="G572" s="37" t="s">
        <v>1078</v>
      </c>
      <c r="H572" s="59"/>
      <c r="I572" s="59"/>
      <c r="J572" s="59"/>
      <c r="K572" s="1" t="e">
        <f t="shared" si="8"/>
        <v>#REF!</v>
      </c>
      <c r="L572" s="59"/>
      <c r="M572" s="84"/>
    </row>
    <row r="573" spans="1:13">
      <c r="A573" s="26">
        <v>540</v>
      </c>
      <c r="B573" s="36"/>
      <c r="C573" s="36"/>
      <c r="D573" s="36"/>
      <c r="E573" s="36"/>
      <c r="F573" s="36">
        <v>1251221</v>
      </c>
      <c r="G573" s="37" t="s">
        <v>1079</v>
      </c>
      <c r="H573" s="59"/>
      <c r="I573" s="59"/>
      <c r="J573" s="59"/>
      <c r="K573" s="1" t="e">
        <f t="shared" si="8"/>
        <v>#REF!</v>
      </c>
      <c r="L573" s="59"/>
      <c r="M573" s="84"/>
    </row>
    <row r="574" spans="1:13">
      <c r="A574" s="26">
        <v>541</v>
      </c>
      <c r="B574" s="36"/>
      <c r="C574" s="36"/>
      <c r="D574" s="36"/>
      <c r="E574" s="36"/>
      <c r="F574" s="36">
        <v>1251222</v>
      </c>
      <c r="G574" s="37" t="s">
        <v>1080</v>
      </c>
      <c r="H574" s="59"/>
      <c r="I574" s="59"/>
      <c r="J574" s="59"/>
      <c r="K574" s="1" t="e">
        <f t="shared" si="8"/>
        <v>#REF!</v>
      </c>
      <c r="L574" s="59"/>
      <c r="M574" s="84"/>
    </row>
    <row r="575" spans="1:13">
      <c r="A575" s="26">
        <v>542</v>
      </c>
      <c r="B575" s="36"/>
      <c r="C575" s="36"/>
      <c r="D575" s="36"/>
      <c r="E575" s="36"/>
      <c r="F575" s="36">
        <v>1251223</v>
      </c>
      <c r="G575" s="37" t="s">
        <v>1081</v>
      </c>
      <c r="H575" s="59"/>
      <c r="I575" s="59"/>
      <c r="J575" s="59"/>
      <c r="K575" s="1" t="e">
        <f t="shared" si="8"/>
        <v>#REF!</v>
      </c>
      <c r="L575" s="59"/>
      <c r="M575" s="84"/>
    </row>
    <row r="576" spans="1:13">
      <c r="A576" s="26">
        <v>543</v>
      </c>
      <c r="B576" s="36"/>
      <c r="C576" s="36"/>
      <c r="D576" s="36"/>
      <c r="E576" s="36"/>
      <c r="F576" s="36">
        <v>1251224</v>
      </c>
      <c r="G576" s="37" t="s">
        <v>3800</v>
      </c>
      <c r="H576" s="59"/>
      <c r="I576" s="59"/>
      <c r="J576" s="59"/>
      <c r="K576" s="1" t="e">
        <f t="shared" si="8"/>
        <v>#REF!</v>
      </c>
      <c r="L576" s="59"/>
      <c r="M576" s="84"/>
    </row>
    <row r="577" spans="1:13">
      <c r="A577" s="26">
        <v>544</v>
      </c>
      <c r="B577" s="36"/>
      <c r="C577" s="36"/>
      <c r="D577" s="36"/>
      <c r="E577" s="36"/>
      <c r="F577" s="36">
        <v>1251225</v>
      </c>
      <c r="G577" s="37" t="s">
        <v>1083</v>
      </c>
      <c r="H577" s="59"/>
      <c r="I577" s="59"/>
      <c r="J577" s="59"/>
      <c r="K577" s="1" t="e">
        <f t="shared" si="8"/>
        <v>#REF!</v>
      </c>
      <c r="L577" s="59"/>
      <c r="M577" s="84"/>
    </row>
    <row r="578" spans="1:13">
      <c r="A578" s="26">
        <v>545</v>
      </c>
      <c r="B578" s="36"/>
      <c r="C578" s="36"/>
      <c r="D578" s="36"/>
      <c r="E578" s="36"/>
      <c r="F578" s="36">
        <v>1251226</v>
      </c>
      <c r="G578" s="37" t="s">
        <v>3522</v>
      </c>
      <c r="H578" s="59"/>
      <c r="I578" s="59"/>
      <c r="J578" s="59"/>
      <c r="L578" s="59"/>
      <c r="M578" s="84"/>
    </row>
    <row r="579" spans="1:13">
      <c r="A579" s="26">
        <v>546</v>
      </c>
      <c r="B579" s="31"/>
      <c r="C579" s="31"/>
      <c r="D579" s="31"/>
      <c r="E579" s="31">
        <v>1252000</v>
      </c>
      <c r="F579" s="33"/>
      <c r="G579" s="30" t="s">
        <v>1084</v>
      </c>
      <c r="H579" s="18" t="s">
        <v>1085</v>
      </c>
      <c r="I579" s="18"/>
      <c r="J579" s="18"/>
      <c r="K579" s="1" t="e">
        <f>K577+1</f>
        <v>#REF!</v>
      </c>
      <c r="L579" s="18"/>
    </row>
    <row r="580" spans="1:13">
      <c r="A580" s="26">
        <v>547</v>
      </c>
      <c r="B580" s="75"/>
      <c r="C580" s="36"/>
      <c r="D580" s="36"/>
      <c r="E580" s="36"/>
      <c r="F580" s="36">
        <v>1252100</v>
      </c>
      <c r="G580" s="37" t="s">
        <v>1084</v>
      </c>
      <c r="H580" s="80" t="s">
        <v>1085</v>
      </c>
      <c r="I580" s="80"/>
      <c r="J580" s="80"/>
      <c r="K580" s="1" t="e">
        <f t="shared" si="8"/>
        <v>#REF!</v>
      </c>
      <c r="L580" s="80"/>
      <c r="M580" s="84"/>
    </row>
    <row r="581" spans="1:13">
      <c r="A581" s="26">
        <v>548</v>
      </c>
      <c r="B581" s="31"/>
      <c r="C581" s="31"/>
      <c r="D581" s="31"/>
      <c r="E581" s="31">
        <v>1253000</v>
      </c>
      <c r="F581" s="33"/>
      <c r="G581" s="30" t="s">
        <v>1086</v>
      </c>
      <c r="H581" s="18" t="s">
        <v>1087</v>
      </c>
      <c r="I581" s="18"/>
      <c r="J581" s="18"/>
      <c r="K581" s="1" t="e">
        <f t="shared" si="8"/>
        <v>#REF!</v>
      </c>
      <c r="L581" s="18"/>
    </row>
    <row r="582" spans="1:13">
      <c r="A582" s="26">
        <v>549</v>
      </c>
      <c r="B582" s="75"/>
      <c r="C582" s="36"/>
      <c r="D582" s="36"/>
      <c r="E582" s="36"/>
      <c r="F582" s="36">
        <v>1253100</v>
      </c>
      <c r="G582" s="37" t="s">
        <v>1086</v>
      </c>
      <c r="H582" s="80" t="s">
        <v>1087</v>
      </c>
      <c r="I582" s="80"/>
      <c r="J582" s="80"/>
      <c r="K582" s="1" t="e">
        <f t="shared" si="8"/>
        <v>#REF!</v>
      </c>
      <c r="L582" s="80"/>
      <c r="M582" s="84"/>
    </row>
    <row r="583" spans="1:13">
      <c r="A583" s="26">
        <v>550</v>
      </c>
      <c r="B583" s="31"/>
      <c r="C583" s="31"/>
      <c r="D583" s="31"/>
      <c r="E583" s="31">
        <v>1254000</v>
      </c>
      <c r="F583" s="33"/>
      <c r="G583" s="30" t="s">
        <v>1088</v>
      </c>
      <c r="H583" s="18" t="s">
        <v>1089</v>
      </c>
      <c r="I583" s="18"/>
      <c r="J583" s="18"/>
      <c r="K583" s="1" t="e">
        <f t="shared" si="8"/>
        <v>#REF!</v>
      </c>
      <c r="L583" s="18"/>
    </row>
    <row r="584" spans="1:13">
      <c r="A584" s="26">
        <v>551</v>
      </c>
      <c r="B584" s="36"/>
      <c r="C584" s="36"/>
      <c r="D584" s="36"/>
      <c r="E584" s="36"/>
      <c r="F584" s="36">
        <v>1254100</v>
      </c>
      <c r="G584" s="37" t="s">
        <v>1090</v>
      </c>
      <c r="H584" s="18" t="s">
        <v>1091</v>
      </c>
      <c r="I584" s="18"/>
      <c r="J584" s="18"/>
      <c r="K584" s="1" t="e">
        <f t="shared" si="8"/>
        <v>#REF!</v>
      </c>
      <c r="L584" s="18"/>
      <c r="M584" s="84"/>
    </row>
    <row r="585" spans="1:13">
      <c r="A585" s="26">
        <v>552</v>
      </c>
      <c r="B585" s="31"/>
      <c r="C585" s="31"/>
      <c r="D585" s="31">
        <v>1260000</v>
      </c>
      <c r="E585" s="31"/>
      <c r="F585" s="33"/>
      <c r="G585" s="30" t="s">
        <v>1092</v>
      </c>
      <c r="H585" s="18" t="s">
        <v>1093</v>
      </c>
      <c r="I585" s="18"/>
      <c r="J585" s="18"/>
      <c r="K585" s="1" t="e">
        <f t="shared" si="8"/>
        <v>#REF!</v>
      </c>
      <c r="L585" s="18"/>
    </row>
    <row r="586" spans="1:13">
      <c r="A586" s="26">
        <v>553</v>
      </c>
      <c r="B586" s="31"/>
      <c r="C586" s="31"/>
      <c r="D586" s="31"/>
      <c r="E586" s="31">
        <v>1261000</v>
      </c>
      <c r="F586" s="33"/>
      <c r="G586" s="30" t="s">
        <v>1092</v>
      </c>
      <c r="H586" s="80" t="s">
        <v>1093</v>
      </c>
      <c r="I586" s="80"/>
      <c r="J586" s="80"/>
      <c r="K586" s="1" t="e">
        <f t="shared" si="8"/>
        <v>#REF!</v>
      </c>
      <c r="L586" s="80"/>
    </row>
    <row r="587" spans="1:13">
      <c r="A587" s="26">
        <v>554</v>
      </c>
      <c r="B587" s="36"/>
      <c r="C587" s="36"/>
      <c r="D587" s="36"/>
      <c r="E587" s="36"/>
      <c r="F587" s="36">
        <v>1261101</v>
      </c>
      <c r="G587" s="37" t="s">
        <v>1094</v>
      </c>
      <c r="H587" s="55" t="s">
        <v>1095</v>
      </c>
      <c r="I587" s="55"/>
      <c r="J587" s="55"/>
      <c r="K587" s="1" t="e">
        <f t="shared" si="8"/>
        <v>#REF!</v>
      </c>
      <c r="L587" s="55"/>
      <c r="M587" s="84"/>
    </row>
    <row r="588" spans="1:13">
      <c r="A588" s="26">
        <v>555</v>
      </c>
      <c r="B588" s="36"/>
      <c r="C588" s="36"/>
      <c r="D588" s="36"/>
      <c r="E588" s="36"/>
      <c r="F588" s="36">
        <v>1261201</v>
      </c>
      <c r="G588" s="37" t="s">
        <v>1096</v>
      </c>
      <c r="H588" s="18" t="s">
        <v>1097</v>
      </c>
      <c r="I588" s="18"/>
      <c r="J588" s="18"/>
      <c r="K588" s="1" t="e">
        <f t="shared" si="8"/>
        <v>#REF!</v>
      </c>
      <c r="L588" s="18"/>
      <c r="M588" s="84"/>
    </row>
    <row r="589" spans="1:13">
      <c r="A589" s="26">
        <v>556</v>
      </c>
      <c r="B589" s="36"/>
      <c r="C589" s="36"/>
      <c r="D589" s="36"/>
      <c r="E589" s="36"/>
      <c r="F589" s="36">
        <v>1261301</v>
      </c>
      <c r="G589" s="37" t="s">
        <v>1098</v>
      </c>
      <c r="H589" s="18" t="s">
        <v>1099</v>
      </c>
      <c r="I589" s="18"/>
      <c r="J589" s="18"/>
      <c r="K589" s="1" t="e">
        <f t="shared" si="8"/>
        <v>#REF!</v>
      </c>
      <c r="L589" s="18"/>
      <c r="M589" s="84"/>
    </row>
    <row r="590" spans="1:13">
      <c r="A590" s="26">
        <v>557</v>
      </c>
      <c r="B590" s="31"/>
      <c r="C590" s="31"/>
      <c r="D590" s="31">
        <v>1270000</v>
      </c>
      <c r="E590" s="31"/>
      <c r="F590" s="33"/>
      <c r="G590" s="30" t="s">
        <v>1100</v>
      </c>
      <c r="H590" s="18" t="s">
        <v>1101</v>
      </c>
      <c r="I590" s="18"/>
      <c r="J590" s="18"/>
      <c r="K590" s="1" t="e">
        <f t="shared" si="8"/>
        <v>#REF!</v>
      </c>
      <c r="L590" s="18"/>
    </row>
    <row r="591" spans="1:13">
      <c r="A591" s="26">
        <v>558</v>
      </c>
      <c r="B591" s="31"/>
      <c r="C591" s="31"/>
      <c r="D591" s="31"/>
      <c r="E591" s="31">
        <v>1271000</v>
      </c>
      <c r="F591" s="33"/>
      <c r="G591" s="30" t="s">
        <v>1100</v>
      </c>
      <c r="H591" s="80" t="s">
        <v>1101</v>
      </c>
      <c r="I591" s="80"/>
      <c r="J591" s="80"/>
      <c r="K591" s="1" t="e">
        <f t="shared" si="8"/>
        <v>#REF!</v>
      </c>
      <c r="L591" s="87"/>
    </row>
    <row r="592" spans="1:13">
      <c r="A592" s="26">
        <v>559</v>
      </c>
      <c r="B592" s="75"/>
      <c r="C592" s="36"/>
      <c r="D592" s="36"/>
      <c r="E592" s="36"/>
      <c r="F592" s="36">
        <v>1271201</v>
      </c>
      <c r="G592" s="37" t="s">
        <v>1100</v>
      </c>
      <c r="H592" s="80" t="s">
        <v>1101</v>
      </c>
      <c r="I592" s="80"/>
      <c r="J592" s="87"/>
      <c r="K592" s="1" t="e">
        <f t="shared" si="8"/>
        <v>#REF!</v>
      </c>
      <c r="L592" s="80"/>
      <c r="M592" s="84"/>
    </row>
    <row r="593" spans="1:13">
      <c r="A593" s="26">
        <v>560</v>
      </c>
      <c r="B593" s="36"/>
      <c r="C593" s="36"/>
      <c r="D593" s="36"/>
      <c r="E593" s="36"/>
      <c r="F593" s="36">
        <v>1271202</v>
      </c>
      <c r="G593" s="37" t="s">
        <v>1102</v>
      </c>
      <c r="H593" s="18" t="s">
        <v>1103</v>
      </c>
      <c r="I593" s="18"/>
      <c r="J593" s="18"/>
      <c r="K593" s="1" t="e">
        <f t="shared" si="8"/>
        <v>#REF!</v>
      </c>
      <c r="L593" s="18"/>
      <c r="M593" s="84"/>
    </row>
    <row r="594" spans="1:13">
      <c r="A594" s="26">
        <v>561</v>
      </c>
      <c r="B594" s="31"/>
      <c r="C594" s="31"/>
      <c r="D594" s="31">
        <v>1280000</v>
      </c>
      <c r="E594" s="31"/>
      <c r="F594" s="33"/>
      <c r="G594" s="30" t="s">
        <v>1104</v>
      </c>
      <c r="H594" s="18" t="s">
        <v>1105</v>
      </c>
      <c r="I594" s="18"/>
      <c r="J594" s="18"/>
      <c r="K594" s="1" t="e">
        <f t="shared" si="8"/>
        <v>#REF!</v>
      </c>
      <c r="L594" s="18"/>
      <c r="M594" s="84"/>
    </row>
    <row r="595" spans="1:13">
      <c r="A595" s="26">
        <v>562</v>
      </c>
      <c r="B595" s="31"/>
      <c r="C595" s="31"/>
      <c r="D595" s="31"/>
      <c r="E595" s="31">
        <v>1281000</v>
      </c>
      <c r="F595" s="33"/>
      <c r="G595" s="30" t="s">
        <v>1104</v>
      </c>
      <c r="H595" s="80" t="s">
        <v>1105</v>
      </c>
      <c r="I595" s="80"/>
      <c r="J595" s="80"/>
      <c r="K595" s="1" t="e">
        <f t="shared" si="8"/>
        <v>#REF!</v>
      </c>
      <c r="L595" s="80"/>
      <c r="M595" s="84"/>
    </row>
    <row r="596" spans="1:13">
      <c r="A596" s="26">
        <v>563</v>
      </c>
      <c r="B596" s="75"/>
      <c r="C596" s="36"/>
      <c r="D596" s="36"/>
      <c r="E596" s="36"/>
      <c r="F596" s="36">
        <v>1281201</v>
      </c>
      <c r="G596" s="37" t="s">
        <v>1104</v>
      </c>
      <c r="H596" s="80" t="s">
        <v>1105</v>
      </c>
      <c r="I596" s="80"/>
      <c r="J596" s="80"/>
      <c r="K596" s="1" t="e">
        <f t="shared" si="8"/>
        <v>#REF!</v>
      </c>
      <c r="L596" s="80"/>
      <c r="M596" s="84"/>
    </row>
    <row r="597" spans="1:13">
      <c r="A597" s="26">
        <v>564</v>
      </c>
      <c r="B597" s="31"/>
      <c r="C597" s="31"/>
      <c r="D597" s="31">
        <v>1290000</v>
      </c>
      <c r="E597" s="31"/>
      <c r="F597" s="33"/>
      <c r="G597" s="30" t="s">
        <v>1106</v>
      </c>
      <c r="H597" s="18" t="s">
        <v>1107</v>
      </c>
      <c r="I597" s="18"/>
      <c r="J597" s="18"/>
      <c r="K597" s="1" t="e">
        <f t="shared" si="8"/>
        <v>#REF!</v>
      </c>
      <c r="L597" s="18"/>
      <c r="M597" s="84"/>
    </row>
    <row r="598" spans="1:13">
      <c r="A598" s="26">
        <v>565</v>
      </c>
      <c r="B598" s="31"/>
      <c r="C598" s="31"/>
      <c r="D598" s="31"/>
      <c r="E598" s="31">
        <v>1291000</v>
      </c>
      <c r="F598" s="33"/>
      <c r="G598" s="30" t="s">
        <v>1106</v>
      </c>
      <c r="H598" s="80" t="s">
        <v>1107</v>
      </c>
      <c r="I598" s="80"/>
      <c r="J598" s="80"/>
      <c r="K598" s="1" t="e">
        <f t="shared" si="8"/>
        <v>#REF!</v>
      </c>
      <c r="L598" s="80"/>
      <c r="M598" s="84"/>
    </row>
    <row r="599" spans="1:13">
      <c r="A599" s="26">
        <v>566</v>
      </c>
      <c r="B599" s="75"/>
      <c r="C599" s="36"/>
      <c r="D599" s="36"/>
      <c r="E599" s="36"/>
      <c r="F599" s="36">
        <v>1291201</v>
      </c>
      <c r="G599" s="37" t="s">
        <v>1106</v>
      </c>
      <c r="H599" s="80" t="s">
        <v>1107</v>
      </c>
      <c r="I599" s="80"/>
      <c r="J599" s="80"/>
      <c r="K599" s="1" t="e">
        <f t="shared" si="8"/>
        <v>#REF!</v>
      </c>
      <c r="L599" s="80"/>
      <c r="M599" s="84"/>
    </row>
    <row r="600" spans="1:13">
      <c r="A600" s="26">
        <v>567</v>
      </c>
      <c r="B600" s="36"/>
      <c r="C600" s="36"/>
      <c r="D600" s="36"/>
      <c r="E600" s="36"/>
      <c r="F600" s="36">
        <v>1291202</v>
      </c>
      <c r="G600" s="37" t="s">
        <v>1108</v>
      </c>
      <c r="H600" s="18" t="s">
        <v>1109</v>
      </c>
      <c r="I600" s="18"/>
      <c r="J600" s="18"/>
      <c r="K600" s="1" t="e">
        <f t="shared" si="8"/>
        <v>#REF!</v>
      </c>
      <c r="L600" s="18"/>
      <c r="M600" s="84"/>
    </row>
    <row r="601" spans="1:13">
      <c r="A601" s="26">
        <v>568</v>
      </c>
      <c r="B601" s="36"/>
      <c r="C601" s="36"/>
      <c r="D601" s="36"/>
      <c r="E601" s="36"/>
      <c r="F601" s="36">
        <v>1291203</v>
      </c>
      <c r="G601" s="37" t="s">
        <v>1110</v>
      </c>
      <c r="H601" s="59"/>
      <c r="I601" s="59"/>
      <c r="J601" s="59"/>
      <c r="K601" s="1" t="e">
        <f t="shared" si="8"/>
        <v>#REF!</v>
      </c>
      <c r="L601" s="59"/>
      <c r="M601" s="84"/>
    </row>
    <row r="602" spans="1:13">
      <c r="A602" s="26">
        <v>569</v>
      </c>
      <c r="B602" s="36"/>
      <c r="C602" s="36"/>
      <c r="D602" s="36"/>
      <c r="E602" s="36"/>
      <c r="F602" s="36">
        <v>1291204</v>
      </c>
      <c r="G602" s="37" t="s">
        <v>1111</v>
      </c>
      <c r="H602" s="59"/>
      <c r="I602" s="59"/>
      <c r="J602" s="59"/>
      <c r="K602" s="1" t="e">
        <f t="shared" si="8"/>
        <v>#REF!</v>
      </c>
      <c r="L602" s="59"/>
      <c r="M602" s="84"/>
    </row>
    <row r="603" spans="1:13">
      <c r="A603" s="26">
        <v>570</v>
      </c>
      <c r="B603" s="36"/>
      <c r="C603" s="36"/>
      <c r="D603" s="36"/>
      <c r="E603" s="36"/>
      <c r="F603" s="36">
        <v>1291205</v>
      </c>
      <c r="G603" s="88" t="s">
        <v>3523</v>
      </c>
      <c r="H603" s="18"/>
      <c r="I603" s="18"/>
      <c r="J603" s="18"/>
      <c r="K603" s="1" t="e">
        <f t="shared" si="8"/>
        <v>#REF!</v>
      </c>
      <c r="L603" s="18"/>
    </row>
    <row r="604" spans="1:13">
      <c r="A604" s="26">
        <v>571</v>
      </c>
      <c r="B604" s="36"/>
      <c r="C604" s="36"/>
      <c r="D604" s="36"/>
      <c r="E604" s="36"/>
      <c r="F604" s="36">
        <v>1291206</v>
      </c>
      <c r="G604" s="89" t="s">
        <v>3524</v>
      </c>
      <c r="H604" s="18"/>
      <c r="I604" s="18"/>
      <c r="J604" s="18"/>
      <c r="L604" s="18"/>
    </row>
    <row r="605" spans="1:13">
      <c r="A605" s="26">
        <v>572</v>
      </c>
      <c r="B605" s="36"/>
      <c r="C605" s="36"/>
      <c r="D605" s="36"/>
      <c r="E605" s="36"/>
      <c r="F605" s="36">
        <v>1291207</v>
      </c>
      <c r="G605" s="89" t="s">
        <v>3525</v>
      </c>
      <c r="H605" s="18"/>
      <c r="I605" s="18"/>
      <c r="J605" s="18"/>
      <c r="L605" s="18"/>
    </row>
    <row r="606" spans="1:13">
      <c r="A606" s="26">
        <v>573</v>
      </c>
      <c r="B606" s="36"/>
      <c r="C606" s="36"/>
      <c r="D606" s="36"/>
      <c r="E606" s="36"/>
      <c r="F606" s="36">
        <v>1291208</v>
      </c>
      <c r="G606" s="89" t="s">
        <v>3526</v>
      </c>
      <c r="H606" s="18"/>
      <c r="I606" s="18"/>
      <c r="J606" s="18"/>
      <c r="L606" s="18"/>
    </row>
    <row r="607" spans="1:13">
      <c r="A607" s="26">
        <v>574</v>
      </c>
      <c r="B607" s="36"/>
      <c r="C607" s="36"/>
      <c r="D607" s="36"/>
      <c r="E607" s="36"/>
      <c r="F607" s="36">
        <v>1291209</v>
      </c>
      <c r="G607" s="89" t="s">
        <v>3527</v>
      </c>
      <c r="H607" s="18"/>
      <c r="I607" s="18"/>
      <c r="J607" s="18"/>
      <c r="L607" s="18"/>
    </row>
    <row r="608" spans="1:13">
      <c r="A608" s="26">
        <v>575</v>
      </c>
      <c r="B608" s="36"/>
      <c r="C608" s="36"/>
      <c r="D608" s="36"/>
      <c r="E608" s="36"/>
      <c r="F608" s="36">
        <v>1291210</v>
      </c>
      <c r="G608" s="89" t="s">
        <v>3528</v>
      </c>
      <c r="H608" s="18"/>
      <c r="I608" s="18"/>
      <c r="J608" s="18"/>
      <c r="L608" s="18"/>
    </row>
    <row r="609" spans="1:14">
      <c r="A609" s="26">
        <v>576</v>
      </c>
      <c r="B609" s="36"/>
      <c r="C609" s="36"/>
      <c r="D609" s="36"/>
      <c r="E609" s="36"/>
      <c r="F609" s="36">
        <v>1291211</v>
      </c>
      <c r="G609" s="89" t="s">
        <v>3529</v>
      </c>
      <c r="H609" s="18"/>
      <c r="I609" s="18"/>
      <c r="J609" s="18"/>
      <c r="L609" s="18"/>
    </row>
    <row r="610" spans="1:14">
      <c r="A610" s="26">
        <v>577</v>
      </c>
      <c r="B610" s="36"/>
      <c r="C610" s="36"/>
      <c r="D610" s="36"/>
      <c r="E610" s="36"/>
      <c r="F610" s="36">
        <v>1291212</v>
      </c>
      <c r="G610" s="89" t="s">
        <v>3530</v>
      </c>
      <c r="H610" s="18"/>
      <c r="I610" s="18"/>
      <c r="J610" s="18"/>
      <c r="L610" s="18"/>
    </row>
    <row r="611" spans="1:14">
      <c r="A611" s="26">
        <v>578</v>
      </c>
      <c r="B611" s="31"/>
      <c r="C611" s="31">
        <v>1300000</v>
      </c>
      <c r="D611" s="31"/>
      <c r="E611" s="31"/>
      <c r="F611" s="33"/>
      <c r="G611" s="90" t="s">
        <v>2913</v>
      </c>
      <c r="H611" s="18" t="s">
        <v>1113</v>
      </c>
      <c r="I611" s="18"/>
      <c r="J611" s="18"/>
      <c r="K611" s="1" t="e">
        <f>K603+1</f>
        <v>#REF!</v>
      </c>
      <c r="L611" s="18"/>
    </row>
    <row r="612" spans="1:14">
      <c r="A612" s="26">
        <v>579</v>
      </c>
      <c r="B612" s="31"/>
      <c r="C612" s="31"/>
      <c r="D612" s="31">
        <v>1310000</v>
      </c>
      <c r="E612" s="31"/>
      <c r="F612" s="33"/>
      <c r="G612" s="90" t="s">
        <v>1114</v>
      </c>
      <c r="H612" s="18" t="s">
        <v>1115</v>
      </c>
      <c r="I612" s="18"/>
      <c r="J612" s="18"/>
      <c r="K612" s="1" t="e">
        <f t="shared" ref="K612:K620" si="9">K611+1</f>
        <v>#REF!</v>
      </c>
      <c r="L612" s="18"/>
    </row>
    <row r="613" spans="1:14">
      <c r="A613" s="26">
        <v>580</v>
      </c>
      <c r="B613" s="31"/>
      <c r="C613" s="31"/>
      <c r="D613" s="31"/>
      <c r="E613" s="31">
        <v>1311000</v>
      </c>
      <c r="F613" s="33"/>
      <c r="G613" s="90" t="s">
        <v>1116</v>
      </c>
      <c r="H613" s="18" t="s">
        <v>1117</v>
      </c>
      <c r="I613" s="18"/>
      <c r="J613" s="18"/>
      <c r="K613" s="1" t="e">
        <f t="shared" si="9"/>
        <v>#REF!</v>
      </c>
      <c r="L613" s="18"/>
    </row>
    <row r="614" spans="1:14">
      <c r="A614" s="26">
        <v>581</v>
      </c>
      <c r="B614" s="75"/>
      <c r="C614" s="36"/>
      <c r="D614" s="36"/>
      <c r="E614" s="36"/>
      <c r="F614" s="36">
        <v>1311101</v>
      </c>
      <c r="G614" s="89" t="s">
        <v>1116</v>
      </c>
      <c r="H614" s="80" t="s">
        <v>1117</v>
      </c>
      <c r="I614" s="80"/>
      <c r="J614" s="80"/>
      <c r="K614" s="1" t="e">
        <f t="shared" si="9"/>
        <v>#REF!</v>
      </c>
      <c r="L614" s="80"/>
      <c r="M614" s="84"/>
    </row>
    <row r="615" spans="1:14">
      <c r="A615" s="26">
        <v>582</v>
      </c>
      <c r="B615" s="31"/>
      <c r="C615" s="31"/>
      <c r="D615" s="31"/>
      <c r="E615" s="31">
        <v>1312000</v>
      </c>
      <c r="F615" s="33"/>
      <c r="G615" s="90" t="s">
        <v>2914</v>
      </c>
      <c r="H615" s="18" t="s">
        <v>1119</v>
      </c>
      <c r="I615" s="18"/>
      <c r="J615" s="18"/>
      <c r="K615" s="1" t="e">
        <f t="shared" si="9"/>
        <v>#REF!</v>
      </c>
      <c r="L615" s="18"/>
    </row>
    <row r="616" spans="1:14">
      <c r="A616" s="26">
        <v>583</v>
      </c>
      <c r="B616" s="36"/>
      <c r="C616" s="36"/>
      <c r="D616" s="36"/>
      <c r="E616" s="36"/>
      <c r="F616" s="36">
        <v>1312101</v>
      </c>
      <c r="G616" s="89" t="s">
        <v>2915</v>
      </c>
      <c r="H616" s="18" t="s">
        <v>1121</v>
      </c>
      <c r="I616" s="18"/>
      <c r="J616" s="18"/>
      <c r="K616" s="1" t="e">
        <f t="shared" si="9"/>
        <v>#REF!</v>
      </c>
      <c r="L616" s="18"/>
    </row>
    <row r="617" spans="1:14">
      <c r="A617" s="26">
        <v>584</v>
      </c>
      <c r="B617" s="36"/>
      <c r="C617" s="36"/>
      <c r="D617" s="36"/>
      <c r="E617" s="36"/>
      <c r="F617" s="36">
        <v>1312102</v>
      </c>
      <c r="G617" s="89" t="s">
        <v>2916</v>
      </c>
      <c r="H617" s="18" t="s">
        <v>1123</v>
      </c>
      <c r="I617" s="18"/>
      <c r="J617" s="18"/>
      <c r="K617" s="1" t="e">
        <f t="shared" si="9"/>
        <v>#REF!</v>
      </c>
      <c r="L617" s="18"/>
    </row>
    <row r="618" spans="1:14">
      <c r="A618" s="26">
        <v>585</v>
      </c>
      <c r="B618" s="36"/>
      <c r="C618" s="36"/>
      <c r="D618" s="36"/>
      <c r="E618" s="36"/>
      <c r="F618" s="36">
        <v>1312103</v>
      </c>
      <c r="G618" s="89" t="s">
        <v>2917</v>
      </c>
      <c r="H618" s="18" t="s">
        <v>1125</v>
      </c>
      <c r="I618" s="18"/>
      <c r="J618" s="18"/>
      <c r="K618" s="1" t="e">
        <f t="shared" si="9"/>
        <v>#REF!</v>
      </c>
      <c r="L618" s="18"/>
    </row>
    <row r="619" spans="1:14">
      <c r="A619" s="26">
        <v>586</v>
      </c>
      <c r="B619" s="31"/>
      <c r="C619" s="31"/>
      <c r="D619" s="31"/>
      <c r="E619" s="31">
        <v>1313000</v>
      </c>
      <c r="F619" s="33"/>
      <c r="G619" s="90" t="s">
        <v>1126</v>
      </c>
      <c r="H619" s="80" t="s">
        <v>1127</v>
      </c>
      <c r="I619" s="80"/>
      <c r="J619" s="80"/>
      <c r="K619" s="1" t="e">
        <f t="shared" si="9"/>
        <v>#REF!</v>
      </c>
      <c r="L619" s="80"/>
    </row>
    <row r="620" spans="1:14">
      <c r="A620" s="26">
        <v>587</v>
      </c>
      <c r="B620" s="75"/>
      <c r="C620" s="36"/>
      <c r="D620" s="36"/>
      <c r="E620" s="36"/>
      <c r="F620" s="36">
        <v>1313101</v>
      </c>
      <c r="G620" s="89" t="s">
        <v>1126</v>
      </c>
      <c r="H620" s="80" t="s">
        <v>1127</v>
      </c>
      <c r="I620" s="80"/>
      <c r="J620" s="80"/>
      <c r="K620" s="1" t="e">
        <f t="shared" si="9"/>
        <v>#REF!</v>
      </c>
      <c r="L620" s="80"/>
    </row>
    <row r="621" spans="1:14">
      <c r="A621" s="26"/>
      <c r="B621" s="75"/>
      <c r="C621" s="36"/>
      <c r="D621" s="36"/>
      <c r="E621" s="36"/>
      <c r="F621" s="36">
        <v>1313102</v>
      </c>
      <c r="G621" s="89" t="s">
        <v>3801</v>
      </c>
      <c r="H621" s="80"/>
      <c r="I621" s="80"/>
      <c r="J621" s="80"/>
      <c r="L621" s="80"/>
      <c r="N621" s="12">
        <v>1</v>
      </c>
    </row>
    <row r="622" spans="1:14">
      <c r="A622" s="26">
        <v>588</v>
      </c>
      <c r="B622" s="31"/>
      <c r="C622" s="31"/>
      <c r="D622" s="31"/>
      <c r="E622" s="31">
        <v>1314000</v>
      </c>
      <c r="F622" s="33"/>
      <c r="G622" s="90" t="s">
        <v>2918</v>
      </c>
      <c r="H622" s="18" t="s">
        <v>1119</v>
      </c>
      <c r="I622" s="18"/>
      <c r="J622" s="18"/>
      <c r="K622" s="1" t="e">
        <f>K620+1</f>
        <v>#REF!</v>
      </c>
      <c r="L622" s="18"/>
    </row>
    <row r="623" spans="1:14">
      <c r="A623" s="26">
        <v>589</v>
      </c>
      <c r="B623" s="36"/>
      <c r="C623" s="36"/>
      <c r="D623" s="36"/>
      <c r="E623" s="36"/>
      <c r="F623" s="36">
        <v>1314101</v>
      </c>
      <c r="G623" s="89" t="s">
        <v>2919</v>
      </c>
      <c r="H623" s="18" t="s">
        <v>1121</v>
      </c>
      <c r="I623" s="18"/>
      <c r="J623" s="18"/>
      <c r="K623" s="1" t="e">
        <f t="shared" ref="K623:K686" si="10">K622+1</f>
        <v>#REF!</v>
      </c>
      <c r="L623" s="18"/>
    </row>
    <row r="624" spans="1:14">
      <c r="A624" s="26">
        <v>590</v>
      </c>
      <c r="B624" s="36"/>
      <c r="C624" s="36"/>
      <c r="D624" s="36"/>
      <c r="E624" s="36"/>
      <c r="F624" s="36">
        <v>1314102</v>
      </c>
      <c r="G624" s="89" t="s">
        <v>2920</v>
      </c>
      <c r="H624" s="18" t="s">
        <v>1123</v>
      </c>
      <c r="I624" s="18"/>
      <c r="J624" s="18"/>
      <c r="K624" s="1" t="e">
        <f t="shared" si="10"/>
        <v>#REF!</v>
      </c>
      <c r="L624" s="18"/>
    </row>
    <row r="625" spans="1:13">
      <c r="A625" s="26">
        <v>591</v>
      </c>
      <c r="B625" s="36"/>
      <c r="C625" s="36"/>
      <c r="D625" s="36"/>
      <c r="E625" s="36"/>
      <c r="F625" s="36">
        <v>1314103</v>
      </c>
      <c r="G625" s="89" t="s">
        <v>2921</v>
      </c>
      <c r="H625" s="18" t="s">
        <v>1125</v>
      </c>
      <c r="I625" s="18"/>
      <c r="J625" s="18"/>
      <c r="K625" s="1" t="e">
        <f t="shared" si="10"/>
        <v>#REF!</v>
      </c>
      <c r="L625" s="18"/>
    </row>
    <row r="626" spans="1:13">
      <c r="A626" s="26">
        <v>592</v>
      </c>
      <c r="B626" s="31"/>
      <c r="C626" s="31"/>
      <c r="D626" s="31">
        <v>1320000</v>
      </c>
      <c r="E626" s="31"/>
      <c r="F626" s="33"/>
      <c r="G626" s="90" t="s">
        <v>1128</v>
      </c>
      <c r="H626" s="18" t="s">
        <v>1129</v>
      </c>
      <c r="I626" s="85"/>
      <c r="J626" s="18"/>
      <c r="K626" s="1" t="e">
        <f t="shared" si="10"/>
        <v>#REF!</v>
      </c>
      <c r="L626" s="18"/>
    </row>
    <row r="627" spans="1:13">
      <c r="A627" s="26">
        <v>593</v>
      </c>
      <c r="B627" s="31"/>
      <c r="C627" s="31"/>
      <c r="D627" s="31"/>
      <c r="E627" s="31">
        <v>1321000</v>
      </c>
      <c r="F627" s="33"/>
      <c r="G627" s="90" t="s">
        <v>1128</v>
      </c>
      <c r="H627" s="80" t="s">
        <v>1129</v>
      </c>
      <c r="I627" s="80"/>
      <c r="J627" s="80"/>
      <c r="K627" s="1" t="e">
        <f t="shared" si="10"/>
        <v>#REF!</v>
      </c>
      <c r="L627" s="80"/>
    </row>
    <row r="628" spans="1:13">
      <c r="A628" s="26">
        <v>594</v>
      </c>
      <c r="B628" s="75"/>
      <c r="C628" s="36"/>
      <c r="D628" s="36"/>
      <c r="E628" s="36"/>
      <c r="F628" s="36">
        <v>1321101</v>
      </c>
      <c r="G628" s="89" t="s">
        <v>1128</v>
      </c>
      <c r="H628" s="80" t="s">
        <v>1129</v>
      </c>
      <c r="I628" s="80"/>
      <c r="J628" s="80"/>
      <c r="K628" s="1" t="e">
        <f t="shared" si="10"/>
        <v>#REF!</v>
      </c>
      <c r="L628" s="80"/>
    </row>
    <row r="629" spans="1:13">
      <c r="A629" s="26">
        <v>595</v>
      </c>
      <c r="B629" s="31"/>
      <c r="C629" s="31"/>
      <c r="D629" s="31">
        <v>1330000</v>
      </c>
      <c r="E629" s="31"/>
      <c r="F629" s="33"/>
      <c r="G629" s="90" t="s">
        <v>1130</v>
      </c>
      <c r="H629" s="18" t="s">
        <v>1131</v>
      </c>
      <c r="I629" s="18"/>
      <c r="J629" s="18"/>
      <c r="K629" s="1" t="e">
        <f t="shared" si="10"/>
        <v>#REF!</v>
      </c>
      <c r="L629" s="18"/>
      <c r="M629" s="91"/>
    </row>
    <row r="630" spans="1:13">
      <c r="A630" s="26">
        <v>596</v>
      </c>
      <c r="B630" s="31"/>
      <c r="C630" s="31"/>
      <c r="D630" s="31"/>
      <c r="E630" s="31">
        <v>1331000</v>
      </c>
      <c r="F630" s="33"/>
      <c r="G630" s="90" t="s">
        <v>1130</v>
      </c>
      <c r="H630" s="80" t="s">
        <v>1131</v>
      </c>
      <c r="I630" s="80"/>
      <c r="J630" s="80"/>
      <c r="K630" s="1" t="e">
        <f t="shared" si="10"/>
        <v>#REF!</v>
      </c>
      <c r="L630" s="80"/>
    </row>
    <row r="631" spans="1:13">
      <c r="A631" s="26">
        <v>597</v>
      </c>
      <c r="B631" s="75"/>
      <c r="C631" s="36"/>
      <c r="D631" s="36"/>
      <c r="E631" s="36"/>
      <c r="F631" s="36">
        <v>1331101</v>
      </c>
      <c r="G631" s="89" t="s">
        <v>1130</v>
      </c>
      <c r="H631" s="80" t="s">
        <v>1131</v>
      </c>
      <c r="I631" s="80"/>
      <c r="J631" s="80"/>
      <c r="K631" s="1" t="e">
        <f t="shared" si="10"/>
        <v>#REF!</v>
      </c>
      <c r="L631" s="80"/>
      <c r="M631" s="5"/>
    </row>
    <row r="632" spans="1:13">
      <c r="A632" s="26">
        <v>598</v>
      </c>
      <c r="B632" s="31"/>
      <c r="C632" s="31"/>
      <c r="D632" s="31">
        <v>1340000</v>
      </c>
      <c r="E632" s="31"/>
      <c r="F632" s="33"/>
      <c r="G632" s="90" t="s">
        <v>1132</v>
      </c>
      <c r="H632" s="18" t="s">
        <v>1133</v>
      </c>
      <c r="I632" s="18"/>
      <c r="J632" s="18"/>
      <c r="K632" s="1" t="e">
        <f t="shared" si="10"/>
        <v>#REF!</v>
      </c>
      <c r="L632" s="18"/>
    </row>
    <row r="633" spans="1:13">
      <c r="A633" s="26">
        <v>599</v>
      </c>
      <c r="B633" s="31"/>
      <c r="C633" s="31"/>
      <c r="D633" s="31"/>
      <c r="E633" s="31">
        <v>1341000</v>
      </c>
      <c r="F633" s="33"/>
      <c r="G633" s="90" t="s">
        <v>3531</v>
      </c>
      <c r="H633" s="18"/>
      <c r="I633" s="18"/>
      <c r="J633" s="18"/>
      <c r="K633" s="1" t="e">
        <f t="shared" si="10"/>
        <v>#REF!</v>
      </c>
      <c r="L633" s="18"/>
    </row>
    <row r="634" spans="1:13">
      <c r="A634" s="26">
        <v>600</v>
      </c>
      <c r="B634" s="75"/>
      <c r="C634" s="36"/>
      <c r="D634" s="36"/>
      <c r="E634" s="36"/>
      <c r="F634" s="36">
        <v>1341101</v>
      </c>
      <c r="G634" s="89" t="s">
        <v>3531</v>
      </c>
      <c r="H634" s="80"/>
      <c r="I634" s="80"/>
      <c r="J634" s="80"/>
      <c r="K634" s="1" t="e">
        <f t="shared" si="10"/>
        <v>#REF!</v>
      </c>
      <c r="L634" s="80"/>
    </row>
    <row r="635" spans="1:13">
      <c r="A635" s="26">
        <v>601</v>
      </c>
      <c r="B635" s="31"/>
      <c r="C635" s="31"/>
      <c r="D635" s="31"/>
      <c r="E635" s="31">
        <v>1342000</v>
      </c>
      <c r="F635" s="33"/>
      <c r="G635" s="90" t="s">
        <v>1136</v>
      </c>
      <c r="H635" s="18" t="s">
        <v>1137</v>
      </c>
      <c r="I635" s="18"/>
      <c r="J635" s="18"/>
      <c r="K635" s="1" t="e">
        <f t="shared" si="10"/>
        <v>#REF!</v>
      </c>
      <c r="L635" s="18"/>
    </row>
    <row r="636" spans="1:13">
      <c r="A636" s="26">
        <v>602</v>
      </c>
      <c r="B636" s="75"/>
      <c r="C636" s="36"/>
      <c r="D636" s="36"/>
      <c r="E636" s="36"/>
      <c r="F636" s="36">
        <v>1342101</v>
      </c>
      <c r="G636" s="89" t="s">
        <v>1136</v>
      </c>
      <c r="H636" s="80" t="s">
        <v>1137</v>
      </c>
      <c r="I636" s="80"/>
      <c r="J636" s="80"/>
      <c r="K636" s="1" t="e">
        <f t="shared" si="10"/>
        <v>#REF!</v>
      </c>
      <c r="L636" s="80"/>
    </row>
    <row r="637" spans="1:13">
      <c r="A637" s="26">
        <v>603</v>
      </c>
      <c r="B637" s="36"/>
      <c r="C637" s="36"/>
      <c r="D637" s="36"/>
      <c r="E637" s="36"/>
      <c r="F637" s="36">
        <v>1342201</v>
      </c>
      <c r="G637" s="89" t="s">
        <v>1138</v>
      </c>
      <c r="H637" s="18" t="s">
        <v>1139</v>
      </c>
      <c r="I637" s="18"/>
      <c r="J637" s="18"/>
      <c r="K637" s="1" t="e">
        <f t="shared" si="10"/>
        <v>#REF!</v>
      </c>
      <c r="L637" s="18"/>
    </row>
    <row r="638" spans="1:13">
      <c r="A638" s="26">
        <v>604</v>
      </c>
      <c r="B638" s="31"/>
      <c r="C638" s="31"/>
      <c r="D638" s="31"/>
      <c r="E638" s="31">
        <v>1343000</v>
      </c>
      <c r="F638" s="33"/>
      <c r="G638" s="90" t="s">
        <v>1140</v>
      </c>
      <c r="H638" s="18" t="s">
        <v>1141</v>
      </c>
      <c r="I638" s="18"/>
      <c r="J638" s="18"/>
      <c r="K638" s="1" t="e">
        <f t="shared" si="10"/>
        <v>#REF!</v>
      </c>
      <c r="L638" s="18"/>
    </row>
    <row r="639" spans="1:13">
      <c r="A639" s="26">
        <v>605</v>
      </c>
      <c r="B639" s="36"/>
      <c r="C639" s="36"/>
      <c r="D639" s="36"/>
      <c r="E639" s="36"/>
      <c r="F639" s="36">
        <v>1343101</v>
      </c>
      <c r="G639" s="89" t="s">
        <v>1142</v>
      </c>
      <c r="H639" s="18" t="s">
        <v>1143</v>
      </c>
      <c r="I639" s="18"/>
      <c r="J639" s="18"/>
      <c r="K639" s="1" t="e">
        <f t="shared" si="10"/>
        <v>#REF!</v>
      </c>
      <c r="L639" s="18"/>
    </row>
    <row r="640" spans="1:13">
      <c r="A640" s="26">
        <v>606</v>
      </c>
      <c r="B640" s="36"/>
      <c r="C640" s="36"/>
      <c r="D640" s="36"/>
      <c r="E640" s="36"/>
      <c r="F640" s="36">
        <v>1343201</v>
      </c>
      <c r="G640" s="89" t="s">
        <v>1144</v>
      </c>
      <c r="H640" s="18" t="s">
        <v>1145</v>
      </c>
      <c r="I640" s="18"/>
      <c r="J640" s="18"/>
      <c r="K640" s="1" t="e">
        <f t="shared" si="10"/>
        <v>#REF!</v>
      </c>
      <c r="L640" s="18"/>
    </row>
    <row r="641" spans="1:14">
      <c r="A641" s="26">
        <v>607</v>
      </c>
      <c r="B641" s="31"/>
      <c r="C641" s="31"/>
      <c r="D641" s="31"/>
      <c r="E641" s="31">
        <v>1344000</v>
      </c>
      <c r="F641" s="33"/>
      <c r="G641" s="90" t="s">
        <v>1146</v>
      </c>
      <c r="H641" s="18" t="s">
        <v>1147</v>
      </c>
      <c r="I641" s="18"/>
      <c r="J641" s="18"/>
      <c r="K641" s="1" t="e">
        <f t="shared" si="10"/>
        <v>#REF!</v>
      </c>
      <c r="L641" s="18"/>
    </row>
    <row r="642" spans="1:14">
      <c r="A642" s="26">
        <v>608</v>
      </c>
      <c r="B642" s="36"/>
      <c r="C642" s="36"/>
      <c r="D642" s="36"/>
      <c r="E642" s="36"/>
      <c r="F642" s="36">
        <v>1344101</v>
      </c>
      <c r="G642" s="89" t="s">
        <v>1148</v>
      </c>
      <c r="H642" s="18" t="s">
        <v>1149</v>
      </c>
      <c r="I642" s="18"/>
      <c r="J642" s="85"/>
      <c r="K642" s="1" t="e">
        <f t="shared" si="10"/>
        <v>#REF!</v>
      </c>
      <c r="L642" s="18"/>
    </row>
    <row r="643" spans="1:14">
      <c r="A643" s="26">
        <v>609</v>
      </c>
      <c r="B643" s="36"/>
      <c r="C643" s="36"/>
      <c r="D643" s="36"/>
      <c r="E643" s="36"/>
      <c r="F643" s="36">
        <v>1344102</v>
      </c>
      <c r="G643" s="89" t="s">
        <v>1150</v>
      </c>
      <c r="H643" s="59"/>
      <c r="I643" s="59"/>
      <c r="J643" s="92"/>
      <c r="K643" s="1" t="e">
        <f t="shared" si="10"/>
        <v>#REF!</v>
      </c>
      <c r="L643" s="59"/>
    </row>
    <row r="644" spans="1:14">
      <c r="A644" s="26">
        <v>610</v>
      </c>
      <c r="B644" s="36"/>
      <c r="C644" s="36"/>
      <c r="D644" s="36"/>
      <c r="E644" s="36"/>
      <c r="F644" s="36">
        <v>1344201</v>
      </c>
      <c r="G644" s="89" t="s">
        <v>1151</v>
      </c>
      <c r="H644" s="18" t="s">
        <v>1152</v>
      </c>
      <c r="I644" s="18"/>
      <c r="J644" s="18"/>
      <c r="K644" s="1" t="e">
        <f t="shared" si="10"/>
        <v>#REF!</v>
      </c>
      <c r="L644" s="18"/>
    </row>
    <row r="645" spans="1:14">
      <c r="A645" s="26">
        <v>611</v>
      </c>
      <c r="B645" s="36"/>
      <c r="C645" s="36"/>
      <c r="D645" s="36"/>
      <c r="E645" s="36"/>
      <c r="F645" s="36">
        <v>1344301</v>
      </c>
      <c r="G645" s="89" t="s">
        <v>1153</v>
      </c>
      <c r="H645" s="18" t="s">
        <v>1154</v>
      </c>
      <c r="I645" s="18"/>
      <c r="J645" s="18"/>
      <c r="K645" s="1" t="e">
        <f t="shared" si="10"/>
        <v>#REF!</v>
      </c>
      <c r="L645" s="18"/>
    </row>
    <row r="646" spans="1:14">
      <c r="A646" s="26">
        <v>612</v>
      </c>
      <c r="B646" s="36"/>
      <c r="C646" s="36"/>
      <c r="D646" s="36"/>
      <c r="E646" s="36"/>
      <c r="F646" s="36">
        <v>1344401</v>
      </c>
      <c r="G646" s="89" t="s">
        <v>1155</v>
      </c>
      <c r="H646" s="18" t="s">
        <v>1156</v>
      </c>
      <c r="I646" s="18"/>
      <c r="J646" s="18"/>
      <c r="K646" s="1" t="e">
        <f t="shared" si="10"/>
        <v>#REF!</v>
      </c>
      <c r="L646" s="18"/>
      <c r="N646" s="12" t="s">
        <v>68</v>
      </c>
    </row>
    <row r="647" spans="1:14">
      <c r="A647" s="26">
        <v>613</v>
      </c>
      <c r="B647" s="36"/>
      <c r="C647" s="36"/>
      <c r="D647" s="36"/>
      <c r="E647" s="36"/>
      <c r="F647" s="36">
        <v>1344501</v>
      </c>
      <c r="G647" s="89" t="s">
        <v>1157</v>
      </c>
      <c r="H647" s="18" t="s">
        <v>1158</v>
      </c>
      <c r="I647" s="18"/>
      <c r="J647" s="18"/>
      <c r="K647" s="1" t="e">
        <f t="shared" si="10"/>
        <v>#REF!</v>
      </c>
      <c r="L647" s="18"/>
    </row>
    <row r="648" spans="1:14">
      <c r="A648" s="26">
        <v>614</v>
      </c>
      <c r="B648" s="36"/>
      <c r="C648" s="36"/>
      <c r="D648" s="36"/>
      <c r="E648" s="36"/>
      <c r="F648" s="36">
        <v>1344601</v>
      </c>
      <c r="G648" s="89" t="s">
        <v>1159</v>
      </c>
      <c r="H648" s="18" t="s">
        <v>1160</v>
      </c>
      <c r="I648" s="18"/>
      <c r="J648" s="18"/>
      <c r="K648" s="1" t="e">
        <f t="shared" si="10"/>
        <v>#REF!</v>
      </c>
      <c r="L648" s="18"/>
    </row>
    <row r="649" spans="1:14">
      <c r="A649" s="26">
        <v>615</v>
      </c>
      <c r="B649" s="36"/>
      <c r="C649" s="36"/>
      <c r="D649" s="36"/>
      <c r="E649" s="36"/>
      <c r="F649" s="36">
        <v>1344701</v>
      </c>
      <c r="G649" s="89" t="s">
        <v>1161</v>
      </c>
      <c r="H649" s="59"/>
      <c r="I649" s="59"/>
      <c r="J649" s="59"/>
      <c r="K649" s="1" t="e">
        <f t="shared" si="10"/>
        <v>#REF!</v>
      </c>
      <c r="L649" s="59"/>
      <c r="N649" s="12" t="s">
        <v>609</v>
      </c>
    </row>
    <row r="650" spans="1:14">
      <c r="A650" s="26">
        <v>616</v>
      </c>
      <c r="B650" s="31"/>
      <c r="C650" s="31"/>
      <c r="D650" s="31"/>
      <c r="E650" s="31">
        <v>1345000</v>
      </c>
      <c r="F650" s="33"/>
      <c r="G650" s="90" t="s">
        <v>1162</v>
      </c>
      <c r="H650" s="18" t="s">
        <v>1163</v>
      </c>
      <c r="I650" s="18"/>
      <c r="J650" s="18"/>
      <c r="K650" s="1" t="e">
        <f t="shared" si="10"/>
        <v>#REF!</v>
      </c>
      <c r="L650" s="18"/>
    </row>
    <row r="651" spans="1:14">
      <c r="A651" s="26">
        <v>617</v>
      </c>
      <c r="B651" s="75"/>
      <c r="C651" s="36"/>
      <c r="D651" s="36"/>
      <c r="E651" s="36"/>
      <c r="F651" s="36">
        <v>1345101</v>
      </c>
      <c r="G651" s="89" t="s">
        <v>1162</v>
      </c>
      <c r="H651" s="80" t="s">
        <v>1163</v>
      </c>
      <c r="I651" s="80"/>
      <c r="J651" s="80"/>
      <c r="K651" s="1" t="e">
        <f t="shared" si="10"/>
        <v>#REF!</v>
      </c>
      <c r="L651" s="80"/>
      <c r="M651" s="84"/>
    </row>
    <row r="652" spans="1:14">
      <c r="A652" s="26">
        <v>618</v>
      </c>
      <c r="B652" s="31"/>
      <c r="C652" s="31"/>
      <c r="D652" s="31">
        <v>1350000</v>
      </c>
      <c r="E652" s="31"/>
      <c r="F652" s="33"/>
      <c r="G652" s="90" t="s">
        <v>1164</v>
      </c>
      <c r="H652" s="18" t="s">
        <v>1165</v>
      </c>
      <c r="I652" s="18"/>
      <c r="J652" s="18"/>
      <c r="K652" s="1" t="e">
        <f t="shared" si="10"/>
        <v>#REF!</v>
      </c>
      <c r="L652" s="18"/>
    </row>
    <row r="653" spans="1:14">
      <c r="A653" s="26">
        <v>619</v>
      </c>
      <c r="B653" s="31"/>
      <c r="C653" s="31"/>
      <c r="D653" s="31"/>
      <c r="E653" s="31">
        <v>1351000</v>
      </c>
      <c r="F653" s="33"/>
      <c r="G653" s="90" t="s">
        <v>1166</v>
      </c>
      <c r="H653" s="18" t="s">
        <v>1167</v>
      </c>
      <c r="I653" s="18"/>
      <c r="J653" s="18"/>
      <c r="K653" s="1" t="e">
        <f t="shared" si="10"/>
        <v>#REF!</v>
      </c>
      <c r="L653" s="18"/>
    </row>
    <row r="654" spans="1:14">
      <c r="A654" s="26">
        <v>620</v>
      </c>
      <c r="B654" s="36"/>
      <c r="C654" s="36"/>
      <c r="D654" s="36"/>
      <c r="E654" s="36"/>
      <c r="F654" s="36">
        <v>1351101</v>
      </c>
      <c r="G654" s="89" t="s">
        <v>1168</v>
      </c>
      <c r="H654" s="18" t="s">
        <v>1169</v>
      </c>
      <c r="I654" s="18"/>
      <c r="J654" s="18"/>
      <c r="K654" s="1" t="e">
        <f t="shared" si="10"/>
        <v>#REF!</v>
      </c>
      <c r="L654" s="18"/>
      <c r="M654" s="84"/>
    </row>
    <row r="655" spans="1:14">
      <c r="A655" s="26">
        <v>621</v>
      </c>
      <c r="B655" s="36"/>
      <c r="C655" s="36"/>
      <c r="D655" s="36"/>
      <c r="E655" s="36"/>
      <c r="F655" s="36">
        <v>1351102</v>
      </c>
      <c r="G655" s="89" t="s">
        <v>1170</v>
      </c>
      <c r="H655" s="18" t="s">
        <v>1171</v>
      </c>
      <c r="I655" s="18"/>
      <c r="J655" s="18"/>
      <c r="K655" s="1" t="e">
        <f t="shared" si="10"/>
        <v>#REF!</v>
      </c>
      <c r="L655" s="18"/>
    </row>
    <row r="656" spans="1:14">
      <c r="A656" s="26">
        <v>622</v>
      </c>
      <c r="B656" s="36"/>
      <c r="C656" s="36"/>
      <c r="D656" s="36"/>
      <c r="E656" s="36"/>
      <c r="F656" s="36">
        <v>1351103</v>
      </c>
      <c r="G656" s="89" t="s">
        <v>1172</v>
      </c>
      <c r="H656" s="18" t="s">
        <v>1173</v>
      </c>
      <c r="I656" s="18"/>
      <c r="J656" s="18"/>
      <c r="K656" s="1" t="e">
        <f t="shared" si="10"/>
        <v>#REF!</v>
      </c>
      <c r="L656" s="18"/>
    </row>
    <row r="657" spans="1:13">
      <c r="A657" s="26">
        <v>623</v>
      </c>
      <c r="B657" s="36"/>
      <c r="C657" s="36"/>
      <c r="D657" s="36"/>
      <c r="E657" s="36"/>
      <c r="F657" s="36">
        <v>1351104</v>
      </c>
      <c r="G657" s="89" t="s">
        <v>1174</v>
      </c>
      <c r="H657" s="18" t="s">
        <v>1175</v>
      </c>
      <c r="I657" s="18"/>
      <c r="J657" s="18"/>
      <c r="K657" s="1" t="e">
        <f t="shared" si="10"/>
        <v>#REF!</v>
      </c>
      <c r="L657" s="18"/>
    </row>
    <row r="658" spans="1:13">
      <c r="A658" s="26">
        <v>624</v>
      </c>
      <c r="B658" s="36"/>
      <c r="C658" s="36"/>
      <c r="D658" s="36"/>
      <c r="E658" s="36"/>
      <c r="F658" s="36">
        <v>1351105</v>
      </c>
      <c r="G658" s="89" t="s">
        <v>1176</v>
      </c>
      <c r="H658" s="18" t="s">
        <v>1177</v>
      </c>
      <c r="I658" s="18"/>
      <c r="J658" s="18"/>
      <c r="K658" s="1" t="e">
        <f t="shared" si="10"/>
        <v>#REF!</v>
      </c>
      <c r="L658" s="18"/>
    </row>
    <row r="659" spans="1:13">
      <c r="A659" s="26">
        <v>625</v>
      </c>
      <c r="B659" s="36"/>
      <c r="C659" s="36"/>
      <c r="D659" s="36"/>
      <c r="E659" s="36"/>
      <c r="F659" s="36">
        <v>1351106</v>
      </c>
      <c r="G659" s="89" t="s">
        <v>1178</v>
      </c>
      <c r="H659" s="18" t="s">
        <v>1179</v>
      </c>
      <c r="I659" s="18"/>
      <c r="J659" s="18"/>
      <c r="K659" s="1" t="e">
        <f t="shared" si="10"/>
        <v>#REF!</v>
      </c>
      <c r="L659" s="18"/>
    </row>
    <row r="660" spans="1:13">
      <c r="A660" s="26">
        <v>626</v>
      </c>
      <c r="B660" s="36"/>
      <c r="C660" s="36"/>
      <c r="D660" s="36"/>
      <c r="E660" s="36"/>
      <c r="F660" s="36">
        <v>1351107</v>
      </c>
      <c r="G660" s="89" t="s">
        <v>1180</v>
      </c>
      <c r="H660" s="18" t="s">
        <v>1181</v>
      </c>
      <c r="I660" s="18"/>
      <c r="J660" s="18"/>
      <c r="K660" s="1" t="e">
        <f t="shared" si="10"/>
        <v>#REF!</v>
      </c>
      <c r="L660" s="18"/>
    </row>
    <row r="661" spans="1:13">
      <c r="A661" s="26">
        <v>627</v>
      </c>
      <c r="B661" s="36"/>
      <c r="C661" s="36"/>
      <c r="D661" s="36"/>
      <c r="E661" s="36"/>
      <c r="F661" s="36">
        <v>1351108</v>
      </c>
      <c r="G661" s="89" t="s">
        <v>1182</v>
      </c>
      <c r="H661" s="18" t="s">
        <v>1183</v>
      </c>
      <c r="I661" s="18"/>
      <c r="J661" s="18"/>
      <c r="K661" s="1" t="e">
        <f t="shared" si="10"/>
        <v>#REF!</v>
      </c>
      <c r="L661" s="18"/>
    </row>
    <row r="662" spans="1:13">
      <c r="A662" s="26">
        <v>628</v>
      </c>
      <c r="B662" s="36"/>
      <c r="C662" s="36"/>
      <c r="D662" s="36"/>
      <c r="E662" s="36"/>
      <c r="F662" s="36">
        <v>1351109</v>
      </c>
      <c r="G662" s="89" t="s">
        <v>1184</v>
      </c>
      <c r="H662" s="18" t="s">
        <v>1185</v>
      </c>
      <c r="I662" s="18"/>
      <c r="J662" s="18"/>
      <c r="K662" s="1" t="e">
        <f t="shared" si="10"/>
        <v>#REF!</v>
      </c>
      <c r="L662" s="18"/>
    </row>
    <row r="663" spans="1:13">
      <c r="A663" s="26">
        <v>629</v>
      </c>
      <c r="B663" s="36"/>
      <c r="C663" s="36"/>
      <c r="D663" s="36"/>
      <c r="E663" s="36"/>
      <c r="F663" s="36">
        <v>1351110</v>
      </c>
      <c r="G663" s="89" t="s">
        <v>1186</v>
      </c>
      <c r="H663" s="18" t="s">
        <v>1187</v>
      </c>
      <c r="I663" s="18"/>
      <c r="J663" s="18"/>
      <c r="K663" s="1" t="e">
        <f t="shared" si="10"/>
        <v>#REF!</v>
      </c>
      <c r="L663" s="18"/>
      <c r="M663" s="70"/>
    </row>
    <row r="664" spans="1:13">
      <c r="A664" s="26">
        <v>630</v>
      </c>
      <c r="B664" s="31"/>
      <c r="C664" s="31"/>
      <c r="D664" s="31"/>
      <c r="E664" s="31">
        <v>1353000</v>
      </c>
      <c r="F664" s="33"/>
      <c r="G664" s="90" t="s">
        <v>1188</v>
      </c>
      <c r="H664" s="18" t="s">
        <v>1189</v>
      </c>
      <c r="I664" s="18"/>
      <c r="J664" s="18"/>
      <c r="K664" s="1" t="e">
        <f t="shared" si="10"/>
        <v>#REF!</v>
      </c>
      <c r="L664" s="18"/>
    </row>
    <row r="665" spans="1:13">
      <c r="A665" s="26">
        <v>631</v>
      </c>
      <c r="B665" s="75"/>
      <c r="C665" s="36"/>
      <c r="D665" s="36"/>
      <c r="E665" s="36"/>
      <c r="F665" s="36">
        <v>1353101</v>
      </c>
      <c r="G665" s="89" t="s">
        <v>1188</v>
      </c>
      <c r="H665" s="80" t="s">
        <v>1189</v>
      </c>
      <c r="I665" s="80"/>
      <c r="J665" s="80"/>
      <c r="K665" s="1" t="e">
        <f t="shared" si="10"/>
        <v>#REF!</v>
      </c>
      <c r="L665" s="80"/>
    </row>
    <row r="666" spans="1:13">
      <c r="A666" s="26">
        <v>632</v>
      </c>
      <c r="B666" s="31"/>
      <c r="C666" s="31"/>
      <c r="D666" s="31"/>
      <c r="E666" s="31">
        <v>1354000</v>
      </c>
      <c r="F666" s="33"/>
      <c r="G666" s="90" t="s">
        <v>1190</v>
      </c>
      <c r="H666" s="18" t="s">
        <v>1191</v>
      </c>
      <c r="I666" s="18"/>
      <c r="J666" s="18"/>
      <c r="K666" s="1" t="e">
        <f t="shared" si="10"/>
        <v>#REF!</v>
      </c>
      <c r="L666" s="18"/>
    </row>
    <row r="667" spans="1:13">
      <c r="A667" s="26">
        <v>633</v>
      </c>
      <c r="B667" s="75"/>
      <c r="C667" s="36"/>
      <c r="D667" s="36"/>
      <c r="E667" s="36"/>
      <c r="F667" s="36">
        <v>1354101</v>
      </c>
      <c r="G667" s="89" t="s">
        <v>1190</v>
      </c>
      <c r="H667" s="80" t="s">
        <v>1191</v>
      </c>
      <c r="I667" s="80"/>
      <c r="J667" s="80"/>
      <c r="K667" s="1" t="e">
        <f t="shared" si="10"/>
        <v>#REF!</v>
      </c>
      <c r="L667" s="80"/>
    </row>
    <row r="668" spans="1:13">
      <c r="A668" s="26">
        <v>634</v>
      </c>
      <c r="B668" s="31"/>
      <c r="C668" s="31"/>
      <c r="D668" s="31"/>
      <c r="E668" s="31">
        <v>1355000</v>
      </c>
      <c r="F668" s="33"/>
      <c r="G668" s="90" t="s">
        <v>1192</v>
      </c>
      <c r="H668" s="18" t="s">
        <v>1193</v>
      </c>
      <c r="I668" s="18"/>
      <c r="J668" s="18"/>
      <c r="K668" s="1" t="e">
        <f t="shared" si="10"/>
        <v>#REF!</v>
      </c>
      <c r="L668" s="18"/>
    </row>
    <row r="669" spans="1:13">
      <c r="A669" s="26">
        <v>635</v>
      </c>
      <c r="B669" s="75"/>
      <c r="C669" s="36"/>
      <c r="D669" s="36"/>
      <c r="E669" s="36"/>
      <c r="F669" s="36">
        <v>1355101</v>
      </c>
      <c r="G669" s="89" t="s">
        <v>1192</v>
      </c>
      <c r="H669" s="80" t="s">
        <v>1193</v>
      </c>
      <c r="I669" s="80"/>
      <c r="J669" s="80"/>
      <c r="K669" s="1" t="e">
        <f t="shared" si="10"/>
        <v>#REF!</v>
      </c>
      <c r="L669" s="80"/>
    </row>
    <row r="670" spans="1:13">
      <c r="A670" s="26">
        <v>636</v>
      </c>
      <c r="B670" s="31"/>
      <c r="C670" s="31"/>
      <c r="D670" s="31"/>
      <c r="E670" s="31">
        <v>1356000</v>
      </c>
      <c r="F670" s="33"/>
      <c r="G670" s="90" t="s">
        <v>1194</v>
      </c>
      <c r="H670" s="18" t="s">
        <v>1195</v>
      </c>
      <c r="I670" s="18"/>
      <c r="J670" s="18"/>
      <c r="K670" s="1" t="e">
        <f t="shared" si="10"/>
        <v>#REF!</v>
      </c>
      <c r="L670" s="18"/>
    </row>
    <row r="671" spans="1:13">
      <c r="A671" s="26">
        <v>637</v>
      </c>
      <c r="B671" s="75"/>
      <c r="C671" s="36"/>
      <c r="D671" s="36"/>
      <c r="E671" s="36"/>
      <c r="F671" s="36">
        <v>1356101</v>
      </c>
      <c r="G671" s="89" t="s">
        <v>1194</v>
      </c>
      <c r="H671" s="80" t="s">
        <v>1195</v>
      </c>
      <c r="I671" s="80"/>
      <c r="J671" s="80"/>
      <c r="K671" s="1" t="e">
        <f t="shared" si="10"/>
        <v>#REF!</v>
      </c>
      <c r="L671" s="80"/>
    </row>
    <row r="672" spans="1:13">
      <c r="A672" s="26">
        <v>638</v>
      </c>
      <c r="B672" s="31"/>
      <c r="C672" s="31"/>
      <c r="D672" s="31">
        <v>1360000</v>
      </c>
      <c r="E672" s="31"/>
      <c r="F672" s="33"/>
      <c r="G672" s="90" t="s">
        <v>1196</v>
      </c>
      <c r="H672" s="18" t="s">
        <v>1197</v>
      </c>
      <c r="I672" s="18"/>
      <c r="J672" s="18"/>
      <c r="K672" s="1" t="e">
        <f t="shared" si="10"/>
        <v>#REF!</v>
      </c>
      <c r="L672" s="18"/>
    </row>
    <row r="673" spans="1:12">
      <c r="A673" s="26">
        <v>639</v>
      </c>
      <c r="B673" s="31"/>
      <c r="C673" s="31"/>
      <c r="D673" s="31"/>
      <c r="E673" s="31">
        <v>1361000</v>
      </c>
      <c r="F673" s="33"/>
      <c r="G673" s="90" t="s">
        <v>1196</v>
      </c>
      <c r="H673" s="80" t="s">
        <v>1197</v>
      </c>
      <c r="I673" s="80"/>
      <c r="J673" s="80"/>
      <c r="K673" s="1" t="e">
        <f t="shared" si="10"/>
        <v>#REF!</v>
      </c>
      <c r="L673" s="80"/>
    </row>
    <row r="674" spans="1:12">
      <c r="A674" s="26">
        <v>640</v>
      </c>
      <c r="B674" s="75"/>
      <c r="C674" s="36"/>
      <c r="D674" s="36"/>
      <c r="E674" s="36"/>
      <c r="F674" s="36">
        <v>1361101</v>
      </c>
      <c r="G674" s="89" t="s">
        <v>1196</v>
      </c>
      <c r="H674" s="80" t="s">
        <v>1197</v>
      </c>
      <c r="I674" s="80"/>
      <c r="J674" s="80"/>
      <c r="K674" s="1" t="e">
        <f t="shared" si="10"/>
        <v>#REF!</v>
      </c>
      <c r="L674" s="80"/>
    </row>
    <row r="675" spans="1:12">
      <c r="A675" s="26">
        <v>641</v>
      </c>
      <c r="B675" s="31"/>
      <c r="C675" s="31"/>
      <c r="D675" s="31">
        <v>1370000</v>
      </c>
      <c r="E675" s="31"/>
      <c r="F675" s="33"/>
      <c r="G675" s="90" t="s">
        <v>1198</v>
      </c>
      <c r="H675" s="18" t="s">
        <v>1199</v>
      </c>
      <c r="I675" s="18"/>
      <c r="J675" s="18"/>
      <c r="K675" s="1" t="e">
        <f t="shared" si="10"/>
        <v>#REF!</v>
      </c>
      <c r="L675" s="18"/>
    </row>
    <row r="676" spans="1:12">
      <c r="A676" s="26">
        <v>642</v>
      </c>
      <c r="B676" s="31"/>
      <c r="C676" s="31"/>
      <c r="D676" s="31"/>
      <c r="E676" s="31">
        <v>1371000</v>
      </c>
      <c r="F676" s="33"/>
      <c r="G676" s="90" t="s">
        <v>1198</v>
      </c>
      <c r="H676" s="80" t="s">
        <v>1199</v>
      </c>
      <c r="I676" s="80"/>
      <c r="J676" s="80"/>
      <c r="K676" s="1" t="e">
        <f t="shared" si="10"/>
        <v>#REF!</v>
      </c>
      <c r="L676" s="80"/>
    </row>
    <row r="677" spans="1:12">
      <c r="A677" s="26">
        <v>643</v>
      </c>
      <c r="B677" s="75"/>
      <c r="C677" s="36"/>
      <c r="D677" s="36"/>
      <c r="E677" s="36"/>
      <c r="F677" s="36">
        <v>1371101</v>
      </c>
      <c r="G677" s="89" t="s">
        <v>1198</v>
      </c>
      <c r="H677" s="80" t="s">
        <v>1199</v>
      </c>
      <c r="I677" s="80"/>
      <c r="J677" s="80"/>
      <c r="K677" s="1" t="e">
        <f t="shared" si="10"/>
        <v>#REF!</v>
      </c>
      <c r="L677" s="80"/>
    </row>
    <row r="678" spans="1:12">
      <c r="A678" s="26">
        <v>644</v>
      </c>
      <c r="B678" s="36"/>
      <c r="C678" s="36"/>
      <c r="D678" s="36"/>
      <c r="E678" s="36"/>
      <c r="F678" s="36">
        <v>1371201</v>
      </c>
      <c r="G678" s="89" t="s">
        <v>1200</v>
      </c>
      <c r="H678" s="18" t="s">
        <v>1201</v>
      </c>
      <c r="I678" s="18"/>
      <c r="J678" s="18"/>
      <c r="K678" s="1" t="e">
        <f t="shared" si="10"/>
        <v>#REF!</v>
      </c>
      <c r="L678" s="18"/>
    </row>
    <row r="679" spans="1:12">
      <c r="A679" s="26">
        <v>645</v>
      </c>
      <c r="B679" s="36"/>
      <c r="C679" s="36"/>
      <c r="D679" s="36"/>
      <c r="E679" s="36"/>
      <c r="F679" s="36">
        <v>1371301</v>
      </c>
      <c r="G679" s="89" t="s">
        <v>1202</v>
      </c>
      <c r="H679" s="18" t="s">
        <v>1203</v>
      </c>
      <c r="I679" s="18"/>
      <c r="J679" s="18"/>
      <c r="K679" s="1" t="e">
        <f t="shared" si="10"/>
        <v>#REF!</v>
      </c>
      <c r="L679" s="18"/>
    </row>
    <row r="680" spans="1:12">
      <c r="A680" s="26">
        <v>646</v>
      </c>
      <c r="B680" s="31"/>
      <c r="C680" s="31">
        <v>1400000</v>
      </c>
      <c r="D680" s="31"/>
      <c r="E680" s="31"/>
      <c r="F680" s="33"/>
      <c r="G680" s="90" t="s">
        <v>2922</v>
      </c>
      <c r="H680" s="18" t="s">
        <v>1205</v>
      </c>
      <c r="I680" s="18"/>
      <c r="J680" s="18"/>
      <c r="K680" s="1" t="e">
        <f t="shared" si="10"/>
        <v>#REF!</v>
      </c>
      <c r="L680" s="18"/>
    </row>
    <row r="681" spans="1:12">
      <c r="A681" s="26">
        <v>647</v>
      </c>
      <c r="B681" s="31"/>
      <c r="C681" s="31"/>
      <c r="D681" s="31">
        <v>1410000</v>
      </c>
      <c r="E681" s="31"/>
      <c r="F681" s="33"/>
      <c r="G681" s="90" t="s">
        <v>1208</v>
      </c>
      <c r="H681" s="18" t="s">
        <v>1207</v>
      </c>
      <c r="I681" s="18"/>
      <c r="J681" s="18"/>
      <c r="K681" s="1" t="e">
        <f t="shared" si="10"/>
        <v>#REF!</v>
      </c>
      <c r="L681" s="18"/>
    </row>
    <row r="682" spans="1:12">
      <c r="A682" s="26">
        <v>648</v>
      </c>
      <c r="B682" s="31"/>
      <c r="C682" s="31"/>
      <c r="D682" s="31"/>
      <c r="E682" s="31">
        <v>1411000</v>
      </c>
      <c r="F682" s="33"/>
      <c r="G682" s="90" t="s">
        <v>1208</v>
      </c>
      <c r="H682" s="80" t="s">
        <v>1209</v>
      </c>
      <c r="I682" s="80"/>
      <c r="J682" s="80"/>
      <c r="K682" s="1" t="e">
        <f t="shared" si="10"/>
        <v>#REF!</v>
      </c>
      <c r="L682" s="80"/>
    </row>
    <row r="683" spans="1:12">
      <c r="A683" s="26">
        <v>649</v>
      </c>
      <c r="B683" s="36"/>
      <c r="C683" s="36"/>
      <c r="D683" s="36"/>
      <c r="E683" s="36"/>
      <c r="F683" s="36">
        <v>1411101</v>
      </c>
      <c r="G683" s="89" t="s">
        <v>1210</v>
      </c>
      <c r="H683" s="18" t="s">
        <v>1211</v>
      </c>
      <c r="I683" s="18"/>
      <c r="J683" s="18"/>
      <c r="K683" s="1" t="e">
        <f t="shared" si="10"/>
        <v>#REF!</v>
      </c>
      <c r="L683" s="18"/>
    </row>
    <row r="684" spans="1:12">
      <c r="A684" s="26">
        <v>650</v>
      </c>
      <c r="B684" s="36"/>
      <c r="C684" s="36"/>
      <c r="D684" s="36"/>
      <c r="E684" s="36"/>
      <c r="F684" s="36">
        <v>1411201</v>
      </c>
      <c r="G684" s="89" t="s">
        <v>1212</v>
      </c>
      <c r="H684" s="18" t="s">
        <v>1213</v>
      </c>
      <c r="I684" s="18"/>
      <c r="J684" s="18"/>
      <c r="K684" s="1" t="e">
        <f t="shared" si="10"/>
        <v>#REF!</v>
      </c>
      <c r="L684" s="18"/>
    </row>
    <row r="685" spans="1:12">
      <c r="A685" s="26">
        <v>651</v>
      </c>
      <c r="B685" s="36"/>
      <c r="C685" s="36"/>
      <c r="D685" s="36"/>
      <c r="E685" s="36"/>
      <c r="F685" s="36">
        <v>1411301</v>
      </c>
      <c r="G685" s="89" t="s">
        <v>1214</v>
      </c>
      <c r="H685" s="18" t="s">
        <v>1215</v>
      </c>
      <c r="I685" s="18"/>
      <c r="J685" s="18"/>
      <c r="K685" s="1" t="e">
        <f t="shared" si="10"/>
        <v>#REF!</v>
      </c>
      <c r="L685" s="18"/>
    </row>
    <row r="686" spans="1:12">
      <c r="A686" s="26">
        <v>652</v>
      </c>
      <c r="B686" s="31"/>
      <c r="C686" s="31"/>
      <c r="D686" s="31"/>
      <c r="E686" s="31">
        <v>1412000</v>
      </c>
      <c r="F686" s="33"/>
      <c r="G686" s="90" t="s">
        <v>1216</v>
      </c>
      <c r="H686" s="18" t="s">
        <v>1217</v>
      </c>
      <c r="I686" s="18"/>
      <c r="J686" s="18"/>
      <c r="K686" s="1" t="e">
        <f t="shared" si="10"/>
        <v>#REF!</v>
      </c>
      <c r="L686" s="18"/>
    </row>
    <row r="687" spans="1:12">
      <c r="A687" s="26">
        <v>653</v>
      </c>
      <c r="B687" s="36"/>
      <c r="C687" s="36"/>
      <c r="D687" s="36"/>
      <c r="E687" s="36"/>
      <c r="F687" s="36">
        <v>1412101</v>
      </c>
      <c r="G687" s="89" t="s">
        <v>1218</v>
      </c>
      <c r="H687" s="18" t="s">
        <v>1219</v>
      </c>
      <c r="I687" s="18"/>
      <c r="J687" s="18"/>
      <c r="K687" s="1" t="e">
        <f t="shared" ref="K687:K750" si="11">K686+1</f>
        <v>#REF!</v>
      </c>
      <c r="L687" s="18"/>
    </row>
    <row r="688" spans="1:12">
      <c r="A688" s="26">
        <v>654</v>
      </c>
      <c r="B688" s="31"/>
      <c r="C688" s="31"/>
      <c r="D688" s="31"/>
      <c r="E688" s="31">
        <v>1413000</v>
      </c>
      <c r="F688" s="33"/>
      <c r="G688" s="90" t="s">
        <v>2923</v>
      </c>
      <c r="H688" s="18" t="s">
        <v>1221</v>
      </c>
      <c r="I688" s="18"/>
      <c r="J688" s="18"/>
      <c r="K688" s="1" t="e">
        <f t="shared" si="11"/>
        <v>#REF!</v>
      </c>
      <c r="L688" s="18"/>
    </row>
    <row r="689" spans="1:13">
      <c r="A689" s="26">
        <v>655</v>
      </c>
      <c r="B689" s="36"/>
      <c r="C689" s="36"/>
      <c r="D689" s="36"/>
      <c r="E689" s="36"/>
      <c r="F689" s="36">
        <v>1413101</v>
      </c>
      <c r="G689" s="89" t="s">
        <v>2924</v>
      </c>
      <c r="H689" s="18" t="s">
        <v>1223</v>
      </c>
      <c r="I689" s="18"/>
      <c r="J689" s="18"/>
      <c r="K689" s="1" t="e">
        <f t="shared" si="11"/>
        <v>#REF!</v>
      </c>
      <c r="L689" s="18"/>
    </row>
    <row r="690" spans="1:13">
      <c r="A690" s="26">
        <v>656</v>
      </c>
      <c r="B690" s="36"/>
      <c r="C690" s="36"/>
      <c r="D690" s="36"/>
      <c r="E690" s="36"/>
      <c r="F690" s="36">
        <v>1413201</v>
      </c>
      <c r="G690" s="89" t="s">
        <v>2925</v>
      </c>
      <c r="H690" s="18" t="s">
        <v>1225</v>
      </c>
      <c r="I690" s="18"/>
      <c r="J690" s="18"/>
      <c r="K690" s="1" t="e">
        <f t="shared" si="11"/>
        <v>#REF!</v>
      </c>
      <c r="L690" s="18"/>
    </row>
    <row r="691" spans="1:13">
      <c r="A691" s="26">
        <v>657</v>
      </c>
      <c r="B691" s="36"/>
      <c r="C691" s="36"/>
      <c r="D691" s="36"/>
      <c r="E691" s="36"/>
      <c r="F691" s="36">
        <v>1413301</v>
      </c>
      <c r="G691" s="89" t="s">
        <v>2926</v>
      </c>
      <c r="H691" s="18" t="s">
        <v>1227</v>
      </c>
      <c r="I691" s="18"/>
      <c r="J691" s="18"/>
      <c r="K691" s="1" t="e">
        <f t="shared" si="11"/>
        <v>#REF!</v>
      </c>
      <c r="L691" s="18"/>
    </row>
    <row r="692" spans="1:13">
      <c r="A692" s="26">
        <v>658</v>
      </c>
      <c r="B692" s="36"/>
      <c r="C692" s="36"/>
      <c r="D692" s="36"/>
      <c r="E692" s="36"/>
      <c r="F692" s="36">
        <v>1413302</v>
      </c>
      <c r="G692" s="89" t="s">
        <v>2927</v>
      </c>
      <c r="H692" s="18" t="s">
        <v>1229</v>
      </c>
      <c r="I692" s="18"/>
      <c r="J692" s="18"/>
      <c r="K692" s="1" t="e">
        <f t="shared" si="11"/>
        <v>#REF!</v>
      </c>
      <c r="L692" s="18"/>
    </row>
    <row r="693" spans="1:13">
      <c r="A693" s="26">
        <v>659</v>
      </c>
      <c r="B693" s="36"/>
      <c r="C693" s="36"/>
      <c r="D693" s="36"/>
      <c r="E693" s="36"/>
      <c r="F693" s="36">
        <v>1413303</v>
      </c>
      <c r="G693" s="89" t="s">
        <v>2928</v>
      </c>
      <c r="H693" s="18" t="s">
        <v>1231</v>
      </c>
      <c r="I693" s="18"/>
      <c r="J693" s="18"/>
      <c r="K693" s="1" t="e">
        <f t="shared" si="11"/>
        <v>#REF!</v>
      </c>
      <c r="L693" s="18"/>
    </row>
    <row r="694" spans="1:13">
      <c r="A694" s="26">
        <v>660</v>
      </c>
      <c r="B694" s="36"/>
      <c r="C694" s="36"/>
      <c r="D694" s="36"/>
      <c r="E694" s="36"/>
      <c r="F694" s="36">
        <v>1413304</v>
      </c>
      <c r="G694" s="89" t="s">
        <v>2929</v>
      </c>
      <c r="H694" s="18" t="s">
        <v>1233</v>
      </c>
      <c r="I694" s="18"/>
      <c r="J694" s="18"/>
      <c r="K694" s="1" t="e">
        <f t="shared" si="11"/>
        <v>#REF!</v>
      </c>
      <c r="L694" s="18"/>
    </row>
    <row r="695" spans="1:13">
      <c r="A695" s="26">
        <v>661</v>
      </c>
      <c r="B695" s="36"/>
      <c r="C695" s="36"/>
      <c r="D695" s="36"/>
      <c r="E695" s="36"/>
      <c r="F695" s="36">
        <v>1413401</v>
      </c>
      <c r="G695" s="89" t="s">
        <v>2930</v>
      </c>
      <c r="H695" s="18" t="s">
        <v>1235</v>
      </c>
      <c r="I695" s="18"/>
      <c r="J695" s="18"/>
      <c r="K695" s="1" t="e">
        <f t="shared" si="11"/>
        <v>#REF!</v>
      </c>
      <c r="L695" s="18"/>
    </row>
    <row r="696" spans="1:13">
      <c r="A696" s="26">
        <v>662</v>
      </c>
      <c r="B696" s="36"/>
      <c r="C696" s="36"/>
      <c r="D696" s="36"/>
      <c r="E696" s="36"/>
      <c r="F696" s="36">
        <v>1413402</v>
      </c>
      <c r="G696" s="89" t="s">
        <v>2931</v>
      </c>
      <c r="H696" s="18" t="s">
        <v>1237</v>
      </c>
      <c r="I696" s="18"/>
      <c r="J696" s="18"/>
      <c r="K696" s="1" t="e">
        <f t="shared" si="11"/>
        <v>#REF!</v>
      </c>
      <c r="L696" s="18"/>
    </row>
    <row r="697" spans="1:13">
      <c r="A697" s="26">
        <v>663</v>
      </c>
      <c r="B697" s="36"/>
      <c r="C697" s="36"/>
      <c r="D697" s="36"/>
      <c r="E697" s="36"/>
      <c r="F697" s="36">
        <v>1413403</v>
      </c>
      <c r="G697" s="89" t="s">
        <v>2932</v>
      </c>
      <c r="H697" s="18" t="s">
        <v>1239</v>
      </c>
      <c r="I697" s="18"/>
      <c r="J697" s="18"/>
      <c r="K697" s="1" t="e">
        <f t="shared" si="11"/>
        <v>#REF!</v>
      </c>
      <c r="L697" s="18"/>
    </row>
    <row r="698" spans="1:13">
      <c r="A698" s="26">
        <v>664</v>
      </c>
      <c r="B698" s="36"/>
      <c r="C698" s="36"/>
      <c r="D698" s="36"/>
      <c r="E698" s="36"/>
      <c r="F698" s="36">
        <v>1413404</v>
      </c>
      <c r="G698" s="89" t="s">
        <v>2933</v>
      </c>
      <c r="H698" s="18" t="s">
        <v>1241</v>
      </c>
      <c r="I698" s="18"/>
      <c r="J698" s="18"/>
      <c r="K698" s="1" t="e">
        <f t="shared" si="11"/>
        <v>#REF!</v>
      </c>
      <c r="L698" s="18"/>
    </row>
    <row r="699" spans="1:13">
      <c r="A699" s="26">
        <v>665</v>
      </c>
      <c r="B699" s="36"/>
      <c r="C699" s="36"/>
      <c r="D699" s="36"/>
      <c r="E699" s="36"/>
      <c r="F699" s="36">
        <v>1413501</v>
      </c>
      <c r="G699" s="89" t="s">
        <v>2934</v>
      </c>
      <c r="H699" s="18" t="s">
        <v>1243</v>
      </c>
      <c r="I699" s="18"/>
      <c r="J699" s="18"/>
      <c r="K699" s="1" t="e">
        <f t="shared" si="11"/>
        <v>#REF!</v>
      </c>
      <c r="L699" s="18"/>
    </row>
    <row r="700" spans="1:13">
      <c r="A700" s="26">
        <v>666</v>
      </c>
      <c r="B700" s="36"/>
      <c r="C700" s="36"/>
      <c r="D700" s="36"/>
      <c r="E700" s="36"/>
      <c r="F700" s="36">
        <v>1413601</v>
      </c>
      <c r="G700" s="89" t="s">
        <v>2935</v>
      </c>
      <c r="H700" s="18" t="s">
        <v>1245</v>
      </c>
      <c r="I700" s="18"/>
      <c r="J700" s="18"/>
      <c r="K700" s="1" t="e">
        <f t="shared" si="11"/>
        <v>#REF!</v>
      </c>
      <c r="L700" s="18"/>
      <c r="M700" s="84"/>
    </row>
    <row r="701" spans="1:13">
      <c r="A701" s="26">
        <v>667</v>
      </c>
      <c r="B701" s="31"/>
      <c r="C701" s="31"/>
      <c r="D701" s="31">
        <v>1420000</v>
      </c>
      <c r="E701" s="31"/>
      <c r="F701" s="33"/>
      <c r="G701" s="90" t="s">
        <v>1246</v>
      </c>
      <c r="H701" s="18" t="s">
        <v>1247</v>
      </c>
      <c r="I701" s="18"/>
      <c r="J701" s="18"/>
      <c r="K701" s="1" t="e">
        <f t="shared" si="11"/>
        <v>#REF!</v>
      </c>
      <c r="L701" s="85"/>
    </row>
    <row r="702" spans="1:13">
      <c r="A702" s="26">
        <v>668</v>
      </c>
      <c r="B702" s="31"/>
      <c r="C702" s="31"/>
      <c r="D702" s="31"/>
      <c r="E702" s="31">
        <v>1421000</v>
      </c>
      <c r="F702" s="33"/>
      <c r="G702" s="90" t="s">
        <v>1246</v>
      </c>
      <c r="H702" s="80" t="s">
        <v>1247</v>
      </c>
      <c r="I702" s="80"/>
      <c r="J702" s="80"/>
      <c r="K702" s="1" t="e">
        <f t="shared" si="11"/>
        <v>#REF!</v>
      </c>
      <c r="L702" s="87"/>
    </row>
    <row r="703" spans="1:13">
      <c r="A703" s="26">
        <v>669</v>
      </c>
      <c r="B703" s="36"/>
      <c r="C703" s="36"/>
      <c r="D703" s="36"/>
      <c r="E703" s="36"/>
      <c r="F703" s="36">
        <v>1421101</v>
      </c>
      <c r="G703" s="89" t="s">
        <v>1248</v>
      </c>
      <c r="H703" s="18" t="s">
        <v>1249</v>
      </c>
      <c r="I703" s="18"/>
      <c r="J703" s="18"/>
      <c r="K703" s="1" t="e">
        <f t="shared" si="11"/>
        <v>#REF!</v>
      </c>
      <c r="L703" s="18"/>
    </row>
    <row r="704" spans="1:13">
      <c r="A704" s="26">
        <v>670</v>
      </c>
      <c r="B704" s="36"/>
      <c r="C704" s="36"/>
      <c r="D704" s="36"/>
      <c r="E704" s="36"/>
      <c r="F704" s="36">
        <v>1421201</v>
      </c>
      <c r="G704" s="89" t="s">
        <v>1250</v>
      </c>
      <c r="H704" s="18" t="s">
        <v>1251</v>
      </c>
      <c r="I704" s="18"/>
      <c r="J704" s="18"/>
      <c r="K704" s="1" t="e">
        <f t="shared" si="11"/>
        <v>#REF!</v>
      </c>
      <c r="L704" s="18"/>
    </row>
    <row r="705" spans="1:13">
      <c r="A705" s="26">
        <v>671</v>
      </c>
      <c r="B705" s="31"/>
      <c r="C705" s="31"/>
      <c r="D705" s="31">
        <v>1430000</v>
      </c>
      <c r="E705" s="31"/>
      <c r="F705" s="33"/>
      <c r="G705" s="90" t="s">
        <v>1252</v>
      </c>
      <c r="H705" s="18" t="s">
        <v>1253</v>
      </c>
      <c r="I705" s="18"/>
      <c r="J705" s="18"/>
      <c r="K705" s="1" t="e">
        <f t="shared" si="11"/>
        <v>#REF!</v>
      </c>
      <c r="L705" s="18"/>
    </row>
    <row r="706" spans="1:13">
      <c r="A706" s="26">
        <v>672</v>
      </c>
      <c r="B706" s="31"/>
      <c r="C706" s="31"/>
      <c r="D706" s="31"/>
      <c r="E706" s="31">
        <v>1431000</v>
      </c>
      <c r="F706" s="33"/>
      <c r="G706" s="90" t="s">
        <v>1254</v>
      </c>
      <c r="H706" s="18" t="s">
        <v>1255</v>
      </c>
      <c r="I706" s="18"/>
      <c r="J706" s="18"/>
      <c r="K706" s="1" t="e">
        <f t="shared" si="11"/>
        <v>#REF!</v>
      </c>
      <c r="L706" s="18"/>
    </row>
    <row r="707" spans="1:13">
      <c r="A707" s="26">
        <v>673</v>
      </c>
      <c r="B707" s="36"/>
      <c r="C707" s="36"/>
      <c r="D707" s="36"/>
      <c r="E707" s="36"/>
      <c r="F707" s="36">
        <v>1431101</v>
      </c>
      <c r="G707" s="89" t="s">
        <v>1256</v>
      </c>
      <c r="H707" s="18" t="s">
        <v>1257</v>
      </c>
      <c r="I707" s="18"/>
      <c r="J707" s="18"/>
      <c r="K707" s="1" t="e">
        <f t="shared" si="11"/>
        <v>#REF!</v>
      </c>
      <c r="L707" s="18"/>
    </row>
    <row r="708" spans="1:13">
      <c r="A708" s="26">
        <v>674</v>
      </c>
      <c r="B708" s="36"/>
      <c r="C708" s="36"/>
      <c r="D708" s="36"/>
      <c r="E708" s="36"/>
      <c r="F708" s="36">
        <v>1431102</v>
      </c>
      <c r="G708" s="89" t="s">
        <v>1258</v>
      </c>
      <c r="H708" s="18" t="s">
        <v>1259</v>
      </c>
      <c r="I708" s="18"/>
      <c r="J708" s="18"/>
      <c r="K708" s="1" t="e">
        <f t="shared" si="11"/>
        <v>#REF!</v>
      </c>
      <c r="L708" s="18"/>
    </row>
    <row r="709" spans="1:13">
      <c r="A709" s="26">
        <v>675</v>
      </c>
      <c r="B709" s="36"/>
      <c r="C709" s="36"/>
      <c r="D709" s="36"/>
      <c r="E709" s="36"/>
      <c r="F709" s="36">
        <v>1431103</v>
      </c>
      <c r="G709" s="89" t="s">
        <v>1260</v>
      </c>
      <c r="H709" s="18" t="s">
        <v>1261</v>
      </c>
      <c r="I709" s="18"/>
      <c r="J709" s="18"/>
      <c r="K709" s="1" t="e">
        <f t="shared" si="11"/>
        <v>#REF!</v>
      </c>
      <c r="L709" s="18"/>
    </row>
    <row r="710" spans="1:13">
      <c r="A710" s="26">
        <v>676</v>
      </c>
      <c r="B710" s="36"/>
      <c r="C710" s="36"/>
      <c r="D710" s="36"/>
      <c r="E710" s="36"/>
      <c r="F710" s="36">
        <v>1431104</v>
      </c>
      <c r="G710" s="89" t="s">
        <v>1262</v>
      </c>
      <c r="H710" s="18" t="s">
        <v>1263</v>
      </c>
      <c r="I710" s="18"/>
      <c r="J710" s="18"/>
      <c r="K710" s="1" t="e">
        <f t="shared" si="11"/>
        <v>#REF!</v>
      </c>
      <c r="L710" s="18"/>
      <c r="M710" s="84"/>
    </row>
    <row r="711" spans="1:13">
      <c r="A711" s="26">
        <v>677</v>
      </c>
      <c r="B711" s="36"/>
      <c r="C711" s="36"/>
      <c r="D711" s="36"/>
      <c r="E711" s="36"/>
      <c r="F711" s="36">
        <v>1431105</v>
      </c>
      <c r="G711" s="89" t="s">
        <v>1264</v>
      </c>
      <c r="H711" s="18" t="s">
        <v>1265</v>
      </c>
      <c r="I711" s="18"/>
      <c r="J711" s="18"/>
      <c r="K711" s="1" t="e">
        <f t="shared" si="11"/>
        <v>#REF!</v>
      </c>
      <c r="L711" s="18"/>
    </row>
    <row r="712" spans="1:13">
      <c r="A712" s="26">
        <v>678</v>
      </c>
      <c r="B712" s="36"/>
      <c r="C712" s="36"/>
      <c r="D712" s="36"/>
      <c r="E712" s="36"/>
      <c r="F712" s="36">
        <v>1431106</v>
      </c>
      <c r="G712" s="89" t="s">
        <v>1266</v>
      </c>
      <c r="H712" s="18" t="s">
        <v>1267</v>
      </c>
      <c r="I712" s="18"/>
      <c r="J712" s="18"/>
      <c r="K712" s="1" t="e">
        <f t="shared" si="11"/>
        <v>#REF!</v>
      </c>
      <c r="L712" s="18"/>
    </row>
    <row r="713" spans="1:13">
      <c r="A713" s="26">
        <v>679</v>
      </c>
      <c r="B713" s="36"/>
      <c r="C713" s="36"/>
      <c r="D713" s="36"/>
      <c r="E713" s="36"/>
      <c r="F713" s="36">
        <v>1431107</v>
      </c>
      <c r="G713" s="89" t="s">
        <v>1268</v>
      </c>
      <c r="H713" s="59"/>
      <c r="I713" s="59"/>
      <c r="J713" s="59"/>
      <c r="K713" s="1" t="e">
        <f t="shared" si="11"/>
        <v>#REF!</v>
      </c>
      <c r="L713" s="59"/>
    </row>
    <row r="714" spans="1:13">
      <c r="A714" s="26">
        <v>680</v>
      </c>
      <c r="B714" s="36"/>
      <c r="C714" s="36"/>
      <c r="D714" s="36"/>
      <c r="E714" s="36"/>
      <c r="F714" s="36">
        <v>1431108</v>
      </c>
      <c r="G714" s="89" t="s">
        <v>1269</v>
      </c>
      <c r="H714" s="59"/>
      <c r="I714" s="59"/>
      <c r="J714" s="59"/>
      <c r="K714" s="1" t="e">
        <f t="shared" si="11"/>
        <v>#REF!</v>
      </c>
      <c r="L714" s="59"/>
    </row>
    <row r="715" spans="1:13">
      <c r="A715" s="26"/>
      <c r="B715" s="36"/>
      <c r="C715" s="36"/>
      <c r="D715" s="36"/>
      <c r="E715" s="36"/>
      <c r="F715" s="36">
        <v>1431109</v>
      </c>
      <c r="G715" s="89" t="s">
        <v>3802</v>
      </c>
      <c r="H715" s="59"/>
      <c r="I715" s="59"/>
      <c r="J715" s="59"/>
      <c r="L715" s="59"/>
    </row>
    <row r="716" spans="1:13">
      <c r="A716" s="26">
        <v>681</v>
      </c>
      <c r="B716" s="36"/>
      <c r="C716" s="36"/>
      <c r="D716" s="36"/>
      <c r="E716" s="36"/>
      <c r="F716" s="36">
        <v>1431201</v>
      </c>
      <c r="G716" s="89" t="s">
        <v>1270</v>
      </c>
      <c r="H716" s="18" t="s">
        <v>1271</v>
      </c>
      <c r="I716" s="18"/>
      <c r="J716" s="18"/>
      <c r="K716" s="1" t="e">
        <f>K714+1</f>
        <v>#REF!</v>
      </c>
      <c r="L716" s="18"/>
    </row>
    <row r="717" spans="1:13">
      <c r="A717" s="26">
        <v>682</v>
      </c>
      <c r="B717" s="36"/>
      <c r="C717" s="36"/>
      <c r="D717" s="36"/>
      <c r="E717" s="36"/>
      <c r="F717" s="36">
        <v>1431301</v>
      </c>
      <c r="G717" s="89" t="s">
        <v>1272</v>
      </c>
      <c r="H717" s="18" t="s">
        <v>1273</v>
      </c>
      <c r="I717" s="18"/>
      <c r="J717" s="18"/>
      <c r="K717" s="1" t="e">
        <f t="shared" si="11"/>
        <v>#REF!</v>
      </c>
      <c r="L717" s="18"/>
    </row>
    <row r="718" spans="1:13">
      <c r="A718" s="26">
        <v>683</v>
      </c>
      <c r="B718" s="31"/>
      <c r="C718" s="31"/>
      <c r="D718" s="31"/>
      <c r="E718" s="31">
        <v>1432000</v>
      </c>
      <c r="F718" s="33"/>
      <c r="G718" s="90" t="s">
        <v>1274</v>
      </c>
      <c r="H718" s="18" t="s">
        <v>1275</v>
      </c>
      <c r="I718" s="18"/>
      <c r="J718" s="18"/>
      <c r="K718" s="1" t="e">
        <f t="shared" si="11"/>
        <v>#REF!</v>
      </c>
      <c r="L718" s="18"/>
    </row>
    <row r="719" spans="1:13">
      <c r="A719" s="26">
        <v>684</v>
      </c>
      <c r="B719" s="36"/>
      <c r="C719" s="36"/>
      <c r="D719" s="36"/>
      <c r="E719" s="36"/>
      <c r="F719" s="36">
        <v>1432101</v>
      </c>
      <c r="G719" s="89" t="s">
        <v>1276</v>
      </c>
      <c r="H719" s="18" t="s">
        <v>1277</v>
      </c>
      <c r="I719" s="18"/>
      <c r="J719" s="18"/>
      <c r="K719" s="1" t="e">
        <f t="shared" si="11"/>
        <v>#REF!</v>
      </c>
      <c r="L719" s="18"/>
    </row>
    <row r="720" spans="1:13">
      <c r="A720" s="26">
        <v>685</v>
      </c>
      <c r="B720" s="36"/>
      <c r="C720" s="36"/>
      <c r="D720" s="36"/>
      <c r="E720" s="36"/>
      <c r="F720" s="36">
        <v>1432102</v>
      </c>
      <c r="G720" s="89" t="s">
        <v>1278</v>
      </c>
      <c r="H720" s="18" t="s">
        <v>1279</v>
      </c>
      <c r="I720" s="18"/>
      <c r="J720" s="18"/>
      <c r="K720" s="1" t="e">
        <f t="shared" si="11"/>
        <v>#REF!</v>
      </c>
      <c r="L720" s="18"/>
    </row>
    <row r="721" spans="1:12">
      <c r="A721" s="26">
        <v>686</v>
      </c>
      <c r="B721" s="31"/>
      <c r="C721" s="31"/>
      <c r="D721" s="31"/>
      <c r="E721" s="31">
        <v>1433000</v>
      </c>
      <c r="F721" s="33"/>
      <c r="G721" s="90" t="s">
        <v>1280</v>
      </c>
      <c r="H721" s="18" t="s">
        <v>1281</v>
      </c>
      <c r="I721" s="18"/>
      <c r="J721" s="18"/>
      <c r="K721" s="1" t="e">
        <f t="shared" si="11"/>
        <v>#REF!</v>
      </c>
      <c r="L721" s="18"/>
    </row>
    <row r="722" spans="1:12">
      <c r="A722" s="26">
        <v>687</v>
      </c>
      <c r="B722" s="75"/>
      <c r="C722" s="36"/>
      <c r="D722" s="36"/>
      <c r="E722" s="36"/>
      <c r="F722" s="36">
        <v>1433101</v>
      </c>
      <c r="G722" s="89" t="s">
        <v>1280</v>
      </c>
      <c r="H722" s="80" t="s">
        <v>1281</v>
      </c>
      <c r="I722" s="80"/>
      <c r="J722" s="80"/>
      <c r="K722" s="1" t="e">
        <f t="shared" si="11"/>
        <v>#REF!</v>
      </c>
      <c r="L722" s="80"/>
    </row>
    <row r="723" spans="1:12">
      <c r="A723" s="26">
        <v>688</v>
      </c>
      <c r="B723" s="31"/>
      <c r="C723" s="31"/>
      <c r="D723" s="31"/>
      <c r="E723" s="31">
        <v>1434000</v>
      </c>
      <c r="F723" s="33"/>
      <c r="G723" s="90" t="s">
        <v>1282</v>
      </c>
      <c r="H723" s="18" t="s">
        <v>1283</v>
      </c>
      <c r="I723" s="18"/>
      <c r="J723" s="18"/>
      <c r="K723" s="1" t="e">
        <f t="shared" si="11"/>
        <v>#REF!</v>
      </c>
      <c r="L723" s="18"/>
    </row>
    <row r="724" spans="1:12">
      <c r="A724" s="26">
        <v>689</v>
      </c>
      <c r="B724" s="75"/>
      <c r="C724" s="36"/>
      <c r="D724" s="36"/>
      <c r="E724" s="36"/>
      <c r="F724" s="36">
        <v>1434101</v>
      </c>
      <c r="G724" s="89" t="s">
        <v>1282</v>
      </c>
      <c r="H724" s="80" t="s">
        <v>1283</v>
      </c>
      <c r="I724" s="80"/>
      <c r="J724" s="80"/>
      <c r="K724" s="1" t="e">
        <f t="shared" si="11"/>
        <v>#REF!</v>
      </c>
      <c r="L724" s="80"/>
    </row>
    <row r="725" spans="1:12">
      <c r="A725" s="26">
        <v>690</v>
      </c>
      <c r="B725" s="31"/>
      <c r="C725" s="31">
        <v>1500000</v>
      </c>
      <c r="D725" s="31"/>
      <c r="E725" s="31"/>
      <c r="F725" s="33"/>
      <c r="G725" s="90" t="s">
        <v>2936</v>
      </c>
      <c r="H725" s="18" t="s">
        <v>1285</v>
      </c>
      <c r="I725" s="18"/>
      <c r="J725" s="18"/>
      <c r="K725" s="1" t="e">
        <f t="shared" si="11"/>
        <v>#REF!</v>
      </c>
      <c r="L725" s="18"/>
    </row>
    <row r="726" spans="1:12">
      <c r="A726" s="26">
        <v>691</v>
      </c>
      <c r="B726" s="31"/>
      <c r="C726" s="31"/>
      <c r="D726" s="31">
        <v>1510000</v>
      </c>
      <c r="E726" s="31"/>
      <c r="F726" s="33"/>
      <c r="G726" s="90" t="s">
        <v>1286</v>
      </c>
      <c r="H726" s="18" t="s">
        <v>1287</v>
      </c>
      <c r="I726" s="18"/>
      <c r="J726" s="18"/>
      <c r="K726" s="1" t="e">
        <f t="shared" si="11"/>
        <v>#REF!</v>
      </c>
      <c r="L726" s="85"/>
    </row>
    <row r="727" spans="1:12">
      <c r="A727" s="26">
        <v>692</v>
      </c>
      <c r="B727" s="31"/>
      <c r="C727" s="31"/>
      <c r="D727" s="31"/>
      <c r="E727" s="31">
        <v>1511000</v>
      </c>
      <c r="F727" s="33"/>
      <c r="G727" s="90" t="s">
        <v>1288</v>
      </c>
      <c r="H727" s="18" t="s">
        <v>1289</v>
      </c>
      <c r="I727" s="18"/>
      <c r="J727" s="18"/>
      <c r="K727" s="1" t="e">
        <f t="shared" si="11"/>
        <v>#REF!</v>
      </c>
      <c r="L727" s="85"/>
    </row>
    <row r="728" spans="1:12">
      <c r="A728" s="26">
        <v>693</v>
      </c>
      <c r="B728" s="36"/>
      <c r="C728" s="36"/>
      <c r="D728" s="36"/>
      <c r="E728" s="36"/>
      <c r="F728" s="36">
        <v>1511101</v>
      </c>
      <c r="G728" s="89" t="s">
        <v>3803</v>
      </c>
      <c r="H728" s="18" t="s">
        <v>1291</v>
      </c>
      <c r="I728" s="18"/>
      <c r="J728" s="18"/>
      <c r="K728" s="1" t="e">
        <f t="shared" si="11"/>
        <v>#REF!</v>
      </c>
      <c r="L728" s="85"/>
    </row>
    <row r="729" spans="1:12">
      <c r="A729" s="26">
        <v>694</v>
      </c>
      <c r="B729" s="36"/>
      <c r="C729" s="36"/>
      <c r="D729" s="36"/>
      <c r="E729" s="36"/>
      <c r="F729" s="36">
        <v>1511201</v>
      </c>
      <c r="G729" s="89" t="s">
        <v>1292</v>
      </c>
      <c r="H729" s="18" t="s">
        <v>1293</v>
      </c>
      <c r="I729" s="18"/>
      <c r="J729" s="18"/>
      <c r="K729" s="1" t="e">
        <f t="shared" si="11"/>
        <v>#REF!</v>
      </c>
      <c r="L729" s="18"/>
    </row>
    <row r="730" spans="1:12">
      <c r="A730" s="26">
        <v>695</v>
      </c>
      <c r="B730" s="31"/>
      <c r="C730" s="31"/>
      <c r="D730" s="31"/>
      <c r="E730" s="31">
        <v>1512000</v>
      </c>
      <c r="F730" s="33"/>
      <c r="G730" s="90" t="s">
        <v>1294</v>
      </c>
      <c r="H730" s="18" t="s">
        <v>1295</v>
      </c>
      <c r="I730" s="18"/>
      <c r="J730" s="85"/>
      <c r="K730" s="1" t="e">
        <f t="shared" si="11"/>
        <v>#REF!</v>
      </c>
      <c r="L730" s="18"/>
    </row>
    <row r="731" spans="1:12">
      <c r="A731" s="26">
        <v>696</v>
      </c>
      <c r="B731" s="36"/>
      <c r="C731" s="36"/>
      <c r="D731" s="36"/>
      <c r="E731" s="36"/>
      <c r="F731" s="36">
        <v>1512101</v>
      </c>
      <c r="G731" s="89" t="s">
        <v>1296</v>
      </c>
      <c r="H731" s="18" t="s">
        <v>1297</v>
      </c>
      <c r="I731" s="18"/>
      <c r="J731" s="18"/>
      <c r="K731" s="1" t="e">
        <f t="shared" si="11"/>
        <v>#REF!</v>
      </c>
      <c r="L731" s="85"/>
    </row>
    <row r="732" spans="1:12">
      <c r="A732" s="26">
        <v>697</v>
      </c>
      <c r="B732" s="36"/>
      <c r="C732" s="36"/>
      <c r="D732" s="36"/>
      <c r="E732" s="36"/>
      <c r="F732" s="36">
        <v>1512201</v>
      </c>
      <c r="G732" s="89" t="s">
        <v>1298</v>
      </c>
      <c r="H732" s="18" t="s">
        <v>1299</v>
      </c>
      <c r="I732" s="18"/>
      <c r="J732" s="18"/>
      <c r="K732" s="1" t="e">
        <f t="shared" si="11"/>
        <v>#REF!</v>
      </c>
      <c r="L732" s="85"/>
    </row>
    <row r="733" spans="1:12">
      <c r="A733" s="26">
        <v>698</v>
      </c>
      <c r="B733" s="31"/>
      <c r="C733" s="31"/>
      <c r="D733" s="31"/>
      <c r="E733" s="31">
        <v>1513000</v>
      </c>
      <c r="F733" s="33"/>
      <c r="G733" s="90" t="s">
        <v>1300</v>
      </c>
      <c r="H733" s="18" t="s">
        <v>1300</v>
      </c>
      <c r="I733" s="18"/>
      <c r="J733" s="18"/>
      <c r="K733" s="1" t="e">
        <f t="shared" si="11"/>
        <v>#REF!</v>
      </c>
      <c r="L733" s="85"/>
    </row>
    <row r="734" spans="1:12">
      <c r="A734" s="26">
        <v>699</v>
      </c>
      <c r="B734" s="36"/>
      <c r="C734" s="36"/>
      <c r="D734" s="36"/>
      <c r="E734" s="36"/>
      <c r="F734" s="36">
        <v>1513101</v>
      </c>
      <c r="G734" s="89" t="s">
        <v>1301</v>
      </c>
      <c r="H734" s="18" t="s">
        <v>1302</v>
      </c>
      <c r="I734" s="18"/>
      <c r="J734" s="18"/>
      <c r="K734" s="1" t="e">
        <f t="shared" si="11"/>
        <v>#REF!</v>
      </c>
      <c r="L734" s="85"/>
    </row>
    <row r="735" spans="1:12">
      <c r="A735" s="26">
        <v>700</v>
      </c>
      <c r="B735" s="36"/>
      <c r="C735" s="36"/>
      <c r="D735" s="36"/>
      <c r="E735" s="36"/>
      <c r="F735" s="36">
        <v>1513201</v>
      </c>
      <c r="G735" s="89" t="s">
        <v>1303</v>
      </c>
      <c r="H735" s="18" t="s">
        <v>1304</v>
      </c>
      <c r="I735" s="18"/>
      <c r="J735" s="18"/>
      <c r="K735" s="1" t="e">
        <f t="shared" si="11"/>
        <v>#REF!</v>
      </c>
      <c r="L735" s="85"/>
    </row>
    <row r="736" spans="1:12">
      <c r="A736" s="26">
        <v>701</v>
      </c>
      <c r="B736" s="31"/>
      <c r="C736" s="31"/>
      <c r="D736" s="31"/>
      <c r="E736" s="31">
        <v>1514000</v>
      </c>
      <c r="F736" s="33"/>
      <c r="G736" s="90" t="s">
        <v>1305</v>
      </c>
      <c r="H736" s="18" t="s">
        <v>1306</v>
      </c>
      <c r="I736" s="18"/>
      <c r="J736" s="18"/>
      <c r="K736" s="1" t="e">
        <f t="shared" si="11"/>
        <v>#REF!</v>
      </c>
      <c r="L736" s="85"/>
    </row>
    <row r="737" spans="1:12">
      <c r="A737" s="26">
        <v>702</v>
      </c>
      <c r="B737" s="36"/>
      <c r="C737" s="36"/>
      <c r="D737" s="36"/>
      <c r="E737" s="36"/>
      <c r="F737" s="36">
        <v>1514101</v>
      </c>
      <c r="G737" s="89" t="s">
        <v>1307</v>
      </c>
      <c r="H737" s="18" t="s">
        <v>1308</v>
      </c>
      <c r="I737" s="18"/>
      <c r="J737" s="18"/>
      <c r="K737" s="1" t="e">
        <f t="shared" si="11"/>
        <v>#REF!</v>
      </c>
      <c r="L737" s="85"/>
    </row>
    <row r="738" spans="1:12">
      <c r="A738" s="26">
        <v>703</v>
      </c>
      <c r="B738" s="36"/>
      <c r="C738" s="36"/>
      <c r="D738" s="36"/>
      <c r="E738" s="36"/>
      <c r="F738" s="36">
        <v>1514201</v>
      </c>
      <c r="G738" s="89" t="s">
        <v>1309</v>
      </c>
      <c r="H738" s="18" t="s">
        <v>1310</v>
      </c>
      <c r="I738" s="18"/>
      <c r="J738" s="18"/>
      <c r="K738" s="1" t="e">
        <f t="shared" si="11"/>
        <v>#REF!</v>
      </c>
      <c r="L738" s="85"/>
    </row>
    <row r="739" spans="1:12">
      <c r="A739" s="26">
        <v>704</v>
      </c>
      <c r="B739" s="31"/>
      <c r="C739" s="31"/>
      <c r="D739" s="31"/>
      <c r="E739" s="31">
        <v>1515000</v>
      </c>
      <c r="F739" s="33"/>
      <c r="G739" s="90" t="s">
        <v>1311</v>
      </c>
      <c r="H739" s="18" t="s">
        <v>1312</v>
      </c>
      <c r="I739" s="18"/>
      <c r="J739" s="18"/>
      <c r="K739" s="1" t="e">
        <f t="shared" si="11"/>
        <v>#REF!</v>
      </c>
      <c r="L739" s="85"/>
    </row>
    <row r="740" spans="1:12">
      <c r="A740" s="26">
        <v>705</v>
      </c>
      <c r="B740" s="36"/>
      <c r="C740" s="36"/>
      <c r="D740" s="36"/>
      <c r="E740" s="36"/>
      <c r="F740" s="36">
        <v>1515101</v>
      </c>
      <c r="G740" s="89" t="s">
        <v>1313</v>
      </c>
      <c r="H740" s="18" t="s">
        <v>1314</v>
      </c>
      <c r="I740" s="18"/>
      <c r="J740" s="18"/>
      <c r="K740" s="1" t="e">
        <f t="shared" si="11"/>
        <v>#REF!</v>
      </c>
      <c r="L740" s="85"/>
    </row>
    <row r="741" spans="1:12">
      <c r="A741" s="26">
        <v>706</v>
      </c>
      <c r="B741" s="36"/>
      <c r="C741" s="36"/>
      <c r="D741" s="36"/>
      <c r="E741" s="36"/>
      <c r="F741" s="36">
        <v>1515201</v>
      </c>
      <c r="G741" s="89" t="s">
        <v>1315</v>
      </c>
      <c r="H741" s="18" t="s">
        <v>1316</v>
      </c>
      <c r="I741" s="18"/>
      <c r="J741" s="18"/>
      <c r="K741" s="1" t="e">
        <f t="shared" si="11"/>
        <v>#REF!</v>
      </c>
      <c r="L741" s="85"/>
    </row>
    <row r="742" spans="1:12">
      <c r="A742" s="26">
        <v>707</v>
      </c>
      <c r="B742" s="31"/>
      <c r="C742" s="31"/>
      <c r="D742" s="31"/>
      <c r="E742" s="31">
        <v>1516000</v>
      </c>
      <c r="F742" s="33"/>
      <c r="G742" s="90" t="s">
        <v>1317</v>
      </c>
      <c r="H742" s="18" t="s">
        <v>1318</v>
      </c>
      <c r="I742" s="18"/>
      <c r="J742" s="85"/>
      <c r="K742" s="1" t="e">
        <f t="shared" si="11"/>
        <v>#REF!</v>
      </c>
      <c r="L742" s="18"/>
    </row>
    <row r="743" spans="1:12">
      <c r="A743" s="26">
        <v>708</v>
      </c>
      <c r="B743" s="36"/>
      <c r="C743" s="36"/>
      <c r="D743" s="36"/>
      <c r="E743" s="36"/>
      <c r="F743" s="36">
        <v>1516101</v>
      </c>
      <c r="G743" s="89" t="s">
        <v>1319</v>
      </c>
      <c r="H743" s="18" t="s">
        <v>1320</v>
      </c>
      <c r="I743" s="18"/>
      <c r="J743" s="18"/>
      <c r="K743" s="1" t="e">
        <f t="shared" si="11"/>
        <v>#REF!</v>
      </c>
      <c r="L743" s="85"/>
    </row>
    <row r="744" spans="1:12">
      <c r="A744" s="26">
        <v>709</v>
      </c>
      <c r="B744" s="36"/>
      <c r="C744" s="36"/>
      <c r="D744" s="36"/>
      <c r="E744" s="36"/>
      <c r="F744" s="36">
        <v>1516201</v>
      </c>
      <c r="G744" s="89" t="s">
        <v>1321</v>
      </c>
      <c r="H744" s="18" t="s">
        <v>1322</v>
      </c>
      <c r="I744" s="18"/>
      <c r="J744" s="18"/>
      <c r="K744" s="1" t="e">
        <f t="shared" si="11"/>
        <v>#REF!</v>
      </c>
      <c r="L744" s="85"/>
    </row>
    <row r="745" spans="1:12">
      <c r="A745" s="26">
        <v>710</v>
      </c>
      <c r="B745" s="31"/>
      <c r="C745" s="31"/>
      <c r="D745" s="31"/>
      <c r="E745" s="31">
        <v>1517000</v>
      </c>
      <c r="F745" s="33"/>
      <c r="G745" s="90" t="s">
        <v>1323</v>
      </c>
      <c r="H745" s="18" t="s">
        <v>109</v>
      </c>
      <c r="I745" s="18"/>
      <c r="J745" s="85"/>
      <c r="K745" s="1" t="e">
        <f t="shared" si="11"/>
        <v>#REF!</v>
      </c>
      <c r="L745" s="18"/>
    </row>
    <row r="746" spans="1:12">
      <c r="A746" s="26">
        <v>711</v>
      </c>
      <c r="B746" s="36"/>
      <c r="C746" s="36"/>
      <c r="D746" s="36"/>
      <c r="E746" s="36"/>
      <c r="F746" s="36">
        <v>1517101</v>
      </c>
      <c r="G746" s="89" t="s">
        <v>1324</v>
      </c>
      <c r="H746" s="18" t="s">
        <v>1325</v>
      </c>
      <c r="I746" s="18"/>
      <c r="J746" s="18"/>
      <c r="K746" s="1" t="e">
        <f t="shared" si="11"/>
        <v>#REF!</v>
      </c>
      <c r="L746" s="85"/>
    </row>
    <row r="747" spans="1:12">
      <c r="A747" s="26">
        <v>712</v>
      </c>
      <c r="B747" s="36"/>
      <c r="C747" s="36"/>
      <c r="D747" s="36"/>
      <c r="E747" s="36"/>
      <c r="F747" s="36">
        <v>1517201</v>
      </c>
      <c r="G747" s="89" t="s">
        <v>1326</v>
      </c>
      <c r="H747" s="18" t="s">
        <v>1327</v>
      </c>
      <c r="I747" s="18"/>
      <c r="J747" s="18"/>
      <c r="K747" s="1" t="e">
        <f t="shared" si="11"/>
        <v>#REF!</v>
      </c>
      <c r="L747" s="85"/>
    </row>
    <row r="748" spans="1:12">
      <c r="A748" s="26">
        <v>713</v>
      </c>
      <c r="B748" s="31"/>
      <c r="C748" s="31"/>
      <c r="D748" s="31"/>
      <c r="E748" s="31">
        <v>1518000</v>
      </c>
      <c r="F748" s="33"/>
      <c r="G748" s="90" t="s">
        <v>3532</v>
      </c>
      <c r="H748" s="18" t="s">
        <v>1329</v>
      </c>
      <c r="I748" s="18"/>
      <c r="J748" s="85"/>
      <c r="K748" s="1" t="e">
        <f t="shared" si="11"/>
        <v>#REF!</v>
      </c>
      <c r="L748" s="18"/>
    </row>
    <row r="749" spans="1:12">
      <c r="A749" s="26">
        <v>714</v>
      </c>
      <c r="B749" s="36"/>
      <c r="C749" s="36"/>
      <c r="D749" s="36"/>
      <c r="E749" s="36"/>
      <c r="F749" s="36">
        <v>1518101</v>
      </c>
      <c r="G749" s="89" t="s">
        <v>3533</v>
      </c>
      <c r="H749" s="18" t="s">
        <v>1331</v>
      </c>
      <c r="I749" s="18"/>
      <c r="J749" s="18"/>
      <c r="K749" s="1" t="e">
        <f t="shared" si="11"/>
        <v>#REF!</v>
      </c>
      <c r="L749" s="85"/>
    </row>
    <row r="750" spans="1:12">
      <c r="A750" s="26">
        <v>715</v>
      </c>
      <c r="B750" s="36"/>
      <c r="C750" s="36"/>
      <c r="D750" s="36"/>
      <c r="E750" s="36"/>
      <c r="F750" s="36">
        <v>1518201</v>
      </c>
      <c r="G750" s="89" t="s">
        <v>3534</v>
      </c>
      <c r="H750" s="18" t="s">
        <v>1333</v>
      </c>
      <c r="I750" s="18"/>
      <c r="J750" s="18"/>
      <c r="K750" s="1" t="e">
        <f t="shared" si="11"/>
        <v>#REF!</v>
      </c>
      <c r="L750" s="85"/>
    </row>
    <row r="751" spans="1:12">
      <c r="A751" s="26">
        <v>716</v>
      </c>
      <c r="B751" s="31"/>
      <c r="C751" s="31"/>
      <c r="D751" s="31"/>
      <c r="E751" s="31">
        <v>1519000</v>
      </c>
      <c r="F751" s="33"/>
      <c r="G751" s="90" t="s">
        <v>1334</v>
      </c>
      <c r="H751" s="18" t="s">
        <v>1335</v>
      </c>
      <c r="I751" s="18"/>
      <c r="J751" s="85"/>
      <c r="K751" s="1" t="e">
        <f t="shared" ref="K751:K814" si="12">K750+1</f>
        <v>#REF!</v>
      </c>
      <c r="L751" s="18"/>
    </row>
    <row r="752" spans="1:12">
      <c r="A752" s="26">
        <v>717</v>
      </c>
      <c r="B752" s="36"/>
      <c r="C752" s="36"/>
      <c r="D752" s="36"/>
      <c r="E752" s="36"/>
      <c r="F752" s="36">
        <v>1519101</v>
      </c>
      <c r="G752" s="89" t="s">
        <v>1336</v>
      </c>
      <c r="H752" s="18" t="s">
        <v>1337</v>
      </c>
      <c r="I752" s="18"/>
      <c r="J752" s="18"/>
      <c r="K752" s="1" t="e">
        <f t="shared" si="12"/>
        <v>#REF!</v>
      </c>
      <c r="L752" s="85"/>
    </row>
    <row r="753" spans="1:13">
      <c r="A753" s="26">
        <v>718</v>
      </c>
      <c r="B753" s="36"/>
      <c r="C753" s="36"/>
      <c r="D753" s="36"/>
      <c r="E753" s="36"/>
      <c r="F753" s="36">
        <v>1519201</v>
      </c>
      <c r="G753" s="89" t="s">
        <v>1338</v>
      </c>
      <c r="H753" s="18" t="s">
        <v>1339</v>
      </c>
      <c r="I753" s="18"/>
      <c r="J753" s="18"/>
      <c r="K753" s="1" t="e">
        <f t="shared" si="12"/>
        <v>#REF!</v>
      </c>
      <c r="L753" s="85"/>
    </row>
    <row r="754" spans="1:13">
      <c r="A754" s="26">
        <v>719</v>
      </c>
      <c r="B754" s="31"/>
      <c r="C754" s="31"/>
      <c r="D754" s="31">
        <v>1520000</v>
      </c>
      <c r="E754" s="31"/>
      <c r="F754" s="33"/>
      <c r="G754" s="90" t="s">
        <v>1340</v>
      </c>
      <c r="H754" s="18" t="s">
        <v>1341</v>
      </c>
      <c r="I754" s="18"/>
      <c r="J754" s="85"/>
      <c r="K754" s="1" t="e">
        <f t="shared" si="12"/>
        <v>#REF!</v>
      </c>
      <c r="L754" s="18"/>
    </row>
    <row r="755" spans="1:13">
      <c r="A755" s="26">
        <v>720</v>
      </c>
      <c r="B755" s="31"/>
      <c r="C755" s="31"/>
      <c r="D755" s="31"/>
      <c r="E755" s="31">
        <v>1521000</v>
      </c>
      <c r="F755" s="33"/>
      <c r="G755" s="90" t="s">
        <v>1340</v>
      </c>
      <c r="H755" s="80" t="s">
        <v>1341</v>
      </c>
      <c r="I755" s="80"/>
      <c r="J755" s="87"/>
      <c r="K755" s="1" t="e">
        <f t="shared" si="12"/>
        <v>#REF!</v>
      </c>
      <c r="L755" s="80"/>
    </row>
    <row r="756" spans="1:13">
      <c r="A756" s="26">
        <v>721</v>
      </c>
      <c r="B756" s="36"/>
      <c r="C756" s="36"/>
      <c r="D756" s="36"/>
      <c r="E756" s="36"/>
      <c r="F756" s="36">
        <v>1521101</v>
      </c>
      <c r="G756" s="89" t="s">
        <v>1342</v>
      </c>
      <c r="H756" s="18" t="s">
        <v>1343</v>
      </c>
      <c r="I756" s="18"/>
      <c r="J756" s="85"/>
      <c r="K756" s="1" t="e">
        <f t="shared" si="12"/>
        <v>#REF!</v>
      </c>
      <c r="L756" s="18"/>
    </row>
    <row r="757" spans="1:13">
      <c r="A757" s="26">
        <v>722</v>
      </c>
      <c r="B757" s="36"/>
      <c r="C757" s="36"/>
      <c r="D757" s="36"/>
      <c r="E757" s="36"/>
      <c r="F757" s="36">
        <v>1521201</v>
      </c>
      <c r="G757" s="89" t="s">
        <v>1344</v>
      </c>
      <c r="H757" s="18" t="s">
        <v>1345</v>
      </c>
      <c r="I757" s="18"/>
      <c r="J757" s="85"/>
      <c r="K757" s="1" t="e">
        <f t="shared" si="12"/>
        <v>#REF!</v>
      </c>
      <c r="L757" s="18"/>
    </row>
    <row r="758" spans="1:13">
      <c r="A758" s="26">
        <v>723</v>
      </c>
      <c r="B758" s="31"/>
      <c r="C758" s="31"/>
      <c r="D758" s="31">
        <v>1530000</v>
      </c>
      <c r="E758" s="31"/>
      <c r="F758" s="33"/>
      <c r="G758" s="90" t="s">
        <v>1346</v>
      </c>
      <c r="H758" s="18" t="s">
        <v>1347</v>
      </c>
      <c r="I758" s="18"/>
      <c r="J758" s="85"/>
      <c r="K758" s="1" t="e">
        <f t="shared" si="12"/>
        <v>#REF!</v>
      </c>
      <c r="L758" s="18"/>
      <c r="M758" s="84"/>
    </row>
    <row r="759" spans="1:13">
      <c r="A759" s="26">
        <v>724</v>
      </c>
      <c r="B759" s="31"/>
      <c r="C759" s="31"/>
      <c r="D759" s="31"/>
      <c r="E759" s="31">
        <v>1531000</v>
      </c>
      <c r="F759" s="33"/>
      <c r="G759" s="90" t="s">
        <v>1348</v>
      </c>
      <c r="H759" s="18" t="s">
        <v>1349</v>
      </c>
      <c r="I759" s="18"/>
      <c r="J759" s="18"/>
      <c r="K759" s="1" t="e">
        <f t="shared" si="12"/>
        <v>#REF!</v>
      </c>
      <c r="L759" s="85"/>
      <c r="M759" s="84"/>
    </row>
    <row r="760" spans="1:13">
      <c r="A760" s="26">
        <v>725</v>
      </c>
      <c r="B760" s="36"/>
      <c r="C760" s="36"/>
      <c r="D760" s="36"/>
      <c r="E760" s="36"/>
      <c r="F760" s="36">
        <v>1531101</v>
      </c>
      <c r="G760" s="89" t="s">
        <v>1350</v>
      </c>
      <c r="H760" s="18" t="s">
        <v>1351</v>
      </c>
      <c r="I760" s="18"/>
      <c r="J760" s="18"/>
      <c r="K760" s="1" t="e">
        <f t="shared" si="12"/>
        <v>#REF!</v>
      </c>
      <c r="L760" s="85"/>
    </row>
    <row r="761" spans="1:13">
      <c r="A761" s="26">
        <v>726</v>
      </c>
      <c r="B761" s="36"/>
      <c r="C761" s="36"/>
      <c r="D761" s="36"/>
      <c r="E761" s="36"/>
      <c r="F761" s="36">
        <v>1531201</v>
      </c>
      <c r="G761" s="89" t="s">
        <v>1352</v>
      </c>
      <c r="H761" s="18" t="s">
        <v>1353</v>
      </c>
      <c r="I761" s="18"/>
      <c r="J761" s="18"/>
      <c r="K761" s="1" t="e">
        <f t="shared" si="12"/>
        <v>#REF!</v>
      </c>
      <c r="L761" s="85"/>
    </row>
    <row r="762" spans="1:13">
      <c r="A762" s="26">
        <v>727</v>
      </c>
      <c r="B762" s="31"/>
      <c r="C762" s="31"/>
      <c r="D762" s="31"/>
      <c r="E762" s="31">
        <v>1532000</v>
      </c>
      <c r="F762" s="33"/>
      <c r="G762" s="90" t="s">
        <v>1354</v>
      </c>
      <c r="H762" s="18" t="s">
        <v>1355</v>
      </c>
      <c r="I762" s="18"/>
      <c r="J762" s="18"/>
      <c r="K762" s="1" t="e">
        <f t="shared" si="12"/>
        <v>#REF!</v>
      </c>
      <c r="L762" s="85"/>
    </row>
    <row r="763" spans="1:13">
      <c r="A763" s="26">
        <v>728</v>
      </c>
      <c r="B763" s="36"/>
      <c r="C763" s="36"/>
      <c r="D763" s="36"/>
      <c r="E763" s="36"/>
      <c r="F763" s="36">
        <v>1532101</v>
      </c>
      <c r="G763" s="89" t="s">
        <v>1356</v>
      </c>
      <c r="H763" s="18" t="s">
        <v>1357</v>
      </c>
      <c r="I763" s="18"/>
      <c r="J763" s="18"/>
      <c r="K763" s="1" t="e">
        <f t="shared" si="12"/>
        <v>#REF!</v>
      </c>
      <c r="L763" s="85"/>
    </row>
    <row r="764" spans="1:13">
      <c r="A764" s="26">
        <v>729</v>
      </c>
      <c r="B764" s="36"/>
      <c r="C764" s="36"/>
      <c r="D764" s="36"/>
      <c r="E764" s="36"/>
      <c r="F764" s="36">
        <v>1532201</v>
      </c>
      <c r="G764" s="89" t="s">
        <v>1358</v>
      </c>
      <c r="H764" s="18" t="s">
        <v>1359</v>
      </c>
      <c r="I764" s="18"/>
      <c r="J764" s="18"/>
      <c r="K764" s="1" t="e">
        <f t="shared" si="12"/>
        <v>#REF!</v>
      </c>
      <c r="L764" s="85"/>
    </row>
    <row r="765" spans="1:13">
      <c r="A765" s="26">
        <v>730</v>
      </c>
      <c r="B765" s="31"/>
      <c r="C765" s="31"/>
      <c r="D765" s="31"/>
      <c r="E765" s="31">
        <v>1533000</v>
      </c>
      <c r="F765" s="33"/>
      <c r="G765" s="90" t="s">
        <v>1360</v>
      </c>
      <c r="H765" s="59" t="s">
        <v>1355</v>
      </c>
      <c r="I765" s="59"/>
      <c r="J765" s="59"/>
      <c r="K765" s="1" t="e">
        <f t="shared" si="12"/>
        <v>#REF!</v>
      </c>
      <c r="L765" s="92"/>
    </row>
    <row r="766" spans="1:13">
      <c r="A766" s="26">
        <v>731</v>
      </c>
      <c r="B766" s="36"/>
      <c r="C766" s="36"/>
      <c r="D766" s="36"/>
      <c r="E766" s="36"/>
      <c r="F766" s="36">
        <v>1533101</v>
      </c>
      <c r="G766" s="89" t="s">
        <v>1361</v>
      </c>
      <c r="H766" s="59" t="s">
        <v>1357</v>
      </c>
      <c r="I766" s="59"/>
      <c r="J766" s="59"/>
      <c r="K766" s="1" t="e">
        <f t="shared" si="12"/>
        <v>#REF!</v>
      </c>
      <c r="L766" s="92"/>
    </row>
    <row r="767" spans="1:13">
      <c r="A767" s="26">
        <v>732</v>
      </c>
      <c r="B767" s="36"/>
      <c r="C767" s="36"/>
      <c r="D767" s="36"/>
      <c r="E767" s="36"/>
      <c r="F767" s="36">
        <v>1533201</v>
      </c>
      <c r="G767" s="89" t="s">
        <v>1362</v>
      </c>
      <c r="H767" s="59" t="s">
        <v>1359</v>
      </c>
      <c r="I767" s="59"/>
      <c r="J767" s="59"/>
      <c r="K767" s="1" t="e">
        <f t="shared" si="12"/>
        <v>#REF!</v>
      </c>
      <c r="L767" s="92"/>
    </row>
    <row r="768" spans="1:13">
      <c r="A768" s="26">
        <v>733</v>
      </c>
      <c r="B768" s="31"/>
      <c r="C768" s="31"/>
      <c r="D768" s="31">
        <v>1540000</v>
      </c>
      <c r="E768" s="31"/>
      <c r="F768" s="33"/>
      <c r="G768" s="90" t="s">
        <v>1363</v>
      </c>
      <c r="H768" s="18" t="s">
        <v>1364</v>
      </c>
      <c r="I768" s="85"/>
      <c r="J768" s="85"/>
      <c r="K768" s="1" t="e">
        <f t="shared" si="12"/>
        <v>#REF!</v>
      </c>
      <c r="L768" s="18"/>
    </row>
    <row r="769" spans="1:12">
      <c r="A769" s="26">
        <v>734</v>
      </c>
      <c r="B769" s="31"/>
      <c r="C769" s="31"/>
      <c r="D769" s="31"/>
      <c r="E769" s="31">
        <v>1541000</v>
      </c>
      <c r="F769" s="33"/>
      <c r="G769" s="90" t="s">
        <v>1365</v>
      </c>
      <c r="H769" s="18" t="s">
        <v>1366</v>
      </c>
      <c r="I769" s="85"/>
      <c r="J769" s="85"/>
      <c r="K769" s="1" t="e">
        <f t="shared" si="12"/>
        <v>#REF!</v>
      </c>
      <c r="L769" s="18"/>
    </row>
    <row r="770" spans="1:12">
      <c r="A770" s="26">
        <v>735</v>
      </c>
      <c r="B770" s="36"/>
      <c r="C770" s="36"/>
      <c r="D770" s="36"/>
      <c r="E770" s="36"/>
      <c r="F770" s="36">
        <v>1541101</v>
      </c>
      <c r="G770" s="89" t="s">
        <v>1367</v>
      </c>
      <c r="H770" s="18" t="s">
        <v>1368</v>
      </c>
      <c r="I770" s="18"/>
      <c r="J770" s="85"/>
      <c r="K770" s="1" t="e">
        <f t="shared" si="12"/>
        <v>#REF!</v>
      </c>
      <c r="L770" s="18"/>
    </row>
    <row r="771" spans="1:12">
      <c r="A771" s="26">
        <v>736</v>
      </c>
      <c r="B771" s="36"/>
      <c r="C771" s="36"/>
      <c r="D771" s="36"/>
      <c r="E771" s="36"/>
      <c r="F771" s="36">
        <v>1541201</v>
      </c>
      <c r="G771" s="89" t="s">
        <v>1369</v>
      </c>
      <c r="H771" s="18" t="s">
        <v>1370</v>
      </c>
      <c r="I771" s="18"/>
      <c r="J771" s="85"/>
      <c r="K771" s="1" t="e">
        <f t="shared" si="12"/>
        <v>#REF!</v>
      </c>
      <c r="L771" s="18"/>
    </row>
    <row r="772" spans="1:12">
      <c r="A772" s="26">
        <v>737</v>
      </c>
      <c r="B772" s="31"/>
      <c r="C772" s="31"/>
      <c r="D772" s="31"/>
      <c r="E772" s="31">
        <v>1542000</v>
      </c>
      <c r="F772" s="33"/>
      <c r="G772" s="90" t="s">
        <v>1371</v>
      </c>
      <c r="H772" s="18" t="s">
        <v>1372</v>
      </c>
      <c r="I772" s="18"/>
      <c r="J772" s="18"/>
      <c r="K772" s="1" t="e">
        <f t="shared" si="12"/>
        <v>#REF!</v>
      </c>
      <c r="L772" s="85"/>
    </row>
    <row r="773" spans="1:12">
      <c r="A773" s="26">
        <v>738</v>
      </c>
      <c r="B773" s="36"/>
      <c r="C773" s="36"/>
      <c r="D773" s="36"/>
      <c r="E773" s="36"/>
      <c r="F773" s="36">
        <v>1542101</v>
      </c>
      <c r="G773" s="89" t="s">
        <v>1373</v>
      </c>
      <c r="H773" s="18" t="s">
        <v>1374</v>
      </c>
      <c r="I773" s="18"/>
      <c r="J773" s="18"/>
      <c r="K773" s="1" t="e">
        <f t="shared" si="12"/>
        <v>#REF!</v>
      </c>
      <c r="L773" s="85"/>
    </row>
    <row r="774" spans="1:12">
      <c r="A774" s="26">
        <v>739</v>
      </c>
      <c r="B774" s="36"/>
      <c r="C774" s="36"/>
      <c r="D774" s="36"/>
      <c r="E774" s="36"/>
      <c r="F774" s="36">
        <v>1542201</v>
      </c>
      <c r="G774" s="89" t="s">
        <v>1375</v>
      </c>
      <c r="H774" s="18" t="s">
        <v>1376</v>
      </c>
      <c r="I774" s="18"/>
      <c r="J774" s="18"/>
      <c r="K774" s="1" t="e">
        <f t="shared" si="12"/>
        <v>#REF!</v>
      </c>
      <c r="L774" s="85"/>
    </row>
    <row r="775" spans="1:12">
      <c r="A775" s="26">
        <v>740</v>
      </c>
      <c r="B775" s="31"/>
      <c r="C775" s="31"/>
      <c r="D775" s="31">
        <v>1550000</v>
      </c>
      <c r="E775" s="31"/>
      <c r="F775" s="33"/>
      <c r="G775" s="90" t="s">
        <v>1377</v>
      </c>
      <c r="H775" s="18" t="s">
        <v>1378</v>
      </c>
      <c r="I775" s="18"/>
      <c r="J775" s="85"/>
      <c r="K775" s="1" t="e">
        <f t="shared" si="12"/>
        <v>#REF!</v>
      </c>
      <c r="L775" s="18"/>
    </row>
    <row r="776" spans="1:12">
      <c r="A776" s="26">
        <v>741</v>
      </c>
      <c r="B776" s="31"/>
      <c r="C776" s="31"/>
      <c r="D776" s="31"/>
      <c r="E776" s="31">
        <v>1551000</v>
      </c>
      <c r="F776" s="33"/>
      <c r="G776" s="90" t="s">
        <v>1377</v>
      </c>
      <c r="H776" s="80" t="s">
        <v>1378</v>
      </c>
      <c r="I776" s="80"/>
      <c r="J776" s="80"/>
      <c r="K776" s="1" t="e">
        <f t="shared" si="12"/>
        <v>#REF!</v>
      </c>
      <c r="L776" s="87"/>
    </row>
    <row r="777" spans="1:12">
      <c r="A777" s="26">
        <v>742</v>
      </c>
      <c r="B777" s="36"/>
      <c r="C777" s="36"/>
      <c r="D777" s="36"/>
      <c r="E777" s="36"/>
      <c r="F777" s="36">
        <v>1551101</v>
      </c>
      <c r="G777" s="89" t="s">
        <v>1379</v>
      </c>
      <c r="H777" s="18" t="s">
        <v>1380</v>
      </c>
      <c r="I777" s="18"/>
      <c r="J777" s="18"/>
      <c r="K777" s="1" t="e">
        <f t="shared" si="12"/>
        <v>#REF!</v>
      </c>
      <c r="L777" s="85"/>
    </row>
    <row r="778" spans="1:12">
      <c r="A778" s="26">
        <v>743</v>
      </c>
      <c r="B778" s="36"/>
      <c r="C778" s="36"/>
      <c r="D778" s="36"/>
      <c r="E778" s="36"/>
      <c r="F778" s="36">
        <v>1551201</v>
      </c>
      <c r="G778" s="89" t="s">
        <v>1381</v>
      </c>
      <c r="H778" s="18" t="s">
        <v>1382</v>
      </c>
      <c r="I778" s="18"/>
      <c r="J778" s="18"/>
      <c r="K778" s="1" t="e">
        <f t="shared" si="12"/>
        <v>#REF!</v>
      </c>
      <c r="L778" s="85"/>
    </row>
    <row r="779" spans="1:12">
      <c r="A779" s="26">
        <v>744</v>
      </c>
      <c r="B779" s="36"/>
      <c r="C779" s="36"/>
      <c r="D779" s="36"/>
      <c r="E779" s="36"/>
      <c r="F779" s="36">
        <v>1551301</v>
      </c>
      <c r="G779" s="89" t="s">
        <v>1383</v>
      </c>
      <c r="H779" s="18" t="s">
        <v>1384</v>
      </c>
      <c r="I779" s="18"/>
      <c r="J779" s="18"/>
      <c r="K779" s="1" t="e">
        <f t="shared" si="12"/>
        <v>#REF!</v>
      </c>
      <c r="L779" s="85"/>
    </row>
    <row r="780" spans="1:12">
      <c r="A780" s="26">
        <v>745</v>
      </c>
      <c r="B780" s="36"/>
      <c r="C780" s="36"/>
      <c r="D780" s="36"/>
      <c r="E780" s="36"/>
      <c r="F780" s="36">
        <v>1551401</v>
      </c>
      <c r="G780" s="89" t="s">
        <v>1385</v>
      </c>
      <c r="H780" s="18" t="s">
        <v>1386</v>
      </c>
      <c r="I780" s="18"/>
      <c r="J780" s="18"/>
      <c r="K780" s="1" t="e">
        <f t="shared" si="12"/>
        <v>#REF!</v>
      </c>
      <c r="L780" s="85"/>
    </row>
    <row r="781" spans="1:12">
      <c r="A781" s="26">
        <v>746</v>
      </c>
      <c r="B781" s="36"/>
      <c r="C781" s="36"/>
      <c r="D781" s="36"/>
      <c r="E781" s="36"/>
      <c r="F781" s="36">
        <v>1551501</v>
      </c>
      <c r="G781" s="89" t="s">
        <v>1387</v>
      </c>
      <c r="H781" s="18" t="s">
        <v>1388</v>
      </c>
      <c r="I781" s="18"/>
      <c r="J781" s="18"/>
      <c r="K781" s="1" t="e">
        <f t="shared" si="12"/>
        <v>#REF!</v>
      </c>
      <c r="L781" s="85"/>
    </row>
    <row r="782" spans="1:12">
      <c r="A782" s="26">
        <v>747</v>
      </c>
      <c r="B782" s="36"/>
      <c r="C782" s="36"/>
      <c r="D782" s="36"/>
      <c r="E782" s="36"/>
      <c r="F782" s="36">
        <v>1551601</v>
      </c>
      <c r="G782" s="89" t="s">
        <v>1389</v>
      </c>
      <c r="H782" s="18" t="s">
        <v>1390</v>
      </c>
      <c r="I782" s="18"/>
      <c r="J782" s="18"/>
      <c r="K782" s="1" t="e">
        <f t="shared" si="12"/>
        <v>#REF!</v>
      </c>
      <c r="L782" s="85"/>
    </row>
    <row r="783" spans="1:12">
      <c r="A783" s="26">
        <v>748</v>
      </c>
      <c r="B783" s="36"/>
      <c r="C783" s="36"/>
      <c r="D783" s="36"/>
      <c r="E783" s="36"/>
      <c r="F783" s="36">
        <v>1551701</v>
      </c>
      <c r="G783" s="89" t="s">
        <v>1391</v>
      </c>
      <c r="H783" s="18" t="s">
        <v>1392</v>
      </c>
      <c r="I783" s="18"/>
      <c r="J783" s="18"/>
      <c r="K783" s="1" t="e">
        <f t="shared" si="12"/>
        <v>#REF!</v>
      </c>
      <c r="L783" s="85"/>
    </row>
    <row r="784" spans="1:12">
      <c r="A784" s="26">
        <v>749</v>
      </c>
      <c r="B784" s="31"/>
      <c r="C784" s="31"/>
      <c r="D784" s="31">
        <v>1560000</v>
      </c>
      <c r="E784" s="31"/>
      <c r="F784" s="33"/>
      <c r="G784" s="90" t="s">
        <v>3804</v>
      </c>
      <c r="H784" s="18" t="s">
        <v>1394</v>
      </c>
      <c r="I784" s="18"/>
      <c r="J784" s="18"/>
      <c r="K784" s="1" t="e">
        <f t="shared" si="12"/>
        <v>#REF!</v>
      </c>
      <c r="L784" s="18"/>
    </row>
    <row r="785" spans="1:12">
      <c r="A785" s="26">
        <v>750</v>
      </c>
      <c r="B785" s="31"/>
      <c r="C785" s="31"/>
      <c r="D785" s="31"/>
      <c r="E785" s="31">
        <v>1561000</v>
      </c>
      <c r="F785" s="33"/>
      <c r="G785" s="90" t="s">
        <v>3804</v>
      </c>
      <c r="H785" s="80" t="s">
        <v>1395</v>
      </c>
      <c r="I785" s="87"/>
      <c r="J785" s="80"/>
      <c r="K785" s="1" t="e">
        <f t="shared" si="12"/>
        <v>#REF!</v>
      </c>
      <c r="L785" s="80"/>
    </row>
    <row r="786" spans="1:12">
      <c r="A786" s="26">
        <v>751</v>
      </c>
      <c r="B786" s="36"/>
      <c r="C786" s="36"/>
      <c r="D786" s="36"/>
      <c r="E786" s="36"/>
      <c r="F786" s="36">
        <v>1561001</v>
      </c>
      <c r="G786" s="89" t="s">
        <v>1396</v>
      </c>
      <c r="H786" s="18" t="s">
        <v>1397</v>
      </c>
      <c r="I786" s="18"/>
      <c r="J786" s="18"/>
      <c r="K786" s="1" t="e">
        <f t="shared" si="12"/>
        <v>#REF!</v>
      </c>
      <c r="L786" s="85"/>
    </row>
    <row r="787" spans="1:12">
      <c r="A787" s="26">
        <v>752</v>
      </c>
      <c r="B787" s="36"/>
      <c r="C787" s="36"/>
      <c r="D787" s="36"/>
      <c r="E787" s="36"/>
      <c r="F787" s="36">
        <v>1561101</v>
      </c>
      <c r="G787" s="89" t="s">
        <v>1398</v>
      </c>
      <c r="H787" s="18" t="s">
        <v>1399</v>
      </c>
      <c r="I787" s="18"/>
      <c r="J787" s="18"/>
      <c r="K787" s="1" t="e">
        <f t="shared" si="12"/>
        <v>#REF!</v>
      </c>
      <c r="L787" s="85"/>
    </row>
    <row r="788" spans="1:12">
      <c r="A788" s="26">
        <v>753</v>
      </c>
      <c r="B788" s="36"/>
      <c r="C788" s="36"/>
      <c r="D788" s="36"/>
      <c r="E788" s="36"/>
      <c r="F788" s="36">
        <v>1561201</v>
      </c>
      <c r="G788" s="89" t="s">
        <v>1400</v>
      </c>
      <c r="H788" s="18" t="s">
        <v>1401</v>
      </c>
      <c r="I788" s="18"/>
      <c r="J788" s="18"/>
      <c r="K788" s="1" t="e">
        <f t="shared" si="12"/>
        <v>#REF!</v>
      </c>
      <c r="L788" s="85"/>
    </row>
    <row r="789" spans="1:12">
      <c r="A789" s="26">
        <v>754</v>
      </c>
      <c r="B789" s="36"/>
      <c r="C789" s="36"/>
      <c r="D789" s="36"/>
      <c r="E789" s="36"/>
      <c r="F789" s="36">
        <v>1561301</v>
      </c>
      <c r="G789" s="89" t="s">
        <v>2937</v>
      </c>
      <c r="H789" s="18" t="s">
        <v>1403</v>
      </c>
      <c r="I789" s="18"/>
      <c r="J789" s="18"/>
      <c r="K789" s="1" t="e">
        <f t="shared" si="12"/>
        <v>#REF!</v>
      </c>
      <c r="L789" s="85"/>
    </row>
    <row r="790" spans="1:12">
      <c r="A790" s="26">
        <v>755</v>
      </c>
      <c r="B790" s="36"/>
      <c r="C790" s="36"/>
      <c r="D790" s="36"/>
      <c r="E790" s="36"/>
      <c r="F790" s="36">
        <v>1561401</v>
      </c>
      <c r="G790" s="89" t="s">
        <v>2938</v>
      </c>
      <c r="H790" s="18" t="s">
        <v>1405</v>
      </c>
      <c r="I790" s="18"/>
      <c r="J790" s="18"/>
      <c r="K790" s="1" t="e">
        <f t="shared" si="12"/>
        <v>#REF!</v>
      </c>
      <c r="L790" s="85"/>
    </row>
    <row r="791" spans="1:12">
      <c r="A791" s="26">
        <v>756</v>
      </c>
      <c r="B791" s="36"/>
      <c r="C791" s="36"/>
      <c r="D791" s="36"/>
      <c r="E791" s="36"/>
      <c r="F791" s="36">
        <v>1561501</v>
      </c>
      <c r="G791" s="89" t="s">
        <v>1406</v>
      </c>
      <c r="H791" s="18" t="s">
        <v>1407</v>
      </c>
      <c r="I791" s="18"/>
      <c r="J791" s="18"/>
      <c r="K791" s="1" t="e">
        <f t="shared" si="12"/>
        <v>#REF!</v>
      </c>
      <c r="L791" s="85"/>
    </row>
    <row r="792" spans="1:12">
      <c r="A792" s="26">
        <v>757</v>
      </c>
      <c r="B792" s="36"/>
      <c r="C792" s="36"/>
      <c r="D792" s="36"/>
      <c r="E792" s="36"/>
      <c r="F792" s="36">
        <v>1561601</v>
      </c>
      <c r="G792" s="89" t="s">
        <v>1408</v>
      </c>
      <c r="H792" s="18" t="s">
        <v>1409</v>
      </c>
      <c r="I792" s="18"/>
      <c r="J792" s="18"/>
      <c r="K792" s="1" t="e">
        <f t="shared" si="12"/>
        <v>#REF!</v>
      </c>
      <c r="L792" s="85"/>
    </row>
    <row r="793" spans="1:12">
      <c r="A793" s="26">
        <v>758</v>
      </c>
      <c r="B793" s="36"/>
      <c r="C793" s="36"/>
      <c r="D793" s="36"/>
      <c r="E793" s="36"/>
      <c r="F793" s="36">
        <v>1561701</v>
      </c>
      <c r="G793" s="89" t="s">
        <v>1410</v>
      </c>
      <c r="H793" s="18" t="s">
        <v>1411</v>
      </c>
      <c r="I793" s="18"/>
      <c r="J793" s="18"/>
      <c r="K793" s="1" t="e">
        <f t="shared" si="12"/>
        <v>#REF!</v>
      </c>
      <c r="L793" s="85"/>
    </row>
    <row r="794" spans="1:12">
      <c r="A794" s="26">
        <v>759</v>
      </c>
      <c r="B794" s="36"/>
      <c r="C794" s="36"/>
      <c r="D794" s="36"/>
      <c r="E794" s="36"/>
      <c r="F794" s="36">
        <v>1561801</v>
      </c>
      <c r="G794" s="89" t="s">
        <v>1412</v>
      </c>
      <c r="H794" s="18" t="s">
        <v>1413</v>
      </c>
      <c r="I794" s="18"/>
      <c r="J794" s="18"/>
      <c r="K794" s="1" t="e">
        <f t="shared" si="12"/>
        <v>#REF!</v>
      </c>
      <c r="L794" s="85"/>
    </row>
    <row r="795" spans="1:12">
      <c r="A795" s="26">
        <v>760</v>
      </c>
      <c r="B795" s="31"/>
      <c r="C795" s="31"/>
      <c r="D795" s="31"/>
      <c r="E795" s="31">
        <v>1562000</v>
      </c>
      <c r="F795" s="33"/>
      <c r="G795" s="90" t="s">
        <v>1414</v>
      </c>
      <c r="H795" s="18" t="s">
        <v>1415</v>
      </c>
      <c r="I795" s="18"/>
      <c r="J795" s="18"/>
      <c r="K795" s="1" t="e">
        <f t="shared" si="12"/>
        <v>#REF!</v>
      </c>
      <c r="L795" s="85"/>
    </row>
    <row r="796" spans="1:12">
      <c r="A796" s="26">
        <v>761</v>
      </c>
      <c r="B796" s="75"/>
      <c r="C796" s="36"/>
      <c r="D796" s="36"/>
      <c r="E796" s="36"/>
      <c r="F796" s="36">
        <v>1562101</v>
      </c>
      <c r="G796" s="89" t="s">
        <v>1414</v>
      </c>
      <c r="H796" s="80" t="s">
        <v>1415</v>
      </c>
      <c r="I796" s="80"/>
      <c r="J796" s="87"/>
      <c r="K796" s="1" t="e">
        <f t="shared" si="12"/>
        <v>#REF!</v>
      </c>
      <c r="L796" s="80"/>
    </row>
    <row r="797" spans="1:12">
      <c r="A797" s="26">
        <v>762</v>
      </c>
      <c r="B797" s="31"/>
      <c r="C797" s="31"/>
      <c r="D797" s="31"/>
      <c r="E797" s="31">
        <v>1563000</v>
      </c>
      <c r="F797" s="33"/>
      <c r="G797" s="90" t="s">
        <v>1416</v>
      </c>
      <c r="H797" s="18" t="s">
        <v>1417</v>
      </c>
      <c r="I797" s="18"/>
      <c r="J797" s="85"/>
      <c r="K797" s="1" t="e">
        <f t="shared" si="12"/>
        <v>#REF!</v>
      </c>
      <c r="L797" s="18"/>
    </row>
    <row r="798" spans="1:12">
      <c r="A798" s="26">
        <v>763</v>
      </c>
      <c r="B798" s="36"/>
      <c r="C798" s="36"/>
      <c r="D798" s="36"/>
      <c r="E798" s="36"/>
      <c r="F798" s="36">
        <v>1563101</v>
      </c>
      <c r="G798" s="89" t="s">
        <v>1418</v>
      </c>
      <c r="H798" s="18" t="s">
        <v>1419</v>
      </c>
      <c r="I798" s="18"/>
      <c r="J798" s="18"/>
      <c r="K798" s="1" t="e">
        <f t="shared" si="12"/>
        <v>#REF!</v>
      </c>
      <c r="L798" s="85"/>
    </row>
    <row r="799" spans="1:12">
      <c r="A799" s="26">
        <v>764</v>
      </c>
      <c r="B799" s="36"/>
      <c r="C799" s="36"/>
      <c r="D799" s="36"/>
      <c r="E799" s="36"/>
      <c r="F799" s="36">
        <v>1563201</v>
      </c>
      <c r="G799" s="89" t="s">
        <v>1420</v>
      </c>
      <c r="H799" s="18" t="s">
        <v>1421</v>
      </c>
      <c r="I799" s="18"/>
      <c r="J799" s="18"/>
      <c r="K799" s="1" t="e">
        <f t="shared" si="12"/>
        <v>#REF!</v>
      </c>
      <c r="L799" s="85"/>
    </row>
    <row r="800" spans="1:12">
      <c r="A800" s="26">
        <v>765</v>
      </c>
      <c r="B800" s="36"/>
      <c r="C800" s="36"/>
      <c r="D800" s="36"/>
      <c r="E800" s="36"/>
      <c r="F800" s="36">
        <v>1563301</v>
      </c>
      <c r="G800" s="89" t="s">
        <v>1422</v>
      </c>
      <c r="H800" s="59"/>
      <c r="I800" s="59"/>
      <c r="J800" s="59"/>
      <c r="K800" s="1" t="e">
        <f t="shared" si="12"/>
        <v>#REF!</v>
      </c>
      <c r="L800" s="92"/>
    </row>
    <row r="801" spans="1:13">
      <c r="A801" s="26">
        <v>766</v>
      </c>
      <c r="B801" s="31"/>
      <c r="C801" s="31"/>
      <c r="D801" s="31">
        <v>1570000</v>
      </c>
      <c r="E801" s="31"/>
      <c r="F801" s="33"/>
      <c r="G801" s="90" t="s">
        <v>3535</v>
      </c>
      <c r="H801" s="18"/>
      <c r="I801" s="85"/>
      <c r="J801" s="85"/>
      <c r="K801" s="1" t="e">
        <f t="shared" si="12"/>
        <v>#REF!</v>
      </c>
      <c r="L801" s="18"/>
    </row>
    <row r="802" spans="1:13">
      <c r="A802" s="26">
        <v>767</v>
      </c>
      <c r="B802" s="31"/>
      <c r="C802" s="31"/>
      <c r="D802" s="31"/>
      <c r="E802" s="31">
        <v>1571000</v>
      </c>
      <c r="F802" s="33"/>
      <c r="G802" s="90" t="s">
        <v>3536</v>
      </c>
      <c r="H802" s="18"/>
      <c r="I802" s="85"/>
      <c r="J802" s="85"/>
      <c r="K802" s="1" t="e">
        <f t="shared" si="12"/>
        <v>#REF!</v>
      </c>
      <c r="L802" s="18"/>
    </row>
    <row r="803" spans="1:13">
      <c r="A803" s="26">
        <v>768</v>
      </c>
      <c r="B803" s="36"/>
      <c r="C803" s="36"/>
      <c r="D803" s="36"/>
      <c r="E803" s="36"/>
      <c r="F803" s="36">
        <v>1571001</v>
      </c>
      <c r="G803" s="89" t="s">
        <v>3537</v>
      </c>
      <c r="H803" s="18"/>
      <c r="I803" s="85"/>
      <c r="J803" s="85"/>
      <c r="K803" s="1" t="e">
        <f t="shared" si="12"/>
        <v>#REF!</v>
      </c>
      <c r="L803" s="18"/>
    </row>
    <row r="804" spans="1:13">
      <c r="A804" s="26">
        <v>769</v>
      </c>
      <c r="B804" s="36"/>
      <c r="C804" s="36"/>
      <c r="D804" s="36"/>
      <c r="E804" s="36"/>
      <c r="F804" s="36">
        <v>1571002</v>
      </c>
      <c r="G804" s="89" t="s">
        <v>3538</v>
      </c>
      <c r="H804" s="18"/>
      <c r="I804" s="85"/>
      <c r="J804" s="85"/>
      <c r="K804" s="1" t="e">
        <f t="shared" si="12"/>
        <v>#REF!</v>
      </c>
      <c r="L804" s="18"/>
    </row>
    <row r="805" spans="1:13">
      <c r="A805" s="26">
        <v>770</v>
      </c>
      <c r="B805" s="31"/>
      <c r="C805" s="31">
        <v>1600000</v>
      </c>
      <c r="D805" s="31"/>
      <c r="E805" s="31"/>
      <c r="F805" s="33"/>
      <c r="G805" s="90" t="s">
        <v>1423</v>
      </c>
      <c r="H805" s="18" t="s">
        <v>1424</v>
      </c>
      <c r="I805" s="85"/>
      <c r="J805" s="85"/>
      <c r="K805" s="1" t="e">
        <f t="shared" si="12"/>
        <v>#REF!</v>
      </c>
      <c r="L805" s="18"/>
    </row>
    <row r="806" spans="1:13">
      <c r="A806" s="26">
        <v>771</v>
      </c>
      <c r="B806" s="79"/>
      <c r="C806" s="31"/>
      <c r="D806" s="31">
        <v>1610000</v>
      </c>
      <c r="E806" s="31"/>
      <c r="F806" s="33"/>
      <c r="G806" s="90" t="s">
        <v>1423</v>
      </c>
      <c r="H806" s="80" t="s">
        <v>1424</v>
      </c>
      <c r="I806" s="87"/>
      <c r="J806" s="87"/>
      <c r="K806" s="1" t="e">
        <f t="shared" si="12"/>
        <v>#REF!</v>
      </c>
      <c r="L806" s="80"/>
    </row>
    <row r="807" spans="1:13">
      <c r="A807" s="26">
        <v>772</v>
      </c>
      <c r="B807" s="31"/>
      <c r="C807" s="31"/>
      <c r="D807" s="31"/>
      <c r="E807" s="31">
        <v>1611000</v>
      </c>
      <c r="F807" s="33"/>
      <c r="G807" s="90" t="s">
        <v>1425</v>
      </c>
      <c r="H807" s="18" t="s">
        <v>1426</v>
      </c>
      <c r="I807" s="18"/>
      <c r="J807" s="85"/>
      <c r="K807" s="1" t="e">
        <f t="shared" si="12"/>
        <v>#REF!</v>
      </c>
      <c r="L807" s="18"/>
    </row>
    <row r="808" spans="1:13">
      <c r="A808" s="26">
        <v>773</v>
      </c>
      <c r="B808" s="75"/>
      <c r="C808" s="36"/>
      <c r="D808" s="36"/>
      <c r="E808" s="36"/>
      <c r="F808" s="36">
        <v>1611101</v>
      </c>
      <c r="G808" s="89" t="s">
        <v>1425</v>
      </c>
      <c r="H808" s="80" t="s">
        <v>1426</v>
      </c>
      <c r="I808" s="80"/>
      <c r="J808" s="80"/>
      <c r="K808" s="1" t="e">
        <f t="shared" si="12"/>
        <v>#REF!</v>
      </c>
      <c r="L808" s="87"/>
    </row>
    <row r="809" spans="1:13">
      <c r="A809" s="26">
        <v>774</v>
      </c>
      <c r="B809" s="36"/>
      <c r="C809" s="36"/>
      <c r="D809" s="36"/>
      <c r="E809" s="36"/>
      <c r="F809" s="36">
        <v>1611201</v>
      </c>
      <c r="G809" s="89" t="s">
        <v>1427</v>
      </c>
      <c r="H809" s="18" t="s">
        <v>1428</v>
      </c>
      <c r="I809" s="18"/>
      <c r="J809" s="18"/>
      <c r="K809" s="1" t="e">
        <f t="shared" si="12"/>
        <v>#REF!</v>
      </c>
      <c r="L809" s="85"/>
    </row>
    <row r="810" spans="1:13">
      <c r="A810" s="26">
        <v>775</v>
      </c>
      <c r="B810" s="31"/>
      <c r="C810" s="31"/>
      <c r="D810" s="31"/>
      <c r="E810" s="31">
        <v>1612000</v>
      </c>
      <c r="F810" s="33"/>
      <c r="G810" s="90" t="s">
        <v>1429</v>
      </c>
      <c r="H810" s="18" t="s">
        <v>1430</v>
      </c>
      <c r="I810" s="18"/>
      <c r="J810" s="85"/>
      <c r="K810" s="1" t="e">
        <f t="shared" si="12"/>
        <v>#REF!</v>
      </c>
      <c r="L810" s="18"/>
    </row>
    <row r="811" spans="1:13">
      <c r="A811" s="26">
        <v>776</v>
      </c>
      <c r="B811" s="75"/>
      <c r="C811" s="36"/>
      <c r="D811" s="36"/>
      <c r="E811" s="36"/>
      <c r="F811" s="36">
        <v>1612101</v>
      </c>
      <c r="G811" s="89" t="s">
        <v>1429</v>
      </c>
      <c r="H811" s="80" t="s">
        <v>1430</v>
      </c>
      <c r="I811" s="80"/>
      <c r="J811" s="80"/>
      <c r="K811" s="1" t="e">
        <f t="shared" si="12"/>
        <v>#REF!</v>
      </c>
      <c r="L811" s="87"/>
    </row>
    <row r="812" spans="1:13">
      <c r="A812" s="26">
        <v>777</v>
      </c>
      <c r="B812" s="31"/>
      <c r="C812" s="31"/>
      <c r="D812" s="31"/>
      <c r="E812" s="31">
        <v>1613000</v>
      </c>
      <c r="F812" s="33"/>
      <c r="G812" s="90" t="s">
        <v>1431</v>
      </c>
      <c r="H812" s="18" t="s">
        <v>1432</v>
      </c>
      <c r="I812" s="18"/>
      <c r="J812" s="85"/>
      <c r="K812" s="1" t="e">
        <f t="shared" si="12"/>
        <v>#REF!</v>
      </c>
      <c r="L812" s="18"/>
    </row>
    <row r="813" spans="1:13">
      <c r="A813" s="26">
        <v>778</v>
      </c>
      <c r="B813" s="75"/>
      <c r="C813" s="36"/>
      <c r="D813" s="36"/>
      <c r="E813" s="36"/>
      <c r="F813" s="36">
        <v>1613101</v>
      </c>
      <c r="G813" s="89" t="s">
        <v>1431</v>
      </c>
      <c r="H813" s="80" t="s">
        <v>1432</v>
      </c>
      <c r="I813" s="80"/>
      <c r="J813" s="80"/>
      <c r="K813" s="1" t="e">
        <f t="shared" si="12"/>
        <v>#REF!</v>
      </c>
      <c r="L813" s="87"/>
      <c r="M813" s="84"/>
    </row>
    <row r="814" spans="1:13">
      <c r="A814" s="26">
        <v>779</v>
      </c>
      <c r="B814" s="36"/>
      <c r="C814" s="36"/>
      <c r="D814" s="36"/>
      <c r="E814" s="36"/>
      <c r="F814" s="36">
        <v>1613201</v>
      </c>
      <c r="G814" s="89" t="s">
        <v>1433</v>
      </c>
      <c r="H814" s="18" t="s">
        <v>1434</v>
      </c>
      <c r="I814" s="18"/>
      <c r="J814" s="18"/>
      <c r="K814" s="1" t="e">
        <f t="shared" si="12"/>
        <v>#REF!</v>
      </c>
      <c r="L814" s="85"/>
      <c r="M814" s="84"/>
    </row>
    <row r="815" spans="1:13">
      <c r="A815" s="26">
        <v>780</v>
      </c>
      <c r="B815" s="31"/>
      <c r="C815" s="31">
        <v>1700000</v>
      </c>
      <c r="D815" s="31"/>
      <c r="E815" s="31"/>
      <c r="F815" s="33"/>
      <c r="G815" s="90" t="s">
        <v>1435</v>
      </c>
      <c r="H815" s="18" t="s">
        <v>1436</v>
      </c>
      <c r="I815" s="85"/>
      <c r="J815" s="18"/>
      <c r="K815" s="1" t="e">
        <f t="shared" ref="K815:K878" si="13">K814+1</f>
        <v>#REF!</v>
      </c>
      <c r="L815" s="18"/>
    </row>
    <row r="816" spans="1:13">
      <c r="A816" s="26">
        <v>781</v>
      </c>
      <c r="B816" s="79"/>
      <c r="C816" s="31"/>
      <c r="D816" s="31">
        <v>1710000</v>
      </c>
      <c r="E816" s="31"/>
      <c r="F816" s="33"/>
      <c r="G816" s="90" t="s">
        <v>1435</v>
      </c>
      <c r="H816" s="80" t="s">
        <v>1436</v>
      </c>
      <c r="I816" s="87"/>
      <c r="J816" s="93"/>
      <c r="K816" s="1" t="e">
        <f t="shared" si="13"/>
        <v>#REF!</v>
      </c>
      <c r="L816" s="80"/>
    </row>
    <row r="817" spans="1:12">
      <c r="A817" s="26">
        <v>782</v>
      </c>
      <c r="B817" s="31"/>
      <c r="C817" s="31"/>
      <c r="D817" s="31"/>
      <c r="E817" s="31">
        <v>1711000</v>
      </c>
      <c r="F817" s="33"/>
      <c r="G817" s="90" t="s">
        <v>1435</v>
      </c>
      <c r="H817" s="80" t="s">
        <v>1436</v>
      </c>
      <c r="I817" s="80"/>
      <c r="J817" s="87"/>
      <c r="K817" s="1" t="e">
        <f t="shared" si="13"/>
        <v>#REF!</v>
      </c>
      <c r="L817" s="93"/>
    </row>
    <row r="818" spans="1:12">
      <c r="A818" s="26">
        <v>783</v>
      </c>
      <c r="B818" s="36"/>
      <c r="C818" s="36"/>
      <c r="D818" s="36"/>
      <c r="E818" s="36"/>
      <c r="F818" s="36">
        <v>1711101</v>
      </c>
      <c r="G818" s="89" t="s">
        <v>1437</v>
      </c>
      <c r="H818" s="18" t="s">
        <v>1438</v>
      </c>
      <c r="I818" s="18"/>
      <c r="J818" s="94"/>
      <c r="K818" s="1" t="e">
        <f t="shared" si="13"/>
        <v>#REF!</v>
      </c>
      <c r="L818" s="85"/>
    </row>
    <row r="819" spans="1:12">
      <c r="A819" s="26">
        <v>784</v>
      </c>
      <c r="B819" s="36"/>
      <c r="C819" s="36"/>
      <c r="D819" s="36"/>
      <c r="E819" s="36"/>
      <c r="F819" s="36">
        <v>1711102</v>
      </c>
      <c r="G819" s="89" t="s">
        <v>3539</v>
      </c>
      <c r="H819" s="18"/>
      <c r="I819" s="18"/>
      <c r="J819" s="18"/>
      <c r="L819" s="85"/>
    </row>
    <row r="820" spans="1:12">
      <c r="A820" s="26">
        <v>785</v>
      </c>
      <c r="B820" s="36"/>
      <c r="C820" s="36"/>
      <c r="D820" s="36"/>
      <c r="E820" s="36"/>
      <c r="F820" s="36">
        <v>1711201</v>
      </c>
      <c r="G820" s="89" t="s">
        <v>1439</v>
      </c>
      <c r="H820" s="18" t="s">
        <v>1440</v>
      </c>
      <c r="I820" s="18"/>
      <c r="J820" s="18"/>
      <c r="K820" s="1" t="e">
        <f>K818+1</f>
        <v>#REF!</v>
      </c>
      <c r="L820" s="85"/>
    </row>
    <row r="821" spans="1:12">
      <c r="A821" s="26">
        <v>786</v>
      </c>
      <c r="B821" s="36"/>
      <c r="C821" s="36"/>
      <c r="D821" s="36"/>
      <c r="E821" s="36"/>
      <c r="F821" s="36">
        <v>1711301</v>
      </c>
      <c r="G821" s="89" t="s">
        <v>1441</v>
      </c>
      <c r="H821" s="18" t="s">
        <v>1442</v>
      </c>
      <c r="I821" s="18"/>
      <c r="J821" s="18"/>
      <c r="K821" s="1" t="e">
        <f t="shared" si="13"/>
        <v>#REF!</v>
      </c>
      <c r="L821" s="85"/>
    </row>
    <row r="822" spans="1:12">
      <c r="A822" s="26">
        <v>787</v>
      </c>
      <c r="B822" s="36"/>
      <c r="C822" s="36"/>
      <c r="D822" s="36"/>
      <c r="E822" s="36"/>
      <c r="F822" s="36">
        <v>1711401</v>
      </c>
      <c r="G822" s="89" t="s">
        <v>1443</v>
      </c>
      <c r="H822" s="18" t="s">
        <v>1444</v>
      </c>
      <c r="I822" s="18"/>
      <c r="J822" s="18"/>
      <c r="K822" s="1" t="e">
        <f t="shared" si="13"/>
        <v>#REF!</v>
      </c>
      <c r="L822" s="85"/>
    </row>
    <row r="823" spans="1:12">
      <c r="A823" s="26">
        <v>788</v>
      </c>
      <c r="B823" s="36"/>
      <c r="C823" s="36"/>
      <c r="D823" s="36"/>
      <c r="E823" s="36"/>
      <c r="F823" s="36">
        <v>1711501</v>
      </c>
      <c r="G823" s="89" t="s">
        <v>1445</v>
      </c>
      <c r="H823" s="18" t="s">
        <v>1446</v>
      </c>
      <c r="I823" s="18"/>
      <c r="J823" s="18"/>
      <c r="K823" s="1" t="e">
        <f t="shared" si="13"/>
        <v>#REF!</v>
      </c>
      <c r="L823" s="85"/>
    </row>
    <row r="824" spans="1:12">
      <c r="A824" s="26">
        <v>789</v>
      </c>
      <c r="B824" s="36"/>
      <c r="C824" s="36"/>
      <c r="D824" s="36"/>
      <c r="E824" s="36"/>
      <c r="F824" s="36">
        <v>1711601</v>
      </c>
      <c r="G824" s="89" t="s">
        <v>1447</v>
      </c>
      <c r="H824" s="18" t="s">
        <v>1448</v>
      </c>
      <c r="I824" s="18"/>
      <c r="J824" s="18"/>
      <c r="K824" s="1" t="e">
        <f t="shared" si="13"/>
        <v>#REF!</v>
      </c>
      <c r="L824" s="85"/>
    </row>
    <row r="825" spans="1:12">
      <c r="A825" s="26">
        <v>790</v>
      </c>
      <c r="B825" s="36"/>
      <c r="C825" s="36"/>
      <c r="D825" s="36"/>
      <c r="E825" s="36"/>
      <c r="F825" s="36">
        <v>1711701</v>
      </c>
      <c r="G825" s="89" t="s">
        <v>1449</v>
      </c>
      <c r="H825" s="18" t="s">
        <v>1450</v>
      </c>
      <c r="I825" s="18"/>
      <c r="J825" s="18"/>
      <c r="K825" s="1" t="e">
        <f t="shared" si="13"/>
        <v>#REF!</v>
      </c>
      <c r="L825" s="85"/>
    </row>
    <row r="826" spans="1:12">
      <c r="A826" s="26">
        <v>791</v>
      </c>
      <c r="B826" s="36"/>
      <c r="C826" s="36"/>
      <c r="D826" s="36"/>
      <c r="E826" s="36"/>
      <c r="F826" s="36">
        <v>1711801</v>
      </c>
      <c r="G826" s="89" t="s">
        <v>1451</v>
      </c>
      <c r="H826" s="18" t="s">
        <v>1452</v>
      </c>
      <c r="I826" s="18"/>
      <c r="J826" s="18"/>
      <c r="K826" s="1" t="e">
        <f t="shared" si="13"/>
        <v>#REF!</v>
      </c>
      <c r="L826" s="85"/>
    </row>
    <row r="827" spans="1:12">
      <c r="A827" s="26">
        <v>792</v>
      </c>
      <c r="B827" s="27">
        <v>2000000</v>
      </c>
      <c r="C827" s="28"/>
      <c r="D827" s="28"/>
      <c r="E827" s="28"/>
      <c r="F827" s="29"/>
      <c r="G827" s="90" t="s">
        <v>3540</v>
      </c>
      <c r="H827" s="18" t="s">
        <v>1454</v>
      </c>
      <c r="I827" s="18"/>
      <c r="J827" s="18"/>
      <c r="K827" s="1" t="e">
        <f t="shared" si="13"/>
        <v>#REF!</v>
      </c>
      <c r="L827" s="18"/>
    </row>
    <row r="828" spans="1:12">
      <c r="A828" s="26">
        <v>793</v>
      </c>
      <c r="B828" s="31"/>
      <c r="C828" s="31">
        <v>2100000</v>
      </c>
      <c r="D828" s="31"/>
      <c r="E828" s="31"/>
      <c r="F828" s="33"/>
      <c r="G828" s="90" t="s">
        <v>3541</v>
      </c>
      <c r="H828" s="18" t="s">
        <v>1456</v>
      </c>
      <c r="I828" s="18"/>
      <c r="J828" s="18"/>
      <c r="K828" s="1" t="e">
        <f t="shared" si="13"/>
        <v>#REF!</v>
      </c>
      <c r="L828" s="18"/>
    </row>
    <row r="829" spans="1:12">
      <c r="A829" s="26">
        <v>794</v>
      </c>
      <c r="B829" s="31"/>
      <c r="C829" s="31"/>
      <c r="D829" s="31">
        <v>2110000</v>
      </c>
      <c r="E829" s="31"/>
      <c r="F829" s="33"/>
      <c r="G829" s="90" t="s">
        <v>3542</v>
      </c>
      <c r="H829" s="18" t="s">
        <v>1458</v>
      </c>
      <c r="I829" s="18"/>
      <c r="J829" s="18"/>
      <c r="K829" s="1" t="e">
        <f t="shared" si="13"/>
        <v>#REF!</v>
      </c>
      <c r="L829" s="18"/>
    </row>
    <row r="830" spans="1:12">
      <c r="A830" s="26">
        <v>795</v>
      </c>
      <c r="B830" s="31"/>
      <c r="C830" s="31"/>
      <c r="D830" s="31"/>
      <c r="E830" s="31">
        <v>2111000</v>
      </c>
      <c r="F830" s="33"/>
      <c r="G830" s="90" t="s">
        <v>1459</v>
      </c>
      <c r="H830" s="18" t="s">
        <v>1460</v>
      </c>
      <c r="I830" s="18"/>
      <c r="J830" s="42"/>
      <c r="K830" s="1" t="e">
        <f t="shared" si="13"/>
        <v>#REF!</v>
      </c>
      <c r="L830" s="18"/>
    </row>
    <row r="831" spans="1:12">
      <c r="A831" s="26">
        <v>796</v>
      </c>
      <c r="B831" s="75"/>
      <c r="C831" s="36"/>
      <c r="D831" s="36"/>
      <c r="E831" s="36"/>
      <c r="F831" s="36">
        <v>2111101</v>
      </c>
      <c r="G831" s="89" t="s">
        <v>1459</v>
      </c>
      <c r="H831" s="80" t="s">
        <v>1460</v>
      </c>
      <c r="I831" s="80"/>
      <c r="J831" s="80"/>
      <c r="K831" s="1" t="e">
        <f t="shared" si="13"/>
        <v>#REF!</v>
      </c>
      <c r="L831" s="95"/>
    </row>
    <row r="832" spans="1:12">
      <c r="A832" s="26">
        <v>797</v>
      </c>
      <c r="B832" s="31"/>
      <c r="C832" s="31"/>
      <c r="D832" s="31"/>
      <c r="E832" s="31">
        <v>2112000</v>
      </c>
      <c r="F832" s="33"/>
      <c r="G832" s="90" t="s">
        <v>1461</v>
      </c>
      <c r="H832" s="18" t="s">
        <v>1462</v>
      </c>
      <c r="I832" s="18"/>
      <c r="J832" s="42"/>
      <c r="K832" s="1" t="e">
        <f t="shared" si="13"/>
        <v>#REF!</v>
      </c>
      <c r="L832" s="18"/>
    </row>
    <row r="833" spans="1:12">
      <c r="A833" s="26">
        <v>798</v>
      </c>
      <c r="B833" s="36"/>
      <c r="C833" s="36"/>
      <c r="D833" s="36"/>
      <c r="E833" s="36"/>
      <c r="F833" s="36">
        <v>2112101</v>
      </c>
      <c r="G833" s="89" t="s">
        <v>3805</v>
      </c>
      <c r="H833" s="18" t="s">
        <v>1464</v>
      </c>
      <c r="I833" s="18"/>
      <c r="J833" s="18"/>
      <c r="K833" s="1" t="e">
        <f t="shared" si="13"/>
        <v>#REF!</v>
      </c>
      <c r="L833" s="85"/>
    </row>
    <row r="834" spans="1:12">
      <c r="A834" s="26">
        <v>799</v>
      </c>
      <c r="B834" s="36"/>
      <c r="C834" s="36"/>
      <c r="D834" s="36"/>
      <c r="E834" s="36"/>
      <c r="F834" s="36">
        <v>2112201</v>
      </c>
      <c r="G834" s="89" t="s">
        <v>3806</v>
      </c>
      <c r="H834" s="18" t="s">
        <v>1466</v>
      </c>
      <c r="I834" s="18"/>
      <c r="J834" s="18"/>
      <c r="K834" s="1" t="e">
        <f t="shared" si="13"/>
        <v>#REF!</v>
      </c>
      <c r="L834" s="85"/>
    </row>
    <row r="835" spans="1:12">
      <c r="A835" s="26">
        <v>800</v>
      </c>
      <c r="B835" s="36"/>
      <c r="C835" s="36"/>
      <c r="D835" s="36"/>
      <c r="E835" s="36"/>
      <c r="F835" s="36">
        <v>2112301</v>
      </c>
      <c r="G835" s="89" t="s">
        <v>3807</v>
      </c>
      <c r="H835" s="18" t="s">
        <v>1468</v>
      </c>
      <c r="I835" s="18"/>
      <c r="J835" s="18"/>
      <c r="K835" s="1" t="e">
        <f t="shared" si="13"/>
        <v>#REF!</v>
      </c>
      <c r="L835" s="85"/>
    </row>
    <row r="836" spans="1:12">
      <c r="A836" s="26">
        <v>801</v>
      </c>
      <c r="B836" s="36"/>
      <c r="C836" s="36"/>
      <c r="D836" s="36"/>
      <c r="E836" s="36"/>
      <c r="F836" s="36">
        <v>2112401</v>
      </c>
      <c r="G836" s="89" t="s">
        <v>3808</v>
      </c>
      <c r="H836" s="18" t="s">
        <v>1470</v>
      </c>
      <c r="I836" s="18"/>
      <c r="J836" s="18"/>
      <c r="K836" s="1" t="e">
        <f t="shared" si="13"/>
        <v>#REF!</v>
      </c>
      <c r="L836" s="85"/>
    </row>
    <row r="837" spans="1:12">
      <c r="A837" s="26">
        <v>802</v>
      </c>
      <c r="B837" s="36"/>
      <c r="C837" s="36"/>
      <c r="D837" s="36"/>
      <c r="E837" s="36"/>
      <c r="F837" s="36">
        <v>2112501</v>
      </c>
      <c r="G837" s="89" t="s">
        <v>3809</v>
      </c>
      <c r="H837" s="18" t="s">
        <v>1472</v>
      </c>
      <c r="I837" s="18"/>
      <c r="J837" s="18"/>
      <c r="K837" s="1" t="e">
        <f t="shared" si="13"/>
        <v>#REF!</v>
      </c>
      <c r="L837" s="85"/>
    </row>
    <row r="838" spans="1:12">
      <c r="A838" s="26">
        <v>803</v>
      </c>
      <c r="B838" s="36"/>
      <c r="C838" s="36"/>
      <c r="D838" s="36"/>
      <c r="E838" s="36"/>
      <c r="F838" s="36">
        <v>2112601</v>
      </c>
      <c r="G838" s="89" t="s">
        <v>3810</v>
      </c>
      <c r="H838" s="18" t="s">
        <v>1474</v>
      </c>
      <c r="I838" s="18"/>
      <c r="J838" s="18"/>
      <c r="K838" s="1" t="e">
        <f t="shared" si="13"/>
        <v>#REF!</v>
      </c>
      <c r="L838" s="85"/>
    </row>
    <row r="839" spans="1:12">
      <c r="A839" s="26">
        <v>804</v>
      </c>
      <c r="B839" s="36"/>
      <c r="C839" s="36"/>
      <c r="D839" s="36"/>
      <c r="E839" s="36"/>
      <c r="F839" s="36">
        <v>2112701</v>
      </c>
      <c r="G839" s="89" t="s">
        <v>3811</v>
      </c>
      <c r="H839" s="18" t="s">
        <v>1476</v>
      </c>
      <c r="I839" s="18"/>
      <c r="J839" s="18"/>
      <c r="K839" s="1" t="e">
        <f t="shared" si="13"/>
        <v>#REF!</v>
      </c>
      <c r="L839" s="85"/>
    </row>
    <row r="840" spans="1:12">
      <c r="A840" s="26">
        <v>805</v>
      </c>
      <c r="B840" s="31"/>
      <c r="C840" s="31"/>
      <c r="D840" s="31"/>
      <c r="E840" s="31">
        <v>2113000</v>
      </c>
      <c r="F840" s="33"/>
      <c r="G840" s="90" t="s">
        <v>1477</v>
      </c>
      <c r="H840" s="18" t="s">
        <v>1478</v>
      </c>
      <c r="I840" s="18"/>
      <c r="J840" s="85"/>
      <c r="K840" s="1" t="e">
        <f t="shared" si="13"/>
        <v>#REF!</v>
      </c>
      <c r="L840" s="18"/>
    </row>
    <row r="841" spans="1:12">
      <c r="A841" s="26">
        <v>806</v>
      </c>
      <c r="B841" s="75"/>
      <c r="C841" s="36"/>
      <c r="D841" s="36"/>
      <c r="E841" s="36"/>
      <c r="F841" s="36">
        <v>2113101</v>
      </c>
      <c r="G841" s="89" t="s">
        <v>2946</v>
      </c>
      <c r="H841" s="80" t="s">
        <v>1478</v>
      </c>
      <c r="I841" s="80"/>
      <c r="J841" s="80"/>
      <c r="K841" s="1" t="e">
        <f t="shared" si="13"/>
        <v>#REF!</v>
      </c>
      <c r="L841" s="87"/>
    </row>
    <row r="842" spans="1:12">
      <c r="A842" s="26">
        <v>807</v>
      </c>
      <c r="B842" s="31"/>
      <c r="C842" s="31"/>
      <c r="D842" s="31"/>
      <c r="E842" s="31">
        <v>2114000</v>
      </c>
      <c r="F842" s="33"/>
      <c r="G842" s="90" t="s">
        <v>1479</v>
      </c>
      <c r="H842" s="18" t="s">
        <v>1480</v>
      </c>
      <c r="I842" s="18"/>
      <c r="J842" s="85"/>
      <c r="K842" s="1" t="e">
        <f t="shared" si="13"/>
        <v>#REF!</v>
      </c>
      <c r="L842" s="18"/>
    </row>
    <row r="843" spans="1:12">
      <c r="A843" s="26">
        <v>808</v>
      </c>
      <c r="B843" s="36"/>
      <c r="C843" s="36"/>
      <c r="D843" s="36"/>
      <c r="E843" s="36"/>
      <c r="F843" s="36">
        <v>2114101</v>
      </c>
      <c r="G843" s="89" t="s">
        <v>3812</v>
      </c>
      <c r="H843" s="18" t="s">
        <v>1482</v>
      </c>
      <c r="I843" s="18"/>
      <c r="J843" s="18"/>
      <c r="K843" s="1" t="e">
        <f t="shared" si="13"/>
        <v>#REF!</v>
      </c>
      <c r="L843" s="85"/>
    </row>
    <row r="844" spans="1:12">
      <c r="A844" s="26">
        <v>809</v>
      </c>
      <c r="B844" s="36"/>
      <c r="C844" s="36"/>
      <c r="D844" s="36"/>
      <c r="E844" s="36"/>
      <c r="F844" s="36">
        <v>2114201</v>
      </c>
      <c r="G844" s="89" t="s">
        <v>3813</v>
      </c>
      <c r="H844" s="18" t="s">
        <v>1484</v>
      </c>
      <c r="I844" s="18"/>
      <c r="J844" s="18"/>
      <c r="K844" s="1" t="e">
        <f t="shared" si="13"/>
        <v>#REF!</v>
      </c>
      <c r="L844" s="85"/>
    </row>
    <row r="845" spans="1:12">
      <c r="A845" s="26">
        <v>810</v>
      </c>
      <c r="B845" s="31"/>
      <c r="C845" s="31"/>
      <c r="D845" s="31"/>
      <c r="E845" s="31">
        <v>2115000</v>
      </c>
      <c r="F845" s="33"/>
      <c r="G845" s="90" t="s">
        <v>1485</v>
      </c>
      <c r="H845" s="18" t="s">
        <v>1486</v>
      </c>
      <c r="I845" s="18"/>
      <c r="J845" s="85"/>
      <c r="K845" s="1" t="e">
        <f t="shared" si="13"/>
        <v>#REF!</v>
      </c>
      <c r="L845" s="18"/>
    </row>
    <row r="846" spans="1:12">
      <c r="A846" s="26">
        <v>811</v>
      </c>
      <c r="B846" s="75"/>
      <c r="C846" s="36"/>
      <c r="D846" s="36"/>
      <c r="E846" s="36"/>
      <c r="F846" s="36">
        <v>2115101</v>
      </c>
      <c r="G846" s="89" t="s">
        <v>3814</v>
      </c>
      <c r="H846" s="80" t="s">
        <v>1486</v>
      </c>
      <c r="I846" s="80"/>
      <c r="J846" s="80"/>
      <c r="K846" s="1" t="e">
        <f t="shared" si="13"/>
        <v>#REF!</v>
      </c>
      <c r="L846" s="87"/>
    </row>
    <row r="847" spans="1:12">
      <c r="A847" s="26">
        <v>812</v>
      </c>
      <c r="B847" s="31"/>
      <c r="C847" s="31"/>
      <c r="D847" s="31"/>
      <c r="E847" s="31">
        <v>2116000</v>
      </c>
      <c r="F847" s="33"/>
      <c r="G847" s="90" t="s">
        <v>1487</v>
      </c>
      <c r="H847" s="18" t="s">
        <v>1488</v>
      </c>
      <c r="I847" s="18"/>
      <c r="J847" s="85"/>
      <c r="K847" s="1" t="e">
        <f t="shared" si="13"/>
        <v>#REF!</v>
      </c>
      <c r="L847" s="18"/>
    </row>
    <row r="848" spans="1:12">
      <c r="A848" s="26">
        <v>813</v>
      </c>
      <c r="B848" s="75"/>
      <c r="C848" s="36"/>
      <c r="D848" s="36"/>
      <c r="E848" s="36"/>
      <c r="F848" s="36">
        <v>2116101</v>
      </c>
      <c r="G848" s="89" t="s">
        <v>3815</v>
      </c>
      <c r="H848" s="80" t="s">
        <v>1488</v>
      </c>
      <c r="I848" s="80"/>
      <c r="J848" s="80"/>
      <c r="K848" s="1" t="e">
        <f t="shared" si="13"/>
        <v>#REF!</v>
      </c>
      <c r="L848" s="87"/>
    </row>
    <row r="849" spans="1:12">
      <c r="A849" s="26">
        <v>814</v>
      </c>
      <c r="B849" s="31"/>
      <c r="C849" s="31"/>
      <c r="D849" s="31">
        <v>2120000</v>
      </c>
      <c r="E849" s="31"/>
      <c r="F849" s="33"/>
      <c r="G849" s="90" t="s">
        <v>1489</v>
      </c>
      <c r="H849" s="18" t="s">
        <v>1490</v>
      </c>
      <c r="I849" s="18"/>
      <c r="J849" s="18"/>
      <c r="K849" s="1" t="e">
        <f t="shared" si="13"/>
        <v>#REF!</v>
      </c>
      <c r="L849" s="18"/>
    </row>
    <row r="850" spans="1:12">
      <c r="A850" s="26">
        <v>815</v>
      </c>
      <c r="B850" s="31"/>
      <c r="C850" s="31"/>
      <c r="D850" s="31"/>
      <c r="E850" s="31">
        <v>2121000</v>
      </c>
      <c r="F850" s="33"/>
      <c r="G850" s="90" t="s">
        <v>1489</v>
      </c>
      <c r="H850" s="80" t="s">
        <v>1490</v>
      </c>
      <c r="I850" s="80"/>
      <c r="J850" s="87"/>
      <c r="K850" s="1" t="e">
        <f t="shared" si="13"/>
        <v>#REF!</v>
      </c>
      <c r="L850" s="80"/>
    </row>
    <row r="851" spans="1:12">
      <c r="A851" s="26">
        <v>816</v>
      </c>
      <c r="B851" s="75"/>
      <c r="C851" s="36"/>
      <c r="D851" s="36"/>
      <c r="E851" s="36"/>
      <c r="F851" s="36">
        <v>2121101</v>
      </c>
      <c r="G851" s="89" t="s">
        <v>1489</v>
      </c>
      <c r="H851" s="80" t="s">
        <v>1490</v>
      </c>
      <c r="I851" s="80"/>
      <c r="J851" s="80"/>
      <c r="K851" s="1" t="e">
        <f t="shared" si="13"/>
        <v>#REF!</v>
      </c>
      <c r="L851" s="87"/>
    </row>
    <row r="852" spans="1:12">
      <c r="A852" s="26">
        <v>817</v>
      </c>
      <c r="B852" s="36"/>
      <c r="C852" s="36"/>
      <c r="D852" s="36"/>
      <c r="E852" s="36"/>
      <c r="F852" s="36">
        <v>2121102</v>
      </c>
      <c r="G852" s="89" t="s">
        <v>1491</v>
      </c>
      <c r="H852" s="59"/>
      <c r="I852" s="59"/>
      <c r="J852" s="59"/>
      <c r="K852" s="1" t="e">
        <f t="shared" si="13"/>
        <v>#REF!</v>
      </c>
      <c r="L852" s="92"/>
    </row>
    <row r="853" spans="1:12">
      <c r="A853" s="26">
        <v>818</v>
      </c>
      <c r="B853" s="36"/>
      <c r="C853" s="36"/>
      <c r="D853" s="36"/>
      <c r="E853" s="36"/>
      <c r="F853" s="36">
        <v>2121103</v>
      </c>
      <c r="G853" s="89" t="s">
        <v>1492</v>
      </c>
      <c r="H853" s="59"/>
      <c r="I853" s="59"/>
      <c r="J853" s="59"/>
      <c r="K853" s="1" t="e">
        <f t="shared" si="13"/>
        <v>#REF!</v>
      </c>
      <c r="L853" s="92"/>
    </row>
    <row r="854" spans="1:12">
      <c r="A854" s="26">
        <v>819</v>
      </c>
      <c r="B854" s="36"/>
      <c r="C854" s="36"/>
      <c r="D854" s="36"/>
      <c r="E854" s="36"/>
      <c r="F854" s="36">
        <v>2121104</v>
      </c>
      <c r="G854" s="89" t="s">
        <v>1493</v>
      </c>
      <c r="H854" s="59"/>
      <c r="I854" s="59"/>
      <c r="J854" s="59"/>
      <c r="K854" s="1" t="e">
        <f t="shared" si="13"/>
        <v>#REF!</v>
      </c>
      <c r="L854" s="92"/>
    </row>
    <row r="855" spans="1:12">
      <c r="A855" s="26">
        <v>820</v>
      </c>
      <c r="B855" s="36"/>
      <c r="C855" s="36"/>
      <c r="D855" s="36"/>
      <c r="E855" s="36"/>
      <c r="F855" s="36">
        <v>2121105</v>
      </c>
      <c r="G855" s="89" t="s">
        <v>1494</v>
      </c>
      <c r="H855" s="59"/>
      <c r="I855" s="59"/>
      <c r="J855" s="59"/>
      <c r="K855" s="1" t="e">
        <f t="shared" si="13"/>
        <v>#REF!</v>
      </c>
      <c r="L855" s="92"/>
    </row>
    <row r="856" spans="1:12">
      <c r="A856" s="26">
        <v>821</v>
      </c>
      <c r="B856" s="36"/>
      <c r="C856" s="36"/>
      <c r="D856" s="36"/>
      <c r="E856" s="36"/>
      <c r="F856" s="36">
        <v>2121106</v>
      </c>
      <c r="G856" s="89" t="s">
        <v>1495</v>
      </c>
      <c r="H856" s="59"/>
      <c r="I856" s="59"/>
      <c r="J856" s="59"/>
      <c r="K856" s="1" t="e">
        <f t="shared" si="13"/>
        <v>#REF!</v>
      </c>
      <c r="L856" s="92"/>
    </row>
    <row r="857" spans="1:12">
      <c r="A857" s="26">
        <v>822</v>
      </c>
      <c r="B857" s="36"/>
      <c r="C857" s="36"/>
      <c r="D857" s="36"/>
      <c r="E857" s="36"/>
      <c r="F857" s="36">
        <v>2121107</v>
      </c>
      <c r="G857" s="89" t="s">
        <v>1496</v>
      </c>
      <c r="H857" s="59"/>
      <c r="I857" s="59"/>
      <c r="J857" s="59"/>
      <c r="K857" s="1" t="e">
        <f t="shared" si="13"/>
        <v>#REF!</v>
      </c>
      <c r="L857" s="92"/>
    </row>
    <row r="858" spans="1:12">
      <c r="A858" s="26">
        <v>823</v>
      </c>
      <c r="B858" s="36"/>
      <c r="C858" s="36"/>
      <c r="D858" s="36"/>
      <c r="E858" s="36"/>
      <c r="F858" s="36">
        <v>2121108</v>
      </c>
      <c r="G858" s="89" t="s">
        <v>1497</v>
      </c>
      <c r="H858" s="59"/>
      <c r="I858" s="59"/>
      <c r="J858" s="59"/>
      <c r="K858" s="1" t="e">
        <f t="shared" si="13"/>
        <v>#REF!</v>
      </c>
      <c r="L858" s="92"/>
    </row>
    <row r="859" spans="1:12">
      <c r="A859" s="26">
        <v>824</v>
      </c>
      <c r="B859" s="36"/>
      <c r="C859" s="36"/>
      <c r="D859" s="36"/>
      <c r="E859" s="36"/>
      <c r="F859" s="36">
        <v>2121109</v>
      </c>
      <c r="G859" s="89" t="s">
        <v>1498</v>
      </c>
      <c r="H859" s="59"/>
      <c r="I859" s="59"/>
      <c r="J859" s="59"/>
      <c r="K859" s="1" t="e">
        <f t="shared" si="13"/>
        <v>#REF!</v>
      </c>
      <c r="L859" s="92"/>
    </row>
    <row r="860" spans="1:12">
      <c r="A860" s="26">
        <v>825</v>
      </c>
      <c r="B860" s="36"/>
      <c r="C860" s="36"/>
      <c r="D860" s="36"/>
      <c r="E860" s="36"/>
      <c r="F860" s="36">
        <v>2121110</v>
      </c>
      <c r="G860" s="89" t="s">
        <v>1499</v>
      </c>
      <c r="H860" s="59"/>
      <c r="I860" s="59"/>
      <c r="J860" s="59"/>
      <c r="K860" s="1" t="e">
        <f t="shared" si="13"/>
        <v>#REF!</v>
      </c>
      <c r="L860" s="92"/>
    </row>
    <row r="861" spans="1:12">
      <c r="A861" s="26">
        <v>826</v>
      </c>
      <c r="B861" s="36"/>
      <c r="C861" s="36"/>
      <c r="D861" s="36"/>
      <c r="E861" s="36"/>
      <c r="F861" s="36">
        <v>2121111</v>
      </c>
      <c r="G861" s="89" t="s">
        <v>1500</v>
      </c>
      <c r="H861" s="59"/>
      <c r="I861" s="59"/>
      <c r="J861" s="59"/>
      <c r="K861" s="1" t="e">
        <f t="shared" si="13"/>
        <v>#REF!</v>
      </c>
      <c r="L861" s="92"/>
    </row>
    <row r="862" spans="1:12">
      <c r="A862" s="26">
        <v>827</v>
      </c>
      <c r="B862" s="36"/>
      <c r="C862" s="36"/>
      <c r="D862" s="36"/>
      <c r="E862" s="36"/>
      <c r="F862" s="36">
        <v>2121112</v>
      </c>
      <c r="G862" s="89" t="s">
        <v>1501</v>
      </c>
      <c r="H862" s="59"/>
      <c r="I862" s="59"/>
      <c r="J862" s="59"/>
      <c r="K862" s="1" t="e">
        <f t="shared" si="13"/>
        <v>#REF!</v>
      </c>
      <c r="L862" s="92"/>
    </row>
    <row r="863" spans="1:12">
      <c r="A863" s="26">
        <v>828</v>
      </c>
      <c r="B863" s="36"/>
      <c r="C863" s="36"/>
      <c r="D863" s="36"/>
      <c r="E863" s="36"/>
      <c r="F863" s="36">
        <v>2121113</v>
      </c>
      <c r="G863" s="89" t="s">
        <v>1502</v>
      </c>
      <c r="H863" s="59"/>
      <c r="I863" s="59"/>
      <c r="J863" s="59"/>
      <c r="K863" s="1" t="e">
        <f t="shared" si="13"/>
        <v>#REF!</v>
      </c>
      <c r="L863" s="92"/>
    </row>
    <row r="864" spans="1:12">
      <c r="A864" s="26">
        <v>829</v>
      </c>
      <c r="B864" s="36"/>
      <c r="C864" s="36"/>
      <c r="D864" s="36"/>
      <c r="E864" s="36"/>
      <c r="F864" s="36">
        <v>2121114</v>
      </c>
      <c r="G864" s="89" t="s">
        <v>1503</v>
      </c>
      <c r="H864" s="59"/>
      <c r="I864" s="59"/>
      <c r="J864" s="59"/>
      <c r="K864" s="1" t="e">
        <f t="shared" si="13"/>
        <v>#REF!</v>
      </c>
      <c r="L864" s="92"/>
    </row>
    <row r="865" spans="1:12">
      <c r="A865" s="26">
        <v>830</v>
      </c>
      <c r="B865" s="36"/>
      <c r="C865" s="36"/>
      <c r="D865" s="36"/>
      <c r="E865" s="36"/>
      <c r="F865" s="36">
        <v>2121115</v>
      </c>
      <c r="G865" s="89" t="s">
        <v>1504</v>
      </c>
      <c r="H865" s="59"/>
      <c r="I865" s="59"/>
      <c r="J865" s="59"/>
      <c r="K865" s="1" t="e">
        <f t="shared" si="13"/>
        <v>#REF!</v>
      </c>
      <c r="L865" s="92"/>
    </row>
    <row r="866" spans="1:12">
      <c r="A866" s="26">
        <v>831</v>
      </c>
      <c r="B866" s="36"/>
      <c r="C866" s="36"/>
      <c r="D866" s="36"/>
      <c r="E866" s="36"/>
      <c r="F866" s="36">
        <v>2121116</v>
      </c>
      <c r="G866" s="89" t="s">
        <v>1505</v>
      </c>
      <c r="H866" s="59"/>
      <c r="I866" s="59"/>
      <c r="J866" s="59"/>
      <c r="K866" s="1" t="e">
        <f t="shared" si="13"/>
        <v>#REF!</v>
      </c>
      <c r="L866" s="92"/>
    </row>
    <row r="867" spans="1:12">
      <c r="A867" s="26">
        <v>832</v>
      </c>
      <c r="B867" s="36"/>
      <c r="C867" s="36"/>
      <c r="D867" s="36"/>
      <c r="E867" s="36"/>
      <c r="F867" s="36">
        <v>2121117</v>
      </c>
      <c r="G867" s="89" t="s">
        <v>1506</v>
      </c>
      <c r="H867" s="59"/>
      <c r="I867" s="59"/>
      <c r="J867" s="59"/>
      <c r="K867" s="1" t="e">
        <f t="shared" si="13"/>
        <v>#REF!</v>
      </c>
      <c r="L867" s="92"/>
    </row>
    <row r="868" spans="1:12">
      <c r="A868" s="26">
        <v>833</v>
      </c>
      <c r="B868" s="36"/>
      <c r="C868" s="36"/>
      <c r="D868" s="36"/>
      <c r="E868" s="36"/>
      <c r="F868" s="36">
        <v>2121118</v>
      </c>
      <c r="G868" s="89" t="s">
        <v>1507</v>
      </c>
      <c r="H868" s="59"/>
      <c r="I868" s="59"/>
      <c r="J868" s="59"/>
      <c r="K868" s="1" t="e">
        <f t="shared" si="13"/>
        <v>#REF!</v>
      </c>
      <c r="L868" s="92"/>
    </row>
    <row r="869" spans="1:12">
      <c r="A869" s="26">
        <v>834</v>
      </c>
      <c r="B869" s="36"/>
      <c r="C869" s="36"/>
      <c r="D869" s="36"/>
      <c r="E869" s="36"/>
      <c r="F869" s="36">
        <v>2121119</v>
      </c>
      <c r="G869" s="89" t="s">
        <v>1508</v>
      </c>
      <c r="H869" s="59"/>
      <c r="I869" s="59"/>
      <c r="J869" s="59"/>
      <c r="K869" s="1" t="e">
        <f t="shared" si="13"/>
        <v>#REF!</v>
      </c>
      <c r="L869" s="92"/>
    </row>
    <row r="870" spans="1:12">
      <c r="A870" s="26">
        <v>835</v>
      </c>
      <c r="B870" s="36"/>
      <c r="C870" s="36"/>
      <c r="D870" s="36"/>
      <c r="E870" s="36"/>
      <c r="F870" s="36">
        <v>2121120</v>
      </c>
      <c r="G870" s="89" t="s">
        <v>1509</v>
      </c>
      <c r="H870" s="59"/>
      <c r="I870" s="59"/>
      <c r="J870" s="59"/>
      <c r="K870" s="1" t="e">
        <f t="shared" si="13"/>
        <v>#REF!</v>
      </c>
      <c r="L870" s="92"/>
    </row>
    <row r="871" spans="1:12">
      <c r="A871" s="26">
        <v>836</v>
      </c>
      <c r="B871" s="36"/>
      <c r="C871" s="36"/>
      <c r="D871" s="36"/>
      <c r="E871" s="36"/>
      <c r="F871" s="36">
        <v>2121121</v>
      </c>
      <c r="G871" s="89" t="s">
        <v>1510</v>
      </c>
      <c r="H871" s="59"/>
      <c r="I871" s="59"/>
      <c r="J871" s="59"/>
      <c r="K871" s="1" t="e">
        <f t="shared" si="13"/>
        <v>#REF!</v>
      </c>
      <c r="L871" s="92"/>
    </row>
    <row r="872" spans="1:12">
      <c r="A872" s="26">
        <v>837</v>
      </c>
      <c r="B872" s="36"/>
      <c r="C872" s="36"/>
      <c r="D872" s="36"/>
      <c r="E872" s="36"/>
      <c r="F872" s="36">
        <v>2121122</v>
      </c>
      <c r="G872" s="89" t="s">
        <v>1511</v>
      </c>
      <c r="H872" s="59"/>
      <c r="I872" s="59"/>
      <c r="J872" s="59"/>
      <c r="K872" s="1" t="e">
        <f t="shared" si="13"/>
        <v>#REF!</v>
      </c>
      <c r="L872" s="92"/>
    </row>
    <row r="873" spans="1:12">
      <c r="A873" s="26">
        <v>838</v>
      </c>
      <c r="B873" s="36"/>
      <c r="C873" s="36"/>
      <c r="D873" s="36"/>
      <c r="E873" s="36"/>
      <c r="F873" s="36">
        <v>2121123</v>
      </c>
      <c r="G873" s="89" t="s">
        <v>3816</v>
      </c>
      <c r="H873" s="59"/>
      <c r="I873" s="59"/>
      <c r="J873" s="59"/>
      <c r="K873" s="1" t="e">
        <f t="shared" si="13"/>
        <v>#REF!</v>
      </c>
      <c r="L873" s="92"/>
    </row>
    <row r="874" spans="1:12">
      <c r="A874" s="26">
        <v>839</v>
      </c>
      <c r="B874" s="36"/>
      <c r="C874" s="36"/>
      <c r="D874" s="36"/>
      <c r="E874" s="36"/>
      <c r="F874" s="36">
        <v>2121124</v>
      </c>
      <c r="G874" s="89" t="s">
        <v>1513</v>
      </c>
      <c r="H874" s="59"/>
      <c r="I874" s="59"/>
      <c r="J874" s="59"/>
      <c r="K874" s="1" t="e">
        <f t="shared" si="13"/>
        <v>#REF!</v>
      </c>
      <c r="L874" s="92"/>
    </row>
    <row r="875" spans="1:12">
      <c r="A875" s="26">
        <v>840</v>
      </c>
      <c r="B875" s="31"/>
      <c r="C875" s="31"/>
      <c r="D875" s="31"/>
      <c r="E875" s="31">
        <v>2122000</v>
      </c>
      <c r="F875" s="33"/>
      <c r="G875" s="90" t="s">
        <v>2951</v>
      </c>
      <c r="H875" s="18" t="s">
        <v>1515</v>
      </c>
      <c r="I875" s="18"/>
      <c r="J875" s="85"/>
      <c r="K875" s="1" t="e">
        <f t="shared" si="13"/>
        <v>#REF!</v>
      </c>
      <c r="L875" s="18"/>
    </row>
    <row r="876" spans="1:12">
      <c r="A876" s="26">
        <v>841</v>
      </c>
      <c r="B876" s="75"/>
      <c r="C876" s="36"/>
      <c r="D876" s="36"/>
      <c r="E876" s="36"/>
      <c r="F876" s="36">
        <v>2122100</v>
      </c>
      <c r="G876" s="89" t="s">
        <v>2951</v>
      </c>
      <c r="H876" s="80" t="s">
        <v>1515</v>
      </c>
      <c r="I876" s="80"/>
      <c r="J876" s="80"/>
      <c r="K876" s="1" t="e">
        <f t="shared" si="13"/>
        <v>#REF!</v>
      </c>
      <c r="L876" s="87"/>
    </row>
    <row r="877" spans="1:12">
      <c r="A877" s="26">
        <v>842</v>
      </c>
      <c r="B877" s="31"/>
      <c r="C877" s="31"/>
      <c r="D877" s="31"/>
      <c r="E877" s="31">
        <v>2123000</v>
      </c>
      <c r="F877" s="33"/>
      <c r="G877" s="90" t="s">
        <v>2952</v>
      </c>
      <c r="H877" s="18" t="s">
        <v>1517</v>
      </c>
      <c r="I877" s="18"/>
      <c r="J877" s="85"/>
      <c r="K877" s="1" t="e">
        <f t="shared" si="13"/>
        <v>#REF!</v>
      </c>
      <c r="L877" s="18"/>
    </row>
    <row r="878" spans="1:12">
      <c r="A878" s="26">
        <v>843</v>
      </c>
      <c r="B878" s="75"/>
      <c r="C878" s="36"/>
      <c r="D878" s="36"/>
      <c r="E878" s="36"/>
      <c r="F878" s="36">
        <v>2123100</v>
      </c>
      <c r="G878" s="89" t="s">
        <v>2952</v>
      </c>
      <c r="H878" s="80" t="s">
        <v>1517</v>
      </c>
      <c r="I878" s="80"/>
      <c r="J878" s="80"/>
      <c r="K878" s="1" t="e">
        <f t="shared" si="13"/>
        <v>#REF!</v>
      </c>
      <c r="L878" s="87"/>
    </row>
    <row r="879" spans="1:12">
      <c r="A879" s="26">
        <v>844</v>
      </c>
      <c r="B879" s="31"/>
      <c r="C879" s="31">
        <v>2200000</v>
      </c>
      <c r="D879" s="31"/>
      <c r="E879" s="31"/>
      <c r="F879" s="33"/>
      <c r="G879" s="90" t="s">
        <v>1518</v>
      </c>
      <c r="H879" s="18" t="s">
        <v>1519</v>
      </c>
      <c r="I879" s="18"/>
      <c r="J879" s="18"/>
      <c r="K879" s="1" t="e">
        <f t="shared" ref="K879:K942" si="14">K878+1</f>
        <v>#REF!</v>
      </c>
      <c r="L879" s="18"/>
    </row>
    <row r="880" spans="1:12">
      <c r="A880" s="26">
        <v>845</v>
      </c>
      <c r="B880" s="31"/>
      <c r="C880" s="31"/>
      <c r="D880" s="31">
        <v>2210000</v>
      </c>
      <c r="E880" s="31"/>
      <c r="F880" s="33"/>
      <c r="G880" s="90" t="s">
        <v>1520</v>
      </c>
      <c r="H880" s="18" t="s">
        <v>1521</v>
      </c>
      <c r="I880" s="85"/>
      <c r="J880" s="18"/>
      <c r="K880" s="1" t="e">
        <f t="shared" si="14"/>
        <v>#REF!</v>
      </c>
      <c r="L880" s="18"/>
    </row>
    <row r="881" spans="1:13">
      <c r="A881" s="26">
        <v>846</v>
      </c>
      <c r="B881" s="31"/>
      <c r="C881" s="31"/>
      <c r="D881" s="31"/>
      <c r="E881" s="31">
        <v>2211000</v>
      </c>
      <c r="F881" s="33"/>
      <c r="G881" s="90" t="s">
        <v>1522</v>
      </c>
      <c r="H881" s="18" t="s">
        <v>1523</v>
      </c>
      <c r="I881" s="18"/>
      <c r="J881" s="85"/>
      <c r="K881" s="1" t="e">
        <f t="shared" si="14"/>
        <v>#REF!</v>
      </c>
      <c r="L881" s="18"/>
    </row>
    <row r="882" spans="1:13">
      <c r="A882" s="26">
        <v>847</v>
      </c>
      <c r="B882" s="36"/>
      <c r="C882" s="36"/>
      <c r="D882" s="36"/>
      <c r="E882" s="36"/>
      <c r="F882" s="36">
        <v>2211101</v>
      </c>
      <c r="G882" s="89" t="s">
        <v>3817</v>
      </c>
      <c r="H882" s="18" t="s">
        <v>1525</v>
      </c>
      <c r="I882" s="18"/>
      <c r="J882" s="18"/>
      <c r="K882" s="1" t="e">
        <f t="shared" si="14"/>
        <v>#REF!</v>
      </c>
      <c r="L882" s="85"/>
    </row>
    <row r="883" spans="1:13">
      <c r="A883" s="26">
        <v>848</v>
      </c>
      <c r="B883" s="36"/>
      <c r="C883" s="36"/>
      <c r="D883" s="36"/>
      <c r="E883" s="36"/>
      <c r="F883" s="36">
        <v>2211201</v>
      </c>
      <c r="G883" s="89" t="s">
        <v>3543</v>
      </c>
      <c r="H883" s="18" t="s">
        <v>1527</v>
      </c>
      <c r="I883" s="18"/>
      <c r="J883" s="18"/>
      <c r="K883" s="1" t="e">
        <f t="shared" si="14"/>
        <v>#REF!</v>
      </c>
      <c r="L883" s="85" t="s">
        <v>3544</v>
      </c>
      <c r="M883" s="1" t="s">
        <v>3545</v>
      </c>
    </row>
    <row r="884" spans="1:13">
      <c r="A884" s="26">
        <v>849</v>
      </c>
      <c r="B884" s="36"/>
      <c r="C884" s="36"/>
      <c r="D884" s="36"/>
      <c r="E884" s="36"/>
      <c r="F884" s="36">
        <v>2211202</v>
      </c>
      <c r="G884" s="89" t="s">
        <v>3818</v>
      </c>
      <c r="H884" s="18"/>
      <c r="I884" s="18"/>
      <c r="J884" s="18"/>
      <c r="K884" s="1" t="e">
        <f t="shared" si="14"/>
        <v>#REF!</v>
      </c>
      <c r="L884" s="85"/>
    </row>
    <row r="885" spans="1:13">
      <c r="A885" s="26">
        <v>850</v>
      </c>
      <c r="B885" s="36"/>
      <c r="C885" s="36"/>
      <c r="D885" s="36"/>
      <c r="E885" s="36"/>
      <c r="F885" s="36">
        <v>2211301</v>
      </c>
      <c r="G885" s="89" t="s">
        <v>3819</v>
      </c>
      <c r="H885" s="18" t="s">
        <v>1529</v>
      </c>
      <c r="I885" s="18"/>
      <c r="J885" s="18"/>
      <c r="K885" s="1" t="e">
        <f t="shared" si="14"/>
        <v>#REF!</v>
      </c>
      <c r="L885" s="85"/>
      <c r="M885" s="84"/>
    </row>
    <row r="886" spans="1:13">
      <c r="A886" s="26">
        <v>851</v>
      </c>
      <c r="B886" s="36"/>
      <c r="C886" s="36"/>
      <c r="D886" s="36"/>
      <c r="E886" s="36"/>
      <c r="F886" s="36">
        <v>2211401</v>
      </c>
      <c r="G886" s="89" t="s">
        <v>3820</v>
      </c>
      <c r="H886" s="18" t="s">
        <v>1531</v>
      </c>
      <c r="I886" s="18"/>
      <c r="J886" s="18"/>
      <c r="K886" s="1" t="e">
        <f t="shared" si="14"/>
        <v>#REF!</v>
      </c>
      <c r="L886" s="85"/>
      <c r="M886" s="84"/>
    </row>
    <row r="887" spans="1:13">
      <c r="A887" s="26">
        <v>852</v>
      </c>
      <c r="B887" s="36"/>
      <c r="C887" s="36"/>
      <c r="D887" s="36"/>
      <c r="E887" s="36"/>
      <c r="F887" s="36">
        <v>2211501</v>
      </c>
      <c r="G887" s="89" t="s">
        <v>3821</v>
      </c>
      <c r="H887" s="18" t="s">
        <v>1533</v>
      </c>
      <c r="I887" s="18"/>
      <c r="J887" s="18"/>
      <c r="K887" s="1" t="e">
        <f t="shared" si="14"/>
        <v>#REF!</v>
      </c>
      <c r="L887" s="85"/>
      <c r="M887" s="84"/>
    </row>
    <row r="888" spans="1:13">
      <c r="A888" s="26">
        <v>853</v>
      </c>
      <c r="B888" s="36"/>
      <c r="C888" s="36"/>
      <c r="D888" s="36"/>
      <c r="E888" s="36"/>
      <c r="F888" s="36">
        <v>2211601</v>
      </c>
      <c r="G888" s="89" t="s">
        <v>3822</v>
      </c>
      <c r="H888" s="18" t="s">
        <v>1535</v>
      </c>
      <c r="I888" s="18"/>
      <c r="J888" s="18"/>
      <c r="K888" s="1" t="e">
        <f t="shared" si="14"/>
        <v>#REF!</v>
      </c>
      <c r="L888" s="85"/>
    </row>
    <row r="889" spans="1:13">
      <c r="A889" s="26">
        <v>854</v>
      </c>
      <c r="B889" s="36"/>
      <c r="C889" s="36"/>
      <c r="D889" s="36"/>
      <c r="E889" s="36"/>
      <c r="F889" s="36">
        <v>2211701</v>
      </c>
      <c r="G889" s="89" t="s">
        <v>3823</v>
      </c>
      <c r="H889" s="18" t="s">
        <v>1537</v>
      </c>
      <c r="I889" s="18"/>
      <c r="J889" s="18"/>
      <c r="K889" s="1" t="e">
        <f t="shared" si="14"/>
        <v>#REF!</v>
      </c>
      <c r="L889" s="85"/>
    </row>
    <row r="890" spans="1:13">
      <c r="A890" s="26">
        <v>855</v>
      </c>
      <c r="B890" s="36"/>
      <c r="C890" s="36"/>
      <c r="D890" s="36"/>
      <c r="E890" s="36"/>
      <c r="F890" s="36">
        <v>2211801</v>
      </c>
      <c r="G890" s="89" t="s">
        <v>2960</v>
      </c>
      <c r="H890" s="59"/>
      <c r="I890" s="59"/>
      <c r="J890" s="59"/>
      <c r="K890" s="1" t="e">
        <f t="shared" si="14"/>
        <v>#REF!</v>
      </c>
      <c r="L890" s="92"/>
    </row>
    <row r="891" spans="1:13">
      <c r="A891" s="26">
        <v>856</v>
      </c>
      <c r="B891" s="31"/>
      <c r="C891" s="31"/>
      <c r="D891" s="31"/>
      <c r="E891" s="31">
        <v>2213000</v>
      </c>
      <c r="F891" s="33"/>
      <c r="G891" s="90" t="s">
        <v>3824</v>
      </c>
      <c r="H891" s="18" t="s">
        <v>1542</v>
      </c>
      <c r="I891" s="18"/>
      <c r="J891" s="85"/>
      <c r="K891" s="1" t="e">
        <f t="shared" si="14"/>
        <v>#REF!</v>
      </c>
      <c r="L891" s="18"/>
    </row>
    <row r="892" spans="1:13">
      <c r="A892" s="26">
        <v>857</v>
      </c>
      <c r="B892" s="36"/>
      <c r="C892" s="36"/>
      <c r="D892" s="36"/>
      <c r="E892" s="36"/>
      <c r="F892" s="36">
        <v>2213101</v>
      </c>
      <c r="G892" s="89" t="s">
        <v>3825</v>
      </c>
      <c r="H892" s="18" t="s">
        <v>1544</v>
      </c>
      <c r="I892" s="18"/>
      <c r="J892" s="18"/>
      <c r="K892" s="1" t="e">
        <f t="shared" si="14"/>
        <v>#REF!</v>
      </c>
      <c r="L892" s="85"/>
    </row>
    <row r="893" spans="1:13">
      <c r="A893" s="26">
        <v>858</v>
      </c>
      <c r="B893" s="36"/>
      <c r="C893" s="36"/>
      <c r="D893" s="36"/>
      <c r="E893" s="36"/>
      <c r="F893" s="36">
        <v>2213201</v>
      </c>
      <c r="G893" s="89" t="s">
        <v>3826</v>
      </c>
      <c r="H893" s="18" t="s">
        <v>1546</v>
      </c>
      <c r="I893" s="18"/>
      <c r="J893" s="18"/>
      <c r="K893" s="1" t="e">
        <f t="shared" si="14"/>
        <v>#REF!</v>
      </c>
      <c r="L893" s="85"/>
    </row>
    <row r="894" spans="1:13">
      <c r="A894" s="26">
        <v>859</v>
      </c>
      <c r="B894" s="36"/>
      <c r="C894" s="36"/>
      <c r="D894" s="36"/>
      <c r="E894" s="36"/>
      <c r="F894" s="36">
        <v>2213301</v>
      </c>
      <c r="G894" s="89" t="s">
        <v>3827</v>
      </c>
      <c r="H894" s="18" t="s">
        <v>1548</v>
      </c>
      <c r="I894" s="18"/>
      <c r="J894" s="18"/>
      <c r="K894" s="1" t="e">
        <f t="shared" si="14"/>
        <v>#REF!</v>
      </c>
      <c r="L894" s="85"/>
    </row>
    <row r="895" spans="1:13">
      <c r="A895" s="26">
        <v>860</v>
      </c>
      <c r="B895" s="36"/>
      <c r="C895" s="36"/>
      <c r="D895" s="36"/>
      <c r="E895" s="36"/>
      <c r="F895" s="36">
        <v>2213401</v>
      </c>
      <c r="G895" s="89" t="s">
        <v>3828</v>
      </c>
      <c r="H895" s="18" t="s">
        <v>1550</v>
      </c>
      <c r="I895" s="18"/>
      <c r="J895" s="18"/>
      <c r="K895" s="1" t="e">
        <f t="shared" si="14"/>
        <v>#REF!</v>
      </c>
      <c r="L895" s="85"/>
    </row>
    <row r="896" spans="1:13">
      <c r="A896" s="26">
        <v>861</v>
      </c>
      <c r="B896" s="36"/>
      <c r="C896" s="36"/>
      <c r="D896" s="36"/>
      <c r="E896" s="36"/>
      <c r="F896" s="36">
        <v>2213501</v>
      </c>
      <c r="G896" s="89" t="s">
        <v>3829</v>
      </c>
      <c r="H896" s="18" t="s">
        <v>1552</v>
      </c>
      <c r="I896" s="18"/>
      <c r="J896" s="18"/>
      <c r="K896" s="1" t="e">
        <f t="shared" si="14"/>
        <v>#REF!</v>
      </c>
      <c r="L896" s="85"/>
    </row>
    <row r="897" spans="1:13">
      <c r="A897" s="26">
        <v>862</v>
      </c>
      <c r="B897" s="36"/>
      <c r="C897" s="36"/>
      <c r="D897" s="36"/>
      <c r="E897" s="36"/>
      <c r="F897" s="36">
        <v>2213601</v>
      </c>
      <c r="G897" s="89" t="s">
        <v>3830</v>
      </c>
      <c r="H897" s="18" t="s">
        <v>1554</v>
      </c>
      <c r="I897" s="18"/>
      <c r="J897" s="18"/>
      <c r="K897" s="1" t="e">
        <f t="shared" si="14"/>
        <v>#REF!</v>
      </c>
      <c r="L897" s="85"/>
    </row>
    <row r="898" spans="1:13">
      <c r="A898" s="26">
        <v>863</v>
      </c>
      <c r="B898" s="36"/>
      <c r="C898" s="36"/>
      <c r="D898" s="36"/>
      <c r="E898" s="36"/>
      <c r="F898" s="36">
        <v>2213701</v>
      </c>
      <c r="G898" s="89" t="s">
        <v>3831</v>
      </c>
      <c r="H898" s="18" t="s">
        <v>1556</v>
      </c>
      <c r="I898" s="18"/>
      <c r="J898" s="18"/>
      <c r="K898" s="1" t="e">
        <f t="shared" si="14"/>
        <v>#REF!</v>
      </c>
      <c r="L898" s="85"/>
    </row>
    <row r="899" spans="1:13">
      <c r="A899" s="26">
        <v>864</v>
      </c>
      <c r="B899" s="31"/>
      <c r="C899" s="31"/>
      <c r="D899" s="31"/>
      <c r="E899" s="31">
        <v>2216000</v>
      </c>
      <c r="F899" s="33"/>
      <c r="G899" s="90" t="s">
        <v>2969</v>
      </c>
      <c r="H899" s="18" t="s">
        <v>1560</v>
      </c>
      <c r="I899" s="18"/>
      <c r="J899" s="85"/>
      <c r="K899" s="1" t="e">
        <f t="shared" si="14"/>
        <v>#REF!</v>
      </c>
      <c r="L899" s="18"/>
    </row>
    <row r="900" spans="1:13">
      <c r="A900" s="26">
        <v>865</v>
      </c>
      <c r="B900" s="36"/>
      <c r="C900" s="36"/>
      <c r="D900" s="36"/>
      <c r="E900" s="36"/>
      <c r="F900" s="36">
        <v>2216101</v>
      </c>
      <c r="G900" s="89" t="s">
        <v>3832</v>
      </c>
      <c r="H900" s="18" t="s">
        <v>1562</v>
      </c>
      <c r="I900" s="18"/>
      <c r="J900" s="18"/>
      <c r="K900" s="1" t="e">
        <f t="shared" si="14"/>
        <v>#REF!</v>
      </c>
      <c r="L900" s="85"/>
    </row>
    <row r="901" spans="1:13">
      <c r="A901" s="26">
        <v>866</v>
      </c>
      <c r="B901" s="36"/>
      <c r="C901" s="36"/>
      <c r="D901" s="36"/>
      <c r="E901" s="36"/>
      <c r="F901" s="36">
        <v>2216201</v>
      </c>
      <c r="G901" s="89" t="s">
        <v>3833</v>
      </c>
      <c r="H901" s="18" t="s">
        <v>1564</v>
      </c>
      <c r="I901" s="18"/>
      <c r="J901" s="18"/>
      <c r="K901" s="1" t="e">
        <f t="shared" si="14"/>
        <v>#REF!</v>
      </c>
      <c r="L901" s="85"/>
    </row>
    <row r="902" spans="1:13">
      <c r="A902" s="26">
        <v>867</v>
      </c>
      <c r="B902" s="36"/>
      <c r="C902" s="36"/>
      <c r="D902" s="36"/>
      <c r="E902" s="36"/>
      <c r="F902" s="36">
        <v>2216202</v>
      </c>
      <c r="G902" s="89" t="s">
        <v>3834</v>
      </c>
      <c r="H902" s="55"/>
      <c r="I902" s="55"/>
      <c r="J902" s="55"/>
      <c r="K902" s="1" t="e">
        <f t="shared" si="14"/>
        <v>#REF!</v>
      </c>
      <c r="L902" s="97" t="s">
        <v>3548</v>
      </c>
      <c r="M902" s="5"/>
    </row>
    <row r="903" spans="1:13">
      <c r="A903" s="26">
        <v>868</v>
      </c>
      <c r="B903" s="36"/>
      <c r="C903" s="36"/>
      <c r="D903" s="36"/>
      <c r="E903" s="36"/>
      <c r="F903" s="36">
        <v>2216301</v>
      </c>
      <c r="G903" s="89" t="s">
        <v>3835</v>
      </c>
      <c r="H903" s="18" t="s">
        <v>1566</v>
      </c>
      <c r="I903" s="18"/>
      <c r="J903" s="18"/>
      <c r="K903" s="1" t="e">
        <f t="shared" si="14"/>
        <v>#REF!</v>
      </c>
      <c r="L903" s="85"/>
    </row>
    <row r="904" spans="1:13">
      <c r="A904" s="26">
        <v>869</v>
      </c>
      <c r="B904" s="36"/>
      <c r="C904" s="36"/>
      <c r="D904" s="36"/>
      <c r="E904" s="36"/>
      <c r="F904" s="36">
        <v>2216401</v>
      </c>
      <c r="G904" s="89" t="s">
        <v>3836</v>
      </c>
      <c r="H904" s="18" t="s">
        <v>1568</v>
      </c>
      <c r="I904" s="18"/>
      <c r="J904" s="18"/>
      <c r="K904" s="1" t="e">
        <f t="shared" si="14"/>
        <v>#REF!</v>
      </c>
      <c r="L904" s="85"/>
    </row>
    <row r="905" spans="1:13">
      <c r="A905" s="26">
        <v>870</v>
      </c>
      <c r="B905" s="36"/>
      <c r="C905" s="36"/>
      <c r="D905" s="36"/>
      <c r="E905" s="36"/>
      <c r="F905" s="36">
        <v>2216501</v>
      </c>
      <c r="G905" s="89" t="s">
        <v>3837</v>
      </c>
      <c r="H905" s="18" t="s">
        <v>1570</v>
      </c>
      <c r="I905" s="18"/>
      <c r="J905" s="18"/>
      <c r="K905" s="1" t="e">
        <f t="shared" si="14"/>
        <v>#REF!</v>
      </c>
      <c r="L905" s="85"/>
    </row>
    <row r="906" spans="1:13">
      <c r="A906" s="26">
        <v>871</v>
      </c>
      <c r="B906" s="36"/>
      <c r="C906" s="36"/>
      <c r="D906" s="36"/>
      <c r="E906" s="36"/>
      <c r="F906" s="36">
        <v>2216601</v>
      </c>
      <c r="G906" s="89" t="s">
        <v>3838</v>
      </c>
      <c r="H906" s="18" t="s">
        <v>1572</v>
      </c>
      <c r="I906" s="18"/>
      <c r="J906" s="18"/>
      <c r="K906" s="1" t="e">
        <f t="shared" si="14"/>
        <v>#REF!</v>
      </c>
      <c r="L906" s="85"/>
    </row>
    <row r="907" spans="1:13">
      <c r="A907" s="26">
        <v>872</v>
      </c>
      <c r="B907" s="36"/>
      <c r="C907" s="36"/>
      <c r="D907" s="36"/>
      <c r="E907" s="36"/>
      <c r="F907" s="36">
        <v>2216701</v>
      </c>
      <c r="G907" s="89" t="s">
        <v>3839</v>
      </c>
      <c r="H907" s="18" t="s">
        <v>1574</v>
      </c>
      <c r="I907" s="18"/>
      <c r="J907" s="18"/>
      <c r="K907" s="1" t="e">
        <f t="shared" si="14"/>
        <v>#REF!</v>
      </c>
      <c r="L907" s="85"/>
    </row>
    <row r="908" spans="1:13">
      <c r="A908" s="26">
        <v>873</v>
      </c>
      <c r="B908" s="31"/>
      <c r="C908" s="31"/>
      <c r="D908" s="31"/>
      <c r="E908" s="31">
        <v>2219000</v>
      </c>
      <c r="F908" s="33"/>
      <c r="G908" s="90" t="s">
        <v>1577</v>
      </c>
      <c r="H908" s="18" t="s">
        <v>1578</v>
      </c>
      <c r="I908" s="18"/>
      <c r="J908" s="85"/>
      <c r="K908" s="1" t="e">
        <f t="shared" si="14"/>
        <v>#REF!</v>
      </c>
      <c r="L908" s="18"/>
    </row>
    <row r="909" spans="1:13">
      <c r="A909" s="26">
        <v>874</v>
      </c>
      <c r="B909" s="36"/>
      <c r="C909" s="36"/>
      <c r="D909" s="36"/>
      <c r="E909" s="36"/>
      <c r="F909" s="96">
        <v>2219101</v>
      </c>
      <c r="G909" s="89" t="s">
        <v>2977</v>
      </c>
      <c r="H909" s="18"/>
      <c r="I909" s="18"/>
      <c r="J909" s="85"/>
      <c r="K909" s="1" t="e">
        <f t="shared" si="14"/>
        <v>#REF!</v>
      </c>
      <c r="L909" s="18"/>
    </row>
    <row r="910" spans="1:13">
      <c r="A910" s="26">
        <v>875</v>
      </c>
      <c r="B910" s="36"/>
      <c r="C910" s="36"/>
      <c r="D910" s="36"/>
      <c r="E910" s="36"/>
      <c r="F910" s="96">
        <v>2219102</v>
      </c>
      <c r="G910" s="89" t="s">
        <v>2978</v>
      </c>
      <c r="H910" s="18"/>
      <c r="I910" s="18"/>
      <c r="J910" s="85"/>
      <c r="K910" s="1" t="e">
        <f t="shared" si="14"/>
        <v>#REF!</v>
      </c>
      <c r="L910" s="18"/>
    </row>
    <row r="911" spans="1:13">
      <c r="A911" s="26">
        <v>876</v>
      </c>
      <c r="B911" s="36"/>
      <c r="C911" s="36"/>
      <c r="D911" s="36"/>
      <c r="E911" s="36"/>
      <c r="F911" s="96">
        <v>2219103</v>
      </c>
      <c r="G911" s="89" t="s">
        <v>2979</v>
      </c>
      <c r="H911" s="18"/>
      <c r="I911" s="18"/>
      <c r="J911" s="85"/>
      <c r="K911" s="1" t="e">
        <f t="shared" si="14"/>
        <v>#REF!</v>
      </c>
      <c r="L911" s="18"/>
    </row>
    <row r="912" spans="1:13">
      <c r="A912" s="26">
        <v>877</v>
      </c>
      <c r="B912" s="36"/>
      <c r="C912" s="36"/>
      <c r="D912" s="36"/>
      <c r="E912" s="36"/>
      <c r="F912" s="96">
        <v>2219104</v>
      </c>
      <c r="G912" s="89" t="s">
        <v>2980</v>
      </c>
      <c r="H912" s="18"/>
      <c r="I912" s="18"/>
      <c r="J912" s="85"/>
      <c r="K912" s="1" t="e">
        <f t="shared" si="14"/>
        <v>#REF!</v>
      </c>
      <c r="L912" s="18"/>
    </row>
    <row r="913" spans="1:13">
      <c r="A913" s="26">
        <v>878</v>
      </c>
      <c r="B913" s="36"/>
      <c r="C913" s="36"/>
      <c r="D913" s="36"/>
      <c r="E913" s="36"/>
      <c r="F913" s="96">
        <v>2219105</v>
      </c>
      <c r="G913" s="89" t="s">
        <v>2981</v>
      </c>
      <c r="H913" s="18"/>
      <c r="I913" s="18"/>
      <c r="J913" s="85"/>
      <c r="K913" s="1" t="e">
        <f t="shared" si="14"/>
        <v>#REF!</v>
      </c>
      <c r="L913" s="18"/>
    </row>
    <row r="914" spans="1:13">
      <c r="A914" s="26">
        <v>879</v>
      </c>
      <c r="B914" s="31"/>
      <c r="C914" s="31"/>
      <c r="D914" s="31">
        <v>2220000</v>
      </c>
      <c r="E914" s="31"/>
      <c r="F914" s="33"/>
      <c r="G914" s="90" t="s">
        <v>1581</v>
      </c>
      <c r="H914" s="18" t="s">
        <v>1582</v>
      </c>
      <c r="I914" s="85"/>
      <c r="J914" s="18"/>
      <c r="K914" s="1" t="e">
        <f t="shared" si="14"/>
        <v>#REF!</v>
      </c>
      <c r="L914" s="18"/>
    </row>
    <row r="915" spans="1:13">
      <c r="A915" s="26">
        <v>880</v>
      </c>
      <c r="B915" s="31"/>
      <c r="C915" s="31"/>
      <c r="D915" s="31"/>
      <c r="E915" s="31">
        <v>2221000</v>
      </c>
      <c r="F915" s="33"/>
      <c r="G915" s="90" t="s">
        <v>1583</v>
      </c>
      <c r="H915" s="18" t="s">
        <v>1584</v>
      </c>
      <c r="I915" s="18"/>
      <c r="J915" s="85"/>
      <c r="K915" s="1" t="e">
        <f t="shared" si="14"/>
        <v>#REF!</v>
      </c>
      <c r="L915" s="18"/>
    </row>
    <row r="916" spans="1:13">
      <c r="A916" s="26">
        <v>881</v>
      </c>
      <c r="B916" s="36"/>
      <c r="C916" s="36"/>
      <c r="D916" s="36"/>
      <c r="E916" s="36"/>
      <c r="F916" s="36">
        <v>2221101</v>
      </c>
      <c r="G916" s="89" t="s">
        <v>3840</v>
      </c>
      <c r="H916" s="18" t="s">
        <v>1586</v>
      </c>
      <c r="I916" s="18"/>
      <c r="J916" s="18"/>
      <c r="K916" s="1" t="e">
        <f t="shared" si="14"/>
        <v>#REF!</v>
      </c>
      <c r="L916" s="85"/>
    </row>
    <row r="917" spans="1:13">
      <c r="A917" s="26">
        <v>882</v>
      </c>
      <c r="B917" s="36"/>
      <c r="C917" s="36"/>
      <c r="D917" s="36"/>
      <c r="E917" s="36"/>
      <c r="F917" s="36">
        <v>2221201</v>
      </c>
      <c r="G917" s="89" t="s">
        <v>3841</v>
      </c>
      <c r="H917" s="18" t="s">
        <v>1588</v>
      </c>
      <c r="I917" s="18"/>
      <c r="J917" s="18"/>
      <c r="K917" s="1" t="e">
        <f t="shared" si="14"/>
        <v>#REF!</v>
      </c>
      <c r="L917" s="85"/>
    </row>
    <row r="918" spans="1:13">
      <c r="A918" s="26">
        <v>883</v>
      </c>
      <c r="B918" s="36"/>
      <c r="C918" s="36"/>
      <c r="D918" s="36"/>
      <c r="E918" s="36"/>
      <c r="F918" s="36">
        <v>2221301</v>
      </c>
      <c r="G918" s="89" t="s">
        <v>3842</v>
      </c>
      <c r="H918" s="18" t="s">
        <v>1590</v>
      </c>
      <c r="I918" s="18"/>
      <c r="J918" s="18"/>
      <c r="K918" s="1" t="e">
        <f t="shared" si="14"/>
        <v>#REF!</v>
      </c>
      <c r="L918" s="85"/>
    </row>
    <row r="919" spans="1:13">
      <c r="A919" s="26">
        <v>884</v>
      </c>
      <c r="B919" s="36"/>
      <c r="C919" s="36"/>
      <c r="D919" s="36"/>
      <c r="E919" s="36"/>
      <c r="F919" s="36">
        <v>2221401</v>
      </c>
      <c r="G919" s="89" t="s">
        <v>3843</v>
      </c>
      <c r="H919" s="18" t="s">
        <v>1592</v>
      </c>
      <c r="I919" s="18"/>
      <c r="J919" s="18"/>
      <c r="K919" s="1" t="e">
        <f t="shared" si="14"/>
        <v>#REF!</v>
      </c>
      <c r="L919" s="85"/>
    </row>
    <row r="920" spans="1:13">
      <c r="A920" s="26">
        <v>885</v>
      </c>
      <c r="B920" s="36"/>
      <c r="C920" s="36"/>
      <c r="D920" s="36"/>
      <c r="E920" s="36"/>
      <c r="F920" s="36">
        <v>2221501</v>
      </c>
      <c r="G920" s="89" t="s">
        <v>3844</v>
      </c>
      <c r="H920" s="18" t="s">
        <v>1594</v>
      </c>
      <c r="I920" s="18"/>
      <c r="J920" s="18"/>
      <c r="K920" s="1" t="e">
        <f t="shared" si="14"/>
        <v>#REF!</v>
      </c>
      <c r="L920" s="85"/>
    </row>
    <row r="921" spans="1:13">
      <c r="A921" s="26">
        <v>886</v>
      </c>
      <c r="B921" s="36"/>
      <c r="C921" s="36"/>
      <c r="D921" s="36"/>
      <c r="E921" s="36"/>
      <c r="F921" s="36">
        <v>2221601</v>
      </c>
      <c r="G921" s="89" t="s">
        <v>3845</v>
      </c>
      <c r="H921" s="18" t="s">
        <v>1596</v>
      </c>
      <c r="I921" s="18"/>
      <c r="J921" s="18"/>
      <c r="K921" s="1" t="e">
        <f t="shared" si="14"/>
        <v>#REF!</v>
      </c>
      <c r="L921" s="85"/>
    </row>
    <row r="922" spans="1:13">
      <c r="A922" s="26">
        <v>887</v>
      </c>
      <c r="B922" s="36"/>
      <c r="C922" s="36"/>
      <c r="D922" s="36"/>
      <c r="E922" s="36"/>
      <c r="F922" s="36">
        <v>2221701</v>
      </c>
      <c r="G922" s="89" t="s">
        <v>3846</v>
      </c>
      <c r="H922" s="18" t="s">
        <v>1598</v>
      </c>
      <c r="I922" s="18"/>
      <c r="J922" s="18"/>
      <c r="K922" s="1" t="e">
        <f t="shared" si="14"/>
        <v>#REF!</v>
      </c>
      <c r="L922" s="85"/>
    </row>
    <row r="923" spans="1:13">
      <c r="A923" s="26">
        <v>888</v>
      </c>
      <c r="B923" s="31"/>
      <c r="C923" s="31"/>
      <c r="D923" s="31"/>
      <c r="E923" s="31">
        <v>2223000</v>
      </c>
      <c r="F923" s="33"/>
      <c r="G923" s="90" t="s">
        <v>3847</v>
      </c>
      <c r="H923" s="18" t="s">
        <v>1602</v>
      </c>
      <c r="I923" s="18"/>
      <c r="J923" s="85"/>
      <c r="K923" s="1" t="e">
        <f t="shared" si="14"/>
        <v>#REF!</v>
      </c>
      <c r="L923" s="18"/>
    </row>
    <row r="924" spans="1:13">
      <c r="A924" s="26">
        <v>889</v>
      </c>
      <c r="B924" s="36"/>
      <c r="C924" s="36"/>
      <c r="D924" s="36"/>
      <c r="E924" s="36"/>
      <c r="F924" s="36">
        <v>2223101</v>
      </c>
      <c r="G924" s="89" t="s">
        <v>3848</v>
      </c>
      <c r="H924" s="18" t="s">
        <v>1604</v>
      </c>
      <c r="I924" s="18"/>
      <c r="J924" s="18"/>
      <c r="K924" s="1" t="e">
        <f t="shared" si="14"/>
        <v>#REF!</v>
      </c>
      <c r="L924" s="85"/>
    </row>
    <row r="925" spans="1:13">
      <c r="A925" s="26">
        <v>890</v>
      </c>
      <c r="B925" s="36"/>
      <c r="C925" s="36"/>
      <c r="D925" s="36"/>
      <c r="E925" s="36"/>
      <c r="F925" s="36">
        <v>2223201</v>
      </c>
      <c r="G925" s="89" t="s">
        <v>3849</v>
      </c>
      <c r="H925" s="18" t="s">
        <v>1606</v>
      </c>
      <c r="I925" s="18"/>
      <c r="J925" s="18"/>
      <c r="K925" s="1" t="e">
        <f t="shared" si="14"/>
        <v>#REF!</v>
      </c>
      <c r="L925" s="85"/>
    </row>
    <row r="926" spans="1:13">
      <c r="A926" s="26">
        <v>891</v>
      </c>
      <c r="B926" s="36"/>
      <c r="C926" s="36"/>
      <c r="D926" s="36"/>
      <c r="E926" s="36"/>
      <c r="F926" s="36">
        <v>2223301</v>
      </c>
      <c r="G926" s="89" t="s">
        <v>3850</v>
      </c>
      <c r="H926" s="18" t="s">
        <v>1608</v>
      </c>
      <c r="I926" s="18"/>
      <c r="J926" s="18"/>
      <c r="K926" s="1" t="e">
        <f t="shared" si="14"/>
        <v>#REF!</v>
      </c>
      <c r="L926" s="85"/>
    </row>
    <row r="927" spans="1:13">
      <c r="A927" s="26">
        <v>892</v>
      </c>
      <c r="B927" s="36"/>
      <c r="C927" s="36"/>
      <c r="D927" s="36"/>
      <c r="E927" s="36"/>
      <c r="F927" s="36">
        <v>2223401</v>
      </c>
      <c r="G927" s="89" t="s">
        <v>3851</v>
      </c>
      <c r="H927" s="18" t="s">
        <v>1610</v>
      </c>
      <c r="I927" s="18"/>
      <c r="J927" s="18"/>
      <c r="K927" s="1" t="e">
        <f t="shared" si="14"/>
        <v>#REF!</v>
      </c>
      <c r="L927" s="85"/>
      <c r="M927" s="84"/>
    </row>
    <row r="928" spans="1:13">
      <c r="A928" s="26">
        <v>893</v>
      </c>
      <c r="B928" s="36"/>
      <c r="C928" s="36"/>
      <c r="D928" s="36"/>
      <c r="E928" s="36"/>
      <c r="F928" s="36">
        <v>2223501</v>
      </c>
      <c r="G928" s="89" t="s">
        <v>3852</v>
      </c>
      <c r="H928" s="18" t="s">
        <v>1612</v>
      </c>
      <c r="I928" s="18"/>
      <c r="J928" s="18"/>
      <c r="K928" s="1" t="e">
        <f t="shared" si="14"/>
        <v>#REF!</v>
      </c>
      <c r="L928" s="85"/>
    </row>
    <row r="929" spans="1:12">
      <c r="A929" s="26">
        <v>894</v>
      </c>
      <c r="B929" s="36"/>
      <c r="C929" s="36"/>
      <c r="D929" s="36"/>
      <c r="E929" s="36"/>
      <c r="F929" s="36">
        <v>2223601</v>
      </c>
      <c r="G929" s="89" t="s">
        <v>3853</v>
      </c>
      <c r="H929" s="18" t="s">
        <v>1614</v>
      </c>
      <c r="I929" s="18"/>
      <c r="J929" s="18"/>
      <c r="K929" s="1" t="e">
        <f t="shared" si="14"/>
        <v>#REF!</v>
      </c>
      <c r="L929" s="85"/>
    </row>
    <row r="930" spans="1:12">
      <c r="A930" s="26">
        <v>895</v>
      </c>
      <c r="B930" s="36"/>
      <c r="C930" s="36"/>
      <c r="D930" s="36"/>
      <c r="E930" s="36"/>
      <c r="F930" s="36">
        <v>2223701</v>
      </c>
      <c r="G930" s="89" t="s">
        <v>3854</v>
      </c>
      <c r="H930" s="18" t="s">
        <v>1616</v>
      </c>
      <c r="I930" s="18"/>
      <c r="J930" s="18"/>
      <c r="K930" s="1" t="e">
        <f t="shared" si="14"/>
        <v>#REF!</v>
      </c>
      <c r="L930" s="85"/>
    </row>
    <row r="931" spans="1:12">
      <c r="A931" s="26">
        <v>896</v>
      </c>
      <c r="B931" s="36"/>
      <c r="C931" s="36"/>
      <c r="D931" s="36"/>
      <c r="E931" s="36"/>
      <c r="F931" s="36">
        <v>2223801</v>
      </c>
      <c r="G931" s="89" t="s">
        <v>2997</v>
      </c>
      <c r="H931" s="59"/>
      <c r="I931" s="59"/>
      <c r="J931" s="59"/>
      <c r="K931" s="1" t="e">
        <f t="shared" si="14"/>
        <v>#REF!</v>
      </c>
      <c r="L931" s="92"/>
    </row>
    <row r="932" spans="1:12">
      <c r="A932" s="26">
        <v>897</v>
      </c>
      <c r="B932" s="36"/>
      <c r="C932" s="36"/>
      <c r="D932" s="36"/>
      <c r="E932" s="36"/>
      <c r="F932" s="36">
        <v>2223802</v>
      </c>
      <c r="G932" s="89" t="s">
        <v>2998</v>
      </c>
      <c r="H932" s="59"/>
      <c r="I932" s="59"/>
      <c r="J932" s="59"/>
      <c r="K932" s="1" t="e">
        <f t="shared" si="14"/>
        <v>#REF!</v>
      </c>
      <c r="L932" s="92"/>
    </row>
    <row r="933" spans="1:12">
      <c r="A933" s="26">
        <v>898</v>
      </c>
      <c r="B933" s="31"/>
      <c r="C933" s="31"/>
      <c r="D933" s="31"/>
      <c r="E933" s="31">
        <v>2226000</v>
      </c>
      <c r="F933" s="33"/>
      <c r="G933" s="90" t="s">
        <v>3855</v>
      </c>
      <c r="H933" s="18" t="s">
        <v>1622</v>
      </c>
      <c r="I933" s="18"/>
      <c r="J933" s="85"/>
      <c r="K933" s="1" t="e">
        <f t="shared" si="14"/>
        <v>#REF!</v>
      </c>
      <c r="L933" s="18"/>
    </row>
    <row r="934" spans="1:12">
      <c r="A934" s="26">
        <v>899</v>
      </c>
      <c r="B934" s="36"/>
      <c r="C934" s="36"/>
      <c r="D934" s="36"/>
      <c r="E934" s="36"/>
      <c r="F934" s="36">
        <v>2226101</v>
      </c>
      <c r="G934" s="89" t="s">
        <v>3856</v>
      </c>
      <c r="H934" s="18" t="s">
        <v>1624</v>
      </c>
      <c r="I934" s="18"/>
      <c r="J934" s="18"/>
      <c r="K934" s="1" t="e">
        <f t="shared" si="14"/>
        <v>#REF!</v>
      </c>
      <c r="L934" s="85"/>
    </row>
    <row r="935" spans="1:12">
      <c r="A935" s="26">
        <v>900</v>
      </c>
      <c r="B935" s="36"/>
      <c r="C935" s="36"/>
      <c r="D935" s="36"/>
      <c r="E935" s="36"/>
      <c r="F935" s="36">
        <v>2226201</v>
      </c>
      <c r="G935" s="89" t="s">
        <v>3857</v>
      </c>
      <c r="H935" s="18" t="s">
        <v>1626</v>
      </c>
      <c r="I935" s="18"/>
      <c r="J935" s="18"/>
      <c r="K935" s="1" t="e">
        <f t="shared" si="14"/>
        <v>#REF!</v>
      </c>
      <c r="L935" s="85"/>
    </row>
    <row r="936" spans="1:12">
      <c r="A936" s="26">
        <v>901</v>
      </c>
      <c r="B936" s="36"/>
      <c r="C936" s="36"/>
      <c r="D936" s="36"/>
      <c r="E936" s="36"/>
      <c r="F936" s="36">
        <v>2226301</v>
      </c>
      <c r="G936" s="89" t="s">
        <v>3858</v>
      </c>
      <c r="H936" s="18" t="s">
        <v>1628</v>
      </c>
      <c r="I936" s="18"/>
      <c r="J936" s="18"/>
      <c r="K936" s="1" t="e">
        <f t="shared" si="14"/>
        <v>#REF!</v>
      </c>
      <c r="L936" s="85"/>
    </row>
    <row r="937" spans="1:12">
      <c r="A937" s="26">
        <v>902</v>
      </c>
      <c r="B937" s="36"/>
      <c r="C937" s="36"/>
      <c r="D937" s="36"/>
      <c r="E937" s="36"/>
      <c r="F937" s="36">
        <v>2226401</v>
      </c>
      <c r="G937" s="89" t="s">
        <v>3859</v>
      </c>
      <c r="H937" s="18" t="s">
        <v>1630</v>
      </c>
      <c r="I937" s="18"/>
      <c r="J937" s="18"/>
      <c r="K937" s="1" t="e">
        <f t="shared" si="14"/>
        <v>#REF!</v>
      </c>
      <c r="L937" s="85"/>
    </row>
    <row r="938" spans="1:12">
      <c r="A938" s="26">
        <v>903</v>
      </c>
      <c r="B938" s="36"/>
      <c r="C938" s="36"/>
      <c r="D938" s="36"/>
      <c r="E938" s="36"/>
      <c r="F938" s="36">
        <v>2226501</v>
      </c>
      <c r="G938" s="89" t="s">
        <v>3860</v>
      </c>
      <c r="H938" s="18" t="s">
        <v>1632</v>
      </c>
      <c r="I938" s="18"/>
      <c r="J938" s="18"/>
      <c r="K938" s="1" t="e">
        <f t="shared" si="14"/>
        <v>#REF!</v>
      </c>
      <c r="L938" s="85"/>
    </row>
    <row r="939" spans="1:12">
      <c r="A939" s="26">
        <v>904</v>
      </c>
      <c r="B939" s="36"/>
      <c r="C939" s="36"/>
      <c r="D939" s="36"/>
      <c r="E939" s="36"/>
      <c r="F939" s="36">
        <v>2226601</v>
      </c>
      <c r="G939" s="89" t="s">
        <v>3861</v>
      </c>
      <c r="H939" s="18" t="s">
        <v>1634</v>
      </c>
      <c r="I939" s="18"/>
      <c r="J939" s="18"/>
      <c r="K939" s="1" t="e">
        <f t="shared" si="14"/>
        <v>#REF!</v>
      </c>
      <c r="L939" s="85"/>
    </row>
    <row r="940" spans="1:12">
      <c r="A940" s="26">
        <v>905</v>
      </c>
      <c r="B940" s="36"/>
      <c r="C940" s="36"/>
      <c r="D940" s="36"/>
      <c r="E940" s="36"/>
      <c r="F940" s="36">
        <v>2226701</v>
      </c>
      <c r="G940" s="89" t="s">
        <v>3862</v>
      </c>
      <c r="H940" s="18" t="s">
        <v>1636</v>
      </c>
      <c r="I940" s="18"/>
      <c r="J940" s="18"/>
      <c r="K940" s="1" t="e">
        <f t="shared" si="14"/>
        <v>#REF!</v>
      </c>
      <c r="L940" s="85"/>
    </row>
    <row r="941" spans="1:12">
      <c r="A941" s="26">
        <v>906</v>
      </c>
      <c r="B941" s="31"/>
      <c r="C941" s="31"/>
      <c r="D941" s="31"/>
      <c r="E941" s="31">
        <v>2229000</v>
      </c>
      <c r="F941" s="33"/>
      <c r="G941" s="90" t="s">
        <v>1639</v>
      </c>
      <c r="H941" s="18" t="s">
        <v>1640</v>
      </c>
      <c r="I941" s="18"/>
      <c r="J941" s="85"/>
      <c r="K941" s="1" t="e">
        <f t="shared" si="14"/>
        <v>#REF!</v>
      </c>
      <c r="L941" s="18"/>
    </row>
    <row r="942" spans="1:12">
      <c r="A942" s="26">
        <v>907</v>
      </c>
      <c r="B942" s="36"/>
      <c r="C942" s="36"/>
      <c r="D942" s="36"/>
      <c r="E942" s="36"/>
      <c r="F942" s="96">
        <v>2229101</v>
      </c>
      <c r="G942" s="89" t="s">
        <v>3863</v>
      </c>
      <c r="H942" s="18"/>
      <c r="I942" s="18"/>
      <c r="J942" s="85"/>
      <c r="K942" s="1" t="e">
        <f t="shared" si="14"/>
        <v>#REF!</v>
      </c>
      <c r="L942" s="18"/>
    </row>
    <row r="943" spans="1:12">
      <c r="A943" s="26">
        <v>908</v>
      </c>
      <c r="B943" s="36"/>
      <c r="C943" s="36"/>
      <c r="D943" s="36"/>
      <c r="E943" s="36"/>
      <c r="F943" s="96">
        <v>2229102</v>
      </c>
      <c r="G943" s="89" t="s">
        <v>3864</v>
      </c>
      <c r="H943" s="18"/>
      <c r="I943" s="18"/>
      <c r="J943" s="85"/>
      <c r="K943" s="1" t="e">
        <f t="shared" ref="K943:K1004" si="15">K942+1</f>
        <v>#REF!</v>
      </c>
      <c r="L943" s="18"/>
    </row>
    <row r="944" spans="1:12">
      <c r="A944" s="26">
        <v>909</v>
      </c>
      <c r="B944" s="36"/>
      <c r="C944" s="36"/>
      <c r="D944" s="36"/>
      <c r="E944" s="36"/>
      <c r="F944" s="96">
        <v>2229103</v>
      </c>
      <c r="G944" s="89" t="s">
        <v>3865</v>
      </c>
      <c r="H944" s="18"/>
      <c r="I944" s="18"/>
      <c r="J944" s="85"/>
      <c r="K944" s="1" t="e">
        <f t="shared" si="15"/>
        <v>#REF!</v>
      </c>
      <c r="L944" s="18"/>
    </row>
    <row r="945" spans="1:13">
      <c r="A945" s="26">
        <v>910</v>
      </c>
      <c r="B945" s="36"/>
      <c r="C945" s="36"/>
      <c r="D945" s="36"/>
      <c r="E945" s="36"/>
      <c r="F945" s="96">
        <v>2229104</v>
      </c>
      <c r="G945" s="89" t="s">
        <v>3866</v>
      </c>
      <c r="H945" s="18"/>
      <c r="I945" s="18"/>
      <c r="J945" s="85"/>
      <c r="K945" s="1" t="e">
        <f t="shared" si="15"/>
        <v>#REF!</v>
      </c>
      <c r="L945" s="18"/>
    </row>
    <row r="946" spans="1:13">
      <c r="A946" s="26">
        <v>911</v>
      </c>
      <c r="B946" s="36"/>
      <c r="C946" s="36"/>
      <c r="D946" s="36"/>
      <c r="E946" s="36"/>
      <c r="F946" s="96">
        <v>2229105</v>
      </c>
      <c r="G946" s="89" t="s">
        <v>3867</v>
      </c>
      <c r="H946" s="18"/>
      <c r="I946" s="18"/>
      <c r="J946" s="85"/>
      <c r="K946" s="1" t="e">
        <f t="shared" si="15"/>
        <v>#REF!</v>
      </c>
      <c r="L946" s="18"/>
    </row>
    <row r="947" spans="1:13">
      <c r="A947" s="26">
        <v>912</v>
      </c>
      <c r="B947" s="31"/>
      <c r="C947" s="31">
        <v>2300000</v>
      </c>
      <c r="D947" s="31"/>
      <c r="E947" s="31"/>
      <c r="F947" s="33"/>
      <c r="G947" s="90" t="s">
        <v>1643</v>
      </c>
      <c r="H947" s="18" t="s">
        <v>1644</v>
      </c>
      <c r="I947" s="85"/>
      <c r="J947" s="18"/>
      <c r="K947" s="1" t="e">
        <f t="shared" si="15"/>
        <v>#REF!</v>
      </c>
      <c r="L947" s="18"/>
    </row>
    <row r="948" spans="1:13">
      <c r="A948" s="26">
        <v>913</v>
      </c>
      <c r="B948" s="31"/>
      <c r="C948" s="31"/>
      <c r="D948" s="31">
        <v>2310000</v>
      </c>
      <c r="E948" s="31"/>
      <c r="F948" s="33"/>
      <c r="G948" s="90" t="s">
        <v>1645</v>
      </c>
      <c r="H948" s="18" t="s">
        <v>1646</v>
      </c>
      <c r="I948" s="18"/>
      <c r="J948" s="85"/>
      <c r="K948" s="1" t="e">
        <f t="shared" si="15"/>
        <v>#REF!</v>
      </c>
      <c r="L948" s="18"/>
    </row>
    <row r="949" spans="1:13">
      <c r="A949" s="26">
        <v>914</v>
      </c>
      <c r="B949" s="31"/>
      <c r="C949" s="31"/>
      <c r="D949" s="31"/>
      <c r="E949" s="31">
        <v>2311000</v>
      </c>
      <c r="F949" s="33"/>
      <c r="G949" s="90" t="s">
        <v>1647</v>
      </c>
      <c r="H949" s="18" t="s">
        <v>1648</v>
      </c>
      <c r="I949" s="18"/>
      <c r="J949" s="85"/>
      <c r="K949" s="1" t="e">
        <f t="shared" si="15"/>
        <v>#REF!</v>
      </c>
      <c r="L949" s="18"/>
      <c r="M949" s="84"/>
    </row>
    <row r="950" spans="1:13">
      <c r="A950" s="26">
        <v>915</v>
      </c>
      <c r="B950" s="36"/>
      <c r="C950" s="36"/>
      <c r="D950" s="36"/>
      <c r="E950" s="36"/>
      <c r="F950" s="36">
        <v>2311101</v>
      </c>
      <c r="G950" s="89" t="s">
        <v>1649</v>
      </c>
      <c r="H950" s="18" t="s">
        <v>1650</v>
      </c>
      <c r="I950" s="18"/>
      <c r="J950" s="85"/>
      <c r="K950" s="1" t="e">
        <f t="shared" si="15"/>
        <v>#REF!</v>
      </c>
      <c r="L950" s="18"/>
    </row>
    <row r="951" spans="1:13">
      <c r="A951" s="26">
        <v>916</v>
      </c>
      <c r="B951" s="36"/>
      <c r="C951" s="36"/>
      <c r="D951" s="36"/>
      <c r="E951" s="36"/>
      <c r="F951" s="36">
        <v>2311102</v>
      </c>
      <c r="G951" s="89" t="s">
        <v>1651</v>
      </c>
      <c r="H951" s="18" t="s">
        <v>1652</v>
      </c>
      <c r="I951" s="18"/>
      <c r="J951" s="85"/>
      <c r="K951" s="1" t="e">
        <f t="shared" si="15"/>
        <v>#REF!</v>
      </c>
      <c r="L951" s="18"/>
    </row>
    <row r="952" spans="1:13">
      <c r="A952" s="26">
        <v>917</v>
      </c>
      <c r="B952" s="36"/>
      <c r="C952" s="36"/>
      <c r="D952" s="36"/>
      <c r="E952" s="36"/>
      <c r="F952" s="36">
        <v>2311103</v>
      </c>
      <c r="G952" s="89" t="s">
        <v>1653</v>
      </c>
      <c r="H952" s="18" t="s">
        <v>1654</v>
      </c>
      <c r="I952" s="18"/>
      <c r="J952" s="85"/>
      <c r="K952" s="1" t="e">
        <f t="shared" si="15"/>
        <v>#REF!</v>
      </c>
      <c r="L952" s="18"/>
    </row>
    <row r="953" spans="1:13">
      <c r="A953" s="26">
        <v>918</v>
      </c>
      <c r="B953" s="36"/>
      <c r="C953" s="36"/>
      <c r="D953" s="36"/>
      <c r="E953" s="36"/>
      <c r="F953" s="36">
        <v>2311104</v>
      </c>
      <c r="G953" s="89" t="s">
        <v>1655</v>
      </c>
      <c r="H953" s="18" t="s">
        <v>1656</v>
      </c>
      <c r="I953" s="18"/>
      <c r="J953" s="85"/>
      <c r="K953" s="1" t="e">
        <f t="shared" si="15"/>
        <v>#REF!</v>
      </c>
      <c r="L953" s="18"/>
    </row>
    <row r="954" spans="1:13">
      <c r="A954" s="26">
        <v>919</v>
      </c>
      <c r="B954" s="36"/>
      <c r="C954" s="36"/>
      <c r="D954" s="36"/>
      <c r="E954" s="36"/>
      <c r="F954" s="36">
        <v>2311105</v>
      </c>
      <c r="G954" s="89" t="s">
        <v>1657</v>
      </c>
      <c r="H954" s="18" t="s">
        <v>1658</v>
      </c>
      <c r="I954" s="18"/>
      <c r="J954" s="85"/>
      <c r="K954" s="1" t="e">
        <f t="shared" si="15"/>
        <v>#REF!</v>
      </c>
      <c r="L954" s="18"/>
    </row>
    <row r="955" spans="1:13">
      <c r="A955" s="26">
        <v>920</v>
      </c>
      <c r="B955" s="36"/>
      <c r="C955" s="36"/>
      <c r="D955" s="36"/>
      <c r="E955" s="36"/>
      <c r="F955" s="36">
        <v>2311106</v>
      </c>
      <c r="G955" s="89" t="s">
        <v>1659</v>
      </c>
      <c r="H955" s="18" t="s">
        <v>1660</v>
      </c>
      <c r="I955" s="18"/>
      <c r="J955" s="85"/>
      <c r="K955" s="1" t="e">
        <f t="shared" si="15"/>
        <v>#REF!</v>
      </c>
      <c r="L955" s="18"/>
    </row>
    <row r="956" spans="1:13">
      <c r="A956" s="26">
        <v>921</v>
      </c>
      <c r="B956" s="36"/>
      <c r="C956" s="36"/>
      <c r="D956" s="36"/>
      <c r="E956" s="36"/>
      <c r="F956" s="36">
        <v>2311107</v>
      </c>
      <c r="G956" s="89" t="s">
        <v>1661</v>
      </c>
      <c r="H956" s="18" t="s">
        <v>1662</v>
      </c>
      <c r="I956" s="18"/>
      <c r="J956" s="85"/>
      <c r="K956" s="1" t="e">
        <f t="shared" si="15"/>
        <v>#REF!</v>
      </c>
      <c r="L956" s="18"/>
    </row>
    <row r="957" spans="1:13">
      <c r="A957" s="26">
        <v>922</v>
      </c>
      <c r="B957" s="36"/>
      <c r="C957" s="36"/>
      <c r="D957" s="36"/>
      <c r="E957" s="36"/>
      <c r="F957" s="36">
        <v>2311108</v>
      </c>
      <c r="G957" s="89" t="s">
        <v>1663</v>
      </c>
      <c r="H957" s="18" t="s">
        <v>1664</v>
      </c>
      <c r="I957" s="18"/>
      <c r="J957" s="85"/>
      <c r="K957" s="1" t="e">
        <f t="shared" si="15"/>
        <v>#REF!</v>
      </c>
      <c r="L957" s="18"/>
    </row>
    <row r="958" spans="1:13">
      <c r="A958" s="26">
        <v>923</v>
      </c>
      <c r="B958" s="36"/>
      <c r="C958" s="36"/>
      <c r="D958" s="36"/>
      <c r="E958" s="36"/>
      <c r="F958" s="36">
        <v>2311109</v>
      </c>
      <c r="G958" s="89" t="s">
        <v>1665</v>
      </c>
      <c r="H958" s="59"/>
      <c r="I958" s="59"/>
      <c r="J958" s="92"/>
      <c r="K958" s="1" t="e">
        <f t="shared" si="15"/>
        <v>#REF!</v>
      </c>
      <c r="L958" s="59"/>
    </row>
    <row r="959" spans="1:13">
      <c r="A959" s="26">
        <v>924</v>
      </c>
      <c r="B959" s="36"/>
      <c r="C959" s="36"/>
      <c r="D959" s="36"/>
      <c r="E959" s="36"/>
      <c r="F959" s="36">
        <v>2311110</v>
      </c>
      <c r="G959" s="89" t="s">
        <v>1666</v>
      </c>
      <c r="H959" s="59"/>
      <c r="I959" s="59"/>
      <c r="J959" s="92"/>
      <c r="K959" s="1" t="e">
        <f t="shared" si="15"/>
        <v>#REF!</v>
      </c>
      <c r="L959" s="59"/>
    </row>
    <row r="960" spans="1:13">
      <c r="A960" s="26">
        <v>925</v>
      </c>
      <c r="B960" s="36"/>
      <c r="C960" s="36"/>
      <c r="D960" s="36"/>
      <c r="E960" s="36"/>
      <c r="F960" s="36">
        <v>2311201</v>
      </c>
      <c r="G960" s="89" t="s">
        <v>1667</v>
      </c>
      <c r="H960" s="18" t="s">
        <v>1668</v>
      </c>
      <c r="I960" s="18"/>
      <c r="J960" s="85"/>
      <c r="K960" s="1" t="e">
        <f t="shared" si="15"/>
        <v>#REF!</v>
      </c>
      <c r="L960" s="18"/>
    </row>
    <row r="961" spans="1:13">
      <c r="A961" s="26">
        <v>926</v>
      </c>
      <c r="B961" s="36"/>
      <c r="C961" s="36"/>
      <c r="D961" s="36"/>
      <c r="E961" s="36"/>
      <c r="F961" s="36">
        <v>2311301</v>
      </c>
      <c r="G961" s="89" t="s">
        <v>1669</v>
      </c>
      <c r="H961" s="18" t="s">
        <v>1670</v>
      </c>
      <c r="I961" s="18"/>
      <c r="J961" s="85"/>
      <c r="K961" s="1" t="e">
        <f t="shared" si="15"/>
        <v>#REF!</v>
      </c>
      <c r="L961" s="18"/>
    </row>
    <row r="962" spans="1:13">
      <c r="A962" s="26">
        <v>927</v>
      </c>
      <c r="B962" s="31"/>
      <c r="C962" s="31"/>
      <c r="D962" s="31"/>
      <c r="E962" s="31">
        <v>2312000</v>
      </c>
      <c r="F962" s="33"/>
      <c r="G962" s="90" t="s">
        <v>1671</v>
      </c>
      <c r="H962" s="18" t="s">
        <v>1672</v>
      </c>
      <c r="I962" s="18"/>
      <c r="J962" s="18"/>
      <c r="K962" s="1" t="e">
        <f t="shared" si="15"/>
        <v>#REF!</v>
      </c>
      <c r="L962" s="85"/>
      <c r="M962" s="84"/>
    </row>
    <row r="963" spans="1:13">
      <c r="A963" s="26">
        <v>928</v>
      </c>
      <c r="B963" s="36"/>
      <c r="C963" s="36"/>
      <c r="D963" s="36"/>
      <c r="E963" s="36"/>
      <c r="F963" s="36">
        <v>2312101</v>
      </c>
      <c r="G963" s="89" t="s">
        <v>1673</v>
      </c>
      <c r="H963" s="18" t="s">
        <v>1674</v>
      </c>
      <c r="I963" s="18"/>
      <c r="J963" s="18"/>
      <c r="K963" s="1" t="e">
        <f t="shared" si="15"/>
        <v>#REF!</v>
      </c>
      <c r="L963" s="85"/>
    </row>
    <row r="964" spans="1:13">
      <c r="A964" s="26">
        <v>929</v>
      </c>
      <c r="B964" s="31"/>
      <c r="C964" s="31"/>
      <c r="D964" s="31"/>
      <c r="E964" s="31">
        <v>2313000</v>
      </c>
      <c r="F964" s="33"/>
      <c r="G964" s="90" t="s">
        <v>1675</v>
      </c>
      <c r="H964" s="18" t="s">
        <v>1676</v>
      </c>
      <c r="I964" s="18"/>
      <c r="J964" s="85"/>
      <c r="K964" s="1" t="e">
        <f t="shared" si="15"/>
        <v>#REF!</v>
      </c>
      <c r="L964" s="18"/>
      <c r="M964" s="84"/>
    </row>
    <row r="965" spans="1:13">
      <c r="A965" s="26">
        <v>930</v>
      </c>
      <c r="B965" s="75"/>
      <c r="C965" s="36"/>
      <c r="D965" s="36"/>
      <c r="E965" s="36"/>
      <c r="F965" s="36">
        <v>2313101</v>
      </c>
      <c r="G965" s="89" t="s">
        <v>1675</v>
      </c>
      <c r="H965" s="80" t="s">
        <v>1676</v>
      </c>
      <c r="I965" s="80"/>
      <c r="J965" s="80"/>
      <c r="K965" s="1" t="e">
        <f t="shared" si="15"/>
        <v>#REF!</v>
      </c>
      <c r="L965" s="87"/>
    </row>
    <row r="966" spans="1:13">
      <c r="A966" s="26">
        <v>931</v>
      </c>
      <c r="B966" s="31"/>
      <c r="C966" s="31">
        <v>2400000</v>
      </c>
      <c r="D966" s="31"/>
      <c r="E966" s="31"/>
      <c r="F966" s="33"/>
      <c r="G966" s="90" t="s">
        <v>1677</v>
      </c>
      <c r="H966" s="18" t="s">
        <v>1678</v>
      </c>
      <c r="I966" s="85"/>
      <c r="J966" s="18"/>
      <c r="K966" s="1" t="e">
        <f t="shared" si="15"/>
        <v>#REF!</v>
      </c>
      <c r="L966" s="18"/>
    </row>
    <row r="967" spans="1:13">
      <c r="A967" s="26">
        <v>932</v>
      </c>
      <c r="B967" s="31"/>
      <c r="C967" s="31"/>
      <c r="D967" s="31">
        <v>2410000</v>
      </c>
      <c r="E967" s="31"/>
      <c r="F967" s="33"/>
      <c r="G967" s="90" t="s">
        <v>3007</v>
      </c>
      <c r="H967" s="18" t="s">
        <v>1207</v>
      </c>
      <c r="I967" s="18"/>
      <c r="J967" s="18"/>
      <c r="K967" s="1" t="e">
        <f t="shared" si="15"/>
        <v>#REF!</v>
      </c>
      <c r="L967" s="18"/>
    </row>
    <row r="968" spans="1:13">
      <c r="A968" s="26">
        <v>933</v>
      </c>
      <c r="B968" s="31"/>
      <c r="C968" s="31"/>
      <c r="D968" s="31"/>
      <c r="E968" s="31">
        <v>2411000</v>
      </c>
      <c r="F968" s="33"/>
      <c r="G968" s="90" t="s">
        <v>1679</v>
      </c>
      <c r="H968" s="18" t="s">
        <v>1680</v>
      </c>
      <c r="I968" s="18"/>
      <c r="J968" s="85"/>
      <c r="K968" s="1" t="e">
        <f t="shared" si="15"/>
        <v>#REF!</v>
      </c>
      <c r="L968" s="18"/>
    </row>
    <row r="969" spans="1:13">
      <c r="A969" s="26">
        <v>934</v>
      </c>
      <c r="B969" s="75"/>
      <c r="C969" s="36"/>
      <c r="D969" s="36"/>
      <c r="E969" s="36"/>
      <c r="F969" s="36">
        <v>2411101</v>
      </c>
      <c r="G969" s="89" t="s">
        <v>1679</v>
      </c>
      <c r="H969" s="80" t="s">
        <v>1680</v>
      </c>
      <c r="I969" s="80"/>
      <c r="J969" s="80"/>
      <c r="K969" s="1" t="e">
        <f t="shared" si="15"/>
        <v>#REF!</v>
      </c>
      <c r="L969" s="87"/>
    </row>
    <row r="970" spans="1:13">
      <c r="A970" s="26">
        <v>935</v>
      </c>
      <c r="B970" s="31"/>
      <c r="C970" s="31"/>
      <c r="D970" s="31"/>
      <c r="E970" s="31">
        <v>2412000</v>
      </c>
      <c r="F970" s="33"/>
      <c r="G970" s="90" t="s">
        <v>1681</v>
      </c>
      <c r="H970" s="18" t="s">
        <v>1682</v>
      </c>
      <c r="I970" s="18"/>
      <c r="J970" s="85"/>
      <c r="K970" s="1" t="e">
        <f t="shared" si="15"/>
        <v>#REF!</v>
      </c>
      <c r="L970" s="18"/>
    </row>
    <row r="971" spans="1:13">
      <c r="A971" s="26">
        <v>936</v>
      </c>
      <c r="B971" s="36"/>
      <c r="C971" s="36"/>
      <c r="D971" s="36"/>
      <c r="E971" s="36"/>
      <c r="F971" s="36">
        <v>2412101</v>
      </c>
      <c r="G971" s="89" t="s">
        <v>1683</v>
      </c>
      <c r="H971" s="18" t="s">
        <v>1684</v>
      </c>
      <c r="I971" s="18"/>
      <c r="J971" s="18"/>
      <c r="K971" s="1" t="e">
        <f t="shared" si="15"/>
        <v>#REF!</v>
      </c>
      <c r="L971" s="85"/>
    </row>
    <row r="972" spans="1:13">
      <c r="A972" s="26">
        <v>937</v>
      </c>
      <c r="B972" s="36"/>
      <c r="C972" s="36"/>
      <c r="D972" s="36"/>
      <c r="E972" s="36"/>
      <c r="F972" s="36">
        <v>2412201</v>
      </c>
      <c r="G972" s="89" t="s">
        <v>1685</v>
      </c>
      <c r="H972" s="18" t="s">
        <v>1686</v>
      </c>
      <c r="I972" s="18"/>
      <c r="J972" s="18"/>
      <c r="K972" s="1" t="e">
        <f t="shared" si="15"/>
        <v>#REF!</v>
      </c>
      <c r="L972" s="85"/>
    </row>
    <row r="973" spans="1:13">
      <c r="A973" s="26">
        <v>938</v>
      </c>
      <c r="B973" s="31"/>
      <c r="C973" s="31"/>
      <c r="D973" s="31"/>
      <c r="E973" s="31">
        <v>2413000</v>
      </c>
      <c r="F973" s="33"/>
      <c r="G973" s="90" t="s">
        <v>1687</v>
      </c>
      <c r="H973" s="18" t="s">
        <v>1688</v>
      </c>
      <c r="I973" s="18"/>
      <c r="J973" s="85"/>
      <c r="K973" s="1" t="e">
        <f t="shared" si="15"/>
        <v>#REF!</v>
      </c>
      <c r="L973" s="18"/>
    </row>
    <row r="974" spans="1:13">
      <c r="A974" s="26">
        <v>939</v>
      </c>
      <c r="B974" s="75"/>
      <c r="C974" s="36"/>
      <c r="D974" s="36"/>
      <c r="E974" s="36"/>
      <c r="F974" s="36">
        <v>2413101</v>
      </c>
      <c r="G974" s="89" t="s">
        <v>1687</v>
      </c>
      <c r="H974" s="80" t="s">
        <v>1688</v>
      </c>
      <c r="I974" s="80"/>
      <c r="J974" s="80"/>
      <c r="K974" s="1" t="e">
        <f t="shared" si="15"/>
        <v>#REF!</v>
      </c>
      <c r="L974" s="87"/>
    </row>
    <row r="975" spans="1:13">
      <c r="A975" s="26">
        <v>940</v>
      </c>
      <c r="B975" s="31"/>
      <c r="C975" s="31">
        <v>2500000</v>
      </c>
      <c r="D975" s="31"/>
      <c r="E975" s="31"/>
      <c r="F975" s="33"/>
      <c r="G975" s="90" t="s">
        <v>3008</v>
      </c>
      <c r="H975" s="18" t="s">
        <v>1436</v>
      </c>
      <c r="I975" s="85"/>
      <c r="J975" s="18"/>
      <c r="K975" s="1" t="e">
        <f t="shared" si="15"/>
        <v>#REF!</v>
      </c>
      <c r="L975" s="18"/>
    </row>
    <row r="976" spans="1:13">
      <c r="A976" s="26">
        <v>941</v>
      </c>
      <c r="B976" s="79"/>
      <c r="C976" s="31"/>
      <c r="D976" s="31">
        <v>2510000</v>
      </c>
      <c r="E976" s="31"/>
      <c r="F976" s="33"/>
      <c r="G976" s="90" t="s">
        <v>3008</v>
      </c>
      <c r="H976" s="80" t="s">
        <v>1436</v>
      </c>
      <c r="I976" s="87"/>
      <c r="J976" s="80"/>
      <c r="K976" s="1" t="e">
        <f t="shared" si="15"/>
        <v>#REF!</v>
      </c>
      <c r="L976" s="80"/>
    </row>
    <row r="977" spans="1:12">
      <c r="A977" s="26">
        <v>942</v>
      </c>
      <c r="B977" s="31"/>
      <c r="C977" s="31"/>
      <c r="D977" s="31"/>
      <c r="E977" s="31">
        <v>2511000</v>
      </c>
      <c r="F977" s="33"/>
      <c r="G977" s="90" t="s">
        <v>3009</v>
      </c>
      <c r="H977" s="55" t="s">
        <v>1690</v>
      </c>
      <c r="I977" s="55"/>
      <c r="J977" s="97"/>
      <c r="K977" s="1" t="e">
        <f t="shared" si="15"/>
        <v>#REF!</v>
      </c>
      <c r="L977" s="55"/>
    </row>
    <row r="978" spans="1:12">
      <c r="A978" s="26">
        <v>943</v>
      </c>
      <c r="B978" s="36"/>
      <c r="C978" s="36"/>
      <c r="D978" s="36"/>
      <c r="E978" s="36"/>
      <c r="F978" s="36">
        <v>2511101</v>
      </c>
      <c r="G978" s="89" t="s">
        <v>3010</v>
      </c>
      <c r="H978" s="55" t="s">
        <v>1692</v>
      </c>
      <c r="I978" s="55"/>
      <c r="J978" s="55"/>
      <c r="K978" s="1" t="e">
        <f t="shared" si="15"/>
        <v>#REF!</v>
      </c>
      <c r="L978" s="97"/>
    </row>
    <row r="979" spans="1:12">
      <c r="A979" s="26">
        <v>944</v>
      </c>
      <c r="B979" s="36"/>
      <c r="C979" s="36"/>
      <c r="D979" s="36"/>
      <c r="E979" s="36"/>
      <c r="F979" s="36">
        <v>2511201</v>
      </c>
      <c r="G979" s="89" t="s">
        <v>3011</v>
      </c>
      <c r="H979" s="55" t="s">
        <v>1694</v>
      </c>
      <c r="I979" s="55"/>
      <c r="J979" s="55"/>
      <c r="K979" s="1" t="e">
        <f t="shared" si="15"/>
        <v>#REF!</v>
      </c>
      <c r="L979" s="97"/>
    </row>
    <row r="980" spans="1:12">
      <c r="A980" s="26">
        <v>945</v>
      </c>
      <c r="B980" s="36"/>
      <c r="C980" s="36"/>
      <c r="D980" s="36"/>
      <c r="E980" s="36"/>
      <c r="F980" s="36">
        <v>2511301</v>
      </c>
      <c r="G980" s="89" t="s">
        <v>3012</v>
      </c>
      <c r="H980" s="55" t="s">
        <v>1696</v>
      </c>
      <c r="I980" s="55"/>
      <c r="J980" s="55"/>
      <c r="K980" s="1" t="e">
        <f t="shared" si="15"/>
        <v>#REF!</v>
      </c>
      <c r="L980" s="97"/>
    </row>
    <row r="981" spans="1:12">
      <c r="A981" s="26">
        <v>946</v>
      </c>
      <c r="B981" s="36"/>
      <c r="C981" s="36"/>
      <c r="D981" s="36"/>
      <c r="E981" s="36"/>
      <c r="F981" s="36">
        <v>2511401</v>
      </c>
      <c r="G981" s="89" t="s">
        <v>3013</v>
      </c>
      <c r="H981" s="59"/>
      <c r="I981" s="59"/>
      <c r="J981" s="59"/>
      <c r="K981" s="1" t="e">
        <f t="shared" si="15"/>
        <v>#REF!</v>
      </c>
      <c r="L981" s="92"/>
    </row>
    <row r="982" spans="1:12">
      <c r="A982" s="26">
        <v>947</v>
      </c>
      <c r="B982" s="36"/>
      <c r="C982" s="36"/>
      <c r="D982" s="36"/>
      <c r="E982" s="36"/>
      <c r="F982" s="36">
        <v>2511402</v>
      </c>
      <c r="G982" s="89" t="s">
        <v>3014</v>
      </c>
      <c r="H982" s="59"/>
      <c r="I982" s="59"/>
      <c r="J982" s="59"/>
      <c r="K982" s="1" t="e">
        <f t="shared" si="15"/>
        <v>#REF!</v>
      </c>
      <c r="L982" s="92"/>
    </row>
    <row r="983" spans="1:12">
      <c r="A983" s="26">
        <v>948</v>
      </c>
      <c r="B983" s="36"/>
      <c r="C983" s="36"/>
      <c r="D983" s="36"/>
      <c r="E983" s="36"/>
      <c r="F983" s="36">
        <v>2511403</v>
      </c>
      <c r="G983" s="89" t="s">
        <v>3015</v>
      </c>
      <c r="H983" s="59"/>
      <c r="I983" s="59"/>
      <c r="J983" s="59"/>
      <c r="K983" s="1" t="e">
        <f t="shared" si="15"/>
        <v>#REF!</v>
      </c>
      <c r="L983" s="92"/>
    </row>
    <row r="984" spans="1:12">
      <c r="A984" s="26">
        <v>949</v>
      </c>
      <c r="B984" s="36"/>
      <c r="C984" s="36"/>
      <c r="D984" s="36"/>
      <c r="E984" s="36"/>
      <c r="F984" s="36">
        <v>2511404</v>
      </c>
      <c r="G984" s="89" t="s">
        <v>3016</v>
      </c>
      <c r="H984" s="59"/>
      <c r="I984" s="59"/>
      <c r="J984" s="59"/>
      <c r="K984" s="1" t="e">
        <f t="shared" si="15"/>
        <v>#REF!</v>
      </c>
      <c r="L984" s="92"/>
    </row>
    <row r="985" spans="1:12">
      <c r="A985" s="26">
        <v>950</v>
      </c>
      <c r="B985" s="36"/>
      <c r="C985" s="36"/>
      <c r="D985" s="36"/>
      <c r="E985" s="36"/>
      <c r="F985" s="36">
        <v>2511405</v>
      </c>
      <c r="G985" s="89" t="s">
        <v>3017</v>
      </c>
      <c r="H985" s="59"/>
      <c r="I985" s="59"/>
      <c r="J985" s="59"/>
      <c r="K985" s="1" t="e">
        <f t="shared" si="15"/>
        <v>#REF!</v>
      </c>
      <c r="L985" s="92"/>
    </row>
    <row r="986" spans="1:12">
      <c r="A986" s="26">
        <v>951</v>
      </c>
      <c r="B986" s="36"/>
      <c r="C986" s="36"/>
      <c r="D986" s="36"/>
      <c r="E986" s="36"/>
      <c r="F986" s="36">
        <v>2511406</v>
      </c>
      <c r="G986" s="89" t="s">
        <v>3018</v>
      </c>
      <c r="H986" s="59"/>
      <c r="I986" s="59"/>
      <c r="J986" s="59"/>
      <c r="K986" s="1" t="e">
        <f t="shared" si="15"/>
        <v>#REF!</v>
      </c>
      <c r="L986" s="92"/>
    </row>
    <row r="987" spans="1:12">
      <c r="A987" s="26">
        <v>952</v>
      </c>
      <c r="B987" s="36"/>
      <c r="C987" s="36"/>
      <c r="D987" s="36"/>
      <c r="E987" s="36"/>
      <c r="F987" s="36">
        <v>2511407</v>
      </c>
      <c r="G987" s="89" t="s">
        <v>3019</v>
      </c>
      <c r="H987" s="59"/>
      <c r="I987" s="59"/>
      <c r="J987" s="59"/>
      <c r="K987" s="1" t="e">
        <f t="shared" si="15"/>
        <v>#REF!</v>
      </c>
      <c r="L987" s="92"/>
    </row>
    <row r="988" spans="1:12">
      <c r="A988" s="26">
        <v>953</v>
      </c>
      <c r="B988" s="36"/>
      <c r="C988" s="36"/>
      <c r="D988" s="36"/>
      <c r="E988" s="36"/>
      <c r="F988" s="36">
        <v>2511408</v>
      </c>
      <c r="G988" s="89" t="s">
        <v>3020</v>
      </c>
      <c r="H988" s="59"/>
      <c r="I988" s="59"/>
      <c r="J988" s="59"/>
      <c r="K988" s="1" t="e">
        <f t="shared" si="15"/>
        <v>#REF!</v>
      </c>
      <c r="L988" s="92"/>
    </row>
    <row r="989" spans="1:12">
      <c r="A989" s="26">
        <v>954</v>
      </c>
      <c r="B989" s="36"/>
      <c r="C989" s="36"/>
      <c r="D989" s="36"/>
      <c r="E989" s="36"/>
      <c r="F989" s="36">
        <v>2511409</v>
      </c>
      <c r="G989" s="89" t="s">
        <v>3021</v>
      </c>
      <c r="H989" s="59"/>
      <c r="I989" s="59"/>
      <c r="J989" s="59"/>
      <c r="K989" s="1" t="e">
        <f t="shared" si="15"/>
        <v>#REF!</v>
      </c>
      <c r="L989" s="92"/>
    </row>
    <row r="990" spans="1:12">
      <c r="A990" s="26">
        <v>955</v>
      </c>
      <c r="B990" s="75"/>
      <c r="C990" s="36"/>
      <c r="D990" s="36"/>
      <c r="E990" s="36"/>
      <c r="F990" s="36">
        <v>2511901</v>
      </c>
      <c r="G990" s="89" t="s">
        <v>3022</v>
      </c>
      <c r="H990" s="98"/>
      <c r="I990" s="98"/>
      <c r="J990" s="98"/>
      <c r="K990" s="1" t="e">
        <f t="shared" si="15"/>
        <v>#REF!</v>
      </c>
      <c r="L990" s="99"/>
    </row>
    <row r="991" spans="1:12">
      <c r="A991" s="26">
        <v>956</v>
      </c>
      <c r="B991" s="31"/>
      <c r="C991" s="31"/>
      <c r="D991" s="31"/>
      <c r="E991" s="31">
        <v>2512000</v>
      </c>
      <c r="F991" s="33"/>
      <c r="G991" s="90" t="s">
        <v>1708</v>
      </c>
      <c r="H991" s="55" t="s">
        <v>1709</v>
      </c>
      <c r="I991" s="55"/>
      <c r="J991" s="97"/>
      <c r="K991" s="1" t="e">
        <f t="shared" si="15"/>
        <v>#REF!</v>
      </c>
      <c r="L991" s="55"/>
    </row>
    <row r="992" spans="1:12">
      <c r="A992" s="26">
        <v>957</v>
      </c>
      <c r="B992" s="36"/>
      <c r="C992" s="36"/>
      <c r="D992" s="36"/>
      <c r="E992" s="36"/>
      <c r="F992" s="36">
        <v>2512101</v>
      </c>
      <c r="G992" s="89" t="s">
        <v>3023</v>
      </c>
      <c r="H992" s="55" t="s">
        <v>1711</v>
      </c>
      <c r="I992" s="55"/>
      <c r="J992" s="55"/>
      <c r="K992" s="1" t="e">
        <f t="shared" si="15"/>
        <v>#REF!</v>
      </c>
      <c r="L992" s="97"/>
    </row>
    <row r="993" spans="1:13">
      <c r="A993" s="26">
        <v>958</v>
      </c>
      <c r="B993" s="36"/>
      <c r="C993" s="36"/>
      <c r="D993" s="36"/>
      <c r="E993" s="36"/>
      <c r="F993" s="36">
        <v>2512201</v>
      </c>
      <c r="G993" s="89" t="s">
        <v>3024</v>
      </c>
      <c r="H993" s="55" t="s">
        <v>1713</v>
      </c>
      <c r="I993" s="55"/>
      <c r="J993" s="55"/>
      <c r="K993" s="1" t="e">
        <f t="shared" si="15"/>
        <v>#REF!</v>
      </c>
      <c r="L993" s="97"/>
    </row>
    <row r="994" spans="1:13">
      <c r="A994" s="26">
        <v>959</v>
      </c>
      <c r="B994" s="36"/>
      <c r="C994" s="36"/>
      <c r="D994" s="36"/>
      <c r="E994" s="36"/>
      <c r="F994" s="36">
        <v>2512301</v>
      </c>
      <c r="G994" s="89" t="s">
        <v>3025</v>
      </c>
      <c r="H994" s="55" t="s">
        <v>1715</v>
      </c>
      <c r="I994" s="55"/>
      <c r="J994" s="55"/>
      <c r="K994" s="1" t="e">
        <f t="shared" si="15"/>
        <v>#REF!</v>
      </c>
      <c r="L994" s="97"/>
    </row>
    <row r="995" spans="1:13">
      <c r="A995" s="26">
        <v>960</v>
      </c>
      <c r="B995" s="36"/>
      <c r="C995" s="36"/>
      <c r="D995" s="36"/>
      <c r="E995" s="36"/>
      <c r="F995" s="36">
        <v>2512401</v>
      </c>
      <c r="G995" s="89" t="s">
        <v>3026</v>
      </c>
      <c r="H995" s="55" t="s">
        <v>1717</v>
      </c>
      <c r="I995" s="55"/>
      <c r="J995" s="55"/>
      <c r="K995" s="1" t="e">
        <f t="shared" si="15"/>
        <v>#REF!</v>
      </c>
      <c r="L995" s="97"/>
      <c r="M995" s="84"/>
    </row>
    <row r="996" spans="1:13">
      <c r="A996" s="26">
        <v>961</v>
      </c>
      <c r="B996" s="36"/>
      <c r="C996" s="36"/>
      <c r="D996" s="36"/>
      <c r="E996" s="36"/>
      <c r="F996" s="36">
        <v>2512402</v>
      </c>
      <c r="G996" s="89" t="s">
        <v>3027</v>
      </c>
      <c r="H996" s="59"/>
      <c r="I996" s="59"/>
      <c r="J996" s="59"/>
      <c r="K996" s="1" t="e">
        <f t="shared" si="15"/>
        <v>#REF!</v>
      </c>
      <c r="L996" s="92"/>
      <c r="M996" s="84"/>
    </row>
    <row r="997" spans="1:13">
      <c r="A997" s="26">
        <v>962</v>
      </c>
      <c r="B997" s="36"/>
      <c r="C997" s="36"/>
      <c r="D997" s="36"/>
      <c r="E997" s="36"/>
      <c r="F997" s="36">
        <v>2512501</v>
      </c>
      <c r="G997" s="89" t="s">
        <v>3028</v>
      </c>
      <c r="H997" s="55" t="s">
        <v>1720</v>
      </c>
      <c r="I997" s="55"/>
      <c r="J997" s="55"/>
      <c r="K997" s="1" t="e">
        <f t="shared" si="15"/>
        <v>#REF!</v>
      </c>
      <c r="L997" s="97"/>
      <c r="M997" s="84"/>
    </row>
    <row r="998" spans="1:13">
      <c r="A998" s="26">
        <v>963</v>
      </c>
      <c r="B998" s="31"/>
      <c r="C998" s="31"/>
      <c r="D998" s="31"/>
      <c r="E998" s="31">
        <v>2513000</v>
      </c>
      <c r="F998" s="33"/>
      <c r="G998" s="90" t="s">
        <v>1721</v>
      </c>
      <c r="H998" s="55" t="s">
        <v>1722</v>
      </c>
      <c r="I998" s="55"/>
      <c r="J998" s="97"/>
      <c r="K998" s="1" t="e">
        <f t="shared" si="15"/>
        <v>#REF!</v>
      </c>
      <c r="L998" s="55"/>
      <c r="M998" s="91"/>
    </row>
    <row r="999" spans="1:13">
      <c r="A999" s="26">
        <v>964</v>
      </c>
      <c r="B999" s="36"/>
      <c r="C999" s="36"/>
      <c r="D999" s="36"/>
      <c r="E999" s="36"/>
      <c r="F999" s="36">
        <v>2513101</v>
      </c>
      <c r="G999" s="89" t="s">
        <v>3029</v>
      </c>
      <c r="H999" s="55" t="s">
        <v>1724</v>
      </c>
      <c r="I999" s="55"/>
      <c r="J999" s="55"/>
      <c r="K999" s="1" t="e">
        <f t="shared" si="15"/>
        <v>#REF!</v>
      </c>
      <c r="L999" s="97"/>
      <c r="M999" s="84"/>
    </row>
    <row r="1000" spans="1:13">
      <c r="A1000" s="26">
        <v>965</v>
      </c>
      <c r="B1000" s="36"/>
      <c r="C1000" s="36"/>
      <c r="D1000" s="36"/>
      <c r="E1000" s="36"/>
      <c r="F1000" s="36">
        <v>2513201</v>
      </c>
      <c r="G1000" s="89" t="s">
        <v>3030</v>
      </c>
      <c r="H1000" s="55" t="s">
        <v>1726</v>
      </c>
      <c r="I1000" s="55"/>
      <c r="J1000" s="55"/>
      <c r="K1000" s="1" t="e">
        <f t="shared" si="15"/>
        <v>#REF!</v>
      </c>
      <c r="L1000" s="97"/>
      <c r="M1000" s="84"/>
    </row>
    <row r="1001" spans="1:13">
      <c r="A1001" s="26">
        <v>966</v>
      </c>
      <c r="B1001" s="31"/>
      <c r="C1001" s="31"/>
      <c r="D1001" s="31"/>
      <c r="E1001" s="31">
        <v>2514000</v>
      </c>
      <c r="F1001" s="33"/>
      <c r="G1001" s="90" t="s">
        <v>1727</v>
      </c>
      <c r="H1001" s="55" t="s">
        <v>1728</v>
      </c>
      <c r="I1001" s="55"/>
      <c r="J1001" s="97"/>
      <c r="K1001" s="1" t="e">
        <f t="shared" si="15"/>
        <v>#REF!</v>
      </c>
      <c r="L1001" s="55"/>
    </row>
    <row r="1002" spans="1:13">
      <c r="A1002" s="26">
        <v>967</v>
      </c>
      <c r="B1002" s="36"/>
      <c r="C1002" s="36"/>
      <c r="D1002" s="36"/>
      <c r="E1002" s="36"/>
      <c r="F1002" s="36">
        <v>2514101</v>
      </c>
      <c r="G1002" s="89" t="s">
        <v>3031</v>
      </c>
      <c r="H1002" s="59"/>
      <c r="I1002" s="59"/>
      <c r="J1002" s="59"/>
      <c r="K1002" s="1" t="e">
        <f t="shared" si="15"/>
        <v>#REF!</v>
      </c>
      <c r="L1002" s="92"/>
      <c r="M1002" s="84"/>
    </row>
    <row r="1003" spans="1:13">
      <c r="A1003" s="26">
        <v>968</v>
      </c>
      <c r="B1003" s="36"/>
      <c r="C1003" s="36"/>
      <c r="D1003" s="36"/>
      <c r="E1003" s="36"/>
      <c r="F1003" s="36">
        <v>2514102</v>
      </c>
      <c r="G1003" s="89" t="s">
        <v>3032</v>
      </c>
      <c r="H1003" s="59"/>
      <c r="I1003" s="59"/>
      <c r="J1003" s="59"/>
      <c r="K1003" s="1" t="e">
        <f t="shared" si="15"/>
        <v>#REF!</v>
      </c>
      <c r="L1003" s="92"/>
      <c r="M1003" s="84"/>
    </row>
    <row r="1004" spans="1:13">
      <c r="A1004" s="26">
        <v>969</v>
      </c>
      <c r="B1004" s="36"/>
      <c r="C1004" s="36"/>
      <c r="D1004" s="36"/>
      <c r="E1004" s="36"/>
      <c r="F1004" s="36">
        <v>2514103</v>
      </c>
      <c r="G1004" s="89" t="s">
        <v>3033</v>
      </c>
      <c r="H1004" s="59"/>
      <c r="I1004" s="59"/>
      <c r="J1004" s="59"/>
      <c r="K1004" s="1" t="e">
        <f t="shared" si="15"/>
        <v>#REF!</v>
      </c>
      <c r="L1004" s="92"/>
      <c r="M1004" s="84"/>
    </row>
    <row r="1005" spans="1:13">
      <c r="A1005" s="26">
        <v>970</v>
      </c>
      <c r="B1005" s="36"/>
      <c r="C1005" s="36"/>
      <c r="D1005" s="36"/>
      <c r="E1005" s="36"/>
      <c r="F1005" s="36">
        <v>2514104</v>
      </c>
      <c r="G1005" s="89" t="s">
        <v>3549</v>
      </c>
      <c r="H1005" s="59"/>
      <c r="I1005" s="59"/>
      <c r="J1005" s="59"/>
      <c r="L1005" s="92"/>
      <c r="M1005" s="84"/>
    </row>
    <row r="1006" spans="1:13">
      <c r="A1006" s="26">
        <v>971</v>
      </c>
      <c r="B1006" s="36"/>
      <c r="C1006" s="36"/>
      <c r="D1006" s="36"/>
      <c r="E1006" s="36"/>
      <c r="F1006" s="36">
        <v>2514198</v>
      </c>
      <c r="G1006" s="89" t="s">
        <v>3550</v>
      </c>
      <c r="H1006" s="59"/>
      <c r="I1006" s="59"/>
      <c r="J1006" s="59"/>
      <c r="L1006" s="92"/>
      <c r="M1006" s="84"/>
    </row>
    <row r="1007" spans="1:13">
      <c r="A1007" s="26">
        <v>972</v>
      </c>
      <c r="B1007" s="36"/>
      <c r="C1007" s="36"/>
      <c r="D1007" s="36"/>
      <c r="E1007" s="36"/>
      <c r="F1007" s="36">
        <v>2514199</v>
      </c>
      <c r="G1007" s="89" t="s">
        <v>3551</v>
      </c>
      <c r="H1007" s="59"/>
      <c r="I1007" s="59"/>
      <c r="J1007" s="59"/>
      <c r="L1007" s="92"/>
      <c r="M1007" s="84"/>
    </row>
    <row r="1008" spans="1:13">
      <c r="A1008" s="26">
        <v>973</v>
      </c>
      <c r="B1008" s="31"/>
      <c r="C1008" s="31">
        <v>2600000</v>
      </c>
      <c r="D1008" s="31"/>
      <c r="E1008" s="31"/>
      <c r="F1008" s="33"/>
      <c r="G1008" s="90" t="s">
        <v>3034</v>
      </c>
      <c r="H1008" s="18" t="s">
        <v>959</v>
      </c>
      <c r="I1008" s="18"/>
      <c r="J1008" s="18"/>
      <c r="K1008" s="1" t="e">
        <f>K1004+1</f>
        <v>#REF!</v>
      </c>
      <c r="L1008" s="18"/>
    </row>
    <row r="1009" spans="1:13">
      <c r="A1009" s="26">
        <v>974</v>
      </c>
      <c r="B1009" s="31"/>
      <c r="C1009" s="31"/>
      <c r="D1009" s="31">
        <v>2610000</v>
      </c>
      <c r="E1009" s="31"/>
      <c r="F1009" s="33"/>
      <c r="G1009" s="90" t="s">
        <v>1733</v>
      </c>
      <c r="H1009" s="18" t="s">
        <v>1732</v>
      </c>
      <c r="I1009" s="18"/>
      <c r="J1009" s="18"/>
      <c r="K1009" s="1" t="e">
        <f t="shared" ref="K1009:K1072" si="16">K1008+1</f>
        <v>#REF!</v>
      </c>
      <c r="L1009" s="18"/>
    </row>
    <row r="1010" spans="1:13">
      <c r="A1010" s="26">
        <v>975</v>
      </c>
      <c r="B1010" s="31"/>
      <c r="C1010" s="31"/>
      <c r="D1010" s="31"/>
      <c r="E1010" s="31">
        <v>2611000</v>
      </c>
      <c r="F1010" s="33"/>
      <c r="G1010" s="90" t="s">
        <v>1733</v>
      </c>
      <c r="H1010" s="80" t="s">
        <v>1734</v>
      </c>
      <c r="I1010" s="80"/>
      <c r="J1010" s="87"/>
      <c r="K1010" s="1" t="e">
        <f t="shared" si="16"/>
        <v>#REF!</v>
      </c>
      <c r="L1010" s="80"/>
    </row>
    <row r="1011" spans="1:13">
      <c r="A1011" s="26">
        <v>976</v>
      </c>
      <c r="B1011" s="36"/>
      <c r="C1011" s="36"/>
      <c r="D1011" s="36"/>
      <c r="E1011" s="36"/>
      <c r="F1011" s="36">
        <v>2611101</v>
      </c>
      <c r="G1011" s="89" t="s">
        <v>3035</v>
      </c>
      <c r="H1011" s="18" t="s">
        <v>1736</v>
      </c>
      <c r="I1011" s="18"/>
      <c r="J1011" s="85"/>
      <c r="K1011" s="1" t="e">
        <f t="shared" si="16"/>
        <v>#REF!</v>
      </c>
      <c r="L1011" s="18"/>
      <c r="M1011" s="84"/>
    </row>
    <row r="1012" spans="1:13">
      <c r="A1012" s="26">
        <v>977</v>
      </c>
      <c r="B1012" s="36"/>
      <c r="C1012" s="36"/>
      <c r="D1012" s="36"/>
      <c r="E1012" s="36"/>
      <c r="F1012" s="36">
        <v>2611201</v>
      </c>
      <c r="G1012" s="89" t="s">
        <v>3036</v>
      </c>
      <c r="H1012" s="18" t="s">
        <v>1738</v>
      </c>
      <c r="I1012" s="18"/>
      <c r="J1012" s="85"/>
      <c r="K1012" s="1" t="e">
        <f t="shared" si="16"/>
        <v>#REF!</v>
      </c>
      <c r="L1012" s="18"/>
      <c r="M1012" s="84"/>
    </row>
    <row r="1013" spans="1:13">
      <c r="A1013" s="26">
        <v>978</v>
      </c>
      <c r="B1013" s="36"/>
      <c r="C1013" s="36"/>
      <c r="D1013" s="36"/>
      <c r="E1013" s="36"/>
      <c r="F1013" s="36">
        <v>2611301</v>
      </c>
      <c r="G1013" s="89" t="s">
        <v>3037</v>
      </c>
      <c r="H1013" s="18" t="s">
        <v>1740</v>
      </c>
      <c r="I1013" s="18"/>
      <c r="J1013" s="85"/>
      <c r="K1013" s="1" t="e">
        <f t="shared" si="16"/>
        <v>#REF!</v>
      </c>
      <c r="L1013" s="18"/>
      <c r="M1013" s="84"/>
    </row>
    <row r="1014" spans="1:13">
      <c r="A1014" s="26">
        <v>979</v>
      </c>
      <c r="B1014" s="36"/>
      <c r="C1014" s="36"/>
      <c r="D1014" s="36"/>
      <c r="E1014" s="36"/>
      <c r="F1014" s="36">
        <v>2611401</v>
      </c>
      <c r="G1014" s="89" t="s">
        <v>1741</v>
      </c>
      <c r="H1014" s="18" t="s">
        <v>1742</v>
      </c>
      <c r="I1014" s="18"/>
      <c r="J1014" s="85"/>
      <c r="K1014" s="1" t="e">
        <f t="shared" si="16"/>
        <v>#REF!</v>
      </c>
      <c r="L1014" s="18"/>
      <c r="M1014" s="84"/>
    </row>
    <row r="1015" spans="1:13">
      <c r="A1015" s="26">
        <v>980</v>
      </c>
      <c r="B1015" s="36"/>
      <c r="C1015" s="36"/>
      <c r="D1015" s="36"/>
      <c r="E1015" s="36"/>
      <c r="F1015" s="36">
        <v>2611501</v>
      </c>
      <c r="G1015" s="89" t="s">
        <v>1743</v>
      </c>
      <c r="H1015" s="18" t="s">
        <v>1744</v>
      </c>
      <c r="I1015" s="18"/>
      <c r="J1015" s="85"/>
      <c r="K1015" s="1" t="e">
        <f t="shared" si="16"/>
        <v>#REF!</v>
      </c>
      <c r="L1015" s="18"/>
      <c r="M1015" s="84"/>
    </row>
    <row r="1016" spans="1:13">
      <c r="A1016" s="26">
        <v>981</v>
      </c>
      <c r="B1016" s="36"/>
      <c r="C1016" s="36"/>
      <c r="D1016" s="36"/>
      <c r="E1016" s="36"/>
      <c r="F1016" s="36">
        <v>2611601</v>
      </c>
      <c r="G1016" s="89" t="s">
        <v>1745</v>
      </c>
      <c r="H1016" s="18" t="s">
        <v>1746</v>
      </c>
      <c r="I1016" s="18"/>
      <c r="J1016" s="85"/>
      <c r="K1016" s="1" t="e">
        <f t="shared" si="16"/>
        <v>#REF!</v>
      </c>
      <c r="L1016" s="18"/>
      <c r="M1016" s="84"/>
    </row>
    <row r="1017" spans="1:13">
      <c r="A1017" s="26">
        <v>982</v>
      </c>
      <c r="B1017" s="36"/>
      <c r="C1017" s="36"/>
      <c r="D1017" s="36"/>
      <c r="E1017" s="36"/>
      <c r="F1017" s="36">
        <v>2611701</v>
      </c>
      <c r="G1017" s="89" t="s">
        <v>1747</v>
      </c>
      <c r="H1017" s="18" t="s">
        <v>1748</v>
      </c>
      <c r="I1017" s="18"/>
      <c r="J1017" s="85"/>
      <c r="K1017" s="1" t="e">
        <f t="shared" si="16"/>
        <v>#REF!</v>
      </c>
      <c r="L1017" s="18"/>
      <c r="M1017" s="84"/>
    </row>
    <row r="1018" spans="1:13">
      <c r="A1018" s="26">
        <v>983</v>
      </c>
      <c r="B1018" s="36"/>
      <c r="C1018" s="36"/>
      <c r="D1018" s="36"/>
      <c r="E1018" s="36"/>
      <c r="F1018" s="36">
        <v>2611801</v>
      </c>
      <c r="G1018" s="89" t="s">
        <v>3868</v>
      </c>
      <c r="H1018" s="18"/>
      <c r="I1018" s="18"/>
      <c r="J1018" s="85"/>
      <c r="L1018" s="18"/>
      <c r="M1018" s="84"/>
    </row>
    <row r="1019" spans="1:13">
      <c r="A1019" s="26">
        <v>984</v>
      </c>
      <c r="B1019" s="31"/>
      <c r="C1019" s="31"/>
      <c r="D1019" s="31"/>
      <c r="E1019" s="31">
        <v>2612000</v>
      </c>
      <c r="F1019" s="33"/>
      <c r="G1019" s="90" t="s">
        <v>1749</v>
      </c>
      <c r="H1019" s="18" t="s">
        <v>1750</v>
      </c>
      <c r="I1019" s="18"/>
      <c r="J1019" s="85"/>
      <c r="K1019" s="1" t="e">
        <f>K1017+1</f>
        <v>#REF!</v>
      </c>
      <c r="L1019" s="18"/>
    </row>
    <row r="1020" spans="1:13">
      <c r="A1020" s="26">
        <v>985</v>
      </c>
      <c r="B1020" s="36"/>
      <c r="C1020" s="36"/>
      <c r="D1020" s="36"/>
      <c r="E1020" s="36"/>
      <c r="F1020" s="36">
        <v>2612101</v>
      </c>
      <c r="G1020" s="89" t="s">
        <v>1751</v>
      </c>
      <c r="H1020" s="18" t="s">
        <v>1752</v>
      </c>
      <c r="I1020" s="18"/>
      <c r="J1020" s="18"/>
      <c r="K1020" s="1" t="e">
        <f t="shared" si="16"/>
        <v>#REF!</v>
      </c>
      <c r="L1020" s="18"/>
      <c r="M1020" s="84"/>
    </row>
    <row r="1021" spans="1:13">
      <c r="A1021" s="26">
        <v>986</v>
      </c>
      <c r="B1021" s="36"/>
      <c r="C1021" s="36"/>
      <c r="D1021" s="36"/>
      <c r="E1021" s="36"/>
      <c r="F1021" s="36">
        <v>2612201</v>
      </c>
      <c r="G1021" s="89" t="s">
        <v>1753</v>
      </c>
      <c r="H1021" s="18" t="s">
        <v>1754</v>
      </c>
      <c r="I1021" s="18"/>
      <c r="J1021" s="18"/>
      <c r="K1021" s="1" t="e">
        <f t="shared" si="16"/>
        <v>#REF!</v>
      </c>
      <c r="L1021" s="18"/>
      <c r="M1021" s="84"/>
    </row>
    <row r="1022" spans="1:13">
      <c r="A1022" s="26">
        <v>987</v>
      </c>
      <c r="B1022" s="36"/>
      <c r="C1022" s="36"/>
      <c r="D1022" s="36"/>
      <c r="E1022" s="36"/>
      <c r="F1022" s="36">
        <v>2612301</v>
      </c>
      <c r="G1022" s="89" t="s">
        <v>1755</v>
      </c>
      <c r="H1022" s="18" t="s">
        <v>1756</v>
      </c>
      <c r="I1022" s="18"/>
      <c r="J1022" s="18"/>
      <c r="K1022" s="1" t="e">
        <f t="shared" si="16"/>
        <v>#REF!</v>
      </c>
      <c r="L1022" s="18"/>
      <c r="M1022" s="84"/>
    </row>
    <row r="1023" spans="1:13">
      <c r="A1023" s="26">
        <v>988</v>
      </c>
      <c r="B1023" s="36"/>
      <c r="C1023" s="36"/>
      <c r="D1023" s="36"/>
      <c r="E1023" s="36"/>
      <c r="F1023" s="36">
        <v>2612401</v>
      </c>
      <c r="G1023" s="89" t="s">
        <v>1757</v>
      </c>
      <c r="H1023" s="18" t="s">
        <v>1758</v>
      </c>
      <c r="I1023" s="18"/>
      <c r="J1023" s="18"/>
      <c r="K1023" s="1" t="e">
        <f t="shared" si="16"/>
        <v>#REF!</v>
      </c>
      <c r="L1023" s="18"/>
      <c r="M1023" s="84"/>
    </row>
    <row r="1024" spans="1:13">
      <c r="A1024" s="26">
        <v>989</v>
      </c>
      <c r="B1024" s="36"/>
      <c r="C1024" s="36"/>
      <c r="D1024" s="36"/>
      <c r="E1024" s="36"/>
      <c r="F1024" s="36">
        <v>2612501</v>
      </c>
      <c r="G1024" s="89" t="s">
        <v>1759</v>
      </c>
      <c r="H1024" s="18" t="s">
        <v>1760</v>
      </c>
      <c r="I1024" s="18"/>
      <c r="J1024" s="18"/>
      <c r="K1024" s="1" t="e">
        <f t="shared" si="16"/>
        <v>#REF!</v>
      </c>
      <c r="L1024" s="18"/>
      <c r="M1024" s="84"/>
    </row>
    <row r="1025" spans="1:13">
      <c r="A1025" s="26">
        <v>990</v>
      </c>
      <c r="B1025" s="36"/>
      <c r="C1025" s="36"/>
      <c r="D1025" s="36"/>
      <c r="E1025" s="36"/>
      <c r="F1025" s="36">
        <v>2612601</v>
      </c>
      <c r="G1025" s="89" t="s">
        <v>1761</v>
      </c>
      <c r="H1025" s="18" t="s">
        <v>1762</v>
      </c>
      <c r="I1025" s="18"/>
      <c r="J1025" s="18"/>
      <c r="K1025" s="1" t="e">
        <f t="shared" si="16"/>
        <v>#REF!</v>
      </c>
      <c r="L1025" s="18"/>
      <c r="M1025" s="84"/>
    </row>
    <row r="1026" spans="1:13">
      <c r="A1026" s="26">
        <v>991</v>
      </c>
      <c r="B1026" s="36"/>
      <c r="C1026" s="36"/>
      <c r="D1026" s="36"/>
      <c r="E1026" s="36"/>
      <c r="F1026" s="36">
        <v>2612701</v>
      </c>
      <c r="G1026" s="89" t="s">
        <v>1763</v>
      </c>
      <c r="H1026" s="18" t="s">
        <v>1764</v>
      </c>
      <c r="I1026" s="18"/>
      <c r="J1026" s="18"/>
      <c r="K1026" s="1" t="e">
        <f t="shared" si="16"/>
        <v>#REF!</v>
      </c>
      <c r="L1026" s="18"/>
      <c r="M1026" s="84"/>
    </row>
    <row r="1027" spans="1:13">
      <c r="A1027" s="26">
        <v>992</v>
      </c>
      <c r="B1027" s="36"/>
      <c r="C1027" s="36"/>
      <c r="D1027" s="36"/>
      <c r="E1027" s="36"/>
      <c r="F1027" s="36">
        <v>2612801</v>
      </c>
      <c r="G1027" s="89" t="s">
        <v>3869</v>
      </c>
      <c r="H1027" s="18" t="s">
        <v>975</v>
      </c>
      <c r="I1027" s="18"/>
      <c r="J1027" s="18"/>
      <c r="K1027" s="1" t="e">
        <f t="shared" si="16"/>
        <v>#REF!</v>
      </c>
      <c r="L1027" s="18"/>
      <c r="M1027" s="84"/>
    </row>
    <row r="1028" spans="1:13">
      <c r="A1028" s="26">
        <v>993</v>
      </c>
      <c r="B1028" s="31"/>
      <c r="C1028" s="31"/>
      <c r="D1028" s="31"/>
      <c r="E1028" s="31">
        <v>2615000</v>
      </c>
      <c r="F1028" s="33"/>
      <c r="G1028" s="90" t="s">
        <v>369</v>
      </c>
      <c r="H1028" s="55" t="s">
        <v>1765</v>
      </c>
      <c r="I1028" s="55"/>
      <c r="J1028" s="55"/>
      <c r="K1028" s="1" t="e">
        <f t="shared" si="16"/>
        <v>#REF!</v>
      </c>
      <c r="L1028" s="55"/>
    </row>
    <row r="1029" spans="1:13">
      <c r="A1029" s="26">
        <v>994</v>
      </c>
      <c r="B1029" s="36"/>
      <c r="C1029" s="36"/>
      <c r="D1029" s="36"/>
      <c r="E1029" s="36"/>
      <c r="F1029" s="36">
        <v>2615101</v>
      </c>
      <c r="G1029" s="89" t="s">
        <v>370</v>
      </c>
      <c r="H1029" s="55" t="s">
        <v>1766</v>
      </c>
      <c r="I1029" s="55"/>
      <c r="J1029" s="55"/>
      <c r="K1029" s="1" t="e">
        <f t="shared" si="16"/>
        <v>#REF!</v>
      </c>
      <c r="L1029" s="55"/>
    </row>
    <row r="1030" spans="1:13">
      <c r="A1030" s="26">
        <v>995</v>
      </c>
      <c r="B1030" s="36"/>
      <c r="C1030" s="36"/>
      <c r="D1030" s="36"/>
      <c r="E1030" s="36"/>
      <c r="F1030" s="36">
        <v>2615201</v>
      </c>
      <c r="G1030" s="89" t="s">
        <v>371</v>
      </c>
      <c r="H1030" s="55" t="s">
        <v>1767</v>
      </c>
      <c r="I1030" s="55"/>
      <c r="J1030" s="55"/>
      <c r="K1030" s="1" t="e">
        <f t="shared" si="16"/>
        <v>#REF!</v>
      </c>
      <c r="L1030" s="55"/>
    </row>
    <row r="1031" spans="1:13">
      <c r="A1031" s="26">
        <v>996</v>
      </c>
      <c r="B1031" s="36"/>
      <c r="C1031" s="36"/>
      <c r="D1031" s="36"/>
      <c r="E1031" s="36"/>
      <c r="F1031" s="36">
        <v>2615401</v>
      </c>
      <c r="G1031" s="89" t="s">
        <v>373</v>
      </c>
      <c r="H1031" s="55" t="s">
        <v>1769</v>
      </c>
      <c r="I1031" s="55"/>
      <c r="J1031" s="55"/>
      <c r="K1031" s="1" t="e">
        <f t="shared" si="16"/>
        <v>#REF!</v>
      </c>
      <c r="L1031" s="55"/>
    </row>
    <row r="1032" spans="1:13">
      <c r="A1032" s="26">
        <v>997</v>
      </c>
      <c r="B1032" s="36"/>
      <c r="C1032" s="36"/>
      <c r="D1032" s="36"/>
      <c r="E1032" s="36"/>
      <c r="F1032" s="36">
        <v>2615601</v>
      </c>
      <c r="G1032" s="89" t="s">
        <v>372</v>
      </c>
      <c r="H1032" s="55" t="s">
        <v>1768</v>
      </c>
      <c r="I1032" s="55"/>
      <c r="J1032" s="55"/>
      <c r="K1032" s="1" t="e">
        <f t="shared" si="16"/>
        <v>#REF!</v>
      </c>
      <c r="L1032" s="55"/>
    </row>
    <row r="1033" spans="1:13">
      <c r="A1033" s="26">
        <v>998</v>
      </c>
      <c r="B1033" s="31"/>
      <c r="C1033" s="31"/>
      <c r="D1033" s="31"/>
      <c r="E1033" s="31">
        <v>2616000</v>
      </c>
      <c r="F1033" s="33"/>
      <c r="G1033" s="90" t="s">
        <v>1770</v>
      </c>
      <c r="H1033" s="55" t="s">
        <v>1771</v>
      </c>
      <c r="I1033" s="55"/>
      <c r="J1033" s="55"/>
      <c r="K1033" s="1" t="e">
        <f t="shared" si="16"/>
        <v>#REF!</v>
      </c>
      <c r="L1033" s="55"/>
    </row>
    <row r="1034" spans="1:13">
      <c r="A1034" s="26">
        <v>999</v>
      </c>
      <c r="B1034" s="36"/>
      <c r="C1034" s="36"/>
      <c r="D1034" s="36"/>
      <c r="E1034" s="36"/>
      <c r="F1034" s="36">
        <v>2616101</v>
      </c>
      <c r="G1034" s="89" t="s">
        <v>1772</v>
      </c>
      <c r="H1034" s="18" t="s">
        <v>1772</v>
      </c>
      <c r="I1034" s="18"/>
      <c r="J1034" s="18"/>
      <c r="K1034" s="1" t="e">
        <f t="shared" si="16"/>
        <v>#REF!</v>
      </c>
      <c r="L1034" s="18"/>
    </row>
    <row r="1035" spans="1:13">
      <c r="A1035" s="26">
        <v>1000</v>
      </c>
      <c r="B1035" s="36"/>
      <c r="C1035" s="36"/>
      <c r="D1035" s="36"/>
      <c r="E1035" s="36"/>
      <c r="F1035" s="36">
        <v>2616201</v>
      </c>
      <c r="G1035" s="89" t="s">
        <v>1773</v>
      </c>
      <c r="H1035" s="18" t="s">
        <v>1774</v>
      </c>
      <c r="I1035" s="18"/>
      <c r="J1035" s="18"/>
      <c r="K1035" s="1" t="e">
        <f t="shared" si="16"/>
        <v>#REF!</v>
      </c>
      <c r="L1035" s="18"/>
    </row>
    <row r="1036" spans="1:13">
      <c r="A1036" s="26">
        <v>1001</v>
      </c>
      <c r="B1036" s="36"/>
      <c r="C1036" s="36"/>
      <c r="D1036" s="36"/>
      <c r="E1036" s="36"/>
      <c r="F1036" s="36">
        <v>2616301</v>
      </c>
      <c r="G1036" s="89" t="s">
        <v>1775</v>
      </c>
      <c r="H1036" s="18" t="s">
        <v>1775</v>
      </c>
      <c r="I1036" s="18"/>
      <c r="J1036" s="18"/>
      <c r="K1036" s="1" t="e">
        <f t="shared" si="16"/>
        <v>#REF!</v>
      </c>
      <c r="L1036" s="18"/>
    </row>
    <row r="1037" spans="1:13">
      <c r="A1037" s="26">
        <v>1002</v>
      </c>
      <c r="B1037" s="36"/>
      <c r="C1037" s="36"/>
      <c r="D1037" s="36"/>
      <c r="E1037" s="36"/>
      <c r="F1037" s="36">
        <v>2616401</v>
      </c>
      <c r="G1037" s="89" t="s">
        <v>1778</v>
      </c>
      <c r="H1037" s="59"/>
      <c r="I1037" s="59"/>
      <c r="J1037" s="59"/>
      <c r="K1037" s="1" t="e">
        <f t="shared" si="16"/>
        <v>#REF!</v>
      </c>
      <c r="L1037" s="59"/>
    </row>
    <row r="1038" spans="1:13">
      <c r="A1038" s="26">
        <v>1003</v>
      </c>
      <c r="B1038" s="36"/>
      <c r="C1038" s="36"/>
      <c r="D1038" s="36"/>
      <c r="E1038" s="36"/>
      <c r="F1038" s="36">
        <v>2616402</v>
      </c>
      <c r="G1038" s="89" t="s">
        <v>1779</v>
      </c>
      <c r="H1038" s="59"/>
      <c r="I1038" s="59"/>
      <c r="J1038" s="59"/>
      <c r="K1038" s="1" t="e">
        <f t="shared" si="16"/>
        <v>#REF!</v>
      </c>
      <c r="L1038" s="59"/>
    </row>
    <row r="1039" spans="1:13">
      <c r="A1039" s="26">
        <v>1004</v>
      </c>
      <c r="B1039" s="36"/>
      <c r="C1039" s="36"/>
      <c r="D1039" s="36"/>
      <c r="E1039" s="36"/>
      <c r="F1039" s="36">
        <v>2616403</v>
      </c>
      <c r="G1039" s="89" t="s">
        <v>3039</v>
      </c>
      <c r="H1039" s="59"/>
      <c r="I1039" s="59"/>
      <c r="J1039" s="59"/>
      <c r="K1039" s="1" t="e">
        <f t="shared" si="16"/>
        <v>#REF!</v>
      </c>
      <c r="L1039" s="59"/>
    </row>
    <row r="1040" spans="1:13">
      <c r="A1040" s="26">
        <v>1005</v>
      </c>
      <c r="B1040" s="36"/>
      <c r="C1040" s="36"/>
      <c r="D1040" s="36"/>
      <c r="E1040" s="36"/>
      <c r="F1040" s="36">
        <v>2616404</v>
      </c>
      <c r="G1040" s="89" t="s">
        <v>3040</v>
      </c>
      <c r="H1040" s="59"/>
      <c r="I1040" s="59"/>
      <c r="J1040" s="59"/>
      <c r="K1040" s="1" t="e">
        <f t="shared" si="16"/>
        <v>#REF!</v>
      </c>
      <c r="L1040" s="59"/>
    </row>
    <row r="1041" spans="1:13">
      <c r="A1041" s="26">
        <v>1006</v>
      </c>
      <c r="B1041" s="36"/>
      <c r="C1041" s="36"/>
      <c r="D1041" s="36"/>
      <c r="E1041" s="36"/>
      <c r="F1041" s="36">
        <v>2616405</v>
      </c>
      <c r="G1041" s="89" t="s">
        <v>1770</v>
      </c>
      <c r="H1041" s="59"/>
      <c r="I1041" s="59"/>
      <c r="J1041" s="59"/>
      <c r="K1041" s="1" t="e">
        <f t="shared" si="16"/>
        <v>#REF!</v>
      </c>
      <c r="L1041" s="59"/>
    </row>
    <row r="1042" spans="1:13">
      <c r="A1042" s="26">
        <v>1007</v>
      </c>
      <c r="B1042" s="31"/>
      <c r="C1042" s="31">
        <v>2700000</v>
      </c>
      <c r="D1042" s="31"/>
      <c r="E1042" s="31"/>
      <c r="F1042" s="33"/>
      <c r="G1042" s="90" t="s">
        <v>1780</v>
      </c>
      <c r="H1042" s="18" t="s">
        <v>1781</v>
      </c>
      <c r="I1042" s="18"/>
      <c r="J1042" s="18"/>
      <c r="K1042" s="1" t="e">
        <f t="shared" si="16"/>
        <v>#REF!</v>
      </c>
      <c r="L1042" s="18"/>
    </row>
    <row r="1043" spans="1:13">
      <c r="A1043" s="26">
        <v>1008</v>
      </c>
      <c r="B1043" s="79"/>
      <c r="C1043" s="31"/>
      <c r="D1043" s="31">
        <v>2710000</v>
      </c>
      <c r="E1043" s="31"/>
      <c r="F1043" s="33"/>
      <c r="G1043" s="90" t="s">
        <v>3041</v>
      </c>
      <c r="H1043" s="80" t="s">
        <v>1781</v>
      </c>
      <c r="I1043" s="80"/>
      <c r="J1043" s="80"/>
      <c r="K1043" s="1" t="e">
        <f t="shared" si="16"/>
        <v>#REF!</v>
      </c>
      <c r="L1043" s="80"/>
    </row>
    <row r="1044" spans="1:13">
      <c r="A1044" s="26">
        <v>1009</v>
      </c>
      <c r="B1044" s="31"/>
      <c r="C1044" s="31"/>
      <c r="D1044" s="31"/>
      <c r="E1044" s="31">
        <v>2711000</v>
      </c>
      <c r="F1044" s="33"/>
      <c r="G1044" s="90" t="s">
        <v>1782</v>
      </c>
      <c r="H1044" s="18" t="s">
        <v>1783</v>
      </c>
      <c r="I1044" s="18"/>
      <c r="J1044" s="18"/>
      <c r="K1044" s="1" t="e">
        <f t="shared" si="16"/>
        <v>#REF!</v>
      </c>
      <c r="L1044" s="18"/>
    </row>
    <row r="1045" spans="1:13">
      <c r="A1045" s="26">
        <v>1010</v>
      </c>
      <c r="B1045" s="75"/>
      <c r="C1045" s="36"/>
      <c r="D1045" s="36"/>
      <c r="E1045" s="36"/>
      <c r="F1045" s="36">
        <v>2711101</v>
      </c>
      <c r="G1045" s="89" t="s">
        <v>1782</v>
      </c>
      <c r="H1045" s="80" t="s">
        <v>1783</v>
      </c>
      <c r="I1045" s="80"/>
      <c r="J1045" s="80"/>
      <c r="K1045" s="1" t="e">
        <f t="shared" si="16"/>
        <v>#REF!</v>
      </c>
      <c r="L1045" s="80"/>
    </row>
    <row r="1046" spans="1:13">
      <c r="A1046" s="26">
        <v>1011</v>
      </c>
      <c r="B1046" s="31"/>
      <c r="C1046" s="31"/>
      <c r="D1046" s="31"/>
      <c r="E1046" s="31">
        <v>2712000</v>
      </c>
      <c r="F1046" s="33"/>
      <c r="G1046" s="90" t="s">
        <v>1780</v>
      </c>
      <c r="H1046" s="80" t="s">
        <v>1781</v>
      </c>
      <c r="I1046" s="80"/>
      <c r="J1046" s="87"/>
      <c r="K1046" s="1" t="e">
        <f t="shared" si="16"/>
        <v>#REF!</v>
      </c>
      <c r="L1046" s="80"/>
    </row>
    <row r="1047" spans="1:13">
      <c r="A1047" s="26">
        <v>1012</v>
      </c>
      <c r="B1047" s="36"/>
      <c r="C1047" s="36"/>
      <c r="D1047" s="36"/>
      <c r="E1047" s="36"/>
      <c r="F1047" s="36">
        <v>2712101</v>
      </c>
      <c r="G1047" s="89" t="s">
        <v>1784</v>
      </c>
      <c r="H1047" s="18" t="s">
        <v>1785</v>
      </c>
      <c r="I1047" s="18"/>
      <c r="J1047" s="18"/>
      <c r="K1047" s="1" t="e">
        <f t="shared" si="16"/>
        <v>#REF!</v>
      </c>
      <c r="L1047" s="85"/>
    </row>
    <row r="1048" spans="1:13">
      <c r="A1048" s="26">
        <v>1013</v>
      </c>
      <c r="B1048" s="36"/>
      <c r="C1048" s="36"/>
      <c r="D1048" s="36"/>
      <c r="E1048" s="36"/>
      <c r="F1048" s="36">
        <v>2712201</v>
      </c>
      <c r="G1048" s="89" t="s">
        <v>1786</v>
      </c>
      <c r="H1048" s="18" t="s">
        <v>1787</v>
      </c>
      <c r="I1048" s="18"/>
      <c r="J1048" s="18"/>
      <c r="K1048" s="1" t="e">
        <f t="shared" si="16"/>
        <v>#REF!</v>
      </c>
      <c r="L1048" s="85"/>
      <c r="M1048" s="84"/>
    </row>
    <row r="1049" spans="1:13">
      <c r="A1049" s="26">
        <v>1014</v>
      </c>
      <c r="B1049" s="36"/>
      <c r="C1049" s="36"/>
      <c r="D1049" s="36"/>
      <c r="E1049" s="36"/>
      <c r="F1049" s="36">
        <v>2712301</v>
      </c>
      <c r="G1049" s="89" t="s">
        <v>3042</v>
      </c>
      <c r="H1049" s="18" t="s">
        <v>1789</v>
      </c>
      <c r="I1049" s="18"/>
      <c r="J1049" s="18"/>
      <c r="K1049" s="1" t="e">
        <f t="shared" si="16"/>
        <v>#REF!</v>
      </c>
      <c r="L1049" s="85"/>
      <c r="M1049" s="70"/>
    </row>
    <row r="1050" spans="1:13">
      <c r="A1050" s="26">
        <v>1015</v>
      </c>
      <c r="B1050" s="36"/>
      <c r="C1050" s="36"/>
      <c r="D1050" s="36"/>
      <c r="E1050" s="36"/>
      <c r="F1050" s="36">
        <v>2712302</v>
      </c>
      <c r="G1050" s="89" t="s">
        <v>3043</v>
      </c>
      <c r="H1050" s="18"/>
      <c r="I1050" s="18"/>
      <c r="J1050" s="18"/>
      <c r="K1050" s="1" t="e">
        <f t="shared" si="16"/>
        <v>#REF!</v>
      </c>
      <c r="L1050" s="85"/>
    </row>
    <row r="1051" spans="1:13">
      <c r="A1051" s="26">
        <v>1016</v>
      </c>
      <c r="B1051" s="36"/>
      <c r="C1051" s="36"/>
      <c r="D1051" s="36"/>
      <c r="E1051" s="36"/>
      <c r="F1051" s="36">
        <v>2712303</v>
      </c>
      <c r="G1051" s="89" t="s">
        <v>3044</v>
      </c>
      <c r="H1051" s="18"/>
      <c r="I1051" s="18"/>
      <c r="J1051" s="18"/>
      <c r="K1051" s="1" t="e">
        <f t="shared" si="16"/>
        <v>#REF!</v>
      </c>
      <c r="L1051" s="85"/>
    </row>
    <row r="1052" spans="1:13">
      <c r="A1052" s="26">
        <v>1017</v>
      </c>
      <c r="B1052" s="36"/>
      <c r="C1052" s="36"/>
      <c r="D1052" s="36"/>
      <c r="E1052" s="36"/>
      <c r="F1052" s="36">
        <v>2712401</v>
      </c>
      <c r="G1052" s="89" t="s">
        <v>1790</v>
      </c>
      <c r="H1052" s="18" t="s">
        <v>1791</v>
      </c>
      <c r="I1052" s="18"/>
      <c r="J1052" s="18"/>
      <c r="K1052" s="1" t="e">
        <f t="shared" si="16"/>
        <v>#REF!</v>
      </c>
      <c r="L1052" s="85"/>
    </row>
    <row r="1053" spans="1:13">
      <c r="A1053" s="26">
        <v>1018</v>
      </c>
      <c r="B1053" s="36"/>
      <c r="C1053" s="36"/>
      <c r="D1053" s="36"/>
      <c r="E1053" s="36"/>
      <c r="F1053" s="36">
        <v>2712402</v>
      </c>
      <c r="G1053" s="89" t="s">
        <v>3552</v>
      </c>
      <c r="H1053" s="18"/>
      <c r="I1053" s="18"/>
      <c r="J1053" s="18"/>
      <c r="L1053" s="85"/>
    </row>
    <row r="1054" spans="1:13">
      <c r="A1054" s="26">
        <v>1019</v>
      </c>
      <c r="B1054" s="36"/>
      <c r="C1054" s="36"/>
      <c r="D1054" s="36"/>
      <c r="E1054" s="36"/>
      <c r="F1054" s="36" t="s">
        <v>3553</v>
      </c>
      <c r="G1054" s="89" t="s">
        <v>3554</v>
      </c>
      <c r="H1054" s="18"/>
      <c r="I1054" s="18"/>
      <c r="J1054" s="18"/>
      <c r="L1054" s="85"/>
    </row>
    <row r="1055" spans="1:13">
      <c r="A1055" s="26">
        <v>1020</v>
      </c>
      <c r="B1055" s="36"/>
      <c r="C1055" s="36"/>
      <c r="D1055" s="36"/>
      <c r="E1055" s="36"/>
      <c r="F1055" s="36" t="s">
        <v>3555</v>
      </c>
      <c r="G1055" s="89" t="s">
        <v>3556</v>
      </c>
      <c r="H1055" s="18"/>
      <c r="I1055" s="18"/>
      <c r="J1055" s="18"/>
      <c r="L1055" s="85"/>
    </row>
    <row r="1056" spans="1:13">
      <c r="A1056" s="26">
        <v>1021</v>
      </c>
      <c r="B1056" s="36"/>
      <c r="C1056" s="36"/>
      <c r="D1056" s="36"/>
      <c r="E1056" s="36"/>
      <c r="F1056" s="36" t="s">
        <v>3557</v>
      </c>
      <c r="G1056" s="89" t="s">
        <v>3558</v>
      </c>
      <c r="H1056" s="18"/>
      <c r="I1056" s="18"/>
      <c r="J1056" s="18"/>
      <c r="L1056" s="85"/>
    </row>
    <row r="1057" spans="1:12">
      <c r="A1057" s="26">
        <v>1022</v>
      </c>
      <c r="B1057" s="36"/>
      <c r="C1057" s="36"/>
      <c r="D1057" s="36"/>
      <c r="E1057" s="36"/>
      <c r="F1057" s="36" t="s">
        <v>3559</v>
      </c>
      <c r="G1057" s="89" t="s">
        <v>3560</v>
      </c>
      <c r="H1057" s="18"/>
      <c r="I1057" s="18"/>
      <c r="J1057" s="18"/>
      <c r="L1057" s="85"/>
    </row>
    <row r="1058" spans="1:12">
      <c r="A1058" s="26">
        <v>1023</v>
      </c>
      <c r="B1058" s="36"/>
      <c r="C1058" s="36"/>
      <c r="D1058" s="36"/>
      <c r="E1058" s="36"/>
      <c r="F1058" s="36" t="s">
        <v>3561</v>
      </c>
      <c r="G1058" s="89" t="s">
        <v>3562</v>
      </c>
      <c r="H1058" s="18"/>
      <c r="I1058" s="18"/>
      <c r="J1058" s="18"/>
      <c r="L1058" s="85"/>
    </row>
    <row r="1059" spans="1:12">
      <c r="A1059" s="26">
        <v>1024</v>
      </c>
      <c r="B1059" s="36"/>
      <c r="C1059" s="36"/>
      <c r="D1059" s="36"/>
      <c r="E1059" s="36"/>
      <c r="F1059" s="36" t="s">
        <v>3563</v>
      </c>
      <c r="G1059" s="89" t="s">
        <v>3564</v>
      </c>
      <c r="H1059" s="18"/>
      <c r="I1059" s="18"/>
      <c r="J1059" s="18"/>
      <c r="L1059" s="85"/>
    </row>
    <row r="1060" spans="1:12">
      <c r="A1060" s="26">
        <v>1025</v>
      </c>
      <c r="B1060" s="27">
        <v>3000000</v>
      </c>
      <c r="C1060" s="28"/>
      <c r="D1060" s="28"/>
      <c r="E1060" s="28"/>
      <c r="F1060" s="29"/>
      <c r="G1060" s="90" t="s">
        <v>3045</v>
      </c>
      <c r="H1060" s="18" t="s">
        <v>1793</v>
      </c>
      <c r="I1060" s="18"/>
      <c r="J1060" s="18"/>
      <c r="K1060" s="1" t="e">
        <f>K1052+1</f>
        <v>#REF!</v>
      </c>
      <c r="L1060" s="18"/>
    </row>
    <row r="1061" spans="1:12">
      <c r="A1061" s="26">
        <v>1026</v>
      </c>
      <c r="B1061" s="79"/>
      <c r="C1061" s="31">
        <v>3100000</v>
      </c>
      <c r="D1061" s="31"/>
      <c r="E1061" s="31"/>
      <c r="F1061" s="33"/>
      <c r="G1061" s="90" t="s">
        <v>3045</v>
      </c>
      <c r="H1061" s="80" t="s">
        <v>1793</v>
      </c>
      <c r="I1061" s="80"/>
      <c r="J1061" s="80"/>
      <c r="K1061" s="1" t="e">
        <f t="shared" si="16"/>
        <v>#REF!</v>
      </c>
      <c r="L1061" s="80"/>
    </row>
    <row r="1062" spans="1:12">
      <c r="A1062" s="26">
        <v>1027</v>
      </c>
      <c r="B1062" s="31"/>
      <c r="C1062" s="31"/>
      <c r="D1062" s="31">
        <v>3110000</v>
      </c>
      <c r="E1062" s="31"/>
      <c r="F1062" s="33"/>
      <c r="G1062" s="90" t="s">
        <v>1794</v>
      </c>
      <c r="H1062" s="18" t="s">
        <v>1795</v>
      </c>
      <c r="I1062" s="18"/>
      <c r="J1062" s="18"/>
      <c r="K1062" s="1" t="e">
        <f t="shared" si="16"/>
        <v>#REF!</v>
      </c>
      <c r="L1062" s="18"/>
    </row>
    <row r="1063" spans="1:12">
      <c r="A1063" s="26">
        <v>1028</v>
      </c>
      <c r="B1063" s="31"/>
      <c r="C1063" s="31"/>
      <c r="D1063" s="31"/>
      <c r="E1063" s="31">
        <v>3111000</v>
      </c>
      <c r="F1063" s="33"/>
      <c r="G1063" s="90" t="s">
        <v>1794</v>
      </c>
      <c r="H1063" s="80" t="s">
        <v>1795</v>
      </c>
      <c r="I1063" s="80"/>
      <c r="J1063" s="80"/>
      <c r="K1063" s="1" t="e">
        <f t="shared" si="16"/>
        <v>#REF!</v>
      </c>
      <c r="L1063" s="80"/>
    </row>
    <row r="1064" spans="1:12">
      <c r="A1064" s="26">
        <v>1029</v>
      </c>
      <c r="B1064" s="36"/>
      <c r="C1064" s="36"/>
      <c r="D1064" s="36"/>
      <c r="E1064" s="36"/>
      <c r="F1064" s="36">
        <v>3111101</v>
      </c>
      <c r="G1064" s="89" t="s">
        <v>1796</v>
      </c>
      <c r="H1064" s="18" t="s">
        <v>1797</v>
      </c>
      <c r="I1064" s="18"/>
      <c r="J1064" s="18"/>
      <c r="K1064" s="1" t="e">
        <f t="shared" si="16"/>
        <v>#REF!</v>
      </c>
      <c r="L1064" s="18"/>
    </row>
    <row r="1065" spans="1:12">
      <c r="A1065" s="26">
        <v>1030</v>
      </c>
      <c r="B1065" s="36"/>
      <c r="C1065" s="36"/>
      <c r="D1065" s="36"/>
      <c r="E1065" s="36"/>
      <c r="F1065" s="36">
        <v>3111201</v>
      </c>
      <c r="G1065" s="89" t="s">
        <v>1798</v>
      </c>
      <c r="H1065" s="18" t="s">
        <v>1799</v>
      </c>
      <c r="I1065" s="18"/>
      <c r="J1065" s="18"/>
      <c r="K1065" s="1" t="e">
        <f t="shared" si="16"/>
        <v>#REF!</v>
      </c>
      <c r="L1065" s="18"/>
    </row>
    <row r="1066" spans="1:12">
      <c r="A1066" s="26">
        <v>1031</v>
      </c>
      <c r="B1066" s="31"/>
      <c r="C1066" s="31"/>
      <c r="D1066" s="31"/>
      <c r="E1066" s="31">
        <v>3112000</v>
      </c>
      <c r="F1066" s="33"/>
      <c r="G1066" s="90" t="s">
        <v>1800</v>
      </c>
      <c r="H1066" s="18" t="s">
        <v>1801</v>
      </c>
      <c r="I1066" s="18"/>
      <c r="J1066" s="18"/>
      <c r="K1066" s="1" t="e">
        <f t="shared" si="16"/>
        <v>#REF!</v>
      </c>
      <c r="L1066" s="18"/>
    </row>
    <row r="1067" spans="1:12">
      <c r="A1067" s="26">
        <v>1032</v>
      </c>
      <c r="B1067" s="36"/>
      <c r="C1067" s="36"/>
      <c r="D1067" s="36"/>
      <c r="E1067" s="36"/>
      <c r="F1067" s="36">
        <v>3112101</v>
      </c>
      <c r="G1067" s="89" t="s">
        <v>1802</v>
      </c>
      <c r="H1067" s="18" t="s">
        <v>1803</v>
      </c>
      <c r="I1067" s="18"/>
      <c r="J1067" s="18"/>
      <c r="K1067" s="1" t="e">
        <f t="shared" si="16"/>
        <v>#REF!</v>
      </c>
      <c r="L1067" s="18"/>
    </row>
    <row r="1068" spans="1:12">
      <c r="A1068" s="26">
        <v>1033</v>
      </c>
      <c r="B1068" s="36"/>
      <c r="C1068" s="36"/>
      <c r="D1068" s="36"/>
      <c r="E1068" s="36"/>
      <c r="F1068" s="36">
        <v>3112201</v>
      </c>
      <c r="G1068" s="89" t="s">
        <v>1804</v>
      </c>
      <c r="H1068" s="18" t="s">
        <v>1805</v>
      </c>
      <c r="I1068" s="18"/>
      <c r="J1068" s="18"/>
      <c r="K1068" s="1" t="e">
        <f t="shared" si="16"/>
        <v>#REF!</v>
      </c>
      <c r="L1068" s="18"/>
    </row>
    <row r="1069" spans="1:12">
      <c r="A1069" s="26">
        <v>1034</v>
      </c>
      <c r="B1069" s="31"/>
      <c r="C1069" s="31">
        <v>3200000</v>
      </c>
      <c r="D1069" s="31"/>
      <c r="E1069" s="31"/>
      <c r="F1069" s="33"/>
      <c r="G1069" s="90" t="s">
        <v>1806</v>
      </c>
      <c r="H1069" s="18" t="s">
        <v>1807</v>
      </c>
      <c r="I1069" s="18"/>
      <c r="J1069" s="18"/>
      <c r="K1069" s="1" t="e">
        <f t="shared" si="16"/>
        <v>#REF!</v>
      </c>
      <c r="L1069" s="18"/>
    </row>
    <row r="1070" spans="1:12">
      <c r="A1070" s="26">
        <v>1035</v>
      </c>
      <c r="B1070" s="31"/>
      <c r="C1070" s="31"/>
      <c r="D1070" s="31">
        <v>3210000</v>
      </c>
      <c r="E1070" s="31"/>
      <c r="F1070" s="33"/>
      <c r="G1070" s="90" t="s">
        <v>1808</v>
      </c>
      <c r="H1070" s="18" t="s">
        <v>1809</v>
      </c>
      <c r="I1070" s="18"/>
      <c r="J1070" s="18"/>
      <c r="K1070" s="1" t="e">
        <f t="shared" si="16"/>
        <v>#REF!</v>
      </c>
      <c r="L1070" s="18"/>
    </row>
    <row r="1071" spans="1:12">
      <c r="A1071" s="26">
        <v>1036</v>
      </c>
      <c r="B1071" s="31"/>
      <c r="C1071" s="31"/>
      <c r="D1071" s="31"/>
      <c r="E1071" s="31">
        <v>3211000</v>
      </c>
      <c r="F1071" s="33"/>
      <c r="G1071" s="90" t="s">
        <v>1808</v>
      </c>
      <c r="H1071" s="80" t="s">
        <v>1809</v>
      </c>
      <c r="I1071" s="80"/>
      <c r="J1071" s="80"/>
      <c r="K1071" s="1" t="e">
        <f t="shared" si="16"/>
        <v>#REF!</v>
      </c>
      <c r="L1071" s="80"/>
    </row>
    <row r="1072" spans="1:12">
      <c r="A1072" s="26">
        <v>1037</v>
      </c>
      <c r="B1072" s="36"/>
      <c r="C1072" s="36"/>
      <c r="D1072" s="36"/>
      <c r="E1072" s="36"/>
      <c r="F1072" s="36">
        <v>3211101</v>
      </c>
      <c r="G1072" s="89" t="s">
        <v>1810</v>
      </c>
      <c r="H1072" s="18" t="s">
        <v>1811</v>
      </c>
      <c r="I1072" s="18"/>
      <c r="J1072" s="18"/>
      <c r="K1072" s="1" t="e">
        <f t="shared" si="16"/>
        <v>#REF!</v>
      </c>
      <c r="L1072" s="18"/>
    </row>
    <row r="1073" spans="1:13">
      <c r="A1073" s="26">
        <v>1038</v>
      </c>
      <c r="B1073" s="36"/>
      <c r="C1073" s="36"/>
      <c r="D1073" s="36"/>
      <c r="E1073" s="36"/>
      <c r="F1073" s="36">
        <v>3211102</v>
      </c>
      <c r="G1073" s="89" t="s">
        <v>3565</v>
      </c>
      <c r="H1073" s="18"/>
      <c r="I1073" s="18"/>
      <c r="J1073" s="18"/>
      <c r="K1073" s="1" t="e">
        <f t="shared" ref="K1073:K1136" si="17">K1072+1</f>
        <v>#REF!</v>
      </c>
      <c r="L1073" s="18"/>
    </row>
    <row r="1074" spans="1:13">
      <c r="A1074" s="26">
        <v>1039</v>
      </c>
      <c r="B1074" s="36"/>
      <c r="C1074" s="36"/>
      <c r="D1074" s="36"/>
      <c r="E1074" s="36"/>
      <c r="F1074" s="36">
        <v>3211201</v>
      </c>
      <c r="G1074" s="89" t="s">
        <v>1812</v>
      </c>
      <c r="H1074" s="18" t="s">
        <v>1813</v>
      </c>
      <c r="I1074" s="18"/>
      <c r="J1074" s="18"/>
      <c r="K1074" s="1" t="e">
        <f t="shared" si="17"/>
        <v>#REF!</v>
      </c>
      <c r="L1074" s="18"/>
      <c r="M1074" s="70"/>
    </row>
    <row r="1075" spans="1:13">
      <c r="A1075" s="26">
        <v>1040</v>
      </c>
      <c r="B1075" s="36"/>
      <c r="C1075" s="36"/>
      <c r="D1075" s="36"/>
      <c r="E1075" s="36"/>
      <c r="F1075" s="36">
        <v>3211301</v>
      </c>
      <c r="G1075" s="89" t="s">
        <v>1814</v>
      </c>
      <c r="H1075" s="18" t="s">
        <v>1815</v>
      </c>
      <c r="I1075" s="18"/>
      <c r="J1075" s="18"/>
      <c r="K1075" s="1" t="e">
        <f t="shared" si="17"/>
        <v>#REF!</v>
      </c>
      <c r="L1075" s="18"/>
    </row>
    <row r="1076" spans="1:13">
      <c r="A1076" s="26">
        <v>1041</v>
      </c>
      <c r="B1076" s="36"/>
      <c r="C1076" s="36"/>
      <c r="D1076" s="36"/>
      <c r="E1076" s="36"/>
      <c r="F1076" s="36">
        <v>3211401</v>
      </c>
      <c r="G1076" s="89" t="s">
        <v>1816</v>
      </c>
      <c r="H1076" s="18" t="s">
        <v>1817</v>
      </c>
      <c r="I1076" s="18"/>
      <c r="J1076" s="18"/>
      <c r="K1076" s="1" t="e">
        <f t="shared" si="17"/>
        <v>#REF!</v>
      </c>
      <c r="L1076" s="100"/>
    </row>
    <row r="1077" spans="1:13">
      <c r="A1077" s="26">
        <v>1042</v>
      </c>
      <c r="B1077" s="31"/>
      <c r="C1077" s="31">
        <v>3300000</v>
      </c>
      <c r="D1077" s="31"/>
      <c r="E1077" s="31"/>
      <c r="F1077" s="33"/>
      <c r="G1077" s="90" t="s">
        <v>1818</v>
      </c>
      <c r="H1077" s="18" t="s">
        <v>1819</v>
      </c>
      <c r="I1077" s="18"/>
      <c r="J1077" s="18"/>
      <c r="K1077" s="1" t="e">
        <f t="shared" si="17"/>
        <v>#REF!</v>
      </c>
      <c r="L1077" s="18"/>
    </row>
    <row r="1078" spans="1:13">
      <c r="A1078" s="26">
        <v>1043</v>
      </c>
      <c r="B1078" s="79"/>
      <c r="C1078" s="31"/>
      <c r="D1078" s="31">
        <v>3310000</v>
      </c>
      <c r="E1078" s="31"/>
      <c r="F1078" s="33"/>
      <c r="G1078" s="90" t="s">
        <v>1818</v>
      </c>
      <c r="H1078" s="80" t="s">
        <v>1819</v>
      </c>
      <c r="I1078" s="80"/>
      <c r="J1078" s="80"/>
      <c r="K1078" s="1" t="e">
        <f t="shared" si="17"/>
        <v>#REF!</v>
      </c>
      <c r="L1078" s="80"/>
    </row>
    <row r="1079" spans="1:13">
      <c r="A1079" s="26">
        <v>1044</v>
      </c>
      <c r="B1079" s="31"/>
      <c r="C1079" s="31"/>
      <c r="D1079" s="31"/>
      <c r="E1079" s="31">
        <v>3311000</v>
      </c>
      <c r="F1079" s="33"/>
      <c r="G1079" s="90" t="s">
        <v>1820</v>
      </c>
      <c r="H1079" s="18" t="s">
        <v>1821</v>
      </c>
      <c r="I1079" s="18"/>
      <c r="J1079" s="18"/>
      <c r="K1079" s="1" t="e">
        <f t="shared" si="17"/>
        <v>#REF!</v>
      </c>
      <c r="L1079" s="18"/>
    </row>
    <row r="1080" spans="1:13">
      <c r="A1080" s="26">
        <v>1045</v>
      </c>
      <c r="B1080" s="75"/>
      <c r="C1080" s="36"/>
      <c r="D1080" s="36"/>
      <c r="E1080" s="36"/>
      <c r="F1080" s="36">
        <v>3311101</v>
      </c>
      <c r="G1080" s="89" t="s">
        <v>1820</v>
      </c>
      <c r="H1080" s="80" t="s">
        <v>1821</v>
      </c>
      <c r="I1080" s="80"/>
      <c r="J1080" s="80"/>
      <c r="K1080" s="1" t="e">
        <f t="shared" si="17"/>
        <v>#REF!</v>
      </c>
      <c r="L1080" s="80"/>
    </row>
    <row r="1081" spans="1:13">
      <c r="A1081" s="26">
        <v>1046</v>
      </c>
      <c r="B1081" s="36"/>
      <c r="C1081" s="36"/>
      <c r="D1081" s="36"/>
      <c r="E1081" s="36"/>
      <c r="F1081" s="36">
        <v>3311201</v>
      </c>
      <c r="G1081" s="89" t="s">
        <v>1822</v>
      </c>
      <c r="H1081" s="18" t="s">
        <v>1823</v>
      </c>
      <c r="I1081" s="18"/>
      <c r="J1081" s="18"/>
      <c r="K1081" s="1" t="e">
        <f t="shared" si="17"/>
        <v>#REF!</v>
      </c>
      <c r="L1081" s="18"/>
    </row>
    <row r="1082" spans="1:13">
      <c r="A1082" s="26">
        <v>1047</v>
      </c>
      <c r="B1082" s="31"/>
      <c r="C1082" s="31"/>
      <c r="D1082" s="31"/>
      <c r="E1082" s="31">
        <v>3312000</v>
      </c>
      <c r="F1082" s="33"/>
      <c r="G1082" s="90" t="s">
        <v>1824</v>
      </c>
      <c r="H1082" s="18" t="s">
        <v>1825</v>
      </c>
      <c r="I1082" s="18"/>
      <c r="J1082" s="18"/>
      <c r="K1082" s="1" t="e">
        <f t="shared" si="17"/>
        <v>#REF!</v>
      </c>
      <c r="L1082" s="18"/>
    </row>
    <row r="1083" spans="1:13">
      <c r="A1083" s="26">
        <v>1048</v>
      </c>
      <c r="B1083" s="75"/>
      <c r="C1083" s="36"/>
      <c r="D1083" s="36"/>
      <c r="E1083" s="36"/>
      <c r="F1083" s="36">
        <v>3312101</v>
      </c>
      <c r="G1083" s="89" t="s">
        <v>1824</v>
      </c>
      <c r="H1083" s="80" t="s">
        <v>1825</v>
      </c>
      <c r="I1083" s="80"/>
      <c r="J1083" s="80"/>
      <c r="K1083" s="1" t="e">
        <f t="shared" si="17"/>
        <v>#REF!</v>
      </c>
      <c r="L1083" s="80"/>
    </row>
    <row r="1084" spans="1:13">
      <c r="A1084" s="26">
        <v>1049</v>
      </c>
      <c r="B1084" s="31"/>
      <c r="C1084" s="31"/>
      <c r="D1084" s="31"/>
      <c r="E1084" s="31">
        <v>3313000</v>
      </c>
      <c r="F1084" s="33"/>
      <c r="G1084" s="90" t="s">
        <v>3046</v>
      </c>
      <c r="H1084" s="18" t="s">
        <v>1827</v>
      </c>
      <c r="I1084" s="18"/>
      <c r="J1084" s="18"/>
      <c r="K1084" s="1" t="e">
        <f t="shared" si="17"/>
        <v>#REF!</v>
      </c>
      <c r="L1084" s="18"/>
    </row>
    <row r="1085" spans="1:13">
      <c r="A1085" s="26">
        <v>1050</v>
      </c>
      <c r="B1085" s="75"/>
      <c r="C1085" s="36"/>
      <c r="D1085" s="36"/>
      <c r="E1085" s="36"/>
      <c r="F1085" s="36">
        <v>3313101</v>
      </c>
      <c r="G1085" s="89" t="s">
        <v>3046</v>
      </c>
      <c r="H1085" s="80" t="s">
        <v>1827</v>
      </c>
      <c r="I1085" s="80"/>
      <c r="J1085" s="80"/>
      <c r="K1085" s="1" t="e">
        <f t="shared" si="17"/>
        <v>#REF!</v>
      </c>
      <c r="L1085" s="80"/>
    </row>
    <row r="1086" spans="1:13">
      <c r="A1086" s="26">
        <v>1051</v>
      </c>
      <c r="B1086" s="27">
        <v>4000000</v>
      </c>
      <c r="C1086" s="28"/>
      <c r="D1086" s="28"/>
      <c r="E1086" s="28"/>
      <c r="F1086" s="29"/>
      <c r="G1086" s="90" t="s">
        <v>1828</v>
      </c>
      <c r="H1086" s="18" t="s">
        <v>1829</v>
      </c>
      <c r="I1086" s="18"/>
      <c r="J1086" s="18"/>
      <c r="K1086" s="1" t="e">
        <f t="shared" si="17"/>
        <v>#REF!</v>
      </c>
      <c r="L1086" s="18"/>
    </row>
    <row r="1087" spans="1:13">
      <c r="A1087" s="26">
        <v>1052</v>
      </c>
      <c r="B1087" s="31"/>
      <c r="C1087" s="31">
        <v>4100000</v>
      </c>
      <c r="D1087" s="31"/>
      <c r="E1087" s="31"/>
      <c r="F1087" s="33"/>
      <c r="G1087" s="90" t="s">
        <v>3047</v>
      </c>
      <c r="H1087" s="18" t="s">
        <v>1831</v>
      </c>
      <c r="I1087" s="18"/>
      <c r="J1087" s="18"/>
      <c r="K1087" s="1" t="e">
        <f t="shared" si="17"/>
        <v>#REF!</v>
      </c>
      <c r="L1087" s="18"/>
      <c r="M1087" s="84"/>
    </row>
    <row r="1088" spans="1:13">
      <c r="A1088" s="26">
        <v>1053</v>
      </c>
      <c r="B1088" s="79"/>
      <c r="C1088" s="31"/>
      <c r="D1088" s="31">
        <v>4110000</v>
      </c>
      <c r="E1088" s="31"/>
      <c r="F1088" s="33"/>
      <c r="G1088" s="90" t="s">
        <v>3047</v>
      </c>
      <c r="H1088" s="80" t="s">
        <v>1831</v>
      </c>
      <c r="I1088" s="87"/>
      <c r="J1088" s="80"/>
      <c r="K1088" s="1" t="e">
        <f t="shared" si="17"/>
        <v>#REF!</v>
      </c>
      <c r="L1088" s="80"/>
    </row>
    <row r="1089" spans="1:13">
      <c r="A1089" s="26">
        <v>1054</v>
      </c>
      <c r="B1089" s="31"/>
      <c r="C1089" s="31"/>
      <c r="D1089" s="31"/>
      <c r="E1089" s="31">
        <v>4111000</v>
      </c>
      <c r="F1089" s="33"/>
      <c r="G1089" s="90" t="s">
        <v>3047</v>
      </c>
      <c r="H1089" s="80" t="s">
        <v>1831</v>
      </c>
      <c r="I1089" s="80"/>
      <c r="J1089" s="87"/>
      <c r="K1089" s="1" t="e">
        <f t="shared" si="17"/>
        <v>#REF!</v>
      </c>
      <c r="L1089" s="80"/>
    </row>
    <row r="1090" spans="1:13">
      <c r="A1090" s="26">
        <v>1055</v>
      </c>
      <c r="B1090" s="36"/>
      <c r="C1090" s="36"/>
      <c r="D1090" s="36"/>
      <c r="E1090" s="36"/>
      <c r="F1090" s="36">
        <v>4111101</v>
      </c>
      <c r="G1090" s="89" t="s">
        <v>1832</v>
      </c>
      <c r="H1090" s="18" t="s">
        <v>1833</v>
      </c>
      <c r="I1090" s="18"/>
      <c r="J1090" s="18"/>
      <c r="K1090" s="1" t="e">
        <f t="shared" si="17"/>
        <v>#REF!</v>
      </c>
      <c r="L1090" s="85"/>
    </row>
    <row r="1091" spans="1:13">
      <c r="A1091" s="26">
        <v>1056</v>
      </c>
      <c r="B1091" s="31"/>
      <c r="C1091" s="31"/>
      <c r="D1091" s="31"/>
      <c r="E1091" s="31">
        <v>4112000</v>
      </c>
      <c r="F1091" s="33"/>
      <c r="G1091" s="90" t="s">
        <v>3048</v>
      </c>
      <c r="H1091" s="18" t="s">
        <v>1835</v>
      </c>
      <c r="I1091" s="18"/>
      <c r="J1091" s="85"/>
      <c r="K1091" s="1" t="e">
        <f t="shared" si="17"/>
        <v>#REF!</v>
      </c>
      <c r="L1091" s="85"/>
    </row>
    <row r="1092" spans="1:13">
      <c r="A1092" s="26">
        <v>1057</v>
      </c>
      <c r="B1092" s="75"/>
      <c r="C1092" s="36"/>
      <c r="D1092" s="36"/>
      <c r="E1092" s="36"/>
      <c r="F1092" s="36">
        <v>4112101</v>
      </c>
      <c r="G1092" s="89" t="s">
        <v>3048</v>
      </c>
      <c r="H1092" s="80" t="s">
        <v>1835</v>
      </c>
      <c r="I1092" s="80"/>
      <c r="J1092" s="80"/>
      <c r="K1092" s="1" t="e">
        <f t="shared" si="17"/>
        <v>#REF!</v>
      </c>
      <c r="L1092" s="87"/>
    </row>
    <row r="1093" spans="1:13">
      <c r="A1093" s="26">
        <v>1058</v>
      </c>
      <c r="B1093" s="31"/>
      <c r="C1093" s="31"/>
      <c r="D1093" s="31"/>
      <c r="E1093" s="31">
        <v>4113000</v>
      </c>
      <c r="F1093" s="33"/>
      <c r="G1093" s="90" t="s">
        <v>3049</v>
      </c>
      <c r="H1093" s="18" t="s">
        <v>1837</v>
      </c>
      <c r="I1093" s="18"/>
      <c r="J1093" s="85"/>
      <c r="K1093" s="1" t="e">
        <f t="shared" si="17"/>
        <v>#REF!</v>
      </c>
      <c r="L1093" s="18"/>
    </row>
    <row r="1094" spans="1:13">
      <c r="A1094" s="26">
        <v>1059</v>
      </c>
      <c r="B1094" s="75"/>
      <c r="C1094" s="36"/>
      <c r="D1094" s="36"/>
      <c r="E1094" s="36"/>
      <c r="F1094" s="36">
        <v>4113101</v>
      </c>
      <c r="G1094" s="89" t="s">
        <v>3049</v>
      </c>
      <c r="H1094" s="80" t="s">
        <v>1837</v>
      </c>
      <c r="I1094" s="80"/>
      <c r="J1094" s="80"/>
      <c r="K1094" s="1" t="e">
        <f t="shared" si="17"/>
        <v>#REF!</v>
      </c>
      <c r="L1094" s="87"/>
      <c r="M1094" s="70"/>
    </row>
    <row r="1095" spans="1:13">
      <c r="A1095" s="26">
        <v>1060</v>
      </c>
      <c r="B1095" s="31"/>
      <c r="C1095" s="31"/>
      <c r="D1095" s="31">
        <v>4120000</v>
      </c>
      <c r="E1095" s="31"/>
      <c r="F1095" s="33"/>
      <c r="G1095" s="90" t="s">
        <v>3050</v>
      </c>
      <c r="H1095" s="55" t="s">
        <v>1839</v>
      </c>
      <c r="I1095" s="97"/>
      <c r="J1095" s="55"/>
      <c r="K1095" s="1" t="e">
        <f t="shared" si="17"/>
        <v>#REF!</v>
      </c>
      <c r="L1095" s="55"/>
    </row>
    <row r="1096" spans="1:13">
      <c r="A1096" s="26">
        <v>1061</v>
      </c>
      <c r="B1096" s="31"/>
      <c r="C1096" s="31"/>
      <c r="D1096" s="31"/>
      <c r="E1096" s="31">
        <v>4121000</v>
      </c>
      <c r="F1096" s="33"/>
      <c r="G1096" s="90" t="s">
        <v>3050</v>
      </c>
      <c r="H1096" s="77" t="s">
        <v>1839</v>
      </c>
      <c r="I1096" s="77"/>
      <c r="J1096" s="86"/>
      <c r="K1096" s="1" t="e">
        <f t="shared" si="17"/>
        <v>#REF!</v>
      </c>
      <c r="L1096" s="77"/>
    </row>
    <row r="1097" spans="1:13">
      <c r="A1097" s="26">
        <v>1062</v>
      </c>
      <c r="B1097" s="75"/>
      <c r="C1097" s="36"/>
      <c r="D1097" s="36"/>
      <c r="E1097" s="36"/>
      <c r="F1097" s="36">
        <v>4121101</v>
      </c>
      <c r="G1097" s="89" t="s">
        <v>3050</v>
      </c>
      <c r="H1097" s="77" t="s">
        <v>1839</v>
      </c>
      <c r="I1097" s="77"/>
      <c r="J1097" s="77"/>
      <c r="K1097" s="1" t="e">
        <f t="shared" si="17"/>
        <v>#REF!</v>
      </c>
      <c r="L1097" s="86"/>
    </row>
    <row r="1098" spans="1:13">
      <c r="A1098" s="26">
        <v>1063</v>
      </c>
      <c r="B1098" s="31"/>
      <c r="C1098" s="31"/>
      <c r="D1098" s="31">
        <v>4130000</v>
      </c>
      <c r="E1098" s="31"/>
      <c r="F1098" s="33"/>
      <c r="G1098" s="90" t="s">
        <v>1840</v>
      </c>
      <c r="H1098" s="55" t="s">
        <v>1841</v>
      </c>
      <c r="I1098" s="55"/>
      <c r="J1098" s="97"/>
      <c r="K1098" s="1" t="e">
        <f t="shared" si="17"/>
        <v>#REF!</v>
      </c>
      <c r="L1098" s="55"/>
    </row>
    <row r="1099" spans="1:13">
      <c r="A1099" s="26">
        <v>1064</v>
      </c>
      <c r="B1099" s="31"/>
      <c r="C1099" s="31"/>
      <c r="D1099" s="31"/>
      <c r="E1099" s="31">
        <v>4131000</v>
      </c>
      <c r="F1099" s="33"/>
      <c r="G1099" s="90" t="s">
        <v>1840</v>
      </c>
      <c r="H1099" s="80" t="s">
        <v>1842</v>
      </c>
      <c r="I1099" s="80"/>
      <c r="J1099" s="87"/>
      <c r="K1099" s="1" t="e">
        <f t="shared" si="17"/>
        <v>#REF!</v>
      </c>
      <c r="L1099" s="80"/>
    </row>
    <row r="1100" spans="1:13">
      <c r="A1100" s="26">
        <v>1065</v>
      </c>
      <c r="B1100" s="36"/>
      <c r="C1100" s="36"/>
      <c r="D1100" s="36"/>
      <c r="E1100" s="36"/>
      <c r="F1100" s="36">
        <v>4131101</v>
      </c>
      <c r="G1100" s="89" t="s">
        <v>1843</v>
      </c>
      <c r="H1100" s="18" t="s">
        <v>1844</v>
      </c>
      <c r="I1100" s="18"/>
      <c r="J1100" s="18"/>
      <c r="K1100" s="1" t="e">
        <f t="shared" si="17"/>
        <v>#REF!</v>
      </c>
      <c r="L1100" s="85"/>
      <c r="M1100" s="70"/>
    </row>
    <row r="1101" spans="1:13">
      <c r="A1101" s="26">
        <v>1066</v>
      </c>
      <c r="B1101" s="36"/>
      <c r="C1101" s="36"/>
      <c r="D1101" s="36"/>
      <c r="E1101" s="36"/>
      <c r="F1101" s="36">
        <v>4131102</v>
      </c>
      <c r="G1101" s="89" t="s">
        <v>1845</v>
      </c>
      <c r="H1101" s="18" t="s">
        <v>1846</v>
      </c>
      <c r="I1101" s="18"/>
      <c r="J1101" s="18"/>
      <c r="K1101" s="1" t="e">
        <f t="shared" si="17"/>
        <v>#REF!</v>
      </c>
      <c r="L1101" s="85"/>
      <c r="M1101" s="70"/>
    </row>
    <row r="1102" spans="1:13">
      <c r="A1102" s="26">
        <v>1067</v>
      </c>
      <c r="B1102" s="36"/>
      <c r="C1102" s="36"/>
      <c r="D1102" s="36"/>
      <c r="E1102" s="36"/>
      <c r="F1102" s="36">
        <v>4131103</v>
      </c>
      <c r="G1102" s="89" t="s">
        <v>1847</v>
      </c>
      <c r="H1102" s="18" t="s">
        <v>1848</v>
      </c>
      <c r="I1102" s="18"/>
      <c r="J1102" s="18"/>
      <c r="K1102" s="1" t="e">
        <f t="shared" si="17"/>
        <v>#REF!</v>
      </c>
      <c r="L1102" s="85"/>
    </row>
    <row r="1103" spans="1:13">
      <c r="A1103" s="26">
        <v>1068</v>
      </c>
      <c r="B1103" s="36"/>
      <c r="C1103" s="36"/>
      <c r="D1103" s="36"/>
      <c r="E1103" s="36"/>
      <c r="F1103" s="36">
        <v>4131104</v>
      </c>
      <c r="G1103" s="89" t="s">
        <v>1849</v>
      </c>
      <c r="H1103" s="18" t="s">
        <v>1850</v>
      </c>
      <c r="I1103" s="18"/>
      <c r="J1103" s="18"/>
      <c r="K1103" s="1" t="e">
        <f t="shared" si="17"/>
        <v>#REF!</v>
      </c>
      <c r="L1103" s="85"/>
    </row>
    <row r="1104" spans="1:13">
      <c r="A1104" s="26">
        <v>1069</v>
      </c>
      <c r="B1104" s="31"/>
      <c r="C1104" s="31"/>
      <c r="D1104" s="31"/>
      <c r="E1104" s="31">
        <v>4132000</v>
      </c>
      <c r="F1104" s="33"/>
      <c r="G1104" s="90" t="s">
        <v>1851</v>
      </c>
      <c r="H1104" s="18" t="s">
        <v>1852</v>
      </c>
      <c r="I1104" s="18"/>
      <c r="J1104" s="85"/>
      <c r="K1104" s="1" t="e">
        <f t="shared" si="17"/>
        <v>#REF!</v>
      </c>
      <c r="L1104" s="18"/>
    </row>
    <row r="1105" spans="1:14">
      <c r="A1105" s="26">
        <v>1070</v>
      </c>
      <c r="B1105" s="36"/>
      <c r="C1105" s="36"/>
      <c r="D1105" s="36"/>
      <c r="E1105" s="36"/>
      <c r="F1105" s="36">
        <v>4132101</v>
      </c>
      <c r="G1105" s="89" t="s">
        <v>1853</v>
      </c>
      <c r="H1105" s="18" t="s">
        <v>1854</v>
      </c>
      <c r="I1105" s="18"/>
      <c r="J1105" s="18"/>
      <c r="K1105" s="1" t="e">
        <f t="shared" si="17"/>
        <v>#REF!</v>
      </c>
      <c r="L1105" s="85"/>
    </row>
    <row r="1106" spans="1:14">
      <c r="A1106" s="26">
        <v>1071</v>
      </c>
      <c r="B1106" s="36"/>
      <c r="C1106" s="36"/>
      <c r="D1106" s="36"/>
      <c r="E1106" s="36"/>
      <c r="F1106" s="36">
        <v>4132102</v>
      </c>
      <c r="G1106" s="89" t="s">
        <v>1855</v>
      </c>
      <c r="H1106" s="18" t="s">
        <v>1856</v>
      </c>
      <c r="I1106" s="18"/>
      <c r="J1106" s="18"/>
      <c r="K1106" s="1" t="e">
        <f t="shared" si="17"/>
        <v>#REF!</v>
      </c>
      <c r="L1106" s="85"/>
    </row>
    <row r="1107" spans="1:14">
      <c r="A1107" s="26">
        <v>1072</v>
      </c>
      <c r="B1107" s="36"/>
      <c r="C1107" s="36"/>
      <c r="D1107" s="36"/>
      <c r="E1107" s="36"/>
      <c r="F1107" s="36">
        <v>4132103</v>
      </c>
      <c r="G1107" s="89" t="s">
        <v>1857</v>
      </c>
      <c r="H1107" s="18" t="s">
        <v>1858</v>
      </c>
      <c r="I1107" s="18"/>
      <c r="J1107" s="18"/>
      <c r="K1107" s="1" t="e">
        <f t="shared" si="17"/>
        <v>#REF!</v>
      </c>
      <c r="L1107" s="85"/>
    </row>
    <row r="1108" spans="1:14">
      <c r="A1108" s="26">
        <v>1073</v>
      </c>
      <c r="B1108" s="31"/>
      <c r="C1108" s="31"/>
      <c r="D1108" s="31"/>
      <c r="E1108" s="31">
        <v>4133000</v>
      </c>
      <c r="F1108" s="33"/>
      <c r="G1108" s="90" t="s">
        <v>1859</v>
      </c>
      <c r="H1108" s="18" t="s">
        <v>1860</v>
      </c>
      <c r="I1108" s="18"/>
      <c r="J1108" s="85"/>
      <c r="K1108" s="1" t="e">
        <f t="shared" si="17"/>
        <v>#REF!</v>
      </c>
      <c r="L1108" s="18"/>
    </row>
    <row r="1109" spans="1:14">
      <c r="A1109" s="26">
        <v>1074</v>
      </c>
      <c r="B1109" s="36"/>
      <c r="C1109" s="36"/>
      <c r="D1109" s="36"/>
      <c r="E1109" s="36"/>
      <c r="F1109" s="36">
        <v>4133101</v>
      </c>
      <c r="G1109" s="89" t="s">
        <v>1861</v>
      </c>
      <c r="H1109" s="18" t="s">
        <v>1862</v>
      </c>
      <c r="I1109" s="18"/>
      <c r="J1109" s="18"/>
      <c r="K1109" s="1" t="e">
        <f t="shared" si="17"/>
        <v>#REF!</v>
      </c>
      <c r="L1109" s="85"/>
    </row>
    <row r="1110" spans="1:14">
      <c r="A1110" s="26">
        <v>1075</v>
      </c>
      <c r="B1110" s="36"/>
      <c r="C1110" s="36"/>
      <c r="D1110" s="36"/>
      <c r="E1110" s="36"/>
      <c r="F1110" s="36">
        <v>4133102</v>
      </c>
      <c r="G1110" s="89" t="s">
        <v>3566</v>
      </c>
      <c r="H1110" s="18"/>
      <c r="I1110" s="18"/>
      <c r="J1110" s="18"/>
      <c r="K1110" s="1" t="e">
        <f t="shared" si="17"/>
        <v>#REF!</v>
      </c>
      <c r="L1110" s="85"/>
    </row>
    <row r="1111" spans="1:14">
      <c r="A1111" s="26">
        <v>1076</v>
      </c>
      <c r="B1111" s="36"/>
      <c r="C1111" s="36"/>
      <c r="D1111" s="36"/>
      <c r="E1111" s="36"/>
      <c r="F1111" s="36">
        <v>4133103</v>
      </c>
      <c r="G1111" s="89" t="s">
        <v>3567</v>
      </c>
      <c r="H1111" s="18"/>
      <c r="I1111" s="18"/>
      <c r="J1111" s="18"/>
      <c r="K1111" s="1" t="e">
        <f t="shared" si="17"/>
        <v>#REF!</v>
      </c>
      <c r="L1111" s="85"/>
    </row>
    <row r="1112" spans="1:14">
      <c r="A1112" s="26">
        <v>1077</v>
      </c>
      <c r="B1112" s="31"/>
      <c r="C1112" s="31"/>
      <c r="D1112" s="31">
        <v>4140000</v>
      </c>
      <c r="E1112" s="31"/>
      <c r="F1112" s="33"/>
      <c r="G1112" s="90" t="s">
        <v>376</v>
      </c>
      <c r="H1112" s="18" t="s">
        <v>1863</v>
      </c>
      <c r="I1112" s="18"/>
      <c r="J1112" s="18"/>
      <c r="K1112" s="1" t="e">
        <f t="shared" si="17"/>
        <v>#REF!</v>
      </c>
      <c r="L1112" s="85"/>
    </row>
    <row r="1113" spans="1:14">
      <c r="A1113" s="26">
        <v>1078</v>
      </c>
      <c r="B1113" s="31"/>
      <c r="C1113" s="31"/>
      <c r="D1113" s="31"/>
      <c r="E1113" s="31">
        <v>4141000</v>
      </c>
      <c r="F1113" s="33"/>
      <c r="G1113" s="90" t="s">
        <v>376</v>
      </c>
      <c r="H1113" s="80" t="s">
        <v>1863</v>
      </c>
      <c r="I1113" s="80"/>
      <c r="J1113" s="80"/>
      <c r="K1113" s="1" t="e">
        <f t="shared" si="17"/>
        <v>#REF!</v>
      </c>
      <c r="L1113" s="80"/>
    </row>
    <row r="1114" spans="1:14">
      <c r="A1114" s="26">
        <v>1079</v>
      </c>
      <c r="B1114" s="36"/>
      <c r="C1114" s="36"/>
      <c r="D1114" s="36"/>
      <c r="E1114" s="36"/>
      <c r="F1114" s="36">
        <v>4141101</v>
      </c>
      <c r="G1114" s="89" t="s">
        <v>1864</v>
      </c>
      <c r="H1114" s="18" t="s">
        <v>1865</v>
      </c>
      <c r="I1114" s="18"/>
      <c r="J1114" s="18"/>
      <c r="K1114" s="1" t="e">
        <f t="shared" si="17"/>
        <v>#REF!</v>
      </c>
      <c r="L1114" s="85"/>
    </row>
    <row r="1115" spans="1:14">
      <c r="A1115" s="26">
        <v>1080</v>
      </c>
      <c r="B1115" s="36"/>
      <c r="C1115" s="36"/>
      <c r="D1115" s="36"/>
      <c r="E1115" s="36"/>
      <c r="F1115" s="36">
        <v>4141102</v>
      </c>
      <c r="G1115" s="89" t="s">
        <v>1866</v>
      </c>
      <c r="H1115" s="18" t="s">
        <v>1867</v>
      </c>
      <c r="I1115" s="18"/>
      <c r="J1115" s="18"/>
      <c r="K1115" s="1" t="e">
        <f t="shared" si="17"/>
        <v>#REF!</v>
      </c>
      <c r="L1115" s="85"/>
    </row>
    <row r="1116" spans="1:14">
      <c r="A1116" s="26">
        <v>1081</v>
      </c>
      <c r="B1116" s="36"/>
      <c r="C1116" s="36"/>
      <c r="D1116" s="36"/>
      <c r="E1116" s="36"/>
      <c r="F1116" s="36">
        <v>4141103</v>
      </c>
      <c r="G1116" s="89" t="s">
        <v>3568</v>
      </c>
      <c r="H1116" s="18"/>
      <c r="I1116" s="18"/>
      <c r="J1116" s="18"/>
      <c r="K1116" s="1" t="e">
        <f t="shared" si="17"/>
        <v>#REF!</v>
      </c>
      <c r="L1116" s="85"/>
    </row>
    <row r="1117" spans="1:14">
      <c r="A1117" s="26">
        <v>1082</v>
      </c>
      <c r="B1117" s="36"/>
      <c r="C1117" s="36"/>
      <c r="D1117" s="36"/>
      <c r="E1117" s="36"/>
      <c r="F1117" s="36">
        <v>4141104</v>
      </c>
      <c r="G1117" s="89" t="s">
        <v>3569</v>
      </c>
      <c r="H1117" s="18"/>
      <c r="I1117" s="18"/>
      <c r="J1117" s="18"/>
      <c r="K1117" s="1" t="e">
        <f t="shared" si="17"/>
        <v>#REF!</v>
      </c>
      <c r="L1117" s="85"/>
    </row>
    <row r="1118" spans="1:14">
      <c r="A1118" s="26">
        <v>1083</v>
      </c>
      <c r="B1118" s="36"/>
      <c r="C1118" s="36"/>
      <c r="D1118" s="36"/>
      <c r="E1118" s="36"/>
      <c r="F1118" s="36">
        <v>4141105</v>
      </c>
      <c r="G1118" s="89" t="s">
        <v>3570</v>
      </c>
      <c r="H1118" s="18"/>
      <c r="I1118" s="18"/>
      <c r="J1118" s="18"/>
      <c r="K1118" s="1" t="e">
        <f t="shared" si="17"/>
        <v>#REF!</v>
      </c>
      <c r="L1118" s="85"/>
    </row>
    <row r="1119" spans="1:14">
      <c r="A1119" s="26"/>
      <c r="B1119" s="36"/>
      <c r="C1119" s="36"/>
      <c r="D1119" s="36"/>
      <c r="E1119" s="36"/>
      <c r="F1119" s="36">
        <v>4141106</v>
      </c>
      <c r="G1119" s="89" t="s">
        <v>3870</v>
      </c>
      <c r="H1119" s="18"/>
      <c r="I1119" s="18"/>
      <c r="J1119" s="18"/>
      <c r="L1119" s="85"/>
      <c r="N1119" s="12">
        <v>1</v>
      </c>
    </row>
    <row r="1120" spans="1:14">
      <c r="A1120" s="26">
        <v>1084</v>
      </c>
      <c r="B1120" s="31"/>
      <c r="C1120" s="31"/>
      <c r="D1120" s="31"/>
      <c r="E1120" s="31">
        <v>4142000</v>
      </c>
      <c r="F1120" s="33"/>
      <c r="G1120" s="90" t="s">
        <v>1868</v>
      </c>
      <c r="H1120" s="18" t="s">
        <v>1869</v>
      </c>
      <c r="I1120" s="18"/>
      <c r="J1120" s="18"/>
      <c r="K1120" s="1" t="e">
        <f>K1118+1</f>
        <v>#REF!</v>
      </c>
      <c r="L1120" s="85"/>
    </row>
    <row r="1121" spans="1:14">
      <c r="A1121" s="26">
        <v>1085</v>
      </c>
      <c r="B1121" s="75"/>
      <c r="C1121" s="36"/>
      <c r="D1121" s="36"/>
      <c r="E1121" s="36"/>
      <c r="F1121" s="36">
        <v>4142101</v>
      </c>
      <c r="G1121" s="89" t="s">
        <v>1868</v>
      </c>
      <c r="H1121" s="80" t="s">
        <v>1869</v>
      </c>
      <c r="I1121" s="80"/>
      <c r="J1121" s="80"/>
      <c r="K1121" s="1" t="e">
        <f t="shared" si="17"/>
        <v>#REF!</v>
      </c>
      <c r="L1121" s="87"/>
    </row>
    <row r="1122" spans="1:14">
      <c r="A1122" s="26">
        <v>1086</v>
      </c>
      <c r="B1122" s="31"/>
      <c r="C1122" s="31"/>
      <c r="D1122" s="31"/>
      <c r="E1122" s="31">
        <v>4143000</v>
      </c>
      <c r="F1122" s="33"/>
      <c r="G1122" s="90" t="s">
        <v>1870</v>
      </c>
      <c r="H1122" s="18" t="s">
        <v>1871</v>
      </c>
      <c r="I1122" s="18"/>
      <c r="J1122" s="18"/>
      <c r="K1122" s="1" t="e">
        <f t="shared" si="17"/>
        <v>#REF!</v>
      </c>
      <c r="L1122" s="85"/>
      <c r="N1122" s="12" t="s">
        <v>3871</v>
      </c>
    </row>
    <row r="1123" spans="1:14">
      <c r="A1123" s="26">
        <v>1087</v>
      </c>
      <c r="B1123" s="75"/>
      <c r="C1123" s="36"/>
      <c r="D1123" s="36"/>
      <c r="E1123" s="36"/>
      <c r="F1123" s="36">
        <v>4143101</v>
      </c>
      <c r="G1123" s="89" t="s">
        <v>1870</v>
      </c>
      <c r="H1123" s="80" t="s">
        <v>1871</v>
      </c>
      <c r="I1123" s="80"/>
      <c r="J1123" s="80"/>
      <c r="K1123" s="1" t="e">
        <f t="shared" si="17"/>
        <v>#REF!</v>
      </c>
      <c r="L1123" s="87"/>
      <c r="N1123" s="12" t="s">
        <v>3871</v>
      </c>
    </row>
    <row r="1124" spans="1:14">
      <c r="A1124" s="26">
        <v>1088</v>
      </c>
      <c r="B1124" s="31"/>
      <c r="C1124" s="31"/>
      <c r="D1124" s="31"/>
      <c r="E1124" s="31">
        <v>4144000</v>
      </c>
      <c r="F1124" s="33"/>
      <c r="G1124" s="90" t="s">
        <v>3051</v>
      </c>
      <c r="H1124" s="18" t="s">
        <v>1827</v>
      </c>
      <c r="I1124" s="18"/>
      <c r="J1124" s="18"/>
      <c r="K1124" s="1" t="e">
        <f t="shared" si="17"/>
        <v>#REF!</v>
      </c>
      <c r="L1124" s="85"/>
    </row>
    <row r="1125" spans="1:14">
      <c r="A1125" s="26">
        <v>1089</v>
      </c>
      <c r="B1125" s="75"/>
      <c r="C1125" s="36"/>
      <c r="D1125" s="36"/>
      <c r="E1125" s="36"/>
      <c r="F1125" s="96">
        <v>4144101</v>
      </c>
      <c r="G1125" s="89" t="s">
        <v>3051</v>
      </c>
      <c r="H1125" s="80" t="s">
        <v>1827</v>
      </c>
      <c r="I1125" s="80"/>
      <c r="J1125" s="80"/>
      <c r="K1125" s="1" t="e">
        <f t="shared" si="17"/>
        <v>#REF!</v>
      </c>
      <c r="L1125" s="87"/>
    </row>
    <row r="1126" spans="1:14">
      <c r="A1126" s="26">
        <v>1090</v>
      </c>
      <c r="B1126" s="31"/>
      <c r="C1126" s="31"/>
      <c r="D1126" s="31"/>
      <c r="E1126" s="31">
        <v>4145000</v>
      </c>
      <c r="F1126" s="33"/>
      <c r="G1126" s="90" t="s">
        <v>1872</v>
      </c>
      <c r="H1126" s="18" t="s">
        <v>1873</v>
      </c>
      <c r="I1126" s="18"/>
      <c r="J1126" s="18"/>
      <c r="K1126" s="1" t="e">
        <f t="shared" si="17"/>
        <v>#REF!</v>
      </c>
      <c r="L1126" s="85"/>
    </row>
    <row r="1127" spans="1:14">
      <c r="A1127" s="26">
        <v>1091</v>
      </c>
      <c r="B1127" s="36"/>
      <c r="C1127" s="36"/>
      <c r="D1127" s="36"/>
      <c r="E1127" s="36"/>
      <c r="F1127" s="36">
        <v>4145101</v>
      </c>
      <c r="G1127" s="89" t="s">
        <v>3872</v>
      </c>
      <c r="H1127" s="18" t="s">
        <v>1875</v>
      </c>
      <c r="I1127" s="18"/>
      <c r="J1127" s="18"/>
      <c r="K1127" s="1" t="e">
        <f t="shared" si="17"/>
        <v>#REF!</v>
      </c>
      <c r="L1127" s="85"/>
    </row>
    <row r="1128" spans="1:14">
      <c r="A1128" s="26">
        <v>1092</v>
      </c>
      <c r="B1128" s="36"/>
      <c r="C1128" s="36"/>
      <c r="D1128" s="36"/>
      <c r="E1128" s="36"/>
      <c r="F1128" s="36">
        <v>4145102</v>
      </c>
      <c r="G1128" s="89" t="s">
        <v>3873</v>
      </c>
      <c r="H1128" s="18" t="s">
        <v>1877</v>
      </c>
      <c r="I1128" s="18"/>
      <c r="J1128" s="18"/>
      <c r="K1128" s="1" t="e">
        <f t="shared" si="17"/>
        <v>#REF!</v>
      </c>
      <c r="L1128" s="85"/>
    </row>
    <row r="1129" spans="1:14">
      <c r="A1129" s="26">
        <v>1093</v>
      </c>
      <c r="B1129" s="36"/>
      <c r="C1129" s="36"/>
      <c r="D1129" s="36"/>
      <c r="E1129" s="36"/>
      <c r="F1129" s="36">
        <v>4145103</v>
      </c>
      <c r="G1129" s="89" t="s">
        <v>3874</v>
      </c>
      <c r="H1129" s="18" t="s">
        <v>1879</v>
      </c>
      <c r="I1129" s="18"/>
      <c r="J1129" s="18"/>
      <c r="K1129" s="1" t="e">
        <f t="shared" si="17"/>
        <v>#REF!</v>
      </c>
      <c r="L1129" s="85"/>
    </row>
    <row r="1130" spans="1:14">
      <c r="A1130" s="26">
        <v>1094</v>
      </c>
      <c r="B1130" s="36"/>
      <c r="C1130" s="36"/>
      <c r="D1130" s="36"/>
      <c r="E1130" s="36"/>
      <c r="F1130" s="36">
        <v>4145104</v>
      </c>
      <c r="G1130" s="89" t="s">
        <v>3875</v>
      </c>
      <c r="H1130" s="18" t="s">
        <v>1881</v>
      </c>
      <c r="I1130" s="18"/>
      <c r="J1130" s="18"/>
      <c r="K1130" s="1" t="e">
        <f t="shared" si="17"/>
        <v>#REF!</v>
      </c>
      <c r="L1130" s="85"/>
      <c r="M1130" s="70"/>
    </row>
    <row r="1131" spans="1:14">
      <c r="A1131" s="26">
        <v>1095</v>
      </c>
      <c r="B1131" s="36"/>
      <c r="C1131" s="36"/>
      <c r="D1131" s="36"/>
      <c r="E1131" s="36"/>
      <c r="F1131" s="36">
        <v>4145105</v>
      </c>
      <c r="G1131" s="89" t="s">
        <v>1882</v>
      </c>
      <c r="H1131" s="18" t="s">
        <v>1883</v>
      </c>
      <c r="I1131" s="18"/>
      <c r="J1131" s="18"/>
      <c r="K1131" s="1" t="e">
        <f t="shared" si="17"/>
        <v>#REF!</v>
      </c>
      <c r="L1131" s="85"/>
    </row>
    <row r="1132" spans="1:14">
      <c r="A1132" s="26">
        <v>1096</v>
      </c>
      <c r="B1132" s="36"/>
      <c r="C1132" s="36"/>
      <c r="D1132" s="36"/>
      <c r="E1132" s="36"/>
      <c r="F1132" s="36">
        <v>4145106</v>
      </c>
      <c r="G1132" s="89" t="s">
        <v>1884</v>
      </c>
      <c r="H1132" s="18" t="s">
        <v>1885</v>
      </c>
      <c r="I1132" s="18"/>
      <c r="J1132" s="18"/>
      <c r="K1132" s="1" t="e">
        <f t="shared" si="17"/>
        <v>#REF!</v>
      </c>
      <c r="L1132" s="85"/>
    </row>
    <row r="1133" spans="1:14">
      <c r="A1133" s="26">
        <v>1097</v>
      </c>
      <c r="B1133" s="36"/>
      <c r="C1133" s="36"/>
      <c r="D1133" s="36"/>
      <c r="E1133" s="36"/>
      <c r="F1133" s="36">
        <v>4145107</v>
      </c>
      <c r="G1133" s="89" t="s">
        <v>1886</v>
      </c>
      <c r="H1133" s="59"/>
      <c r="I1133" s="59"/>
      <c r="J1133" s="59"/>
      <c r="K1133" s="1" t="e">
        <f t="shared" si="17"/>
        <v>#REF!</v>
      </c>
      <c r="L1133" s="92"/>
    </row>
    <row r="1134" spans="1:14">
      <c r="A1134" s="26">
        <v>1098</v>
      </c>
      <c r="B1134" s="31"/>
      <c r="C1134" s="31"/>
      <c r="D1134" s="31"/>
      <c r="E1134" s="31">
        <v>4149000</v>
      </c>
      <c r="F1134" s="33"/>
      <c r="G1134" s="90" t="s">
        <v>1887</v>
      </c>
      <c r="H1134" s="59"/>
      <c r="I1134" s="59"/>
      <c r="J1134" s="59"/>
      <c r="K1134" s="1" t="e">
        <f t="shared" si="17"/>
        <v>#REF!</v>
      </c>
      <c r="L1134" s="92"/>
    </row>
    <row r="1135" spans="1:14">
      <c r="A1135" s="26">
        <v>1099</v>
      </c>
      <c r="B1135" s="75"/>
      <c r="C1135" s="36"/>
      <c r="D1135" s="36"/>
      <c r="E1135" s="36"/>
      <c r="F1135" s="36">
        <v>4149101</v>
      </c>
      <c r="G1135" s="89" t="s">
        <v>1887</v>
      </c>
      <c r="H1135" s="98"/>
      <c r="I1135" s="98"/>
      <c r="J1135" s="98"/>
      <c r="K1135" s="1" t="e">
        <f t="shared" si="17"/>
        <v>#REF!</v>
      </c>
      <c r="L1135" s="99"/>
    </row>
    <row r="1136" spans="1:14">
      <c r="A1136" s="26">
        <v>1100</v>
      </c>
      <c r="B1136" s="36"/>
      <c r="C1136" s="36"/>
      <c r="D1136" s="36"/>
      <c r="E1136" s="36"/>
      <c r="F1136" s="36">
        <v>4149102</v>
      </c>
      <c r="G1136" s="89" t="s">
        <v>1888</v>
      </c>
      <c r="H1136" s="59"/>
      <c r="I1136" s="59"/>
      <c r="J1136" s="59"/>
      <c r="K1136" s="1" t="e">
        <f t="shared" si="17"/>
        <v>#REF!</v>
      </c>
      <c r="L1136" s="92"/>
    </row>
    <row r="1137" spans="1:13">
      <c r="A1137" s="26">
        <v>1101</v>
      </c>
      <c r="B1137" s="27">
        <v>5000000</v>
      </c>
      <c r="C1137" s="28"/>
      <c r="D1137" s="28"/>
      <c r="E1137" s="28"/>
      <c r="F1137" s="29"/>
      <c r="G1137" s="90" t="s">
        <v>3052</v>
      </c>
      <c r="H1137" s="18" t="s">
        <v>1890</v>
      </c>
      <c r="I1137" s="18"/>
      <c r="J1137" s="18"/>
      <c r="K1137" s="1" t="e">
        <f t="shared" ref="K1137:K1200" si="18">K1136+1</f>
        <v>#REF!</v>
      </c>
      <c r="L1137" s="18"/>
    </row>
    <row r="1138" spans="1:13">
      <c r="A1138" s="26">
        <v>1102</v>
      </c>
      <c r="B1138" s="31"/>
      <c r="C1138" s="31">
        <v>5100000</v>
      </c>
      <c r="D1138" s="31"/>
      <c r="E1138" s="31"/>
      <c r="F1138" s="33"/>
      <c r="G1138" s="90" t="s">
        <v>3053</v>
      </c>
      <c r="H1138" s="18" t="s">
        <v>1892</v>
      </c>
      <c r="I1138" s="18"/>
      <c r="J1138" s="18"/>
      <c r="K1138" s="1" t="e">
        <f t="shared" si="18"/>
        <v>#REF!</v>
      </c>
      <c r="L1138" s="18"/>
      <c r="M1138" s="84"/>
    </row>
    <row r="1139" spans="1:13">
      <c r="A1139" s="26">
        <v>1103</v>
      </c>
      <c r="B1139" s="31"/>
      <c r="C1139" s="31"/>
      <c r="D1139" s="31">
        <v>5110000</v>
      </c>
      <c r="E1139" s="31"/>
      <c r="F1139" s="33"/>
      <c r="G1139" s="90" t="s">
        <v>3054</v>
      </c>
      <c r="H1139" s="18" t="s">
        <v>1894</v>
      </c>
      <c r="I1139" s="18"/>
      <c r="J1139" s="18"/>
      <c r="K1139" s="1" t="e">
        <f t="shared" si="18"/>
        <v>#REF!</v>
      </c>
      <c r="L1139" s="18"/>
    </row>
    <row r="1140" spans="1:13">
      <c r="A1140" s="26">
        <v>1104</v>
      </c>
      <c r="B1140" s="31"/>
      <c r="C1140" s="31"/>
      <c r="D1140" s="31"/>
      <c r="E1140" s="31">
        <v>5111000</v>
      </c>
      <c r="F1140" s="33"/>
      <c r="G1140" s="90" t="s">
        <v>3054</v>
      </c>
      <c r="H1140" s="80" t="s">
        <v>1894</v>
      </c>
      <c r="I1140" s="80"/>
      <c r="J1140" s="87"/>
      <c r="K1140" s="1" t="e">
        <f t="shared" si="18"/>
        <v>#REF!</v>
      </c>
      <c r="L1140" s="80"/>
    </row>
    <row r="1141" spans="1:13">
      <c r="A1141" s="26">
        <v>1105</v>
      </c>
      <c r="B1141" s="75"/>
      <c r="C1141" s="36"/>
      <c r="D1141" s="36"/>
      <c r="E1141" s="36"/>
      <c r="F1141" s="36">
        <v>5111101</v>
      </c>
      <c r="G1141" s="89" t="s">
        <v>3054</v>
      </c>
      <c r="H1141" s="80" t="s">
        <v>1894</v>
      </c>
      <c r="I1141" s="80"/>
      <c r="J1141" s="80"/>
      <c r="K1141" s="1" t="e">
        <f t="shared" si="18"/>
        <v>#REF!</v>
      </c>
      <c r="L1141" s="87"/>
    </row>
    <row r="1142" spans="1:13">
      <c r="A1142" s="26">
        <v>1106</v>
      </c>
      <c r="B1142" s="36"/>
      <c r="C1142" s="36"/>
      <c r="D1142" s="36"/>
      <c r="E1142" s="36"/>
      <c r="F1142" s="36">
        <v>5111102</v>
      </c>
      <c r="G1142" s="89" t="s">
        <v>3055</v>
      </c>
      <c r="H1142" s="18" t="s">
        <v>1896</v>
      </c>
      <c r="I1142" s="18"/>
      <c r="J1142" s="18"/>
      <c r="K1142" s="1" t="e">
        <f t="shared" si="18"/>
        <v>#REF!</v>
      </c>
      <c r="L1142" s="85"/>
    </row>
    <row r="1143" spans="1:13">
      <c r="A1143" s="26">
        <v>1107</v>
      </c>
      <c r="B1143" s="31"/>
      <c r="C1143" s="31"/>
      <c r="D1143" s="31"/>
      <c r="E1143" s="31">
        <v>5112000</v>
      </c>
      <c r="F1143" s="33"/>
      <c r="G1143" s="90" t="s">
        <v>3056</v>
      </c>
      <c r="H1143" s="18" t="s">
        <v>1898</v>
      </c>
      <c r="I1143" s="18"/>
      <c r="J1143" s="18"/>
      <c r="K1143" s="1" t="e">
        <f t="shared" si="18"/>
        <v>#REF!</v>
      </c>
      <c r="L1143" s="85"/>
    </row>
    <row r="1144" spans="1:13">
      <c r="A1144" s="26">
        <v>1108</v>
      </c>
      <c r="B1144" s="75"/>
      <c r="C1144" s="36"/>
      <c r="D1144" s="36"/>
      <c r="E1144" s="36"/>
      <c r="F1144" s="36">
        <v>5112001</v>
      </c>
      <c r="G1144" s="89" t="s">
        <v>3057</v>
      </c>
      <c r="H1144" s="80" t="s">
        <v>1900</v>
      </c>
      <c r="I1144" s="80"/>
      <c r="J1144" s="80"/>
      <c r="K1144" s="1" t="e">
        <f t="shared" si="18"/>
        <v>#REF!</v>
      </c>
      <c r="L1144" s="87"/>
    </row>
    <row r="1145" spans="1:13">
      <c r="A1145" s="26">
        <v>1109</v>
      </c>
      <c r="B1145" s="31"/>
      <c r="C1145" s="31"/>
      <c r="D1145" s="31">
        <v>5120000</v>
      </c>
      <c r="E1145" s="31"/>
      <c r="F1145" s="33"/>
      <c r="G1145" s="90" t="s">
        <v>3058</v>
      </c>
      <c r="H1145" s="18" t="s">
        <v>1902</v>
      </c>
      <c r="I1145" s="18"/>
      <c r="J1145" s="85"/>
      <c r="K1145" s="1" t="e">
        <f t="shared" si="18"/>
        <v>#REF!</v>
      </c>
      <c r="L1145" s="18"/>
    </row>
    <row r="1146" spans="1:13">
      <c r="A1146" s="26">
        <v>1110</v>
      </c>
      <c r="B1146" s="31"/>
      <c r="C1146" s="31"/>
      <c r="D1146" s="31"/>
      <c r="E1146" s="31">
        <v>5121000</v>
      </c>
      <c r="F1146" s="33"/>
      <c r="G1146" s="90" t="s">
        <v>3058</v>
      </c>
      <c r="H1146" s="80" t="s">
        <v>1902</v>
      </c>
      <c r="I1146" s="80"/>
      <c r="J1146" s="87"/>
      <c r="K1146" s="1" t="e">
        <f t="shared" si="18"/>
        <v>#REF!</v>
      </c>
      <c r="L1146" s="80"/>
    </row>
    <row r="1147" spans="1:13">
      <c r="A1147" s="26">
        <v>1111</v>
      </c>
      <c r="B1147" s="36"/>
      <c r="C1147" s="36"/>
      <c r="D1147" s="36"/>
      <c r="E1147" s="36"/>
      <c r="F1147" s="36">
        <v>5121101</v>
      </c>
      <c r="G1147" s="89" t="s">
        <v>3059</v>
      </c>
      <c r="H1147" s="18" t="s">
        <v>1904</v>
      </c>
      <c r="I1147" s="18"/>
      <c r="J1147" s="85"/>
      <c r="K1147" s="1" t="e">
        <f t="shared" si="18"/>
        <v>#REF!</v>
      </c>
      <c r="L1147" s="18"/>
      <c r="M1147" s="84"/>
    </row>
    <row r="1148" spans="1:13">
      <c r="A1148" s="26">
        <v>1112</v>
      </c>
      <c r="B1148" s="36"/>
      <c r="C1148" s="36"/>
      <c r="D1148" s="36"/>
      <c r="E1148" s="36"/>
      <c r="F1148" s="36">
        <v>5121102</v>
      </c>
      <c r="G1148" s="89" t="s">
        <v>3060</v>
      </c>
      <c r="H1148" s="18" t="s">
        <v>101</v>
      </c>
      <c r="I1148" s="18"/>
      <c r="J1148" s="85"/>
      <c r="K1148" s="1" t="e">
        <f t="shared" si="18"/>
        <v>#REF!</v>
      </c>
      <c r="L1148" s="18"/>
      <c r="M1148" s="84"/>
    </row>
    <row r="1149" spans="1:13">
      <c r="A1149" s="26">
        <v>1113</v>
      </c>
      <c r="B1149" s="36"/>
      <c r="C1149" s="36"/>
      <c r="D1149" s="36"/>
      <c r="E1149" s="36"/>
      <c r="F1149" s="36">
        <v>5121103</v>
      </c>
      <c r="G1149" s="89" t="s">
        <v>3876</v>
      </c>
      <c r="H1149" s="18" t="s">
        <v>1907</v>
      </c>
      <c r="I1149" s="18"/>
      <c r="J1149" s="85"/>
      <c r="K1149" s="1" t="e">
        <f t="shared" si="18"/>
        <v>#REF!</v>
      </c>
      <c r="L1149" s="18"/>
      <c r="M1149" s="70"/>
    </row>
    <row r="1150" spans="1:13">
      <c r="A1150" s="26">
        <v>1114</v>
      </c>
      <c r="B1150" s="36"/>
      <c r="C1150" s="36"/>
      <c r="D1150" s="36"/>
      <c r="E1150" s="36"/>
      <c r="F1150" s="36">
        <v>5121104</v>
      </c>
      <c r="G1150" s="89" t="s">
        <v>3877</v>
      </c>
      <c r="H1150" s="18" t="s">
        <v>1909</v>
      </c>
      <c r="I1150" s="18"/>
      <c r="J1150" s="85"/>
      <c r="K1150" s="1" t="e">
        <f t="shared" si="18"/>
        <v>#REF!</v>
      </c>
      <c r="L1150" s="18"/>
    </row>
    <row r="1151" spans="1:13">
      <c r="A1151" s="26">
        <v>1115</v>
      </c>
      <c r="B1151" s="36"/>
      <c r="C1151" s="36"/>
      <c r="D1151" s="36"/>
      <c r="E1151" s="36"/>
      <c r="F1151" s="36">
        <v>5121105</v>
      </c>
      <c r="G1151" s="89" t="s">
        <v>3878</v>
      </c>
      <c r="H1151" s="18" t="s">
        <v>1911</v>
      </c>
      <c r="I1151" s="18"/>
      <c r="J1151" s="85"/>
      <c r="K1151" s="1" t="e">
        <f t="shared" si="18"/>
        <v>#REF!</v>
      </c>
      <c r="L1151" s="18"/>
    </row>
    <row r="1152" spans="1:13">
      <c r="A1152" s="26">
        <v>1116</v>
      </c>
      <c r="B1152" s="36"/>
      <c r="C1152" s="36"/>
      <c r="D1152" s="36"/>
      <c r="E1152" s="36"/>
      <c r="F1152" s="36">
        <v>5121106</v>
      </c>
      <c r="G1152" s="89" t="s">
        <v>3064</v>
      </c>
      <c r="H1152" s="18" t="s">
        <v>1913</v>
      </c>
      <c r="I1152" s="18"/>
      <c r="J1152" s="85"/>
      <c r="K1152" s="1" t="e">
        <f t="shared" si="18"/>
        <v>#REF!</v>
      </c>
      <c r="L1152" s="18"/>
    </row>
    <row r="1153" spans="1:16">
      <c r="A1153" s="26">
        <v>1117</v>
      </c>
      <c r="B1153" s="36"/>
      <c r="C1153" s="36"/>
      <c r="D1153" s="36"/>
      <c r="E1153" s="36"/>
      <c r="F1153" s="36">
        <v>5121107</v>
      </c>
      <c r="G1153" s="89" t="s">
        <v>3065</v>
      </c>
      <c r="H1153" s="18" t="s">
        <v>1915</v>
      </c>
      <c r="I1153" s="18"/>
      <c r="J1153" s="85"/>
      <c r="K1153" s="1" t="e">
        <f t="shared" si="18"/>
        <v>#REF!</v>
      </c>
      <c r="L1153" s="18"/>
    </row>
    <row r="1154" spans="1:16">
      <c r="A1154" s="26">
        <v>1118</v>
      </c>
      <c r="B1154" s="36"/>
      <c r="C1154" s="36"/>
      <c r="D1154" s="36"/>
      <c r="E1154" s="36"/>
      <c r="F1154" s="36">
        <v>5121108</v>
      </c>
      <c r="G1154" s="89" t="s">
        <v>3066</v>
      </c>
      <c r="H1154" s="18" t="s">
        <v>1917</v>
      </c>
      <c r="I1154" s="18"/>
      <c r="J1154" s="85"/>
      <c r="K1154" s="1" t="e">
        <f t="shared" si="18"/>
        <v>#REF!</v>
      </c>
      <c r="L1154" s="18"/>
    </row>
    <row r="1155" spans="1:16">
      <c r="A1155" s="26">
        <v>1119</v>
      </c>
      <c r="B1155" s="36"/>
      <c r="C1155" s="36"/>
      <c r="D1155" s="36"/>
      <c r="E1155" s="36"/>
      <c r="F1155" s="36">
        <v>5121109</v>
      </c>
      <c r="G1155" s="89" t="s">
        <v>3067</v>
      </c>
      <c r="H1155" s="18" t="s">
        <v>1919</v>
      </c>
      <c r="I1155" s="18"/>
      <c r="J1155" s="85"/>
      <c r="K1155" s="1" t="e">
        <f t="shared" si="18"/>
        <v>#REF!</v>
      </c>
      <c r="L1155" s="18"/>
    </row>
    <row r="1156" spans="1:16">
      <c r="A1156" s="26">
        <v>1120</v>
      </c>
      <c r="B1156" s="36"/>
      <c r="C1156" s="36"/>
      <c r="D1156" s="36"/>
      <c r="E1156" s="36"/>
      <c r="F1156" s="36">
        <v>5121110</v>
      </c>
      <c r="G1156" s="89" t="s">
        <v>3879</v>
      </c>
      <c r="H1156" s="18" t="s">
        <v>1921</v>
      </c>
      <c r="I1156" s="18"/>
      <c r="J1156" s="85"/>
      <c r="K1156" s="1" t="e">
        <f t="shared" si="18"/>
        <v>#REF!</v>
      </c>
      <c r="L1156" s="18"/>
    </row>
    <row r="1157" spans="1:16">
      <c r="A1157" s="26">
        <v>1121</v>
      </c>
      <c r="B1157" s="36"/>
      <c r="C1157" s="36"/>
      <c r="D1157" s="36"/>
      <c r="E1157" s="36"/>
      <c r="F1157" s="36">
        <v>5121111</v>
      </c>
      <c r="G1157" s="89" t="s">
        <v>3069</v>
      </c>
      <c r="H1157" s="18" t="s">
        <v>1923</v>
      </c>
      <c r="I1157" s="18"/>
      <c r="J1157" s="85"/>
      <c r="K1157" s="1" t="e">
        <f t="shared" si="18"/>
        <v>#REF!</v>
      </c>
      <c r="L1157" s="18"/>
    </row>
    <row r="1158" spans="1:16">
      <c r="A1158" s="26">
        <v>1122</v>
      </c>
      <c r="B1158" s="36"/>
      <c r="C1158" s="36"/>
      <c r="D1158" s="36"/>
      <c r="E1158" s="36"/>
      <c r="F1158" s="36">
        <v>5121112</v>
      </c>
      <c r="G1158" s="89" t="s">
        <v>3070</v>
      </c>
      <c r="H1158" s="18" t="s">
        <v>1925</v>
      </c>
      <c r="I1158" s="18"/>
      <c r="J1158" s="85"/>
      <c r="K1158" s="1" t="e">
        <f t="shared" si="18"/>
        <v>#REF!</v>
      </c>
      <c r="L1158" s="18"/>
      <c r="M1158" s="70"/>
    </row>
    <row r="1159" spans="1:16">
      <c r="A1159" s="26">
        <v>1123</v>
      </c>
      <c r="B1159" s="36"/>
      <c r="C1159" s="36"/>
      <c r="D1159" s="36"/>
      <c r="E1159" s="36"/>
      <c r="F1159" s="36">
        <v>5121113</v>
      </c>
      <c r="G1159" s="89" t="s">
        <v>3880</v>
      </c>
      <c r="H1159" s="18" t="s">
        <v>1927</v>
      </c>
      <c r="I1159" s="18"/>
      <c r="J1159" s="85"/>
      <c r="K1159" s="1" t="e">
        <f t="shared" si="18"/>
        <v>#REF!</v>
      </c>
      <c r="L1159" s="18"/>
    </row>
    <row r="1160" spans="1:16">
      <c r="A1160" s="26">
        <v>1124</v>
      </c>
      <c r="B1160" s="36"/>
      <c r="C1160" s="36"/>
      <c r="D1160" s="36"/>
      <c r="E1160" s="36"/>
      <c r="F1160" s="36">
        <v>5121114</v>
      </c>
      <c r="G1160" s="89" t="s">
        <v>3881</v>
      </c>
      <c r="H1160" s="18" t="s">
        <v>1929</v>
      </c>
      <c r="I1160" s="18"/>
      <c r="J1160" s="85"/>
      <c r="K1160" s="1" t="e">
        <f t="shared" si="18"/>
        <v>#REF!</v>
      </c>
      <c r="L1160" s="18"/>
      <c r="M1160" s="70"/>
    </row>
    <row r="1161" spans="1:16">
      <c r="A1161" s="26">
        <v>1125</v>
      </c>
      <c r="B1161" s="36"/>
      <c r="C1161" s="36"/>
      <c r="D1161" s="36"/>
      <c r="E1161" s="36"/>
      <c r="F1161" s="36">
        <v>5121115</v>
      </c>
      <c r="G1161" s="89" t="s">
        <v>3882</v>
      </c>
      <c r="H1161" s="18" t="s">
        <v>1931</v>
      </c>
      <c r="I1161" s="18"/>
      <c r="J1161" s="85"/>
      <c r="K1161" s="1" t="e">
        <f t="shared" si="18"/>
        <v>#REF!</v>
      </c>
      <c r="L1161" s="18"/>
      <c r="M1161" s="70"/>
    </row>
    <row r="1162" spans="1:16">
      <c r="A1162" s="26">
        <v>1126</v>
      </c>
      <c r="B1162" s="36"/>
      <c r="C1162" s="36"/>
      <c r="D1162" s="36"/>
      <c r="E1162" s="36"/>
      <c r="F1162" s="36">
        <v>5121116</v>
      </c>
      <c r="G1162" s="89" t="s">
        <v>3883</v>
      </c>
      <c r="H1162" s="18" t="s">
        <v>1933</v>
      </c>
      <c r="I1162" s="18"/>
      <c r="J1162" s="85"/>
      <c r="K1162" s="1" t="e">
        <f t="shared" si="18"/>
        <v>#REF!</v>
      </c>
      <c r="L1162" s="18"/>
    </row>
    <row r="1163" spans="1:16">
      <c r="A1163" s="26">
        <v>1127</v>
      </c>
      <c r="B1163" s="36"/>
      <c r="C1163" s="36"/>
      <c r="D1163" s="36"/>
      <c r="E1163" s="36"/>
      <c r="F1163" s="36">
        <v>5121117</v>
      </c>
      <c r="G1163" s="89" t="s">
        <v>3075</v>
      </c>
      <c r="H1163" s="18" t="s">
        <v>1935</v>
      </c>
      <c r="I1163" s="18"/>
      <c r="J1163" s="85"/>
      <c r="K1163" s="1" t="e">
        <f t="shared" si="18"/>
        <v>#REF!</v>
      </c>
      <c r="L1163" s="18"/>
    </row>
    <row r="1164" spans="1:16">
      <c r="A1164" s="26">
        <v>1128</v>
      </c>
      <c r="B1164" s="36"/>
      <c r="C1164" s="36"/>
      <c r="D1164" s="36"/>
      <c r="E1164" s="36"/>
      <c r="F1164" s="36">
        <v>5121118</v>
      </c>
      <c r="G1164" s="89" t="s">
        <v>3076</v>
      </c>
      <c r="H1164" s="18" t="s">
        <v>1937</v>
      </c>
      <c r="I1164" s="18"/>
      <c r="J1164" s="85"/>
      <c r="K1164" s="1" t="e">
        <f t="shared" si="18"/>
        <v>#REF!</v>
      </c>
      <c r="L1164" s="18"/>
    </row>
    <row r="1165" spans="1:16">
      <c r="A1165" s="26">
        <v>1129</v>
      </c>
      <c r="B1165" s="36"/>
      <c r="C1165" s="36"/>
      <c r="D1165" s="36"/>
      <c r="E1165" s="36"/>
      <c r="F1165" s="36">
        <v>5121119</v>
      </c>
      <c r="G1165" s="89" t="s">
        <v>3077</v>
      </c>
      <c r="H1165" s="18" t="s">
        <v>1939</v>
      </c>
      <c r="I1165" s="18"/>
      <c r="J1165" s="85"/>
      <c r="K1165" s="1" t="e">
        <f t="shared" si="18"/>
        <v>#REF!</v>
      </c>
      <c r="L1165" s="18"/>
    </row>
    <row r="1166" spans="1:16">
      <c r="A1166" s="26">
        <v>1130</v>
      </c>
      <c r="B1166" s="36"/>
      <c r="C1166" s="36"/>
      <c r="D1166" s="36"/>
      <c r="E1166" s="36"/>
      <c r="F1166" s="36">
        <v>5121120</v>
      </c>
      <c r="G1166" s="89" t="s">
        <v>3078</v>
      </c>
      <c r="H1166" s="18" t="s">
        <v>1941</v>
      </c>
      <c r="I1166" s="18"/>
      <c r="J1166" s="85"/>
      <c r="K1166" s="1" t="e">
        <f t="shared" si="18"/>
        <v>#REF!</v>
      </c>
      <c r="L1166" s="18"/>
    </row>
    <row r="1167" spans="1:16">
      <c r="A1167" s="26">
        <v>1131</v>
      </c>
      <c r="B1167" s="36"/>
      <c r="C1167" s="36"/>
      <c r="D1167" s="36"/>
      <c r="E1167" s="36"/>
      <c r="F1167" s="36">
        <v>5121121</v>
      </c>
      <c r="G1167" s="89" t="s">
        <v>3079</v>
      </c>
      <c r="H1167" s="18" t="s">
        <v>1943</v>
      </c>
      <c r="I1167" s="18"/>
      <c r="J1167" s="85"/>
      <c r="K1167" s="1" t="e">
        <f t="shared" si="18"/>
        <v>#REF!</v>
      </c>
      <c r="L1167" s="18"/>
    </row>
    <row r="1168" spans="1:16">
      <c r="A1168" s="101"/>
      <c r="B1168" s="36"/>
      <c r="C1168" s="36"/>
      <c r="D1168" s="36"/>
      <c r="E1168" s="36"/>
      <c r="F1168" s="36">
        <v>5121122</v>
      </c>
      <c r="G1168" s="89" t="s">
        <v>3884</v>
      </c>
      <c r="H1168" s="18"/>
      <c r="I1168" s="18"/>
      <c r="J1168" s="85"/>
      <c r="L1168" s="18"/>
      <c r="P1168" s="89"/>
    </row>
    <row r="1169" spans="1:13">
      <c r="A1169" s="26">
        <v>1132</v>
      </c>
      <c r="B1169" s="31"/>
      <c r="C1169" s="31"/>
      <c r="D1169" s="31">
        <v>5130000</v>
      </c>
      <c r="E1169" s="31"/>
      <c r="F1169" s="33"/>
      <c r="G1169" s="90" t="s">
        <v>3080</v>
      </c>
      <c r="H1169" s="18" t="s">
        <v>1945</v>
      </c>
      <c r="I1169" s="18"/>
      <c r="J1169" s="85"/>
      <c r="K1169" s="1" t="e">
        <f>K1167+1</f>
        <v>#REF!</v>
      </c>
      <c r="L1169" s="18"/>
    </row>
    <row r="1170" spans="1:13">
      <c r="A1170" s="26">
        <v>1133</v>
      </c>
      <c r="B1170" s="31"/>
      <c r="C1170" s="31"/>
      <c r="D1170" s="31"/>
      <c r="E1170" s="31">
        <v>5131000</v>
      </c>
      <c r="F1170" s="33"/>
      <c r="G1170" s="90" t="s">
        <v>3081</v>
      </c>
      <c r="H1170" s="18" t="s">
        <v>1947</v>
      </c>
      <c r="I1170" s="18"/>
      <c r="J1170" s="85"/>
      <c r="K1170" s="1" t="e">
        <f t="shared" si="18"/>
        <v>#REF!</v>
      </c>
      <c r="L1170" s="18"/>
    </row>
    <row r="1171" spans="1:13">
      <c r="A1171" s="26">
        <v>1134</v>
      </c>
      <c r="B1171" s="36"/>
      <c r="C1171" s="36"/>
      <c r="D1171" s="36"/>
      <c r="E1171" s="36"/>
      <c r="F1171" s="36">
        <v>5131101</v>
      </c>
      <c r="G1171" s="89" t="s">
        <v>3082</v>
      </c>
      <c r="H1171" s="18" t="s">
        <v>1949</v>
      </c>
      <c r="I1171" s="18"/>
      <c r="J1171" s="85"/>
      <c r="K1171" s="1" t="e">
        <f t="shared" si="18"/>
        <v>#REF!</v>
      </c>
      <c r="L1171" s="18"/>
    </row>
    <row r="1172" spans="1:13">
      <c r="A1172" s="26">
        <v>1135</v>
      </c>
      <c r="B1172" s="36"/>
      <c r="C1172" s="36"/>
      <c r="D1172" s="36"/>
      <c r="E1172" s="36"/>
      <c r="F1172" s="36">
        <v>5131102</v>
      </c>
      <c r="G1172" s="89" t="s">
        <v>3083</v>
      </c>
      <c r="H1172" s="18" t="s">
        <v>1951</v>
      </c>
      <c r="I1172" s="18"/>
      <c r="J1172" s="85"/>
      <c r="K1172" s="1" t="e">
        <f t="shared" si="18"/>
        <v>#REF!</v>
      </c>
      <c r="L1172" s="18"/>
    </row>
    <row r="1173" spans="1:13">
      <c r="A1173" s="26">
        <v>1136</v>
      </c>
      <c r="B1173" s="36"/>
      <c r="C1173" s="36"/>
      <c r="D1173" s="36"/>
      <c r="E1173" s="36"/>
      <c r="F1173" s="36">
        <v>5131103</v>
      </c>
      <c r="G1173" s="89" t="s">
        <v>3084</v>
      </c>
      <c r="H1173" s="18" t="s">
        <v>1953</v>
      </c>
      <c r="I1173" s="18"/>
      <c r="J1173" s="85"/>
      <c r="K1173" s="1" t="e">
        <f t="shared" si="18"/>
        <v>#REF!</v>
      </c>
      <c r="L1173" s="18"/>
    </row>
    <row r="1174" spans="1:13">
      <c r="A1174" s="26">
        <v>1137</v>
      </c>
      <c r="B1174" s="36"/>
      <c r="C1174" s="36"/>
      <c r="D1174" s="36"/>
      <c r="E1174" s="36"/>
      <c r="F1174" s="36">
        <v>5131104</v>
      </c>
      <c r="G1174" s="89" t="s">
        <v>3085</v>
      </c>
      <c r="H1174" s="18" t="s">
        <v>1955</v>
      </c>
      <c r="I1174" s="18"/>
      <c r="J1174" s="85"/>
      <c r="K1174" s="1" t="e">
        <f t="shared" si="18"/>
        <v>#REF!</v>
      </c>
      <c r="L1174" s="18"/>
    </row>
    <row r="1175" spans="1:13">
      <c r="A1175" s="26">
        <v>1138</v>
      </c>
      <c r="B1175" s="31"/>
      <c r="C1175" s="31"/>
      <c r="D1175" s="31"/>
      <c r="E1175" s="31">
        <v>5132000</v>
      </c>
      <c r="F1175" s="33"/>
      <c r="G1175" s="90" t="s">
        <v>3086</v>
      </c>
      <c r="H1175" s="18" t="s">
        <v>1957</v>
      </c>
      <c r="I1175" s="18"/>
      <c r="J1175" s="85"/>
      <c r="K1175" s="1" t="e">
        <f t="shared" si="18"/>
        <v>#REF!</v>
      </c>
      <c r="L1175" s="18"/>
      <c r="M1175" s="5"/>
    </row>
    <row r="1176" spans="1:13">
      <c r="A1176" s="26">
        <v>1139</v>
      </c>
      <c r="B1176" s="36"/>
      <c r="C1176" s="36"/>
      <c r="D1176" s="36"/>
      <c r="E1176" s="36"/>
      <c r="F1176" s="36">
        <v>5132001</v>
      </c>
      <c r="G1176" s="89" t="s">
        <v>3087</v>
      </c>
      <c r="H1176" s="18" t="s">
        <v>1959</v>
      </c>
      <c r="I1176" s="18"/>
      <c r="J1176" s="85"/>
      <c r="K1176" s="1" t="e">
        <f t="shared" si="18"/>
        <v>#REF!</v>
      </c>
      <c r="L1176" s="18"/>
    </row>
    <row r="1177" spans="1:13">
      <c r="A1177" s="26">
        <v>1140</v>
      </c>
      <c r="B1177" s="36"/>
      <c r="C1177" s="36"/>
      <c r="D1177" s="36"/>
      <c r="E1177" s="36"/>
      <c r="F1177" s="36">
        <v>5132002</v>
      </c>
      <c r="G1177" s="89" t="s">
        <v>3088</v>
      </c>
      <c r="H1177" s="18" t="s">
        <v>1961</v>
      </c>
      <c r="I1177" s="18"/>
      <c r="J1177" s="85"/>
      <c r="K1177" s="1" t="e">
        <f t="shared" si="18"/>
        <v>#REF!</v>
      </c>
      <c r="L1177" s="18"/>
      <c r="M1177" s="84"/>
    </row>
    <row r="1178" spans="1:13">
      <c r="A1178" s="26">
        <v>1141</v>
      </c>
      <c r="B1178" s="31"/>
      <c r="C1178" s="31"/>
      <c r="D1178" s="31"/>
      <c r="E1178" s="31">
        <v>5133000</v>
      </c>
      <c r="F1178" s="33"/>
      <c r="G1178" s="90" t="s">
        <v>3089</v>
      </c>
      <c r="H1178" s="18" t="s">
        <v>1963</v>
      </c>
      <c r="I1178" s="18"/>
      <c r="J1178" s="85"/>
      <c r="K1178" s="1" t="e">
        <f t="shared" si="18"/>
        <v>#REF!</v>
      </c>
      <c r="L1178" s="18"/>
    </row>
    <row r="1179" spans="1:13">
      <c r="A1179" s="26">
        <v>1142</v>
      </c>
      <c r="B1179" s="36"/>
      <c r="C1179" s="36"/>
      <c r="D1179" s="36"/>
      <c r="E1179" s="36"/>
      <c r="F1179" s="36">
        <v>5133001</v>
      </c>
      <c r="G1179" s="89" t="s">
        <v>3090</v>
      </c>
      <c r="H1179" s="18" t="s">
        <v>1965</v>
      </c>
      <c r="I1179" s="18"/>
      <c r="J1179" s="85"/>
      <c r="K1179" s="1" t="e">
        <f t="shared" si="18"/>
        <v>#REF!</v>
      </c>
      <c r="L1179" s="18"/>
      <c r="M1179" s="84"/>
    </row>
    <row r="1180" spans="1:13">
      <c r="A1180" s="26">
        <v>1143</v>
      </c>
      <c r="B1180" s="36"/>
      <c r="C1180" s="36"/>
      <c r="D1180" s="36"/>
      <c r="E1180" s="36"/>
      <c r="F1180" s="36">
        <v>5133002</v>
      </c>
      <c r="G1180" s="89" t="s">
        <v>3091</v>
      </c>
      <c r="H1180" s="18" t="s">
        <v>1967</v>
      </c>
      <c r="I1180" s="18"/>
      <c r="J1180" s="85"/>
      <c r="K1180" s="1" t="e">
        <f t="shared" si="18"/>
        <v>#REF!</v>
      </c>
      <c r="L1180" s="18"/>
    </row>
    <row r="1181" spans="1:13">
      <c r="A1181" s="26">
        <v>1144</v>
      </c>
      <c r="B1181" s="36"/>
      <c r="C1181" s="36"/>
      <c r="D1181" s="36"/>
      <c r="E1181" s="36"/>
      <c r="F1181" s="36">
        <v>5133003</v>
      </c>
      <c r="G1181" s="89" t="s">
        <v>3092</v>
      </c>
      <c r="H1181" s="18" t="s">
        <v>1969</v>
      </c>
      <c r="I1181" s="18"/>
      <c r="J1181" s="85"/>
      <c r="K1181" s="1" t="e">
        <f t="shared" si="18"/>
        <v>#REF!</v>
      </c>
      <c r="L1181" s="18"/>
    </row>
    <row r="1182" spans="1:13">
      <c r="A1182" s="26">
        <v>1145</v>
      </c>
      <c r="B1182" s="36"/>
      <c r="C1182" s="36"/>
      <c r="D1182" s="36"/>
      <c r="E1182" s="36"/>
      <c r="F1182" s="36">
        <v>5133004</v>
      </c>
      <c r="G1182" s="89" t="s">
        <v>3093</v>
      </c>
      <c r="H1182" s="18" t="s">
        <v>1971</v>
      </c>
      <c r="I1182" s="18"/>
      <c r="J1182" s="85"/>
      <c r="K1182" s="1" t="e">
        <f t="shared" si="18"/>
        <v>#REF!</v>
      </c>
      <c r="L1182" s="18"/>
    </row>
    <row r="1183" spans="1:13">
      <c r="A1183" s="26">
        <v>1146</v>
      </c>
      <c r="B1183" s="36"/>
      <c r="C1183" s="36"/>
      <c r="D1183" s="36"/>
      <c r="E1183" s="36"/>
      <c r="F1183" s="36">
        <v>5133005</v>
      </c>
      <c r="G1183" s="89" t="s">
        <v>3094</v>
      </c>
      <c r="H1183" s="18" t="s">
        <v>1973</v>
      </c>
      <c r="I1183" s="18"/>
      <c r="J1183" s="85"/>
      <c r="K1183" s="1" t="e">
        <f t="shared" si="18"/>
        <v>#REF!</v>
      </c>
      <c r="L1183" s="18"/>
    </row>
    <row r="1184" spans="1:13">
      <c r="A1184" s="26">
        <v>1147</v>
      </c>
      <c r="B1184" s="36"/>
      <c r="C1184" s="36"/>
      <c r="D1184" s="36"/>
      <c r="E1184" s="36"/>
      <c r="F1184" s="36">
        <v>5133006</v>
      </c>
      <c r="G1184" s="89" t="s">
        <v>3095</v>
      </c>
      <c r="H1184" s="18" t="s">
        <v>1975</v>
      </c>
      <c r="I1184" s="18"/>
      <c r="J1184" s="85"/>
      <c r="K1184" s="1" t="e">
        <f t="shared" si="18"/>
        <v>#REF!</v>
      </c>
      <c r="L1184" s="18"/>
    </row>
    <row r="1185" spans="1:15">
      <c r="A1185" s="26">
        <v>1148</v>
      </c>
      <c r="B1185" s="36"/>
      <c r="C1185" s="36"/>
      <c r="D1185" s="36"/>
      <c r="E1185" s="36"/>
      <c r="F1185" s="36">
        <v>5133007</v>
      </c>
      <c r="G1185" s="89" t="s">
        <v>3096</v>
      </c>
      <c r="H1185" s="18" t="s">
        <v>1977</v>
      </c>
      <c r="I1185" s="18"/>
      <c r="J1185" s="85"/>
      <c r="K1185" s="1" t="e">
        <f t="shared" si="18"/>
        <v>#REF!</v>
      </c>
      <c r="L1185" s="18"/>
    </row>
    <row r="1186" spans="1:15">
      <c r="A1186" s="26">
        <v>1149</v>
      </c>
      <c r="B1186" s="36"/>
      <c r="C1186" s="36"/>
      <c r="D1186" s="36"/>
      <c r="E1186" s="36"/>
      <c r="F1186" s="36">
        <v>5133008</v>
      </c>
      <c r="G1186" s="89" t="s">
        <v>3097</v>
      </c>
      <c r="H1186" s="18" t="s">
        <v>1979</v>
      </c>
      <c r="I1186" s="18"/>
      <c r="J1186" s="85"/>
      <c r="K1186" s="1" t="e">
        <f t="shared" si="18"/>
        <v>#REF!</v>
      </c>
      <c r="L1186" s="18"/>
    </row>
    <row r="1187" spans="1:15">
      <c r="A1187" s="26">
        <v>1150</v>
      </c>
      <c r="B1187" s="36"/>
      <c r="C1187" s="36"/>
      <c r="D1187" s="36"/>
      <c r="E1187" s="36"/>
      <c r="F1187" s="36">
        <v>5133009</v>
      </c>
      <c r="G1187" s="89" t="s">
        <v>3098</v>
      </c>
      <c r="H1187" s="18" t="s">
        <v>1981</v>
      </c>
      <c r="I1187" s="18"/>
      <c r="J1187" s="85"/>
      <c r="K1187" s="1" t="e">
        <f t="shared" si="18"/>
        <v>#REF!</v>
      </c>
      <c r="L1187" s="18"/>
    </row>
    <row r="1188" spans="1:15">
      <c r="A1188" s="26">
        <v>1151</v>
      </c>
      <c r="B1188" s="36"/>
      <c r="C1188" s="36"/>
      <c r="D1188" s="36"/>
      <c r="E1188" s="36"/>
      <c r="F1188" s="36">
        <v>5133010</v>
      </c>
      <c r="G1188" s="89" t="s">
        <v>3099</v>
      </c>
      <c r="H1188" s="18" t="s">
        <v>1983</v>
      </c>
      <c r="I1188" s="18"/>
      <c r="J1188" s="85"/>
      <c r="K1188" s="1" t="e">
        <f t="shared" si="18"/>
        <v>#REF!</v>
      </c>
      <c r="L1188" s="18"/>
    </row>
    <row r="1189" spans="1:15">
      <c r="A1189" s="26">
        <v>1152</v>
      </c>
      <c r="B1189" s="36"/>
      <c r="C1189" s="36"/>
      <c r="D1189" s="36"/>
      <c r="E1189" s="36"/>
      <c r="F1189" s="36">
        <v>5133011</v>
      </c>
      <c r="G1189" s="89" t="s">
        <v>3100</v>
      </c>
      <c r="H1189" s="18" t="s">
        <v>1985</v>
      </c>
      <c r="I1189" s="18"/>
      <c r="J1189" s="85"/>
      <c r="K1189" s="1" t="e">
        <f t="shared" si="18"/>
        <v>#REF!</v>
      </c>
      <c r="L1189" s="18"/>
    </row>
    <row r="1190" spans="1:15">
      <c r="A1190" s="26">
        <v>1153</v>
      </c>
      <c r="B1190" s="31"/>
      <c r="C1190" s="31">
        <v>5200000</v>
      </c>
      <c r="D1190" s="31"/>
      <c r="E1190" s="31"/>
      <c r="F1190" s="33"/>
      <c r="G1190" s="90" t="s">
        <v>3101</v>
      </c>
      <c r="H1190" s="18" t="s">
        <v>1987</v>
      </c>
      <c r="I1190" s="85"/>
      <c r="J1190" s="18"/>
      <c r="K1190" s="1" t="e">
        <f t="shared" si="18"/>
        <v>#REF!</v>
      </c>
      <c r="L1190" s="18"/>
    </row>
    <row r="1191" spans="1:15">
      <c r="A1191" s="26">
        <v>1154</v>
      </c>
      <c r="B1191" s="31"/>
      <c r="C1191" s="31"/>
      <c r="D1191" s="31">
        <v>5210000</v>
      </c>
      <c r="E1191" s="31"/>
      <c r="F1191" s="33"/>
      <c r="G1191" s="90" t="s">
        <v>3102</v>
      </c>
      <c r="H1191" s="18" t="s">
        <v>1989</v>
      </c>
      <c r="I1191" s="85"/>
      <c r="J1191" s="18"/>
      <c r="K1191" s="1" t="e">
        <f t="shared" si="18"/>
        <v>#REF!</v>
      </c>
      <c r="L1191" s="18"/>
    </row>
    <row r="1192" spans="1:15">
      <c r="A1192" s="26">
        <v>1155</v>
      </c>
      <c r="B1192" s="31"/>
      <c r="C1192" s="31"/>
      <c r="D1192" s="31"/>
      <c r="E1192" s="31">
        <v>5211000</v>
      </c>
      <c r="F1192" s="33"/>
      <c r="G1192" s="90" t="s">
        <v>3102</v>
      </c>
      <c r="H1192" s="80" t="s">
        <v>1989</v>
      </c>
      <c r="I1192" s="87"/>
      <c r="J1192" s="80"/>
      <c r="K1192" s="1" t="e">
        <f t="shared" si="18"/>
        <v>#REF!</v>
      </c>
      <c r="L1192" s="80"/>
    </row>
    <row r="1193" spans="1:15">
      <c r="A1193" s="26">
        <v>1156</v>
      </c>
      <c r="B1193" s="75"/>
      <c r="C1193" s="36"/>
      <c r="D1193" s="36"/>
      <c r="E1193" s="36"/>
      <c r="F1193" s="36">
        <v>5211101</v>
      </c>
      <c r="G1193" s="89" t="s">
        <v>3102</v>
      </c>
      <c r="H1193" s="80" t="s">
        <v>1989</v>
      </c>
      <c r="I1193" s="87"/>
      <c r="J1193" s="80"/>
      <c r="K1193" s="1" t="e">
        <f t="shared" si="18"/>
        <v>#REF!</v>
      </c>
      <c r="L1193" s="80"/>
    </row>
    <row r="1194" spans="1:15">
      <c r="A1194" s="26">
        <v>1157</v>
      </c>
      <c r="B1194" s="36"/>
      <c r="C1194" s="36"/>
      <c r="D1194" s="36"/>
      <c r="E1194" s="36"/>
      <c r="F1194" s="36">
        <v>5211102</v>
      </c>
      <c r="G1194" s="89" t="s">
        <v>3103</v>
      </c>
      <c r="H1194" s="18" t="s">
        <v>1991</v>
      </c>
      <c r="I1194" s="85"/>
      <c r="J1194" s="18"/>
      <c r="K1194" s="1" t="e">
        <f t="shared" si="18"/>
        <v>#REF!</v>
      </c>
      <c r="L1194" s="18"/>
    </row>
    <row r="1195" spans="1:15">
      <c r="A1195" s="26">
        <v>1158</v>
      </c>
      <c r="B1195" s="31"/>
      <c r="C1195" s="31"/>
      <c r="D1195" s="31"/>
      <c r="E1195" s="31">
        <v>5212000</v>
      </c>
      <c r="F1195" s="33"/>
      <c r="G1195" s="90" t="s">
        <v>3104</v>
      </c>
      <c r="H1195" s="18" t="s">
        <v>1993</v>
      </c>
      <c r="I1195" s="85"/>
      <c r="J1195" s="18"/>
      <c r="K1195" s="1" t="e">
        <f t="shared" si="18"/>
        <v>#REF!</v>
      </c>
      <c r="L1195" s="18"/>
    </row>
    <row r="1196" spans="1:15">
      <c r="A1196" s="26">
        <v>1159</v>
      </c>
      <c r="B1196" s="36"/>
      <c r="C1196" s="36"/>
      <c r="D1196" s="36"/>
      <c r="E1196" s="36"/>
      <c r="F1196" s="36">
        <v>5212101</v>
      </c>
      <c r="G1196" s="89" t="s">
        <v>3105</v>
      </c>
      <c r="H1196" s="18" t="s">
        <v>1995</v>
      </c>
      <c r="I1196" s="85"/>
      <c r="J1196" s="18"/>
      <c r="K1196" s="1" t="e">
        <f t="shared" si="18"/>
        <v>#REF!</v>
      </c>
      <c r="L1196" s="18"/>
      <c r="N1196" s="12" t="s">
        <v>3885</v>
      </c>
      <c r="O1196" s="12" t="s">
        <v>3886</v>
      </c>
    </row>
    <row r="1197" spans="1:15">
      <c r="A1197" s="26">
        <v>1160</v>
      </c>
      <c r="B1197" s="36"/>
      <c r="C1197" s="36"/>
      <c r="D1197" s="36"/>
      <c r="E1197" s="36"/>
      <c r="F1197" s="36">
        <v>5212102</v>
      </c>
      <c r="G1197" s="89" t="s">
        <v>3106</v>
      </c>
      <c r="H1197" s="18" t="s">
        <v>1997</v>
      </c>
      <c r="I1197" s="85"/>
      <c r="J1197" s="18"/>
      <c r="K1197" s="1" t="e">
        <f t="shared" si="18"/>
        <v>#REF!</v>
      </c>
      <c r="L1197" s="18"/>
    </row>
    <row r="1198" spans="1:15">
      <c r="A1198" s="26">
        <v>1161</v>
      </c>
      <c r="B1198" s="36"/>
      <c r="C1198" s="36"/>
      <c r="D1198" s="36"/>
      <c r="E1198" s="36"/>
      <c r="F1198" s="36">
        <v>5212103</v>
      </c>
      <c r="G1198" s="89" t="s">
        <v>3107</v>
      </c>
      <c r="H1198" s="18" t="s">
        <v>1999</v>
      </c>
      <c r="I1198" s="85"/>
      <c r="J1198" s="18"/>
      <c r="K1198" s="1" t="e">
        <f t="shared" si="18"/>
        <v>#REF!</v>
      </c>
      <c r="L1198" s="18"/>
    </row>
    <row r="1199" spans="1:15">
      <c r="A1199" s="26">
        <v>1162</v>
      </c>
      <c r="B1199" s="36"/>
      <c r="C1199" s="36"/>
      <c r="D1199" s="36"/>
      <c r="E1199" s="36"/>
      <c r="F1199" s="36">
        <v>5212104</v>
      </c>
      <c r="G1199" s="89" t="s">
        <v>3108</v>
      </c>
      <c r="H1199" s="18"/>
      <c r="I1199" s="85"/>
      <c r="J1199" s="18"/>
      <c r="K1199" s="1" t="e">
        <f t="shared" si="18"/>
        <v>#REF!</v>
      </c>
      <c r="L1199" s="18"/>
    </row>
    <row r="1200" spans="1:15">
      <c r="A1200" s="26">
        <v>1163</v>
      </c>
      <c r="B1200" s="36"/>
      <c r="C1200" s="36"/>
      <c r="D1200" s="36"/>
      <c r="E1200" s="36"/>
      <c r="F1200" s="36">
        <v>5212105</v>
      </c>
      <c r="G1200" s="89" t="s">
        <v>3109</v>
      </c>
      <c r="H1200" s="18" t="s">
        <v>2002</v>
      </c>
      <c r="I1200" s="85"/>
      <c r="J1200" s="18"/>
      <c r="K1200" s="1" t="e">
        <f t="shared" si="18"/>
        <v>#REF!</v>
      </c>
      <c r="L1200" s="18"/>
    </row>
    <row r="1201" spans="1:13">
      <c r="A1201" s="26">
        <v>1164</v>
      </c>
      <c r="B1201" s="36"/>
      <c r="C1201" s="36"/>
      <c r="D1201" s="36"/>
      <c r="E1201" s="36"/>
      <c r="F1201" s="36">
        <v>5212106</v>
      </c>
      <c r="G1201" s="89" t="s">
        <v>3110</v>
      </c>
      <c r="H1201" s="18" t="s">
        <v>2004</v>
      </c>
      <c r="I1201" s="85"/>
      <c r="J1201" s="18"/>
      <c r="K1201" s="1" t="e">
        <f t="shared" ref="K1201:K1264" si="19">K1200+1</f>
        <v>#REF!</v>
      </c>
      <c r="L1201" s="18"/>
      <c r="M1201" s="5"/>
    </row>
    <row r="1202" spans="1:13">
      <c r="A1202" s="26">
        <v>1165</v>
      </c>
      <c r="B1202" s="36"/>
      <c r="C1202" s="36"/>
      <c r="D1202" s="36"/>
      <c r="E1202" s="36"/>
      <c r="F1202" s="36">
        <v>5212107</v>
      </c>
      <c r="G1202" s="89" t="s">
        <v>3111</v>
      </c>
      <c r="H1202" s="18" t="s">
        <v>2005</v>
      </c>
      <c r="I1202" s="85"/>
      <c r="J1202" s="18"/>
      <c r="K1202" s="1" t="e">
        <f t="shared" si="19"/>
        <v>#REF!</v>
      </c>
      <c r="L1202" s="18"/>
      <c r="M1202" s="5"/>
    </row>
    <row r="1203" spans="1:13">
      <c r="A1203" s="26">
        <v>1166</v>
      </c>
      <c r="B1203" s="36"/>
      <c r="C1203" s="36"/>
      <c r="D1203" s="36"/>
      <c r="E1203" s="36"/>
      <c r="F1203" s="36">
        <v>5212108</v>
      </c>
      <c r="G1203" s="89" t="s">
        <v>3112</v>
      </c>
      <c r="H1203" s="18" t="s">
        <v>2006</v>
      </c>
      <c r="I1203" s="85"/>
      <c r="J1203" s="18"/>
      <c r="K1203" s="1" t="e">
        <f t="shared" si="19"/>
        <v>#REF!</v>
      </c>
      <c r="L1203" s="18"/>
      <c r="M1203" s="5"/>
    </row>
    <row r="1204" spans="1:13">
      <c r="A1204" s="26">
        <v>1167</v>
      </c>
      <c r="B1204" s="36"/>
      <c r="C1204" s="36"/>
      <c r="D1204" s="36"/>
      <c r="E1204" s="36"/>
      <c r="F1204" s="36">
        <v>5212109</v>
      </c>
      <c r="G1204" s="89" t="s">
        <v>3113</v>
      </c>
      <c r="H1204" s="18" t="s">
        <v>2007</v>
      </c>
      <c r="I1204" s="85"/>
      <c r="J1204" s="18"/>
      <c r="K1204" s="1" t="e">
        <f t="shared" si="19"/>
        <v>#REF!</v>
      </c>
      <c r="L1204" s="18"/>
      <c r="M1204" s="5"/>
    </row>
    <row r="1205" spans="1:13">
      <c r="A1205" s="26">
        <v>1168</v>
      </c>
      <c r="B1205" s="36"/>
      <c r="C1205" s="36"/>
      <c r="D1205" s="36"/>
      <c r="E1205" s="36"/>
      <c r="F1205" s="36">
        <v>5212110</v>
      </c>
      <c r="G1205" s="89" t="s">
        <v>3114</v>
      </c>
      <c r="H1205" s="18" t="s">
        <v>2008</v>
      </c>
      <c r="I1205" s="85"/>
      <c r="J1205" s="18"/>
      <c r="K1205" s="1" t="e">
        <f t="shared" si="19"/>
        <v>#REF!</v>
      </c>
      <c r="L1205" s="18"/>
      <c r="M1205" s="70"/>
    </row>
    <row r="1206" spans="1:13">
      <c r="A1206" s="26">
        <v>1169</v>
      </c>
      <c r="B1206" s="36"/>
      <c r="C1206" s="36"/>
      <c r="D1206" s="36"/>
      <c r="E1206" s="36"/>
      <c r="F1206" s="36">
        <v>5212111</v>
      </c>
      <c r="G1206" s="89" t="s">
        <v>3115</v>
      </c>
      <c r="H1206" s="18" t="s">
        <v>2009</v>
      </c>
      <c r="I1206" s="85"/>
      <c r="J1206" s="18"/>
      <c r="K1206" s="1" t="e">
        <f t="shared" si="19"/>
        <v>#REF!</v>
      </c>
      <c r="L1206" s="18"/>
      <c r="M1206" s="84"/>
    </row>
    <row r="1207" spans="1:13">
      <c r="A1207" s="26">
        <v>1170</v>
      </c>
      <c r="B1207" s="36"/>
      <c r="C1207" s="36"/>
      <c r="D1207" s="36"/>
      <c r="E1207" s="36"/>
      <c r="F1207" s="36">
        <v>5212112</v>
      </c>
      <c r="G1207" s="89" t="s">
        <v>3116</v>
      </c>
      <c r="H1207" s="18" t="s">
        <v>2010</v>
      </c>
      <c r="I1207" s="85"/>
      <c r="J1207" s="18"/>
      <c r="K1207" s="1" t="e">
        <f t="shared" si="19"/>
        <v>#REF!</v>
      </c>
      <c r="L1207" s="18"/>
      <c r="M1207" s="84"/>
    </row>
    <row r="1208" spans="1:13">
      <c r="A1208" s="26">
        <v>1171</v>
      </c>
      <c r="B1208" s="36"/>
      <c r="C1208" s="36"/>
      <c r="D1208" s="36"/>
      <c r="E1208" s="36"/>
      <c r="F1208" s="36">
        <v>5212113</v>
      </c>
      <c r="G1208" s="89" t="s">
        <v>3117</v>
      </c>
      <c r="H1208" s="18" t="s">
        <v>2011</v>
      </c>
      <c r="I1208" s="85"/>
      <c r="J1208" s="18"/>
      <c r="K1208" s="1" t="e">
        <f t="shared" si="19"/>
        <v>#REF!</v>
      </c>
      <c r="L1208" s="18"/>
      <c r="M1208" s="84"/>
    </row>
    <row r="1209" spans="1:13">
      <c r="A1209" s="26">
        <v>1172</v>
      </c>
      <c r="B1209" s="36"/>
      <c r="C1209" s="36"/>
      <c r="D1209" s="36"/>
      <c r="E1209" s="36"/>
      <c r="F1209" s="36">
        <v>5212114</v>
      </c>
      <c r="G1209" s="89" t="s">
        <v>3118</v>
      </c>
      <c r="H1209" s="18" t="s">
        <v>2012</v>
      </c>
      <c r="I1209" s="85"/>
      <c r="J1209" s="18"/>
      <c r="K1209" s="1" t="e">
        <f t="shared" si="19"/>
        <v>#REF!</v>
      </c>
      <c r="L1209" s="18"/>
      <c r="M1209" s="84"/>
    </row>
    <row r="1210" spans="1:13">
      <c r="A1210" s="26">
        <v>1173</v>
      </c>
      <c r="B1210" s="36"/>
      <c r="C1210" s="36"/>
      <c r="D1210" s="36"/>
      <c r="E1210" s="36"/>
      <c r="F1210" s="36">
        <v>5212115</v>
      </c>
      <c r="G1210" s="89" t="s">
        <v>3119</v>
      </c>
      <c r="H1210" s="18" t="s">
        <v>2013</v>
      </c>
      <c r="I1210" s="85"/>
      <c r="J1210" s="18"/>
      <c r="K1210" s="1" t="e">
        <f t="shared" si="19"/>
        <v>#REF!</v>
      </c>
      <c r="L1210" s="18"/>
      <c r="M1210" s="84"/>
    </row>
    <row r="1211" spans="1:13">
      <c r="A1211" s="26">
        <v>1174</v>
      </c>
      <c r="B1211" s="36"/>
      <c r="C1211" s="36"/>
      <c r="D1211" s="36"/>
      <c r="E1211" s="36"/>
      <c r="F1211" s="36">
        <v>5212116</v>
      </c>
      <c r="G1211" s="89" t="s">
        <v>3120</v>
      </c>
      <c r="H1211" s="18" t="s">
        <v>2014</v>
      </c>
      <c r="I1211" s="85"/>
      <c r="J1211" s="18"/>
      <c r="K1211" s="1" t="e">
        <f t="shared" si="19"/>
        <v>#REF!</v>
      </c>
      <c r="L1211" s="18"/>
      <c r="M1211" s="84"/>
    </row>
    <row r="1212" spans="1:13">
      <c r="A1212" s="26">
        <v>1175</v>
      </c>
      <c r="B1212" s="36"/>
      <c r="C1212" s="36"/>
      <c r="D1212" s="36"/>
      <c r="E1212" s="36"/>
      <c r="F1212" s="36">
        <v>5212117</v>
      </c>
      <c r="G1212" s="89" t="s">
        <v>3121</v>
      </c>
      <c r="H1212" s="18" t="s">
        <v>2015</v>
      </c>
      <c r="I1212" s="85"/>
      <c r="J1212" s="18"/>
      <c r="K1212" s="1" t="e">
        <f t="shared" si="19"/>
        <v>#REF!</v>
      </c>
      <c r="L1212" s="18"/>
      <c r="M1212" s="84"/>
    </row>
    <row r="1213" spans="1:13">
      <c r="A1213" s="26">
        <v>1176</v>
      </c>
      <c r="B1213" s="36"/>
      <c r="C1213" s="36"/>
      <c r="D1213" s="36"/>
      <c r="E1213" s="36"/>
      <c r="F1213" s="36">
        <v>5212118</v>
      </c>
      <c r="G1213" s="89" t="s">
        <v>3122</v>
      </c>
      <c r="H1213" s="18" t="s">
        <v>2016</v>
      </c>
      <c r="I1213" s="85"/>
      <c r="J1213" s="18"/>
      <c r="K1213" s="1" t="e">
        <f t="shared" si="19"/>
        <v>#REF!</v>
      </c>
      <c r="L1213" s="18"/>
      <c r="M1213" s="84"/>
    </row>
    <row r="1214" spans="1:13">
      <c r="A1214" s="26">
        <v>1177</v>
      </c>
      <c r="B1214" s="36"/>
      <c r="C1214" s="36"/>
      <c r="D1214" s="36"/>
      <c r="E1214" s="36"/>
      <c r="F1214" s="36">
        <v>5212119</v>
      </c>
      <c r="G1214" s="89" t="s">
        <v>3123</v>
      </c>
      <c r="H1214" s="18" t="s">
        <v>2017</v>
      </c>
      <c r="I1214" s="85"/>
      <c r="J1214" s="18"/>
      <c r="K1214" s="1" t="e">
        <f t="shared" si="19"/>
        <v>#REF!</v>
      </c>
      <c r="L1214" s="18"/>
      <c r="M1214" s="84"/>
    </row>
    <row r="1215" spans="1:13">
      <c r="A1215" s="26">
        <v>1178</v>
      </c>
      <c r="B1215" s="36"/>
      <c r="C1215" s="36"/>
      <c r="D1215" s="36"/>
      <c r="E1215" s="36"/>
      <c r="F1215" s="36">
        <v>5212120</v>
      </c>
      <c r="G1215" s="89" t="s">
        <v>3124</v>
      </c>
      <c r="H1215" s="18" t="s">
        <v>2018</v>
      </c>
      <c r="I1215" s="85"/>
      <c r="J1215" s="18"/>
      <c r="K1215" s="1" t="e">
        <f t="shared" si="19"/>
        <v>#REF!</v>
      </c>
      <c r="L1215" s="18"/>
      <c r="M1215" s="84"/>
    </row>
    <row r="1216" spans="1:13">
      <c r="A1216" s="26">
        <v>1179</v>
      </c>
      <c r="B1216" s="36"/>
      <c r="C1216" s="36"/>
      <c r="D1216" s="36"/>
      <c r="E1216" s="36"/>
      <c r="F1216" s="36">
        <v>5212121</v>
      </c>
      <c r="G1216" s="89" t="s">
        <v>3887</v>
      </c>
      <c r="H1216" s="18" t="s">
        <v>2019</v>
      </c>
      <c r="I1216" s="85"/>
      <c r="J1216" s="18"/>
      <c r="K1216" s="1" t="e">
        <f t="shared" si="19"/>
        <v>#REF!</v>
      </c>
      <c r="L1216" s="18"/>
      <c r="M1216" s="5"/>
    </row>
    <row r="1217" spans="1:13">
      <c r="A1217" s="26">
        <v>1180</v>
      </c>
      <c r="B1217" s="36"/>
      <c r="C1217" s="36"/>
      <c r="D1217" s="36"/>
      <c r="E1217" s="36"/>
      <c r="F1217" s="36">
        <v>5212122</v>
      </c>
      <c r="G1217" s="89" t="s">
        <v>3126</v>
      </c>
      <c r="H1217" s="18" t="s">
        <v>2020</v>
      </c>
      <c r="I1217" s="85"/>
      <c r="J1217" s="18"/>
      <c r="K1217" s="1" t="e">
        <f t="shared" si="19"/>
        <v>#REF!</v>
      </c>
      <c r="L1217" s="18"/>
      <c r="M1217" s="5"/>
    </row>
    <row r="1218" spans="1:13">
      <c r="A1218" s="26">
        <v>1181</v>
      </c>
      <c r="B1218" s="36"/>
      <c r="C1218" s="36"/>
      <c r="D1218" s="36"/>
      <c r="E1218" s="36"/>
      <c r="F1218" s="36">
        <v>5212123</v>
      </c>
      <c r="G1218" s="89" t="s">
        <v>3127</v>
      </c>
      <c r="H1218" s="18" t="s">
        <v>2021</v>
      </c>
      <c r="I1218" s="85"/>
      <c r="J1218" s="18"/>
      <c r="K1218" s="1" t="e">
        <f t="shared" si="19"/>
        <v>#REF!</v>
      </c>
      <c r="L1218" s="18"/>
      <c r="M1218" s="5"/>
    </row>
    <row r="1219" spans="1:13">
      <c r="A1219" s="102"/>
      <c r="B1219" s="36"/>
      <c r="C1219" s="36"/>
      <c r="D1219" s="36"/>
      <c r="E1219" s="36"/>
      <c r="F1219" s="36">
        <v>5212124</v>
      </c>
      <c r="G1219" s="89" t="s">
        <v>3888</v>
      </c>
      <c r="H1219" s="18"/>
      <c r="I1219" s="85"/>
      <c r="J1219" s="18"/>
      <c r="L1219" s="18"/>
      <c r="M1219" s="5"/>
    </row>
    <row r="1220" spans="1:13">
      <c r="A1220" s="26">
        <v>1182</v>
      </c>
      <c r="B1220" s="31"/>
      <c r="C1220" s="31"/>
      <c r="D1220" s="31">
        <v>5220000</v>
      </c>
      <c r="E1220" s="31"/>
      <c r="F1220" s="33"/>
      <c r="G1220" s="90" t="s">
        <v>3128</v>
      </c>
      <c r="H1220" s="18" t="s">
        <v>2023</v>
      </c>
      <c r="I1220" s="18"/>
      <c r="J1220" s="18"/>
      <c r="K1220" s="1" t="e">
        <f>K1218+1</f>
        <v>#REF!</v>
      </c>
      <c r="L1220" s="85"/>
    </row>
    <row r="1221" spans="1:13" s="13" customFormat="1">
      <c r="A1221" s="26">
        <v>1183</v>
      </c>
      <c r="B1221" s="31"/>
      <c r="C1221" s="31"/>
      <c r="D1221" s="31"/>
      <c r="E1221" s="31">
        <v>5221000</v>
      </c>
      <c r="F1221" s="33"/>
      <c r="G1221" s="90" t="s">
        <v>3128</v>
      </c>
      <c r="H1221" s="103" t="s">
        <v>2023</v>
      </c>
      <c r="I1221" s="103"/>
      <c r="J1221" s="103"/>
      <c r="K1221" s="1" t="e">
        <f t="shared" si="19"/>
        <v>#REF!</v>
      </c>
      <c r="L1221" s="104"/>
      <c r="M1221" s="105"/>
    </row>
    <row r="1222" spans="1:13">
      <c r="A1222" s="26">
        <v>1184</v>
      </c>
      <c r="B1222" s="75"/>
      <c r="C1222" s="36"/>
      <c r="D1222" s="36"/>
      <c r="E1222" s="36"/>
      <c r="F1222" s="36">
        <v>5221101</v>
      </c>
      <c r="G1222" s="89" t="s">
        <v>3129</v>
      </c>
      <c r="H1222" s="80" t="s">
        <v>1904</v>
      </c>
      <c r="I1222" s="80"/>
      <c r="J1222" s="87"/>
      <c r="K1222" s="1" t="e">
        <f t="shared" si="19"/>
        <v>#REF!</v>
      </c>
      <c r="L1222" s="80"/>
      <c r="M1222" s="5"/>
    </row>
    <row r="1223" spans="1:13">
      <c r="A1223" s="26">
        <v>1185</v>
      </c>
      <c r="B1223" s="75"/>
      <c r="C1223" s="36"/>
      <c r="D1223" s="36"/>
      <c r="E1223" s="36"/>
      <c r="F1223" s="36">
        <v>5221102</v>
      </c>
      <c r="G1223" s="89" t="s">
        <v>3130</v>
      </c>
      <c r="H1223" s="80" t="s">
        <v>101</v>
      </c>
      <c r="I1223" s="80"/>
      <c r="J1223" s="87"/>
      <c r="K1223" s="1" t="e">
        <f t="shared" si="19"/>
        <v>#REF!</v>
      </c>
      <c r="L1223" s="80"/>
      <c r="M1223" s="5"/>
    </row>
    <row r="1224" spans="1:13">
      <c r="A1224" s="26">
        <v>1186</v>
      </c>
      <c r="B1224" s="75"/>
      <c r="C1224" s="36"/>
      <c r="D1224" s="36"/>
      <c r="E1224" s="36"/>
      <c r="F1224" s="36">
        <v>5221103</v>
      </c>
      <c r="G1224" s="89" t="s">
        <v>3889</v>
      </c>
      <c r="H1224" s="80" t="s">
        <v>1907</v>
      </c>
      <c r="I1224" s="80"/>
      <c r="J1224" s="87"/>
      <c r="K1224" s="1" t="e">
        <f t="shared" si="19"/>
        <v>#REF!</v>
      </c>
      <c r="L1224" s="80"/>
      <c r="M1224" s="84"/>
    </row>
    <row r="1225" spans="1:13">
      <c r="A1225" s="26">
        <v>1187</v>
      </c>
      <c r="B1225" s="75"/>
      <c r="C1225" s="36"/>
      <c r="D1225" s="36"/>
      <c r="E1225" s="36"/>
      <c r="F1225" s="36">
        <v>5221104</v>
      </c>
      <c r="G1225" s="89" t="s">
        <v>3890</v>
      </c>
      <c r="H1225" s="80" t="s">
        <v>1909</v>
      </c>
      <c r="I1225" s="80"/>
      <c r="J1225" s="87"/>
      <c r="K1225" s="1" t="e">
        <f t="shared" si="19"/>
        <v>#REF!</v>
      </c>
      <c r="L1225" s="80"/>
      <c r="M1225" s="5"/>
    </row>
    <row r="1226" spans="1:13">
      <c r="A1226" s="26">
        <v>1188</v>
      </c>
      <c r="B1226" s="75"/>
      <c r="C1226" s="36"/>
      <c r="D1226" s="36"/>
      <c r="E1226" s="36"/>
      <c r="F1226" s="36">
        <v>5221105</v>
      </c>
      <c r="G1226" s="89" t="s">
        <v>3891</v>
      </c>
      <c r="H1226" s="80" t="s">
        <v>1911</v>
      </c>
      <c r="I1226" s="80"/>
      <c r="J1226" s="87"/>
      <c r="K1226" s="1" t="e">
        <f t="shared" si="19"/>
        <v>#REF!</v>
      </c>
      <c r="L1226" s="80"/>
      <c r="M1226" s="5"/>
    </row>
    <row r="1227" spans="1:13">
      <c r="A1227" s="26">
        <v>1189</v>
      </c>
      <c r="B1227" s="75"/>
      <c r="C1227" s="36"/>
      <c r="D1227" s="36"/>
      <c r="E1227" s="36"/>
      <c r="F1227" s="36">
        <v>5221106</v>
      </c>
      <c r="G1227" s="89" t="s">
        <v>3134</v>
      </c>
      <c r="H1227" s="80" t="s">
        <v>1913</v>
      </c>
      <c r="I1227" s="80"/>
      <c r="J1227" s="87"/>
      <c r="K1227" s="1" t="e">
        <f t="shared" si="19"/>
        <v>#REF!</v>
      </c>
      <c r="L1227" s="80"/>
      <c r="M1227" s="5"/>
    </row>
    <row r="1228" spans="1:13">
      <c r="A1228" s="26">
        <v>1190</v>
      </c>
      <c r="B1228" s="75"/>
      <c r="C1228" s="36"/>
      <c r="D1228" s="36"/>
      <c r="E1228" s="36"/>
      <c r="F1228" s="36">
        <v>5221107</v>
      </c>
      <c r="G1228" s="89" t="s">
        <v>3135</v>
      </c>
      <c r="H1228" s="80" t="s">
        <v>1915</v>
      </c>
      <c r="I1228" s="80"/>
      <c r="J1228" s="87"/>
      <c r="K1228" s="1" t="e">
        <f t="shared" si="19"/>
        <v>#REF!</v>
      </c>
      <c r="L1228" s="80"/>
      <c r="M1228" s="5"/>
    </row>
    <row r="1229" spans="1:13">
      <c r="A1229" s="26">
        <v>1191</v>
      </c>
      <c r="B1229" s="75"/>
      <c r="C1229" s="36"/>
      <c r="D1229" s="36"/>
      <c r="E1229" s="36"/>
      <c r="F1229" s="36">
        <v>5221108</v>
      </c>
      <c r="G1229" s="89" t="s">
        <v>3136</v>
      </c>
      <c r="H1229" s="80" t="s">
        <v>1917</v>
      </c>
      <c r="I1229" s="80"/>
      <c r="J1229" s="87"/>
      <c r="K1229" s="1" t="e">
        <f t="shared" si="19"/>
        <v>#REF!</v>
      </c>
      <c r="L1229" s="80"/>
      <c r="M1229" s="5"/>
    </row>
    <row r="1230" spans="1:13">
      <c r="A1230" s="26">
        <v>1192</v>
      </c>
      <c r="B1230" s="75"/>
      <c r="C1230" s="36"/>
      <c r="D1230" s="36"/>
      <c r="E1230" s="36"/>
      <c r="F1230" s="36">
        <v>5221109</v>
      </c>
      <c r="G1230" s="89" t="s">
        <v>3137</v>
      </c>
      <c r="H1230" s="80" t="s">
        <v>1919</v>
      </c>
      <c r="I1230" s="80"/>
      <c r="J1230" s="87"/>
      <c r="K1230" s="1" t="e">
        <f t="shared" si="19"/>
        <v>#REF!</v>
      </c>
      <c r="L1230" s="80"/>
      <c r="M1230" s="70"/>
    </row>
    <row r="1231" spans="1:13">
      <c r="A1231" s="26">
        <v>1193</v>
      </c>
      <c r="B1231" s="75"/>
      <c r="C1231" s="36"/>
      <c r="D1231" s="36"/>
      <c r="E1231" s="36"/>
      <c r="F1231" s="36">
        <v>5221110</v>
      </c>
      <c r="G1231" s="89" t="s">
        <v>3892</v>
      </c>
      <c r="H1231" s="80" t="s">
        <v>1921</v>
      </c>
      <c r="I1231" s="80"/>
      <c r="J1231" s="87"/>
      <c r="K1231" s="1" t="e">
        <f t="shared" si="19"/>
        <v>#REF!</v>
      </c>
      <c r="L1231" s="80"/>
      <c r="M1231" s="84"/>
    </row>
    <row r="1232" spans="1:13">
      <c r="A1232" s="26">
        <v>1194</v>
      </c>
      <c r="B1232" s="75"/>
      <c r="C1232" s="36"/>
      <c r="D1232" s="36"/>
      <c r="E1232" s="36"/>
      <c r="F1232" s="36">
        <v>5221111</v>
      </c>
      <c r="G1232" s="89" t="s">
        <v>3139</v>
      </c>
      <c r="H1232" s="80" t="s">
        <v>1923</v>
      </c>
      <c r="I1232" s="80"/>
      <c r="J1232" s="87"/>
      <c r="K1232" s="1" t="e">
        <f t="shared" si="19"/>
        <v>#REF!</v>
      </c>
      <c r="L1232" s="80"/>
      <c r="M1232" s="84"/>
    </row>
    <row r="1233" spans="1:16">
      <c r="A1233" s="26">
        <v>1195</v>
      </c>
      <c r="B1233" s="75"/>
      <c r="C1233" s="36"/>
      <c r="D1233" s="36"/>
      <c r="E1233" s="36"/>
      <c r="F1233" s="36">
        <v>5221112</v>
      </c>
      <c r="G1233" s="89" t="s">
        <v>3140</v>
      </c>
      <c r="H1233" s="80" t="s">
        <v>1925</v>
      </c>
      <c r="I1233" s="80"/>
      <c r="J1233" s="87"/>
      <c r="K1233" s="1" t="e">
        <f t="shared" si="19"/>
        <v>#REF!</v>
      </c>
      <c r="L1233" s="80"/>
    </row>
    <row r="1234" spans="1:16">
      <c r="A1234" s="26">
        <v>1196</v>
      </c>
      <c r="B1234" s="75"/>
      <c r="C1234" s="36"/>
      <c r="D1234" s="36"/>
      <c r="E1234" s="36"/>
      <c r="F1234" s="36">
        <v>5221113</v>
      </c>
      <c r="G1234" s="89" t="s">
        <v>3893</v>
      </c>
      <c r="H1234" s="80" t="s">
        <v>1927</v>
      </c>
      <c r="I1234" s="80"/>
      <c r="J1234" s="87"/>
      <c r="K1234" s="1" t="e">
        <f t="shared" si="19"/>
        <v>#REF!</v>
      </c>
      <c r="L1234" s="80"/>
    </row>
    <row r="1235" spans="1:16">
      <c r="A1235" s="26">
        <v>1197</v>
      </c>
      <c r="B1235" s="75"/>
      <c r="C1235" s="36"/>
      <c r="D1235" s="36"/>
      <c r="E1235" s="36"/>
      <c r="F1235" s="36">
        <v>5221114</v>
      </c>
      <c r="G1235" s="89" t="s">
        <v>3894</v>
      </c>
      <c r="H1235" s="80" t="s">
        <v>1929</v>
      </c>
      <c r="I1235" s="80"/>
      <c r="J1235" s="87"/>
      <c r="K1235" s="1" t="e">
        <f t="shared" si="19"/>
        <v>#REF!</v>
      </c>
      <c r="L1235" s="80"/>
    </row>
    <row r="1236" spans="1:16">
      <c r="A1236" s="26">
        <v>1198</v>
      </c>
      <c r="B1236" s="75"/>
      <c r="C1236" s="36"/>
      <c r="D1236" s="36"/>
      <c r="E1236" s="36"/>
      <c r="F1236" s="36">
        <v>5221115</v>
      </c>
      <c r="G1236" s="89" t="s">
        <v>3895</v>
      </c>
      <c r="H1236" s="80" t="s">
        <v>1931</v>
      </c>
      <c r="I1236" s="80"/>
      <c r="J1236" s="87"/>
      <c r="K1236" s="1" t="e">
        <f t="shared" si="19"/>
        <v>#REF!</v>
      </c>
      <c r="L1236" s="80"/>
    </row>
    <row r="1237" spans="1:16">
      <c r="A1237" s="26">
        <v>1199</v>
      </c>
      <c r="B1237" s="75"/>
      <c r="C1237" s="36"/>
      <c r="D1237" s="36"/>
      <c r="E1237" s="36"/>
      <c r="F1237" s="36">
        <v>5221116</v>
      </c>
      <c r="G1237" s="89" t="s">
        <v>3896</v>
      </c>
      <c r="H1237" s="80" t="s">
        <v>1933</v>
      </c>
      <c r="I1237" s="80"/>
      <c r="J1237" s="87"/>
      <c r="K1237" s="1" t="e">
        <f t="shared" si="19"/>
        <v>#REF!</v>
      </c>
      <c r="L1237" s="80"/>
    </row>
    <row r="1238" spans="1:16">
      <c r="A1238" s="26">
        <v>1200</v>
      </c>
      <c r="B1238" s="75"/>
      <c r="C1238" s="36"/>
      <c r="D1238" s="36"/>
      <c r="E1238" s="36"/>
      <c r="F1238" s="36">
        <v>5221117</v>
      </c>
      <c r="G1238" s="89" t="s">
        <v>3145</v>
      </c>
      <c r="H1238" s="80" t="s">
        <v>1935</v>
      </c>
      <c r="I1238" s="80"/>
      <c r="J1238" s="87"/>
      <c r="K1238" s="1" t="e">
        <f t="shared" si="19"/>
        <v>#REF!</v>
      </c>
      <c r="L1238" s="80"/>
    </row>
    <row r="1239" spans="1:16">
      <c r="A1239" s="26">
        <v>1201</v>
      </c>
      <c r="B1239" s="75"/>
      <c r="C1239" s="36"/>
      <c r="D1239" s="36"/>
      <c r="E1239" s="36"/>
      <c r="F1239" s="36">
        <v>5221118</v>
      </c>
      <c r="G1239" s="89" t="s">
        <v>3146</v>
      </c>
      <c r="H1239" s="80" t="s">
        <v>1937</v>
      </c>
      <c r="I1239" s="80"/>
      <c r="J1239" s="87"/>
      <c r="K1239" s="1" t="e">
        <f t="shared" si="19"/>
        <v>#REF!</v>
      </c>
      <c r="L1239" s="80"/>
    </row>
    <row r="1240" spans="1:16">
      <c r="A1240" s="26">
        <v>1202</v>
      </c>
      <c r="B1240" s="75"/>
      <c r="C1240" s="36"/>
      <c r="D1240" s="36"/>
      <c r="E1240" s="36"/>
      <c r="F1240" s="36">
        <v>5221119</v>
      </c>
      <c r="G1240" s="89" t="s">
        <v>3147</v>
      </c>
      <c r="H1240" s="80" t="s">
        <v>1939</v>
      </c>
      <c r="I1240" s="80"/>
      <c r="J1240" s="87"/>
      <c r="K1240" s="1" t="e">
        <f t="shared" si="19"/>
        <v>#REF!</v>
      </c>
      <c r="L1240" s="80"/>
    </row>
    <row r="1241" spans="1:16">
      <c r="A1241" s="26">
        <v>1203</v>
      </c>
      <c r="B1241" s="75"/>
      <c r="C1241" s="36"/>
      <c r="D1241" s="36"/>
      <c r="E1241" s="36"/>
      <c r="F1241" s="36">
        <v>5221120</v>
      </c>
      <c r="G1241" s="89" t="s">
        <v>3148</v>
      </c>
      <c r="H1241" s="80" t="s">
        <v>1941</v>
      </c>
      <c r="I1241" s="80"/>
      <c r="J1241" s="87"/>
      <c r="K1241" s="1" t="e">
        <f t="shared" si="19"/>
        <v>#REF!</v>
      </c>
      <c r="L1241" s="80"/>
    </row>
    <row r="1242" spans="1:16">
      <c r="A1242" s="26">
        <v>1204</v>
      </c>
      <c r="B1242" s="75"/>
      <c r="C1242" s="36"/>
      <c r="D1242" s="36"/>
      <c r="E1242" s="36"/>
      <c r="F1242" s="36">
        <v>5221121</v>
      </c>
      <c r="G1242" s="89" t="s">
        <v>3149</v>
      </c>
      <c r="H1242" s="80" t="s">
        <v>1943</v>
      </c>
      <c r="I1242" s="80"/>
      <c r="J1242" s="87"/>
      <c r="K1242" s="1" t="e">
        <f t="shared" si="19"/>
        <v>#REF!</v>
      </c>
      <c r="L1242" s="80"/>
    </row>
    <row r="1243" spans="1:16">
      <c r="A1243" s="101"/>
      <c r="B1243" s="75"/>
      <c r="C1243" s="36"/>
      <c r="D1243" s="36"/>
      <c r="E1243" s="36"/>
      <c r="F1243" s="36">
        <v>5221122</v>
      </c>
      <c r="G1243" s="89" t="s">
        <v>3897</v>
      </c>
      <c r="H1243" s="80"/>
      <c r="I1243" s="80"/>
      <c r="J1243" s="87"/>
      <c r="L1243" s="80"/>
      <c r="P1243" s="89"/>
    </row>
    <row r="1244" spans="1:16">
      <c r="A1244" s="26">
        <v>1205</v>
      </c>
      <c r="B1244" s="31"/>
      <c r="C1244" s="31"/>
      <c r="D1244" s="31">
        <v>5230000</v>
      </c>
      <c r="E1244" s="31"/>
      <c r="F1244" s="33"/>
      <c r="G1244" s="90" t="s">
        <v>3150</v>
      </c>
      <c r="H1244" s="18" t="s">
        <v>2025</v>
      </c>
      <c r="I1244" s="18"/>
      <c r="J1244" s="18"/>
      <c r="K1244" s="1" t="e">
        <f>K1242+1</f>
        <v>#REF!</v>
      </c>
      <c r="L1244" s="85"/>
      <c r="M1244" s="84"/>
    </row>
    <row r="1245" spans="1:16">
      <c r="A1245" s="26">
        <v>1206</v>
      </c>
      <c r="B1245" s="31"/>
      <c r="C1245" s="31"/>
      <c r="D1245" s="31"/>
      <c r="E1245" s="31">
        <v>5231000</v>
      </c>
      <c r="F1245" s="33"/>
      <c r="G1245" s="90" t="s">
        <v>3151</v>
      </c>
      <c r="H1245" s="18" t="s">
        <v>2027</v>
      </c>
      <c r="I1245" s="18"/>
      <c r="J1245" s="18"/>
      <c r="K1245" s="1" t="e">
        <f t="shared" si="19"/>
        <v>#REF!</v>
      </c>
      <c r="L1245" s="85"/>
      <c r="M1245" s="84"/>
    </row>
    <row r="1246" spans="1:16">
      <c r="A1246" s="26">
        <v>1207</v>
      </c>
      <c r="B1246" s="36"/>
      <c r="C1246" s="36"/>
      <c r="D1246" s="36"/>
      <c r="E1246" s="36"/>
      <c r="F1246" s="36">
        <v>5231101</v>
      </c>
      <c r="G1246" s="89" t="s">
        <v>3152</v>
      </c>
      <c r="H1246" s="18" t="s">
        <v>2029</v>
      </c>
      <c r="I1246" s="18"/>
      <c r="J1246" s="18"/>
      <c r="K1246" s="1" t="e">
        <f t="shared" si="19"/>
        <v>#REF!</v>
      </c>
      <c r="L1246" s="85"/>
    </row>
    <row r="1247" spans="1:16">
      <c r="A1247" s="26">
        <v>1208</v>
      </c>
      <c r="B1247" s="36"/>
      <c r="C1247" s="36"/>
      <c r="D1247" s="36"/>
      <c r="E1247" s="36"/>
      <c r="F1247" s="36">
        <v>5231102</v>
      </c>
      <c r="G1247" s="89" t="s">
        <v>3153</v>
      </c>
      <c r="H1247" s="18" t="s">
        <v>2031</v>
      </c>
      <c r="I1247" s="18"/>
      <c r="J1247" s="18"/>
      <c r="K1247" s="1" t="e">
        <f t="shared" si="19"/>
        <v>#REF!</v>
      </c>
      <c r="L1247" s="85"/>
    </row>
    <row r="1248" spans="1:16">
      <c r="A1248" s="26">
        <v>1209</v>
      </c>
      <c r="B1248" s="36"/>
      <c r="C1248" s="36"/>
      <c r="D1248" s="36"/>
      <c r="E1248" s="36"/>
      <c r="F1248" s="36">
        <v>5231103</v>
      </c>
      <c r="G1248" s="89" t="s">
        <v>3154</v>
      </c>
      <c r="H1248" s="18" t="s">
        <v>2033</v>
      </c>
      <c r="I1248" s="18"/>
      <c r="J1248" s="18"/>
      <c r="K1248" s="1" t="e">
        <f t="shared" si="19"/>
        <v>#REF!</v>
      </c>
      <c r="L1248" s="85"/>
    </row>
    <row r="1249" spans="1:13">
      <c r="A1249" s="26">
        <v>1210</v>
      </c>
      <c r="B1249" s="36"/>
      <c r="C1249" s="36"/>
      <c r="D1249" s="36"/>
      <c r="E1249" s="36"/>
      <c r="F1249" s="36">
        <v>5231104</v>
      </c>
      <c r="G1249" s="89" t="s">
        <v>3155</v>
      </c>
      <c r="H1249" s="18" t="s">
        <v>2035</v>
      </c>
      <c r="I1249" s="18"/>
      <c r="J1249" s="18"/>
      <c r="K1249" s="1" t="e">
        <f t="shared" si="19"/>
        <v>#REF!</v>
      </c>
      <c r="L1249" s="85"/>
    </row>
    <row r="1250" spans="1:13">
      <c r="A1250" s="26">
        <v>1211</v>
      </c>
      <c r="B1250" s="36"/>
      <c r="C1250" s="36"/>
      <c r="D1250" s="36"/>
      <c r="E1250" s="36"/>
      <c r="F1250" s="36">
        <v>5231105</v>
      </c>
      <c r="G1250" s="89" t="s">
        <v>3156</v>
      </c>
      <c r="H1250" s="18" t="s">
        <v>2037</v>
      </c>
      <c r="I1250" s="18"/>
      <c r="J1250" s="18"/>
      <c r="K1250" s="1" t="e">
        <f t="shared" si="19"/>
        <v>#REF!</v>
      </c>
      <c r="L1250" s="85"/>
    </row>
    <row r="1251" spans="1:13">
      <c r="A1251" s="26">
        <v>1212</v>
      </c>
      <c r="B1251" s="36"/>
      <c r="C1251" s="36"/>
      <c r="D1251" s="36"/>
      <c r="E1251" s="36"/>
      <c r="F1251" s="36">
        <v>5231106</v>
      </c>
      <c r="G1251" s="89" t="s">
        <v>3157</v>
      </c>
      <c r="H1251" s="18" t="s">
        <v>2039</v>
      </c>
      <c r="I1251" s="18"/>
      <c r="J1251" s="18"/>
      <c r="K1251" s="1" t="e">
        <f t="shared" si="19"/>
        <v>#REF!</v>
      </c>
      <c r="L1251" s="85"/>
    </row>
    <row r="1252" spans="1:13">
      <c r="A1252" s="26">
        <v>1213</v>
      </c>
      <c r="B1252" s="36"/>
      <c r="C1252" s="36"/>
      <c r="D1252" s="36"/>
      <c r="E1252" s="36"/>
      <c r="F1252" s="36">
        <v>5231107</v>
      </c>
      <c r="G1252" s="89" t="s">
        <v>3158</v>
      </c>
      <c r="H1252" s="18" t="s">
        <v>2041</v>
      </c>
      <c r="I1252" s="18"/>
      <c r="J1252" s="18"/>
      <c r="K1252" s="1" t="e">
        <f t="shared" si="19"/>
        <v>#REF!</v>
      </c>
      <c r="L1252" s="85"/>
    </row>
    <row r="1253" spans="1:13">
      <c r="A1253" s="26">
        <v>1214</v>
      </c>
      <c r="B1253" s="36"/>
      <c r="C1253" s="36"/>
      <c r="D1253" s="36"/>
      <c r="E1253" s="36"/>
      <c r="F1253" s="36">
        <v>5231108</v>
      </c>
      <c r="G1253" s="89" t="s">
        <v>3159</v>
      </c>
      <c r="H1253" s="18" t="s">
        <v>2043</v>
      </c>
      <c r="I1253" s="18"/>
      <c r="J1253" s="18"/>
      <c r="K1253" s="1" t="e">
        <f t="shared" si="19"/>
        <v>#REF!</v>
      </c>
      <c r="L1253" s="85"/>
    </row>
    <row r="1254" spans="1:13">
      <c r="A1254" s="26">
        <v>1215</v>
      </c>
      <c r="B1254" s="36"/>
      <c r="C1254" s="36"/>
      <c r="D1254" s="36"/>
      <c r="E1254" s="36"/>
      <c r="F1254" s="36">
        <v>5231109</v>
      </c>
      <c r="G1254" s="89" t="s">
        <v>3160</v>
      </c>
      <c r="H1254" s="18" t="s">
        <v>2045</v>
      </c>
      <c r="I1254" s="18"/>
      <c r="J1254" s="18"/>
      <c r="K1254" s="1" t="e">
        <f t="shared" si="19"/>
        <v>#REF!</v>
      </c>
      <c r="L1254" s="85"/>
    </row>
    <row r="1255" spans="1:13">
      <c r="A1255" s="26">
        <v>1216</v>
      </c>
      <c r="B1255" s="36"/>
      <c r="C1255" s="36"/>
      <c r="D1255" s="36"/>
      <c r="E1255" s="36"/>
      <c r="F1255" s="36">
        <v>5231110</v>
      </c>
      <c r="G1255" s="89" t="s">
        <v>3161</v>
      </c>
      <c r="H1255" s="18" t="s">
        <v>2047</v>
      </c>
      <c r="I1255" s="18"/>
      <c r="J1255" s="18"/>
      <c r="K1255" s="1" t="e">
        <f t="shared" si="19"/>
        <v>#REF!</v>
      </c>
      <c r="L1255" s="85"/>
    </row>
    <row r="1256" spans="1:13">
      <c r="A1256" s="26">
        <v>1217</v>
      </c>
      <c r="B1256" s="36"/>
      <c r="C1256" s="36"/>
      <c r="D1256" s="36"/>
      <c r="E1256" s="36"/>
      <c r="F1256" s="36">
        <v>5231111</v>
      </c>
      <c r="G1256" s="89" t="s">
        <v>3162</v>
      </c>
      <c r="H1256" s="18" t="s">
        <v>2049</v>
      </c>
      <c r="I1256" s="18"/>
      <c r="J1256" s="18"/>
      <c r="K1256" s="1" t="e">
        <f t="shared" si="19"/>
        <v>#REF!</v>
      </c>
      <c r="L1256" s="85"/>
      <c r="M1256" s="5"/>
    </row>
    <row r="1257" spans="1:13">
      <c r="A1257" s="26">
        <v>1218</v>
      </c>
      <c r="B1257" s="36"/>
      <c r="C1257" s="36"/>
      <c r="D1257" s="36"/>
      <c r="E1257" s="36"/>
      <c r="F1257" s="36">
        <v>5231112</v>
      </c>
      <c r="G1257" s="89" t="s">
        <v>3163</v>
      </c>
      <c r="H1257" s="18" t="s">
        <v>2051</v>
      </c>
      <c r="I1257" s="18"/>
      <c r="J1257" s="18"/>
      <c r="K1257" s="1" t="e">
        <f t="shared" si="19"/>
        <v>#REF!</v>
      </c>
      <c r="L1257" s="85"/>
      <c r="M1257" s="5"/>
    </row>
    <row r="1258" spans="1:13">
      <c r="A1258" s="26">
        <v>1219</v>
      </c>
      <c r="B1258" s="36"/>
      <c r="C1258" s="36"/>
      <c r="D1258" s="36"/>
      <c r="E1258" s="36"/>
      <c r="F1258" s="36">
        <v>5231113</v>
      </c>
      <c r="G1258" s="89" t="s">
        <v>3164</v>
      </c>
      <c r="H1258" s="18" t="s">
        <v>2053</v>
      </c>
      <c r="I1258" s="18"/>
      <c r="J1258" s="18"/>
      <c r="K1258" s="1" t="e">
        <f t="shared" si="19"/>
        <v>#REF!</v>
      </c>
      <c r="L1258" s="85"/>
      <c r="M1258" s="5"/>
    </row>
    <row r="1259" spans="1:13">
      <c r="A1259" s="26">
        <v>1220</v>
      </c>
      <c r="B1259" s="36"/>
      <c r="C1259" s="36"/>
      <c r="D1259" s="36"/>
      <c r="E1259" s="36"/>
      <c r="F1259" s="36">
        <v>5231114</v>
      </c>
      <c r="G1259" s="89" t="s">
        <v>3165</v>
      </c>
      <c r="H1259" s="18" t="s">
        <v>2055</v>
      </c>
      <c r="I1259" s="18"/>
      <c r="J1259" s="18"/>
      <c r="K1259" s="1" t="e">
        <f t="shared" si="19"/>
        <v>#REF!</v>
      </c>
      <c r="L1259" s="85"/>
      <c r="M1259" s="5"/>
    </row>
    <row r="1260" spans="1:13">
      <c r="A1260" s="26">
        <v>1221</v>
      </c>
      <c r="B1260" s="36"/>
      <c r="C1260" s="36"/>
      <c r="D1260" s="36"/>
      <c r="E1260" s="36"/>
      <c r="F1260" s="36">
        <v>5231115</v>
      </c>
      <c r="G1260" s="89" t="s">
        <v>3166</v>
      </c>
      <c r="H1260" s="18" t="s">
        <v>2057</v>
      </c>
      <c r="I1260" s="18"/>
      <c r="J1260" s="18"/>
      <c r="K1260" s="1" t="e">
        <f t="shared" si="19"/>
        <v>#REF!</v>
      </c>
      <c r="L1260" s="85"/>
      <c r="M1260" s="5"/>
    </row>
    <row r="1261" spans="1:13">
      <c r="A1261" s="26">
        <v>1222</v>
      </c>
      <c r="B1261" s="31"/>
      <c r="C1261" s="31"/>
      <c r="D1261" s="31"/>
      <c r="E1261" s="31">
        <v>5232000</v>
      </c>
      <c r="F1261" s="33"/>
      <c r="G1261" s="90" t="s">
        <v>3167</v>
      </c>
      <c r="H1261" s="18" t="s">
        <v>2059</v>
      </c>
      <c r="I1261" s="18"/>
      <c r="J1261" s="18"/>
      <c r="K1261" s="1" t="e">
        <f t="shared" si="19"/>
        <v>#REF!</v>
      </c>
      <c r="L1261" s="85"/>
      <c r="M1261" s="84"/>
    </row>
    <row r="1262" spans="1:13">
      <c r="A1262" s="26">
        <v>1223</v>
      </c>
      <c r="B1262" s="36"/>
      <c r="C1262" s="36"/>
      <c r="D1262" s="36"/>
      <c r="E1262" s="36"/>
      <c r="F1262" s="36">
        <v>5232001</v>
      </c>
      <c r="G1262" s="89" t="s">
        <v>3168</v>
      </c>
      <c r="H1262" s="18" t="s">
        <v>2061</v>
      </c>
      <c r="I1262" s="18"/>
      <c r="J1262" s="18"/>
      <c r="K1262" s="1" t="e">
        <f t="shared" si="19"/>
        <v>#REF!</v>
      </c>
      <c r="L1262" s="85"/>
      <c r="M1262" s="5"/>
    </row>
    <row r="1263" spans="1:13">
      <c r="A1263" s="26">
        <v>1224</v>
      </c>
      <c r="B1263" s="36"/>
      <c r="C1263" s="36"/>
      <c r="D1263" s="36"/>
      <c r="E1263" s="36"/>
      <c r="F1263" s="36">
        <v>5232002</v>
      </c>
      <c r="G1263" s="89" t="s">
        <v>3169</v>
      </c>
      <c r="H1263" s="18" t="s">
        <v>2063</v>
      </c>
      <c r="I1263" s="18"/>
      <c r="J1263" s="18"/>
      <c r="K1263" s="1" t="e">
        <f t="shared" si="19"/>
        <v>#REF!</v>
      </c>
      <c r="L1263" s="85"/>
    </row>
    <row r="1264" spans="1:13">
      <c r="A1264" s="26">
        <v>1225</v>
      </c>
      <c r="B1264" s="36"/>
      <c r="C1264" s="36"/>
      <c r="D1264" s="36"/>
      <c r="E1264" s="36"/>
      <c r="F1264" s="36">
        <v>5232003</v>
      </c>
      <c r="G1264" s="89" t="s">
        <v>3170</v>
      </c>
      <c r="H1264" s="18" t="s">
        <v>2065</v>
      </c>
      <c r="I1264" s="18"/>
      <c r="J1264" s="18"/>
      <c r="K1264" s="1" t="e">
        <f t="shared" si="19"/>
        <v>#REF!</v>
      </c>
      <c r="L1264" s="85"/>
    </row>
    <row r="1265" spans="1:13">
      <c r="A1265" s="26">
        <v>1226</v>
      </c>
      <c r="B1265" s="36"/>
      <c r="C1265" s="36"/>
      <c r="D1265" s="36"/>
      <c r="E1265" s="36"/>
      <c r="F1265" s="36">
        <v>5232004</v>
      </c>
      <c r="G1265" s="89" t="s">
        <v>3171</v>
      </c>
      <c r="H1265" s="18" t="s">
        <v>2067</v>
      </c>
      <c r="I1265" s="18"/>
      <c r="J1265" s="18"/>
      <c r="K1265" s="1" t="e">
        <f t="shared" ref="K1265:K1328" si="20">K1264+1</f>
        <v>#REF!</v>
      </c>
      <c r="L1265" s="85"/>
    </row>
    <row r="1266" spans="1:13">
      <c r="A1266" s="26">
        <v>1227</v>
      </c>
      <c r="B1266" s="36"/>
      <c r="C1266" s="36"/>
      <c r="D1266" s="36"/>
      <c r="E1266" s="36"/>
      <c r="F1266" s="36">
        <v>5232005</v>
      </c>
      <c r="G1266" s="89" t="s">
        <v>3172</v>
      </c>
      <c r="H1266" s="18" t="s">
        <v>2069</v>
      </c>
      <c r="I1266" s="18"/>
      <c r="J1266" s="18"/>
      <c r="K1266" s="1" t="e">
        <f t="shared" si="20"/>
        <v>#REF!</v>
      </c>
      <c r="L1266" s="85"/>
      <c r="M1266" s="70"/>
    </row>
    <row r="1267" spans="1:13">
      <c r="A1267" s="26">
        <v>1228</v>
      </c>
      <c r="B1267" s="31"/>
      <c r="C1267" s="31"/>
      <c r="D1267" s="31"/>
      <c r="E1267" s="31">
        <v>5233000</v>
      </c>
      <c r="F1267" s="33"/>
      <c r="G1267" s="90" t="s">
        <v>3173</v>
      </c>
      <c r="H1267" s="18" t="s">
        <v>2071</v>
      </c>
      <c r="I1267" s="18"/>
      <c r="J1267" s="18"/>
      <c r="K1267" s="1" t="e">
        <f t="shared" si="20"/>
        <v>#REF!</v>
      </c>
      <c r="L1267" s="85"/>
    </row>
    <row r="1268" spans="1:13">
      <c r="A1268" s="26">
        <v>1229</v>
      </c>
      <c r="B1268" s="36"/>
      <c r="C1268" s="36"/>
      <c r="D1268" s="36"/>
      <c r="E1268" s="36"/>
      <c r="F1268" s="36">
        <v>5233001</v>
      </c>
      <c r="G1268" s="89" t="s">
        <v>3174</v>
      </c>
      <c r="H1268" s="18" t="s">
        <v>2073</v>
      </c>
      <c r="I1268" s="18"/>
      <c r="J1268" s="18"/>
      <c r="K1268" s="1" t="e">
        <f t="shared" si="20"/>
        <v>#REF!</v>
      </c>
      <c r="L1268" s="85"/>
      <c r="M1268" s="84"/>
    </row>
    <row r="1269" spans="1:13">
      <c r="A1269" s="26">
        <v>1230</v>
      </c>
      <c r="B1269" s="36"/>
      <c r="C1269" s="36"/>
      <c r="D1269" s="36"/>
      <c r="E1269" s="36"/>
      <c r="F1269" s="36">
        <v>5233002</v>
      </c>
      <c r="G1269" s="89" t="s">
        <v>3175</v>
      </c>
      <c r="H1269" s="18" t="s">
        <v>2075</v>
      </c>
      <c r="I1269" s="18"/>
      <c r="J1269" s="18"/>
      <c r="K1269" s="1" t="e">
        <f t="shared" si="20"/>
        <v>#REF!</v>
      </c>
      <c r="L1269" s="85"/>
      <c r="M1269" s="84"/>
    </row>
    <row r="1270" spans="1:13">
      <c r="A1270" s="26">
        <v>1231</v>
      </c>
      <c r="B1270" s="36"/>
      <c r="C1270" s="36"/>
      <c r="D1270" s="36"/>
      <c r="E1270" s="36"/>
      <c r="F1270" s="36">
        <v>5233003</v>
      </c>
      <c r="G1270" s="89" t="s">
        <v>3176</v>
      </c>
      <c r="H1270" s="18" t="s">
        <v>2077</v>
      </c>
      <c r="I1270" s="18"/>
      <c r="J1270" s="18"/>
      <c r="K1270" s="1" t="e">
        <f t="shared" si="20"/>
        <v>#REF!</v>
      </c>
      <c r="L1270" s="85"/>
      <c r="M1270" s="84"/>
    </row>
    <row r="1271" spans="1:13">
      <c r="A1271" s="26">
        <v>1232</v>
      </c>
      <c r="B1271" s="36"/>
      <c r="C1271" s="36"/>
      <c r="D1271" s="36"/>
      <c r="E1271" s="36"/>
      <c r="F1271" s="36">
        <v>5233004</v>
      </c>
      <c r="G1271" s="89" t="s">
        <v>3177</v>
      </c>
      <c r="H1271" s="18" t="s">
        <v>2079</v>
      </c>
      <c r="I1271" s="18"/>
      <c r="J1271" s="18"/>
      <c r="K1271" s="1" t="e">
        <f t="shared" si="20"/>
        <v>#REF!</v>
      </c>
      <c r="L1271" s="85"/>
      <c r="M1271" s="84"/>
    </row>
    <row r="1272" spans="1:13">
      <c r="A1272" s="26">
        <v>1233</v>
      </c>
      <c r="B1272" s="36"/>
      <c r="C1272" s="36"/>
      <c r="D1272" s="36"/>
      <c r="E1272" s="36"/>
      <c r="F1272" s="36">
        <v>5233005</v>
      </c>
      <c r="G1272" s="89" t="s">
        <v>3898</v>
      </c>
      <c r="H1272" s="18" t="s">
        <v>2081</v>
      </c>
      <c r="I1272" s="18"/>
      <c r="J1272" s="18"/>
      <c r="K1272" s="1" t="e">
        <f t="shared" si="20"/>
        <v>#REF!</v>
      </c>
      <c r="L1272" s="85"/>
      <c r="M1272" s="84"/>
    </row>
    <row r="1273" spans="1:13">
      <c r="A1273" s="26">
        <v>1234</v>
      </c>
      <c r="B1273" s="36"/>
      <c r="C1273" s="36"/>
      <c r="D1273" s="36"/>
      <c r="E1273" s="36"/>
      <c r="F1273" s="36">
        <v>5233006</v>
      </c>
      <c r="G1273" s="89" t="s">
        <v>3179</v>
      </c>
      <c r="H1273" s="18" t="s">
        <v>2083</v>
      </c>
      <c r="I1273" s="18"/>
      <c r="J1273" s="18"/>
      <c r="K1273" s="1" t="e">
        <f t="shared" si="20"/>
        <v>#REF!</v>
      </c>
      <c r="L1273" s="85"/>
    </row>
    <row r="1274" spans="1:13">
      <c r="A1274" s="26">
        <v>1235</v>
      </c>
      <c r="B1274" s="36"/>
      <c r="C1274" s="36"/>
      <c r="D1274" s="36"/>
      <c r="E1274" s="36"/>
      <c r="F1274" s="36">
        <v>5233007</v>
      </c>
      <c r="G1274" s="89" t="s">
        <v>3180</v>
      </c>
      <c r="H1274" s="18" t="s">
        <v>2085</v>
      </c>
      <c r="I1274" s="18"/>
      <c r="J1274" s="18"/>
      <c r="K1274" s="1" t="e">
        <f t="shared" si="20"/>
        <v>#REF!</v>
      </c>
      <c r="L1274" s="85"/>
    </row>
    <row r="1275" spans="1:13">
      <c r="A1275" s="26">
        <v>1236</v>
      </c>
      <c r="B1275" s="36"/>
      <c r="C1275" s="36"/>
      <c r="D1275" s="36"/>
      <c r="E1275" s="36"/>
      <c r="F1275" s="36">
        <v>5233008</v>
      </c>
      <c r="G1275" s="89" t="s">
        <v>3181</v>
      </c>
      <c r="H1275" s="18" t="s">
        <v>2087</v>
      </c>
      <c r="I1275" s="18"/>
      <c r="J1275" s="18"/>
      <c r="K1275" s="1" t="e">
        <f t="shared" si="20"/>
        <v>#REF!</v>
      </c>
      <c r="L1275" s="85"/>
    </row>
    <row r="1276" spans="1:13">
      <c r="A1276" s="26">
        <v>1237</v>
      </c>
      <c r="B1276" s="36"/>
      <c r="C1276" s="36"/>
      <c r="D1276" s="36"/>
      <c r="E1276" s="36"/>
      <c r="F1276" s="36">
        <v>5233009</v>
      </c>
      <c r="G1276" s="89" t="s">
        <v>3182</v>
      </c>
      <c r="H1276" s="18" t="s">
        <v>2089</v>
      </c>
      <c r="I1276" s="18"/>
      <c r="J1276" s="18"/>
      <c r="K1276" s="1" t="e">
        <f t="shared" si="20"/>
        <v>#REF!</v>
      </c>
      <c r="L1276" s="85"/>
    </row>
    <row r="1277" spans="1:13">
      <c r="A1277" s="26">
        <v>1238</v>
      </c>
      <c r="B1277" s="36"/>
      <c r="C1277" s="36"/>
      <c r="D1277" s="36"/>
      <c r="E1277" s="36"/>
      <c r="F1277" s="36">
        <v>5233010</v>
      </c>
      <c r="G1277" s="89" t="s">
        <v>3183</v>
      </c>
      <c r="H1277" s="18" t="s">
        <v>2091</v>
      </c>
      <c r="I1277" s="18"/>
      <c r="J1277" s="18"/>
      <c r="K1277" s="1" t="e">
        <f t="shared" si="20"/>
        <v>#REF!</v>
      </c>
      <c r="L1277" s="85"/>
    </row>
    <row r="1278" spans="1:13">
      <c r="A1278" s="26">
        <v>1239</v>
      </c>
      <c r="B1278" s="36"/>
      <c r="C1278" s="36"/>
      <c r="D1278" s="36"/>
      <c r="E1278" s="36"/>
      <c r="F1278" s="36">
        <v>5233011</v>
      </c>
      <c r="G1278" s="89" t="s">
        <v>3184</v>
      </c>
      <c r="H1278" s="18" t="s">
        <v>2093</v>
      </c>
      <c r="I1278" s="18"/>
      <c r="J1278" s="18"/>
      <c r="K1278" s="1" t="e">
        <f t="shared" si="20"/>
        <v>#REF!</v>
      </c>
      <c r="L1278" s="85"/>
    </row>
    <row r="1279" spans="1:13">
      <c r="A1279" s="26">
        <v>1240</v>
      </c>
      <c r="B1279" s="36"/>
      <c r="C1279" s="36"/>
      <c r="D1279" s="36"/>
      <c r="E1279" s="36"/>
      <c r="F1279" s="36">
        <v>5233012</v>
      </c>
      <c r="G1279" s="89" t="s">
        <v>3185</v>
      </c>
      <c r="H1279" s="18" t="s">
        <v>2095</v>
      </c>
      <c r="I1279" s="18"/>
      <c r="J1279" s="18"/>
      <c r="K1279" s="1" t="e">
        <f t="shared" si="20"/>
        <v>#REF!</v>
      </c>
      <c r="L1279" s="85"/>
    </row>
    <row r="1280" spans="1:13">
      <c r="A1280" s="26">
        <v>1241</v>
      </c>
      <c r="B1280" s="36"/>
      <c r="C1280" s="36"/>
      <c r="D1280" s="36"/>
      <c r="E1280" s="36"/>
      <c r="F1280" s="36">
        <v>5233013</v>
      </c>
      <c r="G1280" s="89" t="s">
        <v>3186</v>
      </c>
      <c r="H1280" s="18" t="s">
        <v>2096</v>
      </c>
      <c r="I1280" s="18"/>
      <c r="J1280" s="18"/>
      <c r="K1280" s="1" t="e">
        <f t="shared" si="20"/>
        <v>#REF!</v>
      </c>
      <c r="L1280" s="85"/>
    </row>
    <row r="1281" spans="1:12">
      <c r="A1281" s="26">
        <v>1242</v>
      </c>
      <c r="B1281" s="36"/>
      <c r="C1281" s="36"/>
      <c r="D1281" s="36"/>
      <c r="E1281" s="36"/>
      <c r="F1281" s="36">
        <v>5233014</v>
      </c>
      <c r="G1281" s="89" t="s">
        <v>3187</v>
      </c>
      <c r="H1281" s="18" t="s">
        <v>2097</v>
      </c>
      <c r="I1281" s="18"/>
      <c r="J1281" s="18"/>
      <c r="K1281" s="1" t="e">
        <f t="shared" si="20"/>
        <v>#REF!</v>
      </c>
      <c r="L1281" s="85"/>
    </row>
    <row r="1282" spans="1:12">
      <c r="A1282" s="26">
        <v>1243</v>
      </c>
      <c r="B1282" s="36"/>
      <c r="C1282" s="36"/>
      <c r="D1282" s="36"/>
      <c r="E1282" s="36"/>
      <c r="F1282" s="36">
        <v>5233015</v>
      </c>
      <c r="G1282" s="89" t="s">
        <v>3188</v>
      </c>
      <c r="H1282" s="18" t="s">
        <v>2098</v>
      </c>
      <c r="I1282" s="18"/>
      <c r="J1282" s="18"/>
      <c r="K1282" s="1" t="e">
        <f t="shared" si="20"/>
        <v>#REF!</v>
      </c>
      <c r="L1282" s="85"/>
    </row>
    <row r="1283" spans="1:12">
      <c r="A1283" s="26">
        <v>1244</v>
      </c>
      <c r="B1283" s="36"/>
      <c r="C1283" s="36"/>
      <c r="D1283" s="36"/>
      <c r="E1283" s="36"/>
      <c r="F1283" s="36">
        <v>5233016</v>
      </c>
      <c r="G1283" s="89" t="s">
        <v>3189</v>
      </c>
      <c r="H1283" s="18" t="s">
        <v>2099</v>
      </c>
      <c r="I1283" s="18"/>
      <c r="J1283" s="18"/>
      <c r="K1283" s="1" t="e">
        <f t="shared" si="20"/>
        <v>#REF!</v>
      </c>
      <c r="L1283" s="85"/>
    </row>
    <row r="1284" spans="1:12">
      <c r="A1284" s="26">
        <v>1245</v>
      </c>
      <c r="B1284" s="36"/>
      <c r="C1284" s="36"/>
      <c r="D1284" s="36"/>
      <c r="E1284" s="36"/>
      <c r="F1284" s="36">
        <v>5233017</v>
      </c>
      <c r="G1284" s="89" t="s">
        <v>3190</v>
      </c>
      <c r="H1284" s="18" t="s">
        <v>2100</v>
      </c>
      <c r="I1284" s="18"/>
      <c r="J1284" s="18"/>
      <c r="K1284" s="1" t="e">
        <f t="shared" si="20"/>
        <v>#REF!</v>
      </c>
      <c r="L1284" s="85"/>
    </row>
    <row r="1285" spans="1:12">
      <c r="A1285" s="26">
        <v>1246</v>
      </c>
      <c r="B1285" s="36"/>
      <c r="C1285" s="36"/>
      <c r="D1285" s="36"/>
      <c r="E1285" s="36"/>
      <c r="F1285" s="36">
        <v>5233018</v>
      </c>
      <c r="G1285" s="89" t="s">
        <v>3191</v>
      </c>
      <c r="H1285" s="18" t="s">
        <v>2101</v>
      </c>
      <c r="I1285" s="18"/>
      <c r="J1285" s="18"/>
      <c r="K1285" s="1" t="e">
        <f t="shared" si="20"/>
        <v>#REF!</v>
      </c>
      <c r="L1285" s="85"/>
    </row>
    <row r="1286" spans="1:12">
      <c r="A1286" s="26">
        <v>1247</v>
      </c>
      <c r="B1286" s="36"/>
      <c r="C1286" s="36"/>
      <c r="D1286" s="36"/>
      <c r="E1286" s="36"/>
      <c r="F1286" s="36">
        <v>5233019</v>
      </c>
      <c r="G1286" s="89" t="s">
        <v>3192</v>
      </c>
      <c r="H1286" s="18" t="s">
        <v>2102</v>
      </c>
      <c r="I1286" s="18"/>
      <c r="J1286" s="18"/>
      <c r="K1286" s="1" t="e">
        <f t="shared" si="20"/>
        <v>#REF!</v>
      </c>
      <c r="L1286" s="85"/>
    </row>
    <row r="1287" spans="1:12">
      <c r="A1287" s="26">
        <v>1248</v>
      </c>
      <c r="B1287" s="36"/>
      <c r="C1287" s="36"/>
      <c r="D1287" s="36"/>
      <c r="E1287" s="36"/>
      <c r="F1287" s="36">
        <v>5233020</v>
      </c>
      <c r="G1287" s="89" t="s">
        <v>3193</v>
      </c>
      <c r="H1287" s="18" t="s">
        <v>2103</v>
      </c>
      <c r="I1287" s="18"/>
      <c r="J1287" s="18"/>
      <c r="K1287" s="1" t="e">
        <f t="shared" si="20"/>
        <v>#REF!</v>
      </c>
      <c r="L1287" s="85"/>
    </row>
    <row r="1288" spans="1:12">
      <c r="A1288" s="26">
        <v>1249</v>
      </c>
      <c r="B1288" s="36"/>
      <c r="C1288" s="36"/>
      <c r="D1288" s="36"/>
      <c r="E1288" s="36"/>
      <c r="F1288" s="36">
        <v>5233021</v>
      </c>
      <c r="G1288" s="89" t="s">
        <v>3194</v>
      </c>
      <c r="H1288" s="18" t="s">
        <v>2104</v>
      </c>
      <c r="I1288" s="18"/>
      <c r="J1288" s="18"/>
      <c r="K1288" s="1" t="e">
        <f t="shared" si="20"/>
        <v>#REF!</v>
      </c>
      <c r="L1288" s="85"/>
    </row>
    <row r="1289" spans="1:12">
      <c r="A1289" s="26">
        <v>1250</v>
      </c>
      <c r="B1289" s="36"/>
      <c r="C1289" s="36"/>
      <c r="D1289" s="36"/>
      <c r="E1289" s="36"/>
      <c r="F1289" s="36">
        <v>5233022</v>
      </c>
      <c r="G1289" s="89" t="s">
        <v>3195</v>
      </c>
      <c r="H1289" s="18" t="s">
        <v>2105</v>
      </c>
      <c r="I1289" s="18"/>
      <c r="J1289" s="18"/>
      <c r="K1289" s="1" t="e">
        <f t="shared" si="20"/>
        <v>#REF!</v>
      </c>
      <c r="L1289" s="85"/>
    </row>
    <row r="1290" spans="1:12">
      <c r="A1290" s="26">
        <v>1251</v>
      </c>
      <c r="B1290" s="36"/>
      <c r="C1290" s="36"/>
      <c r="D1290" s="36"/>
      <c r="E1290" s="36"/>
      <c r="F1290" s="36">
        <v>5233023</v>
      </c>
      <c r="G1290" s="89" t="s">
        <v>3196</v>
      </c>
      <c r="H1290" s="18" t="s">
        <v>2106</v>
      </c>
      <c r="I1290" s="18"/>
      <c r="J1290" s="18"/>
      <c r="K1290" s="1" t="e">
        <f t="shared" si="20"/>
        <v>#REF!</v>
      </c>
      <c r="L1290" s="85"/>
    </row>
    <row r="1291" spans="1:12">
      <c r="A1291" s="26">
        <v>1252</v>
      </c>
      <c r="B1291" s="36"/>
      <c r="C1291" s="36"/>
      <c r="D1291" s="36"/>
      <c r="E1291" s="36"/>
      <c r="F1291" s="36">
        <v>5233024</v>
      </c>
      <c r="G1291" s="89" t="s">
        <v>3197</v>
      </c>
      <c r="H1291" s="18" t="s">
        <v>2107</v>
      </c>
      <c r="I1291" s="18"/>
      <c r="J1291" s="18"/>
      <c r="K1291" s="1" t="e">
        <f t="shared" si="20"/>
        <v>#REF!</v>
      </c>
      <c r="L1291" s="85"/>
    </row>
    <row r="1292" spans="1:12">
      <c r="A1292" s="26">
        <v>1253</v>
      </c>
      <c r="B1292" s="36"/>
      <c r="C1292" s="36"/>
      <c r="D1292" s="36"/>
      <c r="E1292" s="36"/>
      <c r="F1292" s="36">
        <v>5233025</v>
      </c>
      <c r="G1292" s="89" t="s">
        <v>3198</v>
      </c>
      <c r="H1292" s="18" t="s">
        <v>2108</v>
      </c>
      <c r="I1292" s="18"/>
      <c r="J1292" s="18"/>
      <c r="K1292" s="1" t="e">
        <f t="shared" si="20"/>
        <v>#REF!</v>
      </c>
      <c r="L1292" s="85"/>
    </row>
    <row r="1293" spans="1:12">
      <c r="A1293" s="26">
        <v>1254</v>
      </c>
      <c r="B1293" s="36"/>
      <c r="C1293" s="36"/>
      <c r="D1293" s="36"/>
      <c r="E1293" s="36"/>
      <c r="F1293" s="36">
        <v>5233026</v>
      </c>
      <c r="G1293" s="89" t="s">
        <v>3199</v>
      </c>
      <c r="H1293" s="18" t="s">
        <v>2109</v>
      </c>
      <c r="I1293" s="18"/>
      <c r="J1293" s="18"/>
      <c r="K1293" s="1" t="e">
        <f t="shared" si="20"/>
        <v>#REF!</v>
      </c>
      <c r="L1293" s="85"/>
    </row>
    <row r="1294" spans="1:12">
      <c r="A1294" s="26">
        <v>1255</v>
      </c>
      <c r="B1294" s="31"/>
      <c r="C1294" s="31"/>
      <c r="D1294" s="31"/>
      <c r="E1294" s="31">
        <v>5234000</v>
      </c>
      <c r="F1294" s="33"/>
      <c r="G1294" s="90" t="s">
        <v>3200</v>
      </c>
      <c r="H1294" s="18" t="s">
        <v>2111</v>
      </c>
      <c r="I1294" s="18"/>
      <c r="J1294" s="18"/>
      <c r="K1294" s="1" t="e">
        <f t="shared" si="20"/>
        <v>#REF!</v>
      </c>
      <c r="L1294" s="85"/>
    </row>
    <row r="1295" spans="1:12">
      <c r="A1295" s="26">
        <v>1256</v>
      </c>
      <c r="B1295" s="36"/>
      <c r="C1295" s="36"/>
      <c r="D1295" s="36"/>
      <c r="E1295" s="36"/>
      <c r="F1295" s="36">
        <v>5234001</v>
      </c>
      <c r="G1295" s="89" t="s">
        <v>3201</v>
      </c>
      <c r="H1295" s="18" t="s">
        <v>2113</v>
      </c>
      <c r="I1295" s="18"/>
      <c r="J1295" s="18"/>
      <c r="K1295" s="1" t="e">
        <f t="shared" si="20"/>
        <v>#REF!</v>
      </c>
      <c r="L1295" s="85"/>
    </row>
    <row r="1296" spans="1:12">
      <c r="A1296" s="26">
        <v>1257</v>
      </c>
      <c r="B1296" s="36"/>
      <c r="C1296" s="36"/>
      <c r="D1296" s="36"/>
      <c r="E1296" s="36"/>
      <c r="F1296" s="36">
        <v>5234002</v>
      </c>
      <c r="G1296" s="89" t="s">
        <v>3202</v>
      </c>
      <c r="H1296" s="18" t="s">
        <v>2115</v>
      </c>
      <c r="I1296" s="18"/>
      <c r="J1296" s="18"/>
      <c r="K1296" s="1" t="e">
        <f t="shared" si="20"/>
        <v>#REF!</v>
      </c>
      <c r="L1296" s="85"/>
    </row>
    <row r="1297" spans="1:14">
      <c r="A1297" s="26">
        <v>1258</v>
      </c>
      <c r="B1297" s="36"/>
      <c r="C1297" s="36"/>
      <c r="D1297" s="36"/>
      <c r="E1297" s="36"/>
      <c r="F1297" s="36">
        <v>5234003</v>
      </c>
      <c r="G1297" s="89" t="s">
        <v>3203</v>
      </c>
      <c r="H1297" s="18" t="s">
        <v>2117</v>
      </c>
      <c r="I1297" s="18"/>
      <c r="J1297" s="18"/>
      <c r="K1297" s="1" t="e">
        <f t="shared" si="20"/>
        <v>#REF!</v>
      </c>
      <c r="L1297" s="85"/>
    </row>
    <row r="1298" spans="1:14">
      <c r="A1298" s="26">
        <v>1259</v>
      </c>
      <c r="B1298" s="36"/>
      <c r="C1298" s="36"/>
      <c r="D1298" s="36"/>
      <c r="E1298" s="36"/>
      <c r="F1298" s="36">
        <v>5234004</v>
      </c>
      <c r="G1298" s="89" t="s">
        <v>3204</v>
      </c>
      <c r="H1298" s="18" t="s">
        <v>2119</v>
      </c>
      <c r="I1298" s="18"/>
      <c r="J1298" s="18"/>
      <c r="K1298" s="1" t="e">
        <f t="shared" si="20"/>
        <v>#REF!</v>
      </c>
      <c r="L1298" s="85"/>
    </row>
    <row r="1299" spans="1:14">
      <c r="A1299" s="26">
        <v>1260</v>
      </c>
      <c r="B1299" s="36"/>
      <c r="C1299" s="36"/>
      <c r="D1299" s="36"/>
      <c r="E1299" s="36"/>
      <c r="F1299" s="36">
        <v>5234005</v>
      </c>
      <c r="G1299" s="89" t="s">
        <v>3205</v>
      </c>
      <c r="H1299" s="18" t="s">
        <v>2121</v>
      </c>
      <c r="I1299" s="18"/>
      <c r="J1299" s="18"/>
      <c r="K1299" s="1" t="e">
        <f t="shared" si="20"/>
        <v>#REF!</v>
      </c>
      <c r="L1299" s="85"/>
    </row>
    <row r="1300" spans="1:14">
      <c r="A1300" s="26">
        <v>1261</v>
      </c>
      <c r="B1300" s="36"/>
      <c r="C1300" s="36"/>
      <c r="D1300" s="36"/>
      <c r="E1300" s="36"/>
      <c r="F1300" s="36">
        <v>5234006</v>
      </c>
      <c r="G1300" s="89" t="s">
        <v>3206</v>
      </c>
      <c r="H1300" s="18" t="s">
        <v>2123</v>
      </c>
      <c r="I1300" s="18"/>
      <c r="J1300" s="18"/>
      <c r="K1300" s="1" t="e">
        <f t="shared" si="20"/>
        <v>#REF!</v>
      </c>
      <c r="L1300" s="85"/>
    </row>
    <row r="1301" spans="1:14">
      <c r="A1301" s="26">
        <v>1262</v>
      </c>
      <c r="B1301" s="36"/>
      <c r="C1301" s="36"/>
      <c r="D1301" s="36"/>
      <c r="E1301" s="36"/>
      <c r="F1301" s="36">
        <v>5234007</v>
      </c>
      <c r="G1301" s="89" t="s">
        <v>3207</v>
      </c>
      <c r="H1301" s="18" t="s">
        <v>2125</v>
      </c>
      <c r="I1301" s="18"/>
      <c r="J1301" s="18"/>
      <c r="K1301" s="1" t="e">
        <f t="shared" si="20"/>
        <v>#REF!</v>
      </c>
      <c r="L1301" s="85"/>
    </row>
    <row r="1302" spans="1:14">
      <c r="A1302" s="26">
        <v>1263</v>
      </c>
      <c r="B1302" s="36"/>
      <c r="C1302" s="36"/>
      <c r="D1302" s="36"/>
      <c r="E1302" s="36"/>
      <c r="F1302" s="36">
        <v>5234008</v>
      </c>
      <c r="G1302" s="89" t="s">
        <v>3208</v>
      </c>
      <c r="H1302" s="18" t="s">
        <v>2127</v>
      </c>
      <c r="I1302" s="18"/>
      <c r="J1302" s="18"/>
      <c r="K1302" s="1" t="e">
        <f t="shared" si="20"/>
        <v>#REF!</v>
      </c>
      <c r="L1302" s="85"/>
    </row>
    <row r="1303" spans="1:14">
      <c r="A1303" s="26">
        <v>1264</v>
      </c>
      <c r="B1303" s="36"/>
      <c r="C1303" s="36"/>
      <c r="D1303" s="36"/>
      <c r="E1303" s="36"/>
      <c r="F1303" s="36">
        <v>5234009</v>
      </c>
      <c r="G1303" s="89" t="s">
        <v>3209</v>
      </c>
      <c r="H1303" s="18" t="s">
        <v>2129</v>
      </c>
      <c r="I1303" s="18"/>
      <c r="J1303" s="18"/>
      <c r="K1303" s="1" t="e">
        <f t="shared" si="20"/>
        <v>#REF!</v>
      </c>
      <c r="L1303" s="85"/>
      <c r="N1303" s="12" t="s">
        <v>3885</v>
      </c>
    </row>
    <row r="1304" spans="1:14">
      <c r="A1304" s="26">
        <v>1265</v>
      </c>
      <c r="B1304" s="36"/>
      <c r="C1304" s="36"/>
      <c r="D1304" s="36"/>
      <c r="E1304" s="36"/>
      <c r="F1304" s="36">
        <v>5234010</v>
      </c>
      <c r="G1304" s="89" t="s">
        <v>3210</v>
      </c>
      <c r="H1304" s="18" t="s">
        <v>2131</v>
      </c>
      <c r="I1304" s="18"/>
      <c r="J1304" s="18"/>
      <c r="K1304" s="1" t="e">
        <f t="shared" si="20"/>
        <v>#REF!</v>
      </c>
      <c r="L1304" s="85"/>
    </row>
    <row r="1305" spans="1:14">
      <c r="A1305" s="26">
        <v>1266</v>
      </c>
      <c r="B1305" s="36"/>
      <c r="C1305" s="36"/>
      <c r="D1305" s="36"/>
      <c r="E1305" s="36"/>
      <c r="F1305" s="36">
        <v>5234011</v>
      </c>
      <c r="G1305" s="89" t="s">
        <v>3211</v>
      </c>
      <c r="H1305" s="18" t="s">
        <v>2133</v>
      </c>
      <c r="I1305" s="18"/>
      <c r="J1305" s="18"/>
      <c r="K1305" s="1" t="e">
        <f t="shared" si="20"/>
        <v>#REF!</v>
      </c>
      <c r="L1305" s="85"/>
    </row>
    <row r="1306" spans="1:14">
      <c r="A1306" s="26">
        <v>1267</v>
      </c>
      <c r="B1306" s="36"/>
      <c r="C1306" s="36"/>
      <c r="D1306" s="36"/>
      <c r="E1306" s="36"/>
      <c r="F1306" s="36">
        <v>5234012</v>
      </c>
      <c r="G1306" s="89" t="s">
        <v>3212</v>
      </c>
      <c r="H1306" s="18" t="s">
        <v>2135</v>
      </c>
      <c r="I1306" s="18"/>
      <c r="J1306" s="18"/>
      <c r="K1306" s="1" t="e">
        <f t="shared" si="20"/>
        <v>#REF!</v>
      </c>
      <c r="L1306" s="85"/>
    </row>
    <row r="1307" spans="1:14">
      <c r="A1307" s="26">
        <v>1268</v>
      </c>
      <c r="B1307" s="36"/>
      <c r="C1307" s="36"/>
      <c r="D1307" s="36"/>
      <c r="E1307" s="36"/>
      <c r="F1307" s="36">
        <v>5234013</v>
      </c>
      <c r="G1307" s="89" t="s">
        <v>3213</v>
      </c>
      <c r="H1307" s="18" t="s">
        <v>2137</v>
      </c>
      <c r="I1307" s="18"/>
      <c r="J1307" s="18"/>
      <c r="K1307" s="1" t="e">
        <f t="shared" si="20"/>
        <v>#REF!</v>
      </c>
      <c r="L1307" s="85"/>
    </row>
    <row r="1308" spans="1:14">
      <c r="A1308" s="26">
        <v>1269</v>
      </c>
      <c r="B1308" s="36"/>
      <c r="C1308" s="36"/>
      <c r="D1308" s="36"/>
      <c r="E1308" s="36"/>
      <c r="F1308" s="36">
        <v>5234014</v>
      </c>
      <c r="G1308" s="89" t="s">
        <v>3214</v>
      </c>
      <c r="H1308" s="18" t="s">
        <v>2139</v>
      </c>
      <c r="I1308" s="18"/>
      <c r="J1308" s="18"/>
      <c r="K1308" s="1" t="e">
        <f t="shared" si="20"/>
        <v>#REF!</v>
      </c>
      <c r="L1308" s="85"/>
    </row>
    <row r="1309" spans="1:14">
      <c r="A1309" s="26">
        <v>1270</v>
      </c>
      <c r="B1309" s="36"/>
      <c r="C1309" s="36"/>
      <c r="D1309" s="36"/>
      <c r="E1309" s="36"/>
      <c r="F1309" s="36">
        <v>5234015</v>
      </c>
      <c r="G1309" s="89" t="s">
        <v>3215</v>
      </c>
      <c r="H1309" s="18" t="s">
        <v>2141</v>
      </c>
      <c r="I1309" s="18"/>
      <c r="J1309" s="18"/>
      <c r="K1309" s="1" t="e">
        <f t="shared" si="20"/>
        <v>#REF!</v>
      </c>
      <c r="L1309" s="85"/>
    </row>
    <row r="1310" spans="1:14">
      <c r="A1310" s="26">
        <v>1271</v>
      </c>
      <c r="B1310" s="36"/>
      <c r="C1310" s="36"/>
      <c r="D1310" s="36"/>
      <c r="E1310" s="36"/>
      <c r="F1310" s="36">
        <v>5234016</v>
      </c>
      <c r="G1310" s="89" t="s">
        <v>3216</v>
      </c>
      <c r="H1310" s="18"/>
      <c r="I1310" s="18"/>
      <c r="J1310" s="18"/>
      <c r="K1310" s="1" t="e">
        <f t="shared" si="20"/>
        <v>#REF!</v>
      </c>
      <c r="L1310" s="85"/>
    </row>
    <row r="1311" spans="1:14">
      <c r="A1311" s="26">
        <v>1272</v>
      </c>
      <c r="B1311" s="36"/>
      <c r="C1311" s="36"/>
      <c r="D1311" s="36"/>
      <c r="E1311" s="36"/>
      <c r="F1311" s="36">
        <v>5234017</v>
      </c>
      <c r="G1311" s="89" t="s">
        <v>3217</v>
      </c>
      <c r="H1311" s="18"/>
      <c r="I1311" s="18"/>
      <c r="J1311" s="18"/>
      <c r="K1311" s="1" t="e">
        <f t="shared" si="20"/>
        <v>#REF!</v>
      </c>
      <c r="L1311" s="85"/>
    </row>
    <row r="1312" spans="1:14">
      <c r="A1312" s="26">
        <v>1273</v>
      </c>
      <c r="B1312" s="36"/>
      <c r="C1312" s="36"/>
      <c r="D1312" s="36"/>
      <c r="E1312" s="36"/>
      <c r="F1312" s="36">
        <v>5234018</v>
      </c>
      <c r="G1312" s="89" t="s">
        <v>3218</v>
      </c>
      <c r="H1312" s="18"/>
      <c r="I1312" s="18"/>
      <c r="J1312" s="18"/>
      <c r="K1312" s="1" t="e">
        <f t="shared" si="20"/>
        <v>#REF!</v>
      </c>
      <c r="L1312" s="85"/>
    </row>
    <row r="1313" spans="1:15">
      <c r="A1313" s="26">
        <v>1274</v>
      </c>
      <c r="B1313" s="36"/>
      <c r="C1313" s="36"/>
      <c r="D1313" s="36"/>
      <c r="E1313" s="36"/>
      <c r="F1313" s="36">
        <v>5234019</v>
      </c>
      <c r="G1313" s="89" t="s">
        <v>3219</v>
      </c>
      <c r="H1313" s="18"/>
      <c r="I1313" s="18"/>
      <c r="J1313" s="18"/>
      <c r="K1313" s="1" t="e">
        <f t="shared" si="20"/>
        <v>#REF!</v>
      </c>
      <c r="L1313" s="85"/>
    </row>
    <row r="1314" spans="1:15">
      <c r="A1314" s="26">
        <v>1275</v>
      </c>
      <c r="B1314" s="36"/>
      <c r="C1314" s="36"/>
      <c r="D1314" s="36"/>
      <c r="E1314" s="36"/>
      <c r="F1314" s="36">
        <v>5234020</v>
      </c>
      <c r="G1314" s="89" t="s">
        <v>3220</v>
      </c>
      <c r="H1314" s="18"/>
      <c r="I1314" s="18"/>
      <c r="J1314" s="18"/>
      <c r="K1314" s="1" t="e">
        <f t="shared" si="20"/>
        <v>#REF!</v>
      </c>
      <c r="L1314" s="85"/>
    </row>
    <row r="1315" spans="1:15">
      <c r="A1315" s="26">
        <v>1276</v>
      </c>
      <c r="B1315" s="36"/>
      <c r="C1315" s="36"/>
      <c r="D1315" s="36"/>
      <c r="E1315" s="36"/>
      <c r="F1315" s="36">
        <v>5234021</v>
      </c>
      <c r="G1315" s="89" t="s">
        <v>3221</v>
      </c>
      <c r="H1315" s="18"/>
      <c r="I1315" s="18"/>
      <c r="J1315" s="18"/>
      <c r="K1315" s="1" t="e">
        <f t="shared" si="20"/>
        <v>#REF!</v>
      </c>
      <c r="L1315" s="85"/>
    </row>
    <row r="1316" spans="1:15">
      <c r="A1316" s="26">
        <v>1277</v>
      </c>
      <c r="B1316" s="36"/>
      <c r="C1316" s="36"/>
      <c r="D1316" s="36"/>
      <c r="E1316" s="36"/>
      <c r="F1316" s="36">
        <v>5234022</v>
      </c>
      <c r="G1316" s="89" t="s">
        <v>3222</v>
      </c>
      <c r="H1316" s="18"/>
      <c r="I1316" s="18"/>
      <c r="J1316" s="18"/>
      <c r="K1316" s="1" t="e">
        <f t="shared" si="20"/>
        <v>#REF!</v>
      </c>
      <c r="L1316" s="85"/>
    </row>
    <row r="1317" spans="1:15">
      <c r="A1317" s="26">
        <v>1278</v>
      </c>
      <c r="B1317" s="36"/>
      <c r="C1317" s="36"/>
      <c r="D1317" s="36"/>
      <c r="E1317" s="36"/>
      <c r="F1317" s="36">
        <v>5234023</v>
      </c>
      <c r="G1317" s="89" t="s">
        <v>3223</v>
      </c>
      <c r="H1317" s="18"/>
      <c r="I1317" s="18"/>
      <c r="J1317" s="18"/>
      <c r="K1317" s="1" t="e">
        <f t="shared" si="20"/>
        <v>#REF!</v>
      </c>
      <c r="L1317" s="85"/>
    </row>
    <row r="1318" spans="1:15">
      <c r="A1318" s="26">
        <v>1279</v>
      </c>
      <c r="B1318" s="36"/>
      <c r="C1318" s="36"/>
      <c r="D1318" s="36"/>
      <c r="E1318" s="36"/>
      <c r="F1318" s="36">
        <v>5234024</v>
      </c>
      <c r="G1318" s="89" t="s">
        <v>3224</v>
      </c>
      <c r="H1318" s="18" t="s">
        <v>2151</v>
      </c>
      <c r="I1318" s="18"/>
      <c r="J1318" s="18"/>
      <c r="K1318" s="1" t="e">
        <f t="shared" si="20"/>
        <v>#REF!</v>
      </c>
      <c r="L1318" s="85"/>
      <c r="N1318" s="12" t="s">
        <v>3885</v>
      </c>
      <c r="O1318" s="12" t="s">
        <v>3899</v>
      </c>
    </row>
    <row r="1319" spans="1:15">
      <c r="A1319" s="26">
        <v>1280</v>
      </c>
      <c r="B1319" s="36"/>
      <c r="C1319" s="36"/>
      <c r="D1319" s="36"/>
      <c r="E1319" s="36"/>
      <c r="F1319" s="36">
        <v>5234025</v>
      </c>
      <c r="G1319" s="89" t="s">
        <v>3225</v>
      </c>
      <c r="H1319" s="18"/>
      <c r="I1319" s="18"/>
      <c r="J1319" s="18"/>
      <c r="K1319" s="1" t="e">
        <f t="shared" si="20"/>
        <v>#REF!</v>
      </c>
      <c r="L1319" s="85"/>
      <c r="M1319" s="5"/>
      <c r="N1319" s="12" t="s">
        <v>3885</v>
      </c>
      <c r="O1319" s="12" t="s">
        <v>3548</v>
      </c>
    </row>
    <row r="1320" spans="1:15">
      <c r="A1320" s="26">
        <v>1281</v>
      </c>
      <c r="B1320" s="36"/>
      <c r="C1320" s="36"/>
      <c r="D1320" s="36"/>
      <c r="E1320" s="36"/>
      <c r="F1320" s="36">
        <v>5234026</v>
      </c>
      <c r="G1320" s="89" t="s">
        <v>3226</v>
      </c>
      <c r="H1320" s="18" t="s">
        <v>2154</v>
      </c>
      <c r="I1320" s="18"/>
      <c r="J1320" s="18"/>
      <c r="K1320" s="1" t="e">
        <f t="shared" si="20"/>
        <v>#REF!</v>
      </c>
      <c r="L1320" s="85"/>
      <c r="M1320" s="5"/>
    </row>
    <row r="1321" spans="1:15">
      <c r="A1321" s="26">
        <v>1282</v>
      </c>
      <c r="B1321" s="36"/>
      <c r="C1321" s="36"/>
      <c r="D1321" s="36"/>
      <c r="E1321" s="36"/>
      <c r="F1321" s="36">
        <v>5234027</v>
      </c>
      <c r="G1321" s="89" t="s">
        <v>3227</v>
      </c>
      <c r="H1321" s="18" t="s">
        <v>1185</v>
      </c>
      <c r="I1321" s="18"/>
      <c r="J1321" s="18"/>
      <c r="K1321" s="1" t="e">
        <f t="shared" si="20"/>
        <v>#REF!</v>
      </c>
      <c r="L1321" s="85"/>
      <c r="M1321" s="5"/>
    </row>
    <row r="1322" spans="1:15">
      <c r="A1322" s="26">
        <v>1283</v>
      </c>
      <c r="B1322" s="36"/>
      <c r="C1322" s="36"/>
      <c r="D1322" s="36"/>
      <c r="E1322" s="36"/>
      <c r="F1322" s="36">
        <v>5234028</v>
      </c>
      <c r="G1322" s="89" t="s">
        <v>3228</v>
      </c>
      <c r="H1322" s="18" t="s">
        <v>2157</v>
      </c>
      <c r="I1322" s="18"/>
      <c r="J1322" s="18"/>
      <c r="K1322" s="1" t="e">
        <f t="shared" si="20"/>
        <v>#REF!</v>
      </c>
      <c r="L1322" s="85"/>
      <c r="M1322" s="5"/>
    </row>
    <row r="1323" spans="1:15">
      <c r="A1323" s="26">
        <v>1284</v>
      </c>
      <c r="B1323" s="36"/>
      <c r="C1323" s="36"/>
      <c r="D1323" s="36"/>
      <c r="E1323" s="36"/>
      <c r="F1323" s="36">
        <v>5234029</v>
      </c>
      <c r="G1323" s="89" t="s">
        <v>3229</v>
      </c>
      <c r="H1323" s="18" t="s">
        <v>2159</v>
      </c>
      <c r="I1323" s="18"/>
      <c r="J1323" s="18"/>
      <c r="K1323" s="1" t="e">
        <f t="shared" si="20"/>
        <v>#REF!</v>
      </c>
      <c r="L1323" s="85"/>
    </row>
    <row r="1324" spans="1:15">
      <c r="A1324" s="26">
        <v>1285</v>
      </c>
      <c r="B1324" s="36"/>
      <c r="C1324" s="36"/>
      <c r="D1324" s="36"/>
      <c r="E1324" s="36"/>
      <c r="F1324" s="36">
        <v>5234030</v>
      </c>
      <c r="G1324" s="89" t="s">
        <v>3230</v>
      </c>
      <c r="H1324" s="18" t="s">
        <v>2161</v>
      </c>
      <c r="I1324" s="18"/>
      <c r="J1324" s="18"/>
      <c r="K1324" s="1" t="e">
        <f t="shared" si="20"/>
        <v>#REF!</v>
      </c>
      <c r="L1324" s="85"/>
    </row>
    <row r="1325" spans="1:15">
      <c r="A1325" s="26">
        <v>1286</v>
      </c>
      <c r="B1325" s="36"/>
      <c r="C1325" s="36"/>
      <c r="D1325" s="36"/>
      <c r="E1325" s="36"/>
      <c r="F1325" s="36">
        <v>5234031</v>
      </c>
      <c r="G1325" s="89" t="s">
        <v>3231</v>
      </c>
      <c r="H1325" s="18" t="s">
        <v>2163</v>
      </c>
      <c r="I1325" s="18"/>
      <c r="J1325" s="18"/>
      <c r="K1325" s="1" t="e">
        <f t="shared" si="20"/>
        <v>#REF!</v>
      </c>
      <c r="L1325" s="85"/>
    </row>
    <row r="1326" spans="1:15">
      <c r="A1326" s="26">
        <v>1287</v>
      </c>
      <c r="B1326" s="36"/>
      <c r="C1326" s="36"/>
      <c r="D1326" s="36"/>
      <c r="E1326" s="36"/>
      <c r="F1326" s="36">
        <v>5234032</v>
      </c>
      <c r="G1326" s="89" t="s">
        <v>3900</v>
      </c>
      <c r="H1326" s="18" t="s">
        <v>2165</v>
      </c>
      <c r="I1326" s="18"/>
      <c r="J1326" s="18"/>
      <c r="K1326" s="1" t="e">
        <f t="shared" si="20"/>
        <v>#REF!</v>
      </c>
      <c r="L1326" s="85"/>
    </row>
    <row r="1327" spans="1:15">
      <c r="A1327" s="26">
        <v>1288</v>
      </c>
      <c r="B1327" s="36"/>
      <c r="C1327" s="36"/>
      <c r="D1327" s="36"/>
      <c r="E1327" s="36"/>
      <c r="F1327" s="36">
        <v>5234033</v>
      </c>
      <c r="G1327" s="89" t="s">
        <v>3901</v>
      </c>
      <c r="H1327" s="18" t="s">
        <v>2167</v>
      </c>
      <c r="I1327" s="18"/>
      <c r="J1327" s="18"/>
      <c r="K1327" s="1" t="e">
        <f t="shared" si="20"/>
        <v>#REF!</v>
      </c>
      <c r="L1327" s="85"/>
    </row>
    <row r="1328" spans="1:15">
      <c r="A1328" s="26">
        <v>1289</v>
      </c>
      <c r="B1328" s="36"/>
      <c r="C1328" s="36"/>
      <c r="D1328" s="36"/>
      <c r="E1328" s="36"/>
      <c r="F1328" s="36">
        <v>5234034</v>
      </c>
      <c r="G1328" s="89" t="s">
        <v>3234</v>
      </c>
      <c r="H1328" s="18" t="s">
        <v>2169</v>
      </c>
      <c r="I1328" s="18"/>
      <c r="J1328" s="18"/>
      <c r="K1328" s="1" t="e">
        <f t="shared" si="20"/>
        <v>#REF!</v>
      </c>
      <c r="L1328" s="85"/>
    </row>
    <row r="1329" spans="1:12">
      <c r="A1329" s="26">
        <v>1290</v>
      </c>
      <c r="B1329" s="36"/>
      <c r="C1329" s="36"/>
      <c r="D1329" s="36"/>
      <c r="E1329" s="36"/>
      <c r="F1329" s="36">
        <v>5234035</v>
      </c>
      <c r="G1329" s="89" t="s">
        <v>3235</v>
      </c>
      <c r="H1329" s="18" t="s">
        <v>2171</v>
      </c>
      <c r="I1329" s="18"/>
      <c r="J1329" s="18"/>
      <c r="K1329" s="1" t="e">
        <f t="shared" ref="K1329:K1392" si="21">K1328+1</f>
        <v>#REF!</v>
      </c>
      <c r="L1329" s="85"/>
    </row>
    <row r="1330" spans="1:12">
      <c r="A1330" s="26">
        <v>1291</v>
      </c>
      <c r="B1330" s="36"/>
      <c r="C1330" s="36"/>
      <c r="D1330" s="36"/>
      <c r="E1330" s="36"/>
      <c r="F1330" s="36">
        <v>5234036</v>
      </c>
      <c r="G1330" s="89" t="s">
        <v>3236</v>
      </c>
      <c r="H1330" s="18" t="s">
        <v>1175</v>
      </c>
      <c r="I1330" s="18"/>
      <c r="J1330" s="18"/>
      <c r="K1330" s="1" t="e">
        <f t="shared" si="21"/>
        <v>#REF!</v>
      </c>
      <c r="L1330" s="85"/>
    </row>
    <row r="1331" spans="1:12">
      <c r="A1331" s="26">
        <v>1292</v>
      </c>
      <c r="B1331" s="36"/>
      <c r="C1331" s="36"/>
      <c r="D1331" s="36"/>
      <c r="E1331" s="36"/>
      <c r="F1331" s="36">
        <v>5234037</v>
      </c>
      <c r="G1331" s="89" t="s">
        <v>3237</v>
      </c>
      <c r="H1331" s="18" t="s">
        <v>2174</v>
      </c>
      <c r="I1331" s="18"/>
      <c r="J1331" s="18"/>
      <c r="K1331" s="1" t="e">
        <f t="shared" si="21"/>
        <v>#REF!</v>
      </c>
      <c r="L1331" s="85"/>
    </row>
    <row r="1332" spans="1:12">
      <c r="A1332" s="26">
        <v>1293</v>
      </c>
      <c r="B1332" s="36"/>
      <c r="C1332" s="36"/>
      <c r="D1332" s="36"/>
      <c r="E1332" s="36"/>
      <c r="F1332" s="36">
        <v>5234038</v>
      </c>
      <c r="G1332" s="89" t="s">
        <v>3238</v>
      </c>
      <c r="H1332" s="18" t="s">
        <v>2176</v>
      </c>
      <c r="I1332" s="18"/>
      <c r="J1332" s="18"/>
      <c r="K1332" s="1" t="e">
        <f t="shared" si="21"/>
        <v>#REF!</v>
      </c>
      <c r="L1332" s="85"/>
    </row>
    <row r="1333" spans="1:12">
      <c r="A1333" s="26">
        <v>1294</v>
      </c>
      <c r="B1333" s="36"/>
      <c r="C1333" s="36"/>
      <c r="D1333" s="36"/>
      <c r="E1333" s="36"/>
      <c r="F1333" s="36">
        <v>5234039</v>
      </c>
      <c r="G1333" s="89" t="s">
        <v>3239</v>
      </c>
      <c r="H1333" s="18" t="s">
        <v>2178</v>
      </c>
      <c r="I1333" s="18"/>
      <c r="J1333" s="18"/>
      <c r="K1333" s="1" t="e">
        <f t="shared" si="21"/>
        <v>#REF!</v>
      </c>
      <c r="L1333" s="85"/>
    </row>
    <row r="1334" spans="1:12">
      <c r="A1334" s="26">
        <v>1295</v>
      </c>
      <c r="B1334" s="36"/>
      <c r="C1334" s="36"/>
      <c r="D1334" s="36"/>
      <c r="E1334" s="36"/>
      <c r="F1334" s="36">
        <v>5234040</v>
      </c>
      <c r="G1334" s="89" t="s">
        <v>3240</v>
      </c>
      <c r="H1334" s="18" t="s">
        <v>2180</v>
      </c>
      <c r="I1334" s="18"/>
      <c r="J1334" s="18"/>
      <c r="K1334" s="1" t="e">
        <f t="shared" si="21"/>
        <v>#REF!</v>
      </c>
      <c r="L1334" s="85"/>
    </row>
    <row r="1335" spans="1:12">
      <c r="A1335" s="26">
        <v>1296</v>
      </c>
      <c r="B1335" s="36"/>
      <c r="C1335" s="36"/>
      <c r="D1335" s="36"/>
      <c r="E1335" s="36"/>
      <c r="F1335" s="36">
        <v>5234041</v>
      </c>
      <c r="G1335" s="89" t="s">
        <v>3241</v>
      </c>
      <c r="H1335" s="18" t="s">
        <v>2182</v>
      </c>
      <c r="I1335" s="18"/>
      <c r="J1335" s="18"/>
      <c r="K1335" s="1" t="e">
        <f t="shared" si="21"/>
        <v>#REF!</v>
      </c>
      <c r="L1335" s="85"/>
    </row>
    <row r="1336" spans="1:12">
      <c r="A1336" s="26">
        <v>1297</v>
      </c>
      <c r="B1336" s="36"/>
      <c r="C1336" s="36"/>
      <c r="D1336" s="36"/>
      <c r="E1336" s="36"/>
      <c r="F1336" s="36">
        <v>5234042</v>
      </c>
      <c r="G1336" s="89" t="s">
        <v>3242</v>
      </c>
      <c r="H1336" s="18" t="s">
        <v>2184</v>
      </c>
      <c r="I1336" s="18"/>
      <c r="J1336" s="18"/>
      <c r="K1336" s="1" t="e">
        <f t="shared" si="21"/>
        <v>#REF!</v>
      </c>
      <c r="L1336" s="85"/>
    </row>
    <row r="1337" spans="1:12">
      <c r="A1337" s="26">
        <v>1298</v>
      </c>
      <c r="B1337" s="36"/>
      <c r="C1337" s="36"/>
      <c r="D1337" s="36"/>
      <c r="E1337" s="36"/>
      <c r="F1337" s="36">
        <v>5234043</v>
      </c>
      <c r="G1337" s="89" t="s">
        <v>3243</v>
      </c>
      <c r="H1337" s="18" t="s">
        <v>2186</v>
      </c>
      <c r="I1337" s="18"/>
      <c r="J1337" s="18"/>
      <c r="K1337" s="1" t="e">
        <f t="shared" si="21"/>
        <v>#REF!</v>
      </c>
      <c r="L1337" s="85"/>
    </row>
    <row r="1338" spans="1:12">
      <c r="A1338" s="26">
        <v>1299</v>
      </c>
      <c r="B1338" s="36"/>
      <c r="C1338" s="36"/>
      <c r="D1338" s="36"/>
      <c r="E1338" s="36"/>
      <c r="F1338" s="36">
        <v>5234044</v>
      </c>
      <c r="G1338" s="89" t="s">
        <v>3244</v>
      </c>
      <c r="H1338" s="18" t="s">
        <v>2188</v>
      </c>
      <c r="I1338" s="18"/>
      <c r="J1338" s="18"/>
      <c r="K1338" s="1" t="e">
        <f t="shared" si="21"/>
        <v>#REF!</v>
      </c>
      <c r="L1338" s="85"/>
    </row>
    <row r="1339" spans="1:12">
      <c r="A1339" s="26">
        <v>1300</v>
      </c>
      <c r="B1339" s="36"/>
      <c r="C1339" s="36"/>
      <c r="D1339" s="36"/>
      <c r="E1339" s="36"/>
      <c r="F1339" s="36">
        <v>5234045</v>
      </c>
      <c r="G1339" s="89" t="s">
        <v>3245</v>
      </c>
      <c r="H1339" s="18" t="s">
        <v>2190</v>
      </c>
      <c r="I1339" s="18"/>
      <c r="J1339" s="18"/>
      <c r="K1339" s="1" t="e">
        <f t="shared" si="21"/>
        <v>#REF!</v>
      </c>
      <c r="L1339" s="85"/>
    </row>
    <row r="1340" spans="1:12">
      <c r="A1340" s="26">
        <v>1301</v>
      </c>
      <c r="B1340" s="36"/>
      <c r="C1340" s="36"/>
      <c r="D1340" s="36"/>
      <c r="E1340" s="36"/>
      <c r="F1340" s="36">
        <v>5234046</v>
      </c>
      <c r="G1340" s="89" t="s">
        <v>3246</v>
      </c>
      <c r="H1340" s="18" t="s">
        <v>2192</v>
      </c>
      <c r="I1340" s="18"/>
      <c r="J1340" s="18"/>
      <c r="K1340" s="1" t="e">
        <f t="shared" si="21"/>
        <v>#REF!</v>
      </c>
      <c r="L1340" s="85"/>
    </row>
    <row r="1341" spans="1:12">
      <c r="A1341" s="26">
        <v>1302</v>
      </c>
      <c r="B1341" s="75"/>
      <c r="C1341" s="36"/>
      <c r="D1341" s="36"/>
      <c r="E1341" s="36"/>
      <c r="F1341" s="36">
        <v>5234047</v>
      </c>
      <c r="G1341" s="89" t="s">
        <v>3247</v>
      </c>
      <c r="H1341" s="80" t="s">
        <v>1949</v>
      </c>
      <c r="I1341" s="80"/>
      <c r="J1341" s="80"/>
      <c r="K1341" s="1" t="e">
        <f t="shared" si="21"/>
        <v>#REF!</v>
      </c>
      <c r="L1341" s="87"/>
    </row>
    <row r="1342" spans="1:12">
      <c r="A1342" s="26">
        <v>1303</v>
      </c>
      <c r="B1342" s="75"/>
      <c r="C1342" s="36"/>
      <c r="D1342" s="36"/>
      <c r="E1342" s="36"/>
      <c r="F1342" s="36">
        <v>5234048</v>
      </c>
      <c r="G1342" s="89" t="s">
        <v>3248</v>
      </c>
      <c r="H1342" s="80" t="s">
        <v>1951</v>
      </c>
      <c r="I1342" s="80"/>
      <c r="J1342" s="80"/>
      <c r="K1342" s="1" t="e">
        <f t="shared" si="21"/>
        <v>#REF!</v>
      </c>
      <c r="L1342" s="87"/>
    </row>
    <row r="1343" spans="1:12">
      <c r="A1343" s="26">
        <v>1304</v>
      </c>
      <c r="B1343" s="75"/>
      <c r="C1343" s="36"/>
      <c r="D1343" s="36"/>
      <c r="E1343" s="36"/>
      <c r="F1343" s="36">
        <v>5234049</v>
      </c>
      <c r="G1343" s="89" t="s">
        <v>3249</v>
      </c>
      <c r="H1343" s="80" t="s">
        <v>1953</v>
      </c>
      <c r="I1343" s="80"/>
      <c r="J1343" s="80"/>
      <c r="K1343" s="1" t="e">
        <f t="shared" si="21"/>
        <v>#REF!</v>
      </c>
      <c r="L1343" s="87"/>
    </row>
    <row r="1344" spans="1:12">
      <c r="A1344" s="26">
        <v>1305</v>
      </c>
      <c r="B1344" s="75"/>
      <c r="C1344" s="36"/>
      <c r="D1344" s="36"/>
      <c r="E1344" s="36"/>
      <c r="F1344" s="36">
        <v>5234050</v>
      </c>
      <c r="G1344" s="89" t="s">
        <v>3250</v>
      </c>
      <c r="H1344" s="80" t="s">
        <v>1955</v>
      </c>
      <c r="I1344" s="80"/>
      <c r="J1344" s="80"/>
      <c r="K1344" s="1" t="e">
        <f t="shared" si="21"/>
        <v>#REF!</v>
      </c>
      <c r="L1344" s="87"/>
    </row>
    <row r="1345" spans="1:13">
      <c r="A1345" s="26">
        <v>1306</v>
      </c>
      <c r="B1345" s="36"/>
      <c r="C1345" s="36"/>
      <c r="D1345" s="36"/>
      <c r="E1345" s="36"/>
      <c r="F1345" s="36">
        <v>5234051</v>
      </c>
      <c r="G1345" s="89" t="s">
        <v>3251</v>
      </c>
      <c r="H1345" s="18" t="s">
        <v>2194</v>
      </c>
      <c r="I1345" s="18"/>
      <c r="J1345" s="18"/>
      <c r="K1345" s="1" t="e">
        <f t="shared" si="21"/>
        <v>#REF!</v>
      </c>
      <c r="L1345" s="85"/>
    </row>
    <row r="1346" spans="1:13">
      <c r="A1346" s="26">
        <v>1307</v>
      </c>
      <c r="B1346" s="36"/>
      <c r="C1346" s="36"/>
      <c r="D1346" s="36"/>
      <c r="E1346" s="36"/>
      <c r="F1346" s="36">
        <v>5234052</v>
      </c>
      <c r="G1346" s="89" t="s">
        <v>3252</v>
      </c>
      <c r="H1346" s="18" t="s">
        <v>2196</v>
      </c>
      <c r="I1346" s="18"/>
      <c r="J1346" s="18"/>
      <c r="K1346" s="1" t="e">
        <f t="shared" si="21"/>
        <v>#REF!</v>
      </c>
      <c r="L1346" s="85"/>
    </row>
    <row r="1347" spans="1:13">
      <c r="A1347" s="26">
        <v>1308</v>
      </c>
      <c r="B1347" s="36"/>
      <c r="C1347" s="36"/>
      <c r="D1347" s="36"/>
      <c r="E1347" s="36"/>
      <c r="F1347" s="36">
        <v>5234053</v>
      </c>
      <c r="G1347" s="89" t="s">
        <v>3253</v>
      </c>
      <c r="H1347" s="18" t="s">
        <v>2198</v>
      </c>
      <c r="I1347" s="18"/>
      <c r="J1347" s="18"/>
      <c r="K1347" s="1" t="e">
        <f t="shared" si="21"/>
        <v>#REF!</v>
      </c>
      <c r="L1347" s="85"/>
    </row>
    <row r="1348" spans="1:13">
      <c r="A1348" s="26">
        <v>1309</v>
      </c>
      <c r="B1348" s="36"/>
      <c r="C1348" s="36"/>
      <c r="D1348" s="36"/>
      <c r="E1348" s="36"/>
      <c r="F1348" s="36">
        <v>5234054</v>
      </c>
      <c r="G1348" s="89" t="s">
        <v>3254</v>
      </c>
      <c r="H1348" s="18" t="s">
        <v>2200</v>
      </c>
      <c r="I1348" s="18"/>
      <c r="J1348" s="18"/>
      <c r="K1348" s="1" t="e">
        <f t="shared" si="21"/>
        <v>#REF!</v>
      </c>
      <c r="L1348" s="85"/>
    </row>
    <row r="1349" spans="1:13">
      <c r="A1349" s="26">
        <v>1310</v>
      </c>
      <c r="B1349" s="36"/>
      <c r="C1349" s="36"/>
      <c r="D1349" s="36"/>
      <c r="E1349" s="36"/>
      <c r="F1349" s="36">
        <v>5234055</v>
      </c>
      <c r="G1349" s="89" t="s">
        <v>3255</v>
      </c>
      <c r="H1349" s="59"/>
      <c r="I1349" s="59"/>
      <c r="J1349" s="59"/>
      <c r="K1349" s="1" t="e">
        <f t="shared" si="21"/>
        <v>#REF!</v>
      </c>
      <c r="L1349" s="92"/>
    </row>
    <row r="1350" spans="1:13">
      <c r="A1350" s="26">
        <v>1311</v>
      </c>
      <c r="B1350" s="36"/>
      <c r="C1350" s="36"/>
      <c r="D1350" s="36"/>
      <c r="E1350" s="36"/>
      <c r="F1350" s="36">
        <v>5234056</v>
      </c>
      <c r="G1350" s="89" t="s">
        <v>3256</v>
      </c>
      <c r="H1350" s="59"/>
      <c r="I1350" s="59"/>
      <c r="J1350" s="59"/>
      <c r="K1350" s="1" t="e">
        <f t="shared" si="21"/>
        <v>#REF!</v>
      </c>
      <c r="L1350" s="92"/>
    </row>
    <row r="1351" spans="1:13">
      <c r="A1351" s="26">
        <v>1312</v>
      </c>
      <c r="B1351" s="36"/>
      <c r="C1351" s="36"/>
      <c r="D1351" s="36"/>
      <c r="E1351" s="36"/>
      <c r="F1351" s="36">
        <v>5234057</v>
      </c>
      <c r="G1351" s="89" t="s">
        <v>3257</v>
      </c>
      <c r="H1351" s="59"/>
      <c r="I1351" s="59"/>
      <c r="J1351" s="59"/>
      <c r="K1351" s="1" t="e">
        <f t="shared" si="21"/>
        <v>#REF!</v>
      </c>
      <c r="L1351" s="92"/>
      <c r="M1351" s="84"/>
    </row>
    <row r="1352" spans="1:13">
      <c r="A1352" s="26">
        <v>1313</v>
      </c>
      <c r="B1352" s="36"/>
      <c r="C1352" s="36"/>
      <c r="D1352" s="36"/>
      <c r="E1352" s="36"/>
      <c r="F1352" s="36">
        <v>5234058</v>
      </c>
      <c r="G1352" s="89" t="s">
        <v>3258</v>
      </c>
      <c r="H1352" s="59"/>
      <c r="I1352" s="59"/>
      <c r="J1352" s="59"/>
      <c r="K1352" s="1" t="e">
        <f t="shared" si="21"/>
        <v>#REF!</v>
      </c>
      <c r="L1352" s="92"/>
      <c r="M1352" s="84"/>
    </row>
    <row r="1353" spans="1:13">
      <c r="A1353" s="26">
        <v>1314</v>
      </c>
      <c r="B1353" s="36"/>
      <c r="C1353" s="36"/>
      <c r="D1353" s="36"/>
      <c r="E1353" s="36"/>
      <c r="F1353" s="36">
        <v>5234059</v>
      </c>
      <c r="G1353" s="89" t="s">
        <v>3571</v>
      </c>
      <c r="H1353" s="59"/>
      <c r="I1353" s="59"/>
      <c r="J1353" s="59"/>
      <c r="K1353" s="1" t="e">
        <f t="shared" si="21"/>
        <v>#REF!</v>
      </c>
      <c r="L1353" s="92"/>
      <c r="M1353" s="84"/>
    </row>
    <row r="1354" spans="1:13">
      <c r="A1354" s="26">
        <v>1315</v>
      </c>
      <c r="B1354" s="36"/>
      <c r="C1354" s="36"/>
      <c r="D1354" s="36"/>
      <c r="E1354" s="36"/>
      <c r="F1354" s="36">
        <v>5234060</v>
      </c>
      <c r="G1354" s="89" t="s">
        <v>3572</v>
      </c>
      <c r="H1354" s="59"/>
      <c r="I1354" s="59"/>
      <c r="J1354" s="59"/>
      <c r="L1354" s="92"/>
      <c r="M1354" s="84"/>
    </row>
    <row r="1355" spans="1:13">
      <c r="A1355" s="26">
        <v>1316</v>
      </c>
      <c r="B1355" s="36"/>
      <c r="C1355" s="36"/>
      <c r="D1355" s="36"/>
      <c r="E1355" s="36"/>
      <c r="F1355" s="36">
        <v>5234061</v>
      </c>
      <c r="G1355" s="89" t="s">
        <v>3573</v>
      </c>
      <c r="H1355" s="59"/>
      <c r="I1355" s="59"/>
      <c r="J1355" s="59"/>
      <c r="L1355" s="92"/>
      <c r="M1355" s="84"/>
    </row>
    <row r="1356" spans="1:13">
      <c r="A1356" s="26">
        <v>1317</v>
      </c>
      <c r="B1356" s="36"/>
      <c r="C1356" s="36"/>
      <c r="D1356" s="36"/>
      <c r="E1356" s="36"/>
      <c r="F1356" s="36">
        <v>5234062</v>
      </c>
      <c r="G1356" s="89" t="s">
        <v>3574</v>
      </c>
      <c r="H1356" s="59" t="s">
        <v>3575</v>
      </c>
      <c r="I1356" s="59"/>
      <c r="J1356" s="59"/>
      <c r="L1356" s="92"/>
      <c r="M1356" s="84"/>
    </row>
    <row r="1357" spans="1:13">
      <c r="A1357" s="26">
        <v>1318</v>
      </c>
      <c r="B1357" s="31"/>
      <c r="C1357" s="31"/>
      <c r="D1357" s="31"/>
      <c r="E1357" s="31">
        <v>5235000</v>
      </c>
      <c r="F1357" s="33"/>
      <c r="G1357" s="90" t="s">
        <v>3259</v>
      </c>
      <c r="H1357" s="18" t="s">
        <v>2206</v>
      </c>
      <c r="I1357" s="18"/>
      <c r="J1357" s="18"/>
      <c r="K1357" s="1" t="e">
        <f>K1353+1</f>
        <v>#REF!</v>
      </c>
      <c r="L1357" s="85"/>
    </row>
    <row r="1358" spans="1:13">
      <c r="A1358" s="26">
        <v>1319</v>
      </c>
      <c r="B1358" s="36"/>
      <c r="C1358" s="36"/>
      <c r="D1358" s="36"/>
      <c r="E1358" s="36"/>
      <c r="F1358" s="36">
        <v>5235001</v>
      </c>
      <c r="G1358" s="89" t="s">
        <v>3260</v>
      </c>
      <c r="H1358" s="18" t="s">
        <v>2208</v>
      </c>
      <c r="I1358" s="18"/>
      <c r="J1358" s="18"/>
      <c r="K1358" s="1" t="e">
        <f t="shared" si="21"/>
        <v>#REF!</v>
      </c>
      <c r="L1358" s="85"/>
      <c r="M1358" s="84"/>
    </row>
    <row r="1359" spans="1:13">
      <c r="A1359" s="26">
        <v>1320</v>
      </c>
      <c r="B1359" s="36"/>
      <c r="C1359" s="36"/>
      <c r="D1359" s="36"/>
      <c r="E1359" s="36"/>
      <c r="F1359" s="36">
        <v>5235002</v>
      </c>
      <c r="G1359" s="89" t="s">
        <v>3261</v>
      </c>
      <c r="H1359" s="18" t="s">
        <v>2210</v>
      </c>
      <c r="I1359" s="18"/>
      <c r="J1359" s="18"/>
      <c r="K1359" s="1" t="e">
        <f t="shared" si="21"/>
        <v>#REF!</v>
      </c>
      <c r="L1359" s="85"/>
      <c r="M1359" s="84"/>
    </row>
    <row r="1360" spans="1:13">
      <c r="A1360" s="26">
        <v>1321</v>
      </c>
      <c r="B1360" s="36"/>
      <c r="C1360" s="36"/>
      <c r="D1360" s="36"/>
      <c r="E1360" s="36"/>
      <c r="F1360" s="36">
        <v>5235003</v>
      </c>
      <c r="G1360" s="89" t="s">
        <v>3262</v>
      </c>
      <c r="H1360" s="18" t="s">
        <v>2212</v>
      </c>
      <c r="I1360" s="18"/>
      <c r="J1360" s="18"/>
      <c r="K1360" s="1" t="e">
        <f t="shared" si="21"/>
        <v>#REF!</v>
      </c>
      <c r="L1360" s="85"/>
    </row>
    <row r="1361" spans="1:13">
      <c r="A1361" s="26">
        <v>1322</v>
      </c>
      <c r="B1361" s="36"/>
      <c r="C1361" s="36"/>
      <c r="D1361" s="36"/>
      <c r="E1361" s="36"/>
      <c r="F1361" s="36">
        <v>5235004</v>
      </c>
      <c r="G1361" s="89" t="s">
        <v>3263</v>
      </c>
      <c r="H1361" s="18" t="s">
        <v>2214</v>
      </c>
      <c r="I1361" s="18"/>
      <c r="J1361" s="18"/>
      <c r="K1361" s="1" t="e">
        <f t="shared" si="21"/>
        <v>#REF!</v>
      </c>
      <c r="L1361" s="85"/>
    </row>
    <row r="1362" spans="1:13">
      <c r="A1362" s="26">
        <v>1323</v>
      </c>
      <c r="B1362" s="36"/>
      <c r="C1362" s="36"/>
      <c r="D1362" s="36"/>
      <c r="E1362" s="36"/>
      <c r="F1362" s="36">
        <v>5235005</v>
      </c>
      <c r="G1362" s="89" t="s">
        <v>3264</v>
      </c>
      <c r="H1362" s="18" t="s">
        <v>2216</v>
      </c>
      <c r="I1362" s="18"/>
      <c r="J1362" s="18"/>
      <c r="K1362" s="1" t="e">
        <f t="shared" si="21"/>
        <v>#REF!</v>
      </c>
      <c r="L1362" s="85"/>
    </row>
    <row r="1363" spans="1:13">
      <c r="A1363" s="26">
        <v>1324</v>
      </c>
      <c r="B1363" s="36"/>
      <c r="C1363" s="36"/>
      <c r="D1363" s="36"/>
      <c r="E1363" s="36"/>
      <c r="F1363" s="36">
        <v>5235006</v>
      </c>
      <c r="G1363" s="89" t="s">
        <v>3265</v>
      </c>
      <c r="H1363" s="18" t="s">
        <v>2218</v>
      </c>
      <c r="I1363" s="18"/>
      <c r="J1363" s="18"/>
      <c r="K1363" s="1" t="e">
        <f t="shared" si="21"/>
        <v>#REF!</v>
      </c>
      <c r="L1363" s="85"/>
    </row>
    <row r="1364" spans="1:13" s="13" customFormat="1">
      <c r="A1364" s="26">
        <v>1325</v>
      </c>
      <c r="B1364" s="106"/>
      <c r="C1364" s="36"/>
      <c r="D1364" s="36"/>
      <c r="E1364" s="36"/>
      <c r="F1364" s="36">
        <v>5235007</v>
      </c>
      <c r="G1364" s="89" t="s">
        <v>3259</v>
      </c>
      <c r="H1364" s="91"/>
      <c r="I1364" s="91"/>
      <c r="J1364" s="91"/>
      <c r="K1364" s="1" t="e">
        <f t="shared" si="21"/>
        <v>#REF!</v>
      </c>
      <c r="L1364" s="107"/>
      <c r="M1364" s="1"/>
    </row>
    <row r="1365" spans="1:13">
      <c r="A1365" s="26">
        <v>1326</v>
      </c>
      <c r="B1365" s="31"/>
      <c r="C1365" s="31"/>
      <c r="D1365" s="31"/>
      <c r="E1365" s="31">
        <v>5239000</v>
      </c>
      <c r="F1365" s="33"/>
      <c r="G1365" s="90" t="s">
        <v>3266</v>
      </c>
      <c r="H1365" s="18" t="s">
        <v>2220</v>
      </c>
      <c r="I1365" s="18"/>
      <c r="J1365" s="18"/>
      <c r="K1365" s="1" t="e">
        <f t="shared" si="21"/>
        <v>#REF!</v>
      </c>
      <c r="L1365" s="85"/>
    </row>
    <row r="1366" spans="1:13">
      <c r="A1366" s="26">
        <v>1327</v>
      </c>
      <c r="B1366" s="36"/>
      <c r="C1366" s="36"/>
      <c r="D1366" s="36"/>
      <c r="E1366" s="36"/>
      <c r="F1366" s="36">
        <v>5239001</v>
      </c>
      <c r="G1366" s="89" t="s">
        <v>3267</v>
      </c>
      <c r="H1366" s="18" t="s">
        <v>2222</v>
      </c>
      <c r="I1366" s="18"/>
      <c r="J1366" s="18"/>
      <c r="K1366" s="1" t="e">
        <f t="shared" si="21"/>
        <v>#REF!</v>
      </c>
      <c r="L1366" s="85"/>
    </row>
    <row r="1367" spans="1:13">
      <c r="A1367" s="26">
        <v>1328</v>
      </c>
      <c r="B1367" s="36"/>
      <c r="C1367" s="36"/>
      <c r="D1367" s="36"/>
      <c r="E1367" s="36"/>
      <c r="F1367" s="36">
        <v>5239002</v>
      </c>
      <c r="G1367" s="89" t="s">
        <v>3268</v>
      </c>
      <c r="H1367" s="18" t="s">
        <v>2224</v>
      </c>
      <c r="I1367" s="18"/>
      <c r="J1367" s="18"/>
      <c r="K1367" s="1" t="e">
        <f t="shared" si="21"/>
        <v>#REF!</v>
      </c>
      <c r="L1367" s="85"/>
    </row>
    <row r="1368" spans="1:13">
      <c r="A1368" s="26">
        <v>1329</v>
      </c>
      <c r="B1368" s="36"/>
      <c r="C1368" s="36"/>
      <c r="D1368" s="36"/>
      <c r="E1368" s="36"/>
      <c r="F1368" s="36">
        <v>5239003</v>
      </c>
      <c r="G1368" s="89" t="s">
        <v>3269</v>
      </c>
      <c r="H1368" s="18" t="s">
        <v>2226</v>
      </c>
      <c r="I1368" s="18"/>
      <c r="J1368" s="18"/>
      <c r="K1368" s="1" t="e">
        <f t="shared" si="21"/>
        <v>#REF!</v>
      </c>
      <c r="L1368" s="85"/>
    </row>
    <row r="1369" spans="1:13">
      <c r="A1369" s="26">
        <v>1330</v>
      </c>
      <c r="B1369" s="36"/>
      <c r="C1369" s="36"/>
      <c r="D1369" s="36"/>
      <c r="E1369" s="36"/>
      <c r="F1369" s="36">
        <v>5239004</v>
      </c>
      <c r="G1369" s="89" t="s">
        <v>3576</v>
      </c>
      <c r="H1369" s="108" t="s">
        <v>3577</v>
      </c>
      <c r="I1369" s="18"/>
      <c r="J1369" s="18"/>
      <c r="L1369" s="85"/>
    </row>
    <row r="1370" spans="1:13">
      <c r="A1370" s="26">
        <v>1331</v>
      </c>
      <c r="B1370" s="36"/>
      <c r="C1370" s="36"/>
      <c r="D1370" s="36"/>
      <c r="E1370" s="36"/>
      <c r="F1370" s="36">
        <v>5239005</v>
      </c>
      <c r="G1370" s="89" t="s">
        <v>3578</v>
      </c>
      <c r="H1370" s="108" t="s">
        <v>2220</v>
      </c>
      <c r="I1370" s="18"/>
      <c r="J1370" s="18"/>
      <c r="L1370" s="85"/>
    </row>
    <row r="1371" spans="1:13">
      <c r="A1371" s="26">
        <v>1332</v>
      </c>
      <c r="B1371" s="31"/>
      <c r="C1371" s="31">
        <v>5300000</v>
      </c>
      <c r="D1371" s="31"/>
      <c r="E1371" s="31"/>
      <c r="F1371" s="33"/>
      <c r="G1371" s="90" t="s">
        <v>2227</v>
      </c>
      <c r="H1371" s="18"/>
      <c r="I1371" s="18"/>
      <c r="J1371" s="18"/>
      <c r="K1371" s="1" t="e">
        <f>K1368+1</f>
        <v>#REF!</v>
      </c>
      <c r="L1371" s="85"/>
    </row>
    <row r="1372" spans="1:13">
      <c r="A1372" s="26">
        <v>1333</v>
      </c>
      <c r="B1372" s="79"/>
      <c r="C1372" s="31"/>
      <c r="D1372" s="31">
        <v>5310000</v>
      </c>
      <c r="E1372" s="31"/>
      <c r="F1372" s="33"/>
      <c r="G1372" s="90" t="s">
        <v>2227</v>
      </c>
      <c r="H1372" s="80"/>
      <c r="I1372" s="80"/>
      <c r="J1372" s="80"/>
      <c r="K1372" s="1" t="e">
        <f t="shared" si="21"/>
        <v>#REF!</v>
      </c>
      <c r="L1372" s="87"/>
    </row>
    <row r="1373" spans="1:13">
      <c r="A1373" s="26">
        <v>1334</v>
      </c>
      <c r="B1373" s="31"/>
      <c r="C1373" s="31"/>
      <c r="D1373" s="31"/>
      <c r="E1373" s="31">
        <v>5311000</v>
      </c>
      <c r="F1373" s="33"/>
      <c r="G1373" s="90" t="s">
        <v>2227</v>
      </c>
      <c r="H1373" s="80"/>
      <c r="I1373" s="80"/>
      <c r="J1373" s="80"/>
      <c r="K1373" s="1" t="e">
        <f t="shared" si="21"/>
        <v>#REF!</v>
      </c>
      <c r="L1373" s="87"/>
    </row>
    <row r="1374" spans="1:13">
      <c r="A1374" s="26">
        <v>1335</v>
      </c>
      <c r="B1374" s="75"/>
      <c r="C1374" s="36"/>
      <c r="D1374" s="36"/>
      <c r="E1374" s="36"/>
      <c r="F1374" s="96">
        <v>5311101</v>
      </c>
      <c r="G1374" s="89" t="s">
        <v>2227</v>
      </c>
      <c r="H1374" s="80"/>
      <c r="I1374" s="80"/>
      <c r="J1374" s="80"/>
      <c r="K1374" s="1" t="e">
        <f t="shared" si="21"/>
        <v>#REF!</v>
      </c>
      <c r="L1374" s="87"/>
    </row>
    <row r="1375" spans="1:13">
      <c r="A1375" s="26">
        <v>1336</v>
      </c>
      <c r="B1375" s="31"/>
      <c r="C1375" s="31">
        <v>5400000</v>
      </c>
      <c r="D1375" s="31"/>
      <c r="E1375" s="31"/>
      <c r="F1375" s="33"/>
      <c r="G1375" s="90" t="s">
        <v>2228</v>
      </c>
      <c r="H1375" s="18"/>
      <c r="I1375" s="18"/>
      <c r="J1375" s="18"/>
      <c r="K1375" s="1" t="e">
        <f t="shared" si="21"/>
        <v>#REF!</v>
      </c>
      <c r="L1375" s="85"/>
    </row>
    <row r="1376" spans="1:13">
      <c r="A1376" s="26">
        <v>1337</v>
      </c>
      <c r="B1376" s="79"/>
      <c r="C1376" s="31"/>
      <c r="D1376" s="31">
        <v>5410000</v>
      </c>
      <c r="E1376" s="31"/>
      <c r="F1376" s="33"/>
      <c r="G1376" s="90" t="s">
        <v>2228</v>
      </c>
      <c r="H1376" s="80"/>
      <c r="I1376" s="80"/>
      <c r="J1376" s="80"/>
      <c r="K1376" s="1" t="e">
        <f t="shared" si="21"/>
        <v>#REF!</v>
      </c>
      <c r="L1376" s="87"/>
    </row>
    <row r="1377" spans="1:14">
      <c r="A1377" s="26">
        <v>1338</v>
      </c>
      <c r="B1377" s="31"/>
      <c r="C1377" s="31"/>
      <c r="D1377" s="31"/>
      <c r="E1377" s="31">
        <v>5411000</v>
      </c>
      <c r="F1377" s="33"/>
      <c r="G1377" s="90" t="s">
        <v>2228</v>
      </c>
      <c r="H1377" s="80"/>
      <c r="I1377" s="80"/>
      <c r="J1377" s="80"/>
      <c r="K1377" s="1" t="e">
        <f t="shared" si="21"/>
        <v>#REF!</v>
      </c>
      <c r="L1377" s="87"/>
    </row>
    <row r="1378" spans="1:14">
      <c r="A1378" s="26">
        <v>1339</v>
      </c>
      <c r="B1378" s="75"/>
      <c r="C1378" s="36"/>
      <c r="D1378" s="36"/>
      <c r="E1378" s="36"/>
      <c r="F1378" s="96">
        <v>5411101</v>
      </c>
      <c r="G1378" s="89" t="s">
        <v>2228</v>
      </c>
      <c r="H1378" s="80"/>
      <c r="I1378" s="80"/>
      <c r="J1378" s="80"/>
      <c r="K1378" s="1" t="e">
        <f t="shared" si="21"/>
        <v>#REF!</v>
      </c>
      <c r="L1378" s="87"/>
    </row>
    <row r="1379" spans="1:14">
      <c r="A1379" s="26">
        <v>1340</v>
      </c>
      <c r="B1379" s="31"/>
      <c r="C1379" s="31">
        <v>5500000</v>
      </c>
      <c r="D1379" s="31"/>
      <c r="E1379" s="31"/>
      <c r="F1379" s="33"/>
      <c r="G1379" s="90" t="s">
        <v>2229</v>
      </c>
      <c r="H1379" s="18"/>
      <c r="I1379" s="18"/>
      <c r="J1379" s="18"/>
      <c r="K1379" s="1" t="e">
        <f t="shared" si="21"/>
        <v>#REF!</v>
      </c>
      <c r="L1379" s="85"/>
    </row>
    <row r="1380" spans="1:14">
      <c r="A1380" s="26">
        <v>1341</v>
      </c>
      <c r="B1380" s="79"/>
      <c r="C1380" s="31"/>
      <c r="D1380" s="31">
        <v>5510000</v>
      </c>
      <c r="E1380" s="31"/>
      <c r="F1380" s="33"/>
      <c r="G1380" s="90" t="s">
        <v>2229</v>
      </c>
      <c r="H1380" s="80"/>
      <c r="I1380" s="80"/>
      <c r="J1380" s="80"/>
      <c r="K1380" s="1" t="e">
        <f t="shared" si="21"/>
        <v>#REF!</v>
      </c>
      <c r="L1380" s="87"/>
    </row>
    <row r="1381" spans="1:14">
      <c r="A1381" s="26">
        <v>1342</v>
      </c>
      <c r="B1381" s="31"/>
      <c r="C1381" s="31"/>
      <c r="D1381" s="31"/>
      <c r="E1381" s="31">
        <v>5511000</v>
      </c>
      <c r="F1381" s="33"/>
      <c r="G1381" s="90" t="s">
        <v>2229</v>
      </c>
      <c r="H1381" s="80"/>
      <c r="I1381" s="80"/>
      <c r="J1381" s="80"/>
      <c r="K1381" s="1" t="e">
        <f t="shared" si="21"/>
        <v>#REF!</v>
      </c>
      <c r="L1381" s="87"/>
    </row>
    <row r="1382" spans="1:14">
      <c r="A1382" s="26">
        <v>1343</v>
      </c>
      <c r="B1382" s="75"/>
      <c r="C1382" s="36"/>
      <c r="D1382" s="36"/>
      <c r="E1382" s="36"/>
      <c r="F1382" s="96">
        <v>5511101</v>
      </c>
      <c r="G1382" s="89" t="s">
        <v>2229</v>
      </c>
      <c r="H1382" s="80"/>
      <c r="I1382" s="80"/>
      <c r="J1382" s="80"/>
      <c r="K1382" s="1" t="e">
        <f t="shared" si="21"/>
        <v>#REF!</v>
      </c>
      <c r="L1382" s="87"/>
    </row>
    <row r="1383" spans="1:14" s="13" customFormat="1">
      <c r="A1383" s="26">
        <v>1344</v>
      </c>
      <c r="B1383" s="106"/>
      <c r="C1383" s="36"/>
      <c r="D1383" s="36"/>
      <c r="E1383" s="36"/>
      <c r="F1383" s="96">
        <v>5511102</v>
      </c>
      <c r="G1383" s="89" t="s">
        <v>2442</v>
      </c>
      <c r="H1383" s="109"/>
      <c r="I1383" s="109"/>
      <c r="J1383" s="109"/>
      <c r="K1383" s="1" t="e">
        <f t="shared" si="21"/>
        <v>#REF!</v>
      </c>
      <c r="L1383" s="110"/>
      <c r="M1383" s="1"/>
    </row>
    <row r="1384" spans="1:14" s="13" customFormat="1">
      <c r="A1384" s="26">
        <v>1345</v>
      </c>
      <c r="B1384" s="106"/>
      <c r="C1384" s="36"/>
      <c r="D1384" s="36"/>
      <c r="E1384" s="36"/>
      <c r="F1384" s="96">
        <v>5511103</v>
      </c>
      <c r="G1384" s="89" t="s">
        <v>2441</v>
      </c>
      <c r="H1384" s="109"/>
      <c r="I1384" s="109"/>
      <c r="J1384" s="109"/>
      <c r="K1384" s="1" t="e">
        <f t="shared" si="21"/>
        <v>#REF!</v>
      </c>
      <c r="L1384" s="110"/>
      <c r="M1384" s="1"/>
    </row>
    <row r="1385" spans="1:14" s="13" customFormat="1">
      <c r="A1385" s="26"/>
      <c r="B1385" s="106"/>
      <c r="C1385" s="36"/>
      <c r="D1385" s="36"/>
      <c r="E1385" s="36"/>
      <c r="F1385" s="96">
        <v>5511104</v>
      </c>
      <c r="G1385" s="89" t="s">
        <v>3902</v>
      </c>
      <c r="H1385" s="109"/>
      <c r="I1385" s="109"/>
      <c r="J1385" s="109"/>
      <c r="K1385" s="1"/>
      <c r="L1385" s="110"/>
      <c r="M1385" s="1"/>
      <c r="N1385" s="13">
        <v>1</v>
      </c>
    </row>
    <row r="1386" spans="1:14">
      <c r="A1386" s="26">
        <v>1346</v>
      </c>
      <c r="B1386" s="27">
        <v>6000000</v>
      </c>
      <c r="C1386" s="28"/>
      <c r="D1386" s="28"/>
      <c r="E1386" s="28"/>
      <c r="F1386" s="29"/>
      <c r="G1386" s="90" t="s">
        <v>3270</v>
      </c>
      <c r="H1386" s="18" t="s">
        <v>2231</v>
      </c>
      <c r="I1386" s="18"/>
      <c r="J1386" s="85"/>
      <c r="K1386" s="1" t="e">
        <f>K1384+1</f>
        <v>#REF!</v>
      </c>
      <c r="L1386" s="18"/>
    </row>
    <row r="1387" spans="1:14">
      <c r="A1387" s="26">
        <v>1347</v>
      </c>
      <c r="B1387" s="79"/>
      <c r="C1387" s="31">
        <v>6100000</v>
      </c>
      <c r="D1387" s="31"/>
      <c r="E1387" s="31"/>
      <c r="F1387" s="33"/>
      <c r="G1387" s="90" t="s">
        <v>3270</v>
      </c>
      <c r="H1387" s="80" t="s">
        <v>2231</v>
      </c>
      <c r="I1387" s="80"/>
      <c r="J1387" s="87"/>
      <c r="K1387" s="1" t="e">
        <f t="shared" si="21"/>
        <v>#REF!</v>
      </c>
      <c r="L1387" s="80"/>
    </row>
    <row r="1388" spans="1:14">
      <c r="A1388" s="26">
        <v>1348</v>
      </c>
      <c r="B1388" s="31"/>
      <c r="C1388" s="31"/>
      <c r="D1388" s="31">
        <v>6110000</v>
      </c>
      <c r="E1388" s="31"/>
      <c r="F1388" s="33"/>
      <c r="G1388" s="90" t="s">
        <v>3271</v>
      </c>
      <c r="H1388" s="18" t="s">
        <v>2233</v>
      </c>
      <c r="I1388" s="18"/>
      <c r="J1388" s="85"/>
      <c r="K1388" s="1" t="e">
        <f t="shared" si="21"/>
        <v>#REF!</v>
      </c>
      <c r="L1388" s="18"/>
    </row>
    <row r="1389" spans="1:14">
      <c r="A1389" s="26">
        <v>1349</v>
      </c>
      <c r="B1389" s="31"/>
      <c r="C1389" s="31"/>
      <c r="D1389" s="31"/>
      <c r="E1389" s="31">
        <v>6111000</v>
      </c>
      <c r="F1389" s="33"/>
      <c r="G1389" s="90" t="s">
        <v>3272</v>
      </c>
      <c r="H1389" s="18" t="s">
        <v>2235</v>
      </c>
      <c r="I1389" s="18"/>
      <c r="J1389" s="18"/>
      <c r="K1389" s="1" t="e">
        <f t="shared" si="21"/>
        <v>#REF!</v>
      </c>
      <c r="L1389" s="85"/>
    </row>
    <row r="1390" spans="1:14">
      <c r="A1390" s="26">
        <v>1350</v>
      </c>
      <c r="B1390" s="75"/>
      <c r="C1390" s="36"/>
      <c r="D1390" s="36"/>
      <c r="E1390" s="36"/>
      <c r="F1390" s="36">
        <v>6111101</v>
      </c>
      <c r="G1390" s="89" t="s">
        <v>3273</v>
      </c>
      <c r="H1390" s="80" t="s">
        <v>1904</v>
      </c>
      <c r="I1390" s="80"/>
      <c r="J1390" s="80"/>
      <c r="K1390" s="1" t="e">
        <f t="shared" si="21"/>
        <v>#REF!</v>
      </c>
      <c r="L1390" s="87"/>
    </row>
    <row r="1391" spans="1:14">
      <c r="A1391" s="26">
        <v>1351</v>
      </c>
      <c r="B1391" s="75"/>
      <c r="C1391" s="36"/>
      <c r="D1391" s="36"/>
      <c r="E1391" s="36"/>
      <c r="F1391" s="36">
        <v>6111102</v>
      </c>
      <c r="G1391" s="89" t="s">
        <v>3274</v>
      </c>
      <c r="H1391" s="80" t="s">
        <v>101</v>
      </c>
      <c r="I1391" s="80"/>
      <c r="J1391" s="80"/>
      <c r="K1391" s="1" t="e">
        <f t="shared" si="21"/>
        <v>#REF!</v>
      </c>
      <c r="L1391" s="87"/>
    </row>
    <row r="1392" spans="1:14">
      <c r="A1392" s="26">
        <v>1352</v>
      </c>
      <c r="B1392" s="75"/>
      <c r="C1392" s="36"/>
      <c r="D1392" s="36"/>
      <c r="E1392" s="36"/>
      <c r="F1392" s="36">
        <v>6111103</v>
      </c>
      <c r="G1392" s="89" t="s">
        <v>3903</v>
      </c>
      <c r="H1392" s="80" t="s">
        <v>1907</v>
      </c>
      <c r="I1392" s="80"/>
      <c r="J1392" s="80"/>
      <c r="K1392" s="1" t="e">
        <f t="shared" si="21"/>
        <v>#REF!</v>
      </c>
      <c r="L1392" s="87"/>
    </row>
    <row r="1393" spans="1:12">
      <c r="A1393" s="26">
        <v>1353</v>
      </c>
      <c r="B1393" s="75"/>
      <c r="C1393" s="36"/>
      <c r="D1393" s="36"/>
      <c r="E1393" s="36"/>
      <c r="F1393" s="36">
        <v>6111104</v>
      </c>
      <c r="G1393" s="89" t="s">
        <v>3904</v>
      </c>
      <c r="H1393" s="80" t="s">
        <v>1909</v>
      </c>
      <c r="I1393" s="80"/>
      <c r="J1393" s="80"/>
      <c r="K1393" s="1" t="e">
        <f t="shared" ref="K1393:K1456" si="22">K1392+1</f>
        <v>#REF!</v>
      </c>
      <c r="L1393" s="87"/>
    </row>
    <row r="1394" spans="1:12">
      <c r="A1394" s="26">
        <v>1354</v>
      </c>
      <c r="B1394" s="75"/>
      <c r="C1394" s="36"/>
      <c r="D1394" s="36"/>
      <c r="E1394" s="36"/>
      <c r="F1394" s="36">
        <v>6111105</v>
      </c>
      <c r="G1394" s="89" t="s">
        <v>3905</v>
      </c>
      <c r="H1394" s="80" t="s">
        <v>1911</v>
      </c>
      <c r="I1394" s="80"/>
      <c r="J1394" s="80"/>
      <c r="K1394" s="1" t="e">
        <f t="shared" si="22"/>
        <v>#REF!</v>
      </c>
      <c r="L1394" s="87"/>
    </row>
    <row r="1395" spans="1:12">
      <c r="A1395" s="26">
        <v>1355</v>
      </c>
      <c r="B1395" s="75"/>
      <c r="C1395" s="36"/>
      <c r="D1395" s="36"/>
      <c r="E1395" s="36"/>
      <c r="F1395" s="36">
        <v>6111106</v>
      </c>
      <c r="G1395" s="89" t="s">
        <v>3278</v>
      </c>
      <c r="H1395" s="80" t="s">
        <v>1913</v>
      </c>
      <c r="I1395" s="80"/>
      <c r="J1395" s="80"/>
      <c r="K1395" s="1" t="e">
        <f t="shared" si="22"/>
        <v>#REF!</v>
      </c>
      <c r="L1395" s="87"/>
    </row>
    <row r="1396" spans="1:12">
      <c r="A1396" s="26">
        <v>1356</v>
      </c>
      <c r="B1396" s="75"/>
      <c r="C1396" s="36"/>
      <c r="D1396" s="36"/>
      <c r="E1396" s="36"/>
      <c r="F1396" s="36">
        <v>6111107</v>
      </c>
      <c r="G1396" s="89" t="s">
        <v>3279</v>
      </c>
      <c r="H1396" s="80" t="s">
        <v>1915</v>
      </c>
      <c r="I1396" s="80"/>
      <c r="J1396" s="80"/>
      <c r="K1396" s="1" t="e">
        <f t="shared" si="22"/>
        <v>#REF!</v>
      </c>
      <c r="L1396" s="87"/>
    </row>
    <row r="1397" spans="1:12">
      <c r="A1397" s="26">
        <v>1357</v>
      </c>
      <c r="B1397" s="75"/>
      <c r="C1397" s="36"/>
      <c r="D1397" s="36"/>
      <c r="E1397" s="36"/>
      <c r="F1397" s="36">
        <v>6111108</v>
      </c>
      <c r="G1397" s="89" t="s">
        <v>3280</v>
      </c>
      <c r="H1397" s="80" t="s">
        <v>1917</v>
      </c>
      <c r="I1397" s="80"/>
      <c r="J1397" s="80"/>
      <c r="K1397" s="1" t="e">
        <f t="shared" si="22"/>
        <v>#REF!</v>
      </c>
      <c r="L1397" s="87"/>
    </row>
    <row r="1398" spans="1:12">
      <c r="A1398" s="26">
        <v>1358</v>
      </c>
      <c r="B1398" s="75"/>
      <c r="C1398" s="36"/>
      <c r="D1398" s="36"/>
      <c r="E1398" s="36"/>
      <c r="F1398" s="36">
        <v>6111109</v>
      </c>
      <c r="G1398" s="89" t="s">
        <v>3281</v>
      </c>
      <c r="H1398" s="80" t="s">
        <v>1919</v>
      </c>
      <c r="I1398" s="80"/>
      <c r="J1398" s="80"/>
      <c r="K1398" s="1" t="e">
        <f t="shared" si="22"/>
        <v>#REF!</v>
      </c>
      <c r="L1398" s="87"/>
    </row>
    <row r="1399" spans="1:12">
      <c r="A1399" s="26">
        <v>1359</v>
      </c>
      <c r="B1399" s="75"/>
      <c r="C1399" s="36"/>
      <c r="D1399" s="36"/>
      <c r="E1399" s="36"/>
      <c r="F1399" s="36">
        <v>6111110</v>
      </c>
      <c r="G1399" s="89" t="s">
        <v>3906</v>
      </c>
      <c r="H1399" s="80" t="s">
        <v>1921</v>
      </c>
      <c r="I1399" s="80"/>
      <c r="J1399" s="80"/>
      <c r="K1399" s="1" t="e">
        <f t="shared" si="22"/>
        <v>#REF!</v>
      </c>
      <c r="L1399" s="87"/>
    </row>
    <row r="1400" spans="1:12">
      <c r="A1400" s="26">
        <v>1360</v>
      </c>
      <c r="B1400" s="75"/>
      <c r="C1400" s="36"/>
      <c r="D1400" s="36"/>
      <c r="E1400" s="36"/>
      <c r="F1400" s="36">
        <v>6111111</v>
      </c>
      <c r="G1400" s="89" t="s">
        <v>3283</v>
      </c>
      <c r="H1400" s="80" t="s">
        <v>1923</v>
      </c>
      <c r="I1400" s="80"/>
      <c r="J1400" s="80"/>
      <c r="K1400" s="1" t="e">
        <f t="shared" si="22"/>
        <v>#REF!</v>
      </c>
      <c r="L1400" s="87"/>
    </row>
    <row r="1401" spans="1:12">
      <c r="A1401" s="26">
        <v>1361</v>
      </c>
      <c r="B1401" s="75"/>
      <c r="C1401" s="36"/>
      <c r="D1401" s="36"/>
      <c r="E1401" s="36"/>
      <c r="F1401" s="36">
        <v>6111112</v>
      </c>
      <c r="G1401" s="89" t="s">
        <v>3284</v>
      </c>
      <c r="H1401" s="80" t="s">
        <v>1925</v>
      </c>
      <c r="I1401" s="80"/>
      <c r="J1401" s="80"/>
      <c r="K1401" s="1" t="e">
        <f t="shared" si="22"/>
        <v>#REF!</v>
      </c>
      <c r="L1401" s="87"/>
    </row>
    <row r="1402" spans="1:12">
      <c r="A1402" s="26">
        <v>1362</v>
      </c>
      <c r="B1402" s="75"/>
      <c r="C1402" s="36"/>
      <c r="D1402" s="36"/>
      <c r="E1402" s="36"/>
      <c r="F1402" s="36">
        <v>6111113</v>
      </c>
      <c r="G1402" s="89" t="s">
        <v>3907</v>
      </c>
      <c r="H1402" s="80" t="s">
        <v>1927</v>
      </c>
      <c r="I1402" s="80"/>
      <c r="J1402" s="80"/>
      <c r="K1402" s="1" t="e">
        <f t="shared" si="22"/>
        <v>#REF!</v>
      </c>
      <c r="L1402" s="87"/>
    </row>
    <row r="1403" spans="1:12">
      <c r="A1403" s="26">
        <v>1363</v>
      </c>
      <c r="B1403" s="75"/>
      <c r="C1403" s="36"/>
      <c r="D1403" s="36"/>
      <c r="E1403" s="36"/>
      <c r="F1403" s="36">
        <v>6111114</v>
      </c>
      <c r="G1403" s="89" t="s">
        <v>3908</v>
      </c>
      <c r="H1403" s="80" t="s">
        <v>1929</v>
      </c>
      <c r="I1403" s="80"/>
      <c r="J1403" s="80"/>
      <c r="K1403" s="1" t="e">
        <f t="shared" si="22"/>
        <v>#REF!</v>
      </c>
      <c r="L1403" s="87"/>
    </row>
    <row r="1404" spans="1:12">
      <c r="A1404" s="26">
        <v>1364</v>
      </c>
      <c r="B1404" s="75"/>
      <c r="C1404" s="36"/>
      <c r="D1404" s="36"/>
      <c r="E1404" s="36"/>
      <c r="F1404" s="36">
        <v>6111115</v>
      </c>
      <c r="G1404" s="89" t="s">
        <v>3909</v>
      </c>
      <c r="H1404" s="80" t="s">
        <v>1931</v>
      </c>
      <c r="I1404" s="80"/>
      <c r="J1404" s="80"/>
      <c r="K1404" s="1" t="e">
        <f t="shared" si="22"/>
        <v>#REF!</v>
      </c>
      <c r="L1404" s="87"/>
    </row>
    <row r="1405" spans="1:12">
      <c r="A1405" s="26">
        <v>1365</v>
      </c>
      <c r="B1405" s="75"/>
      <c r="C1405" s="36"/>
      <c r="D1405" s="36"/>
      <c r="E1405" s="36"/>
      <c r="F1405" s="36">
        <v>6111116</v>
      </c>
      <c r="G1405" s="89" t="s">
        <v>3910</v>
      </c>
      <c r="H1405" s="80" t="s">
        <v>1933</v>
      </c>
      <c r="I1405" s="80"/>
      <c r="J1405" s="80"/>
      <c r="K1405" s="1" t="e">
        <f t="shared" si="22"/>
        <v>#REF!</v>
      </c>
      <c r="L1405" s="87"/>
    </row>
    <row r="1406" spans="1:12">
      <c r="A1406" s="26">
        <v>1366</v>
      </c>
      <c r="B1406" s="75"/>
      <c r="C1406" s="36"/>
      <c r="D1406" s="36"/>
      <c r="E1406" s="36"/>
      <c r="F1406" s="36">
        <v>6111117</v>
      </c>
      <c r="G1406" s="89" t="s">
        <v>3289</v>
      </c>
      <c r="H1406" s="80" t="s">
        <v>1935</v>
      </c>
      <c r="I1406" s="80"/>
      <c r="J1406" s="80"/>
      <c r="K1406" s="1" t="e">
        <f t="shared" si="22"/>
        <v>#REF!</v>
      </c>
      <c r="L1406" s="87"/>
    </row>
    <row r="1407" spans="1:12">
      <c r="A1407" s="26">
        <v>1367</v>
      </c>
      <c r="B1407" s="75"/>
      <c r="C1407" s="36"/>
      <c r="D1407" s="36"/>
      <c r="E1407" s="36"/>
      <c r="F1407" s="36">
        <v>6111118</v>
      </c>
      <c r="G1407" s="89" t="s">
        <v>3290</v>
      </c>
      <c r="H1407" s="80" t="s">
        <v>1937</v>
      </c>
      <c r="I1407" s="80"/>
      <c r="J1407" s="80"/>
      <c r="K1407" s="1" t="e">
        <f t="shared" si="22"/>
        <v>#REF!</v>
      </c>
      <c r="L1407" s="87"/>
    </row>
    <row r="1408" spans="1:12">
      <c r="A1408" s="26">
        <v>1368</v>
      </c>
      <c r="B1408" s="75"/>
      <c r="C1408" s="36"/>
      <c r="D1408" s="36"/>
      <c r="E1408" s="36"/>
      <c r="F1408" s="36">
        <v>6111119</v>
      </c>
      <c r="G1408" s="89" t="s">
        <v>3291</v>
      </c>
      <c r="H1408" s="80" t="s">
        <v>1939</v>
      </c>
      <c r="I1408" s="80"/>
      <c r="J1408" s="80"/>
      <c r="K1408" s="1" t="e">
        <f t="shared" si="22"/>
        <v>#REF!</v>
      </c>
      <c r="L1408" s="87"/>
    </row>
    <row r="1409" spans="1:16">
      <c r="A1409" s="26">
        <v>1369</v>
      </c>
      <c r="B1409" s="75"/>
      <c r="C1409" s="36"/>
      <c r="D1409" s="36"/>
      <c r="E1409" s="36"/>
      <c r="F1409" s="36">
        <v>6111120</v>
      </c>
      <c r="G1409" s="89" t="s">
        <v>3292</v>
      </c>
      <c r="H1409" s="80" t="s">
        <v>1941</v>
      </c>
      <c r="I1409" s="80"/>
      <c r="J1409" s="80"/>
      <c r="K1409" s="1" t="e">
        <f t="shared" si="22"/>
        <v>#REF!</v>
      </c>
      <c r="L1409" s="87"/>
    </row>
    <row r="1410" spans="1:16">
      <c r="A1410" s="26">
        <v>1370</v>
      </c>
      <c r="B1410" s="75"/>
      <c r="C1410" s="36"/>
      <c r="D1410" s="36"/>
      <c r="E1410" s="36"/>
      <c r="F1410" s="36">
        <v>6111121</v>
      </c>
      <c r="G1410" s="89" t="s">
        <v>3293</v>
      </c>
      <c r="H1410" s="80" t="s">
        <v>1943</v>
      </c>
      <c r="I1410" s="80"/>
      <c r="J1410" s="80"/>
      <c r="K1410" s="1" t="e">
        <f t="shared" si="22"/>
        <v>#REF!</v>
      </c>
      <c r="L1410" s="87"/>
    </row>
    <row r="1411" spans="1:16">
      <c r="A1411" s="26">
        <v>1371</v>
      </c>
      <c r="B1411" s="36"/>
      <c r="C1411" s="36"/>
      <c r="D1411" s="36"/>
      <c r="E1411" s="36"/>
      <c r="F1411" s="36">
        <v>6111122</v>
      </c>
      <c r="G1411" s="89" t="s">
        <v>3911</v>
      </c>
      <c r="H1411" s="59"/>
      <c r="I1411" s="59"/>
      <c r="J1411" s="59"/>
      <c r="K1411" s="1" t="e">
        <f t="shared" si="22"/>
        <v>#REF!</v>
      </c>
      <c r="L1411" s="92"/>
      <c r="P1411" s="89"/>
    </row>
    <row r="1412" spans="1:16">
      <c r="A1412" s="26">
        <v>1372</v>
      </c>
      <c r="B1412" s="36"/>
      <c r="C1412" s="36"/>
      <c r="D1412" s="36"/>
      <c r="E1412" s="36"/>
      <c r="F1412" s="36">
        <v>6111123</v>
      </c>
      <c r="G1412" s="89" t="s">
        <v>3295</v>
      </c>
      <c r="H1412" s="59"/>
      <c r="I1412" s="59"/>
      <c r="J1412" s="59"/>
      <c r="K1412" s="1" t="e">
        <f t="shared" si="22"/>
        <v>#REF!</v>
      </c>
      <c r="L1412" s="92"/>
    </row>
    <row r="1413" spans="1:16">
      <c r="A1413" s="26">
        <v>1373</v>
      </c>
      <c r="B1413" s="31"/>
      <c r="C1413" s="31"/>
      <c r="D1413" s="31"/>
      <c r="E1413" s="31">
        <v>6112000</v>
      </c>
      <c r="F1413" s="33"/>
      <c r="G1413" s="90" t="s">
        <v>3296</v>
      </c>
      <c r="H1413" s="80" t="s">
        <v>2027</v>
      </c>
      <c r="I1413" s="80"/>
      <c r="J1413" s="80"/>
      <c r="K1413" s="1" t="e">
        <f t="shared" si="22"/>
        <v>#REF!</v>
      </c>
      <c r="L1413" s="87"/>
    </row>
    <row r="1414" spans="1:16">
      <c r="A1414" s="26">
        <v>1374</v>
      </c>
      <c r="B1414" s="75"/>
      <c r="C1414" s="36"/>
      <c r="D1414" s="36"/>
      <c r="E1414" s="36"/>
      <c r="F1414" s="36">
        <v>6112101</v>
      </c>
      <c r="G1414" s="89" t="s">
        <v>3912</v>
      </c>
      <c r="H1414" s="80" t="s">
        <v>2029</v>
      </c>
      <c r="I1414" s="80"/>
      <c r="J1414" s="80"/>
      <c r="K1414" s="1" t="e">
        <f t="shared" si="22"/>
        <v>#REF!</v>
      </c>
      <c r="L1414" s="87"/>
    </row>
    <row r="1415" spans="1:16">
      <c r="A1415" s="26">
        <v>1375</v>
      </c>
      <c r="B1415" s="75"/>
      <c r="C1415" s="36"/>
      <c r="D1415" s="36"/>
      <c r="E1415" s="36"/>
      <c r="F1415" s="36">
        <v>6112102</v>
      </c>
      <c r="G1415" s="89" t="s">
        <v>3913</v>
      </c>
      <c r="H1415" s="80" t="s">
        <v>2031</v>
      </c>
      <c r="I1415" s="80"/>
      <c r="J1415" s="80"/>
      <c r="K1415" s="1" t="e">
        <f t="shared" si="22"/>
        <v>#REF!</v>
      </c>
      <c r="L1415" s="87"/>
    </row>
    <row r="1416" spans="1:16">
      <c r="A1416" s="26">
        <v>1376</v>
      </c>
      <c r="B1416" s="75"/>
      <c r="C1416" s="36"/>
      <c r="D1416" s="36"/>
      <c r="E1416" s="36"/>
      <c r="F1416" s="36">
        <v>6112103</v>
      </c>
      <c r="G1416" s="89" t="s">
        <v>3914</v>
      </c>
      <c r="H1416" s="80" t="s">
        <v>2033</v>
      </c>
      <c r="I1416" s="80"/>
      <c r="J1416" s="80"/>
      <c r="K1416" s="1" t="e">
        <f t="shared" si="22"/>
        <v>#REF!</v>
      </c>
      <c r="L1416" s="87"/>
    </row>
    <row r="1417" spans="1:16">
      <c r="A1417" s="26">
        <v>1377</v>
      </c>
      <c r="B1417" s="75"/>
      <c r="C1417" s="36"/>
      <c r="D1417" s="36"/>
      <c r="E1417" s="36"/>
      <c r="F1417" s="36">
        <v>6112104</v>
      </c>
      <c r="G1417" s="89" t="s">
        <v>3915</v>
      </c>
      <c r="H1417" s="80" t="s">
        <v>2035</v>
      </c>
      <c r="I1417" s="80"/>
      <c r="J1417" s="80"/>
      <c r="K1417" s="1" t="e">
        <f t="shared" si="22"/>
        <v>#REF!</v>
      </c>
      <c r="L1417" s="87"/>
    </row>
    <row r="1418" spans="1:16">
      <c r="A1418" s="26">
        <v>1378</v>
      </c>
      <c r="B1418" s="75"/>
      <c r="C1418" s="36"/>
      <c r="D1418" s="36"/>
      <c r="E1418" s="36"/>
      <c r="F1418" s="36">
        <v>6112105</v>
      </c>
      <c r="G1418" s="89" t="s">
        <v>3916</v>
      </c>
      <c r="H1418" s="80" t="s">
        <v>2037</v>
      </c>
      <c r="I1418" s="80"/>
      <c r="J1418" s="80"/>
      <c r="K1418" s="1" t="e">
        <f t="shared" si="22"/>
        <v>#REF!</v>
      </c>
      <c r="L1418" s="87"/>
    </row>
    <row r="1419" spans="1:16">
      <c r="A1419" s="26">
        <v>1379</v>
      </c>
      <c r="B1419" s="75"/>
      <c r="C1419" s="36"/>
      <c r="D1419" s="36"/>
      <c r="E1419" s="36"/>
      <c r="F1419" s="36">
        <v>6112106</v>
      </c>
      <c r="G1419" s="89" t="s">
        <v>3917</v>
      </c>
      <c r="H1419" s="80" t="s">
        <v>2039</v>
      </c>
      <c r="I1419" s="80"/>
      <c r="J1419" s="80"/>
      <c r="K1419" s="1" t="e">
        <f t="shared" si="22"/>
        <v>#REF!</v>
      </c>
      <c r="L1419" s="87"/>
    </row>
    <row r="1420" spans="1:16">
      <c r="A1420" s="26">
        <v>1380</v>
      </c>
      <c r="B1420" s="75"/>
      <c r="C1420" s="36"/>
      <c r="D1420" s="36"/>
      <c r="E1420" s="36"/>
      <c r="F1420" s="36">
        <v>6112107</v>
      </c>
      <c r="G1420" s="89" t="s">
        <v>3918</v>
      </c>
      <c r="H1420" s="80" t="s">
        <v>2041</v>
      </c>
      <c r="I1420" s="80"/>
      <c r="J1420" s="80"/>
      <c r="K1420" s="1" t="e">
        <f t="shared" si="22"/>
        <v>#REF!</v>
      </c>
      <c r="L1420" s="87"/>
    </row>
    <row r="1421" spans="1:16">
      <c r="A1421" s="26">
        <v>1381</v>
      </c>
      <c r="B1421" s="75"/>
      <c r="C1421" s="36"/>
      <c r="D1421" s="36"/>
      <c r="E1421" s="36"/>
      <c r="F1421" s="36">
        <v>6112108</v>
      </c>
      <c r="G1421" s="89" t="s">
        <v>3919</v>
      </c>
      <c r="H1421" s="80" t="s">
        <v>2043</v>
      </c>
      <c r="I1421" s="80"/>
      <c r="J1421" s="80"/>
      <c r="K1421" s="1" t="e">
        <f t="shared" si="22"/>
        <v>#REF!</v>
      </c>
      <c r="L1421" s="87"/>
    </row>
    <row r="1422" spans="1:16">
      <c r="A1422" s="26">
        <v>1382</v>
      </c>
      <c r="B1422" s="75"/>
      <c r="C1422" s="36"/>
      <c r="D1422" s="36"/>
      <c r="E1422" s="36"/>
      <c r="F1422" s="36">
        <v>6112109</v>
      </c>
      <c r="G1422" s="89" t="s">
        <v>3920</v>
      </c>
      <c r="H1422" s="80" t="s">
        <v>2045</v>
      </c>
      <c r="I1422" s="80"/>
      <c r="J1422" s="80"/>
      <c r="K1422" s="1" t="e">
        <f t="shared" si="22"/>
        <v>#REF!</v>
      </c>
      <c r="L1422" s="87"/>
    </row>
    <row r="1423" spans="1:16">
      <c r="A1423" s="26">
        <v>1383</v>
      </c>
      <c r="B1423" s="75"/>
      <c r="C1423" s="36"/>
      <c r="D1423" s="36"/>
      <c r="E1423" s="36"/>
      <c r="F1423" s="36">
        <v>6112110</v>
      </c>
      <c r="G1423" s="89" t="s">
        <v>3306</v>
      </c>
      <c r="H1423" s="80" t="s">
        <v>2055</v>
      </c>
      <c r="I1423" s="80"/>
      <c r="J1423" s="80"/>
      <c r="K1423" s="1" t="e">
        <f t="shared" si="22"/>
        <v>#REF!</v>
      </c>
      <c r="L1423" s="87"/>
    </row>
    <row r="1424" spans="1:16">
      <c r="A1424" s="26">
        <v>1384</v>
      </c>
      <c r="B1424" s="75"/>
      <c r="C1424" s="36"/>
      <c r="D1424" s="36"/>
      <c r="E1424" s="36"/>
      <c r="F1424" s="36">
        <v>6112111</v>
      </c>
      <c r="G1424" s="89" t="s">
        <v>3307</v>
      </c>
      <c r="H1424" s="80" t="s">
        <v>2057</v>
      </c>
      <c r="I1424" s="80"/>
      <c r="J1424" s="80"/>
      <c r="K1424" s="1" t="e">
        <f t="shared" si="22"/>
        <v>#REF!</v>
      </c>
      <c r="L1424" s="87"/>
    </row>
    <row r="1425" spans="1:12">
      <c r="A1425" s="26">
        <v>1385</v>
      </c>
      <c r="B1425" s="31"/>
      <c r="C1425" s="31"/>
      <c r="D1425" s="31"/>
      <c r="E1425" s="31">
        <v>6113000</v>
      </c>
      <c r="F1425" s="33"/>
      <c r="G1425" s="89" t="s">
        <v>3308</v>
      </c>
      <c r="H1425" s="80" t="s">
        <v>2059</v>
      </c>
      <c r="I1425" s="80"/>
      <c r="J1425" s="80"/>
      <c r="K1425" s="1" t="e">
        <f t="shared" si="22"/>
        <v>#REF!</v>
      </c>
      <c r="L1425" s="87"/>
    </row>
    <row r="1426" spans="1:12">
      <c r="A1426" s="26">
        <v>1386</v>
      </c>
      <c r="B1426" s="75"/>
      <c r="C1426" s="36"/>
      <c r="D1426" s="36"/>
      <c r="E1426" s="36"/>
      <c r="F1426" s="36">
        <v>6113101</v>
      </c>
      <c r="G1426" s="89" t="s">
        <v>3309</v>
      </c>
      <c r="H1426" s="80" t="s">
        <v>2061</v>
      </c>
      <c r="I1426" s="80"/>
      <c r="J1426" s="80"/>
      <c r="K1426" s="1" t="e">
        <f t="shared" si="22"/>
        <v>#REF!</v>
      </c>
      <c r="L1426" s="87"/>
    </row>
    <row r="1427" spans="1:12">
      <c r="A1427" s="26">
        <v>1387</v>
      </c>
      <c r="B1427" s="75"/>
      <c r="C1427" s="36"/>
      <c r="D1427" s="36"/>
      <c r="E1427" s="36"/>
      <c r="F1427" s="36">
        <v>6113102</v>
      </c>
      <c r="G1427" s="89" t="s">
        <v>3310</v>
      </c>
      <c r="H1427" s="80" t="s">
        <v>2063</v>
      </c>
      <c r="I1427" s="80"/>
      <c r="J1427" s="80"/>
      <c r="K1427" s="1" t="e">
        <f t="shared" si="22"/>
        <v>#REF!</v>
      </c>
      <c r="L1427" s="87"/>
    </row>
    <row r="1428" spans="1:12">
      <c r="A1428" s="26">
        <v>1388</v>
      </c>
      <c r="B1428" s="75"/>
      <c r="C1428" s="36"/>
      <c r="D1428" s="36"/>
      <c r="E1428" s="36"/>
      <c r="F1428" s="36">
        <v>6113103</v>
      </c>
      <c r="G1428" s="89" t="s">
        <v>3311</v>
      </c>
      <c r="H1428" s="80" t="s">
        <v>2065</v>
      </c>
      <c r="I1428" s="80"/>
      <c r="J1428" s="80"/>
      <c r="K1428" s="1" t="e">
        <f t="shared" si="22"/>
        <v>#REF!</v>
      </c>
      <c r="L1428" s="87"/>
    </row>
    <row r="1429" spans="1:12">
      <c r="A1429" s="26">
        <v>1389</v>
      </c>
      <c r="B1429" s="75"/>
      <c r="C1429" s="36"/>
      <c r="D1429" s="36"/>
      <c r="E1429" s="36"/>
      <c r="F1429" s="36">
        <v>6113104</v>
      </c>
      <c r="G1429" s="89" t="s">
        <v>3312</v>
      </c>
      <c r="H1429" s="80" t="s">
        <v>2067</v>
      </c>
      <c r="I1429" s="80"/>
      <c r="J1429" s="80"/>
      <c r="K1429" s="1" t="e">
        <f t="shared" si="22"/>
        <v>#REF!</v>
      </c>
      <c r="L1429" s="87"/>
    </row>
    <row r="1430" spans="1:12">
      <c r="A1430" s="26">
        <v>1390</v>
      </c>
      <c r="B1430" s="31"/>
      <c r="C1430" s="31"/>
      <c r="D1430" s="31"/>
      <c r="E1430" s="31">
        <v>6114000</v>
      </c>
      <c r="F1430" s="33"/>
      <c r="G1430" s="90" t="s">
        <v>3313</v>
      </c>
      <c r="H1430" s="80" t="s">
        <v>2071</v>
      </c>
      <c r="I1430" s="80"/>
      <c r="J1430" s="80"/>
      <c r="K1430" s="1" t="e">
        <f t="shared" si="22"/>
        <v>#REF!</v>
      </c>
      <c r="L1430" s="87"/>
    </row>
    <row r="1431" spans="1:12" ht="25.5">
      <c r="A1431" s="26">
        <v>1391</v>
      </c>
      <c r="B1431" s="75"/>
      <c r="C1431" s="36"/>
      <c r="D1431" s="36"/>
      <c r="E1431" s="36"/>
      <c r="F1431" s="36">
        <v>6114101</v>
      </c>
      <c r="G1431" s="89" t="s">
        <v>3314</v>
      </c>
      <c r="H1431" s="80" t="s">
        <v>2073</v>
      </c>
      <c r="I1431" s="80"/>
      <c r="J1431" s="80"/>
      <c r="K1431" s="1" t="e">
        <f t="shared" si="22"/>
        <v>#REF!</v>
      </c>
      <c r="L1431" s="87"/>
    </row>
    <row r="1432" spans="1:12">
      <c r="A1432" s="26">
        <v>1392</v>
      </c>
      <c r="B1432" s="75"/>
      <c r="C1432" s="36"/>
      <c r="D1432" s="36"/>
      <c r="E1432" s="36"/>
      <c r="F1432" s="36">
        <v>6114102</v>
      </c>
      <c r="G1432" s="89" t="s">
        <v>3315</v>
      </c>
      <c r="H1432" s="80" t="s">
        <v>2075</v>
      </c>
      <c r="I1432" s="80"/>
      <c r="J1432" s="80"/>
      <c r="K1432" s="1" t="e">
        <f t="shared" si="22"/>
        <v>#REF!</v>
      </c>
      <c r="L1432" s="87"/>
    </row>
    <row r="1433" spans="1:12">
      <c r="A1433" s="26">
        <v>1393</v>
      </c>
      <c r="B1433" s="75"/>
      <c r="C1433" s="36"/>
      <c r="D1433" s="36"/>
      <c r="E1433" s="36"/>
      <c r="F1433" s="36">
        <v>6114103</v>
      </c>
      <c r="G1433" s="89" t="s">
        <v>3316</v>
      </c>
      <c r="H1433" s="80" t="s">
        <v>2077</v>
      </c>
      <c r="I1433" s="80"/>
      <c r="J1433" s="80"/>
      <c r="K1433" s="1" t="e">
        <f t="shared" si="22"/>
        <v>#REF!</v>
      </c>
      <c r="L1433" s="87"/>
    </row>
    <row r="1434" spans="1:12">
      <c r="A1434" s="26">
        <v>1394</v>
      </c>
      <c r="B1434" s="75"/>
      <c r="C1434" s="36"/>
      <c r="D1434" s="36"/>
      <c r="E1434" s="36"/>
      <c r="F1434" s="36">
        <v>6114104</v>
      </c>
      <c r="G1434" s="89" t="s">
        <v>3317</v>
      </c>
      <c r="H1434" s="80" t="s">
        <v>2079</v>
      </c>
      <c r="I1434" s="80"/>
      <c r="J1434" s="80"/>
      <c r="K1434" s="1" t="e">
        <f t="shared" si="22"/>
        <v>#REF!</v>
      </c>
      <c r="L1434" s="87"/>
    </row>
    <row r="1435" spans="1:12">
      <c r="A1435" s="26">
        <v>1395</v>
      </c>
      <c r="B1435" s="75"/>
      <c r="C1435" s="36"/>
      <c r="D1435" s="36"/>
      <c r="E1435" s="36"/>
      <c r="F1435" s="36">
        <v>6114105</v>
      </c>
      <c r="G1435" s="89" t="s">
        <v>3921</v>
      </c>
      <c r="H1435" s="80" t="s">
        <v>2081</v>
      </c>
      <c r="I1435" s="80"/>
      <c r="J1435" s="80"/>
      <c r="K1435" s="1" t="e">
        <f t="shared" si="22"/>
        <v>#REF!</v>
      </c>
      <c r="L1435" s="87"/>
    </row>
    <row r="1436" spans="1:12">
      <c r="A1436" s="26">
        <v>1396</v>
      </c>
      <c r="B1436" s="75"/>
      <c r="C1436" s="36"/>
      <c r="D1436" s="36"/>
      <c r="E1436" s="36"/>
      <c r="F1436" s="36">
        <v>6114106</v>
      </c>
      <c r="G1436" s="89" t="s">
        <v>3319</v>
      </c>
      <c r="H1436" s="80" t="s">
        <v>2083</v>
      </c>
      <c r="I1436" s="80"/>
      <c r="J1436" s="80"/>
      <c r="K1436" s="1" t="e">
        <f t="shared" si="22"/>
        <v>#REF!</v>
      </c>
      <c r="L1436" s="87"/>
    </row>
    <row r="1437" spans="1:12">
      <c r="A1437" s="26">
        <v>1397</v>
      </c>
      <c r="B1437" s="75"/>
      <c r="C1437" s="36"/>
      <c r="D1437" s="36"/>
      <c r="E1437" s="36"/>
      <c r="F1437" s="36">
        <v>6114107</v>
      </c>
      <c r="G1437" s="89" t="s">
        <v>3320</v>
      </c>
      <c r="H1437" s="80" t="s">
        <v>2085</v>
      </c>
      <c r="I1437" s="80"/>
      <c r="J1437" s="80"/>
      <c r="K1437" s="1" t="e">
        <f t="shared" si="22"/>
        <v>#REF!</v>
      </c>
      <c r="L1437" s="87"/>
    </row>
    <row r="1438" spans="1:12">
      <c r="A1438" s="26">
        <v>1398</v>
      </c>
      <c r="B1438" s="75"/>
      <c r="C1438" s="36"/>
      <c r="D1438" s="36"/>
      <c r="E1438" s="36"/>
      <c r="F1438" s="36">
        <v>6114108</v>
      </c>
      <c r="G1438" s="89" t="s">
        <v>3321</v>
      </c>
      <c r="H1438" s="80" t="s">
        <v>2087</v>
      </c>
      <c r="I1438" s="80"/>
      <c r="J1438" s="80"/>
      <c r="K1438" s="1" t="e">
        <f t="shared" si="22"/>
        <v>#REF!</v>
      </c>
      <c r="L1438" s="87"/>
    </row>
    <row r="1439" spans="1:12">
      <c r="A1439" s="26">
        <v>1399</v>
      </c>
      <c r="B1439" s="75"/>
      <c r="C1439" s="36"/>
      <c r="D1439" s="36"/>
      <c r="E1439" s="36"/>
      <c r="F1439" s="36">
        <v>6114109</v>
      </c>
      <c r="G1439" s="89" t="s">
        <v>3322</v>
      </c>
      <c r="H1439" s="80" t="s">
        <v>2091</v>
      </c>
      <c r="I1439" s="80"/>
      <c r="J1439" s="80"/>
      <c r="K1439" s="1" t="e">
        <f t="shared" si="22"/>
        <v>#REF!</v>
      </c>
      <c r="L1439" s="87"/>
    </row>
    <row r="1440" spans="1:12">
      <c r="A1440" s="26">
        <v>1400</v>
      </c>
      <c r="B1440" s="31"/>
      <c r="C1440" s="31"/>
      <c r="D1440" s="31"/>
      <c r="E1440" s="31">
        <v>6115000</v>
      </c>
      <c r="F1440" s="33"/>
      <c r="G1440" s="90" t="s">
        <v>3323</v>
      </c>
      <c r="H1440" s="18" t="s">
        <v>2239</v>
      </c>
      <c r="I1440" s="18"/>
      <c r="J1440" s="18"/>
      <c r="K1440" s="1" t="e">
        <f t="shared" si="22"/>
        <v>#REF!</v>
      </c>
      <c r="L1440" s="85"/>
    </row>
    <row r="1441" spans="1:12">
      <c r="A1441" s="26">
        <v>1401</v>
      </c>
      <c r="B1441" s="75"/>
      <c r="C1441" s="36"/>
      <c r="D1441" s="36"/>
      <c r="E1441" s="36"/>
      <c r="F1441" s="36">
        <v>6115101</v>
      </c>
      <c r="G1441" s="89" t="s">
        <v>3324</v>
      </c>
      <c r="H1441" s="80" t="s">
        <v>2113</v>
      </c>
      <c r="I1441" s="80"/>
      <c r="J1441" s="80"/>
      <c r="K1441" s="1" t="e">
        <f t="shared" si="22"/>
        <v>#REF!</v>
      </c>
      <c r="L1441" s="87"/>
    </row>
    <row r="1442" spans="1:12">
      <c r="A1442" s="26">
        <v>1402</v>
      </c>
      <c r="B1442" s="75"/>
      <c r="C1442" s="36"/>
      <c r="D1442" s="36"/>
      <c r="E1442" s="36"/>
      <c r="F1442" s="36">
        <v>6115102</v>
      </c>
      <c r="G1442" s="89" t="s">
        <v>3325</v>
      </c>
      <c r="H1442" s="80" t="s">
        <v>2115</v>
      </c>
      <c r="I1442" s="80"/>
      <c r="J1442" s="80"/>
      <c r="K1442" s="1" t="e">
        <f t="shared" si="22"/>
        <v>#REF!</v>
      </c>
      <c r="L1442" s="87"/>
    </row>
    <row r="1443" spans="1:12">
      <c r="A1443" s="26">
        <v>1403</v>
      </c>
      <c r="B1443" s="75"/>
      <c r="C1443" s="36"/>
      <c r="D1443" s="36"/>
      <c r="E1443" s="36"/>
      <c r="F1443" s="36">
        <v>6115103</v>
      </c>
      <c r="G1443" s="89" t="s">
        <v>3326</v>
      </c>
      <c r="H1443" s="80" t="s">
        <v>2117</v>
      </c>
      <c r="I1443" s="80"/>
      <c r="J1443" s="80"/>
      <c r="K1443" s="1" t="e">
        <f t="shared" si="22"/>
        <v>#REF!</v>
      </c>
      <c r="L1443" s="87"/>
    </row>
    <row r="1444" spans="1:12">
      <c r="A1444" s="26">
        <v>1404</v>
      </c>
      <c r="B1444" s="75"/>
      <c r="C1444" s="36"/>
      <c r="D1444" s="36"/>
      <c r="E1444" s="36"/>
      <c r="F1444" s="36">
        <v>6115104</v>
      </c>
      <c r="G1444" s="89" t="s">
        <v>3327</v>
      </c>
      <c r="H1444" s="80" t="s">
        <v>2119</v>
      </c>
      <c r="I1444" s="80"/>
      <c r="J1444" s="80"/>
      <c r="K1444" s="1" t="e">
        <f t="shared" si="22"/>
        <v>#REF!</v>
      </c>
      <c r="L1444" s="87"/>
    </row>
    <row r="1445" spans="1:12">
      <c r="A1445" s="26">
        <v>1405</v>
      </c>
      <c r="B1445" s="75"/>
      <c r="C1445" s="36"/>
      <c r="D1445" s="36"/>
      <c r="E1445" s="36"/>
      <c r="F1445" s="36">
        <v>6115105</v>
      </c>
      <c r="G1445" s="89" t="s">
        <v>3328</v>
      </c>
      <c r="H1445" s="80" t="s">
        <v>2121</v>
      </c>
      <c r="I1445" s="80"/>
      <c r="J1445" s="80"/>
      <c r="K1445" s="1" t="e">
        <f t="shared" si="22"/>
        <v>#REF!</v>
      </c>
      <c r="L1445" s="87"/>
    </row>
    <row r="1446" spans="1:12">
      <c r="A1446" s="26">
        <v>1406</v>
      </c>
      <c r="B1446" s="75"/>
      <c r="C1446" s="36"/>
      <c r="D1446" s="36"/>
      <c r="E1446" s="36"/>
      <c r="F1446" s="36">
        <v>6115106</v>
      </c>
      <c r="G1446" s="89" t="s">
        <v>3329</v>
      </c>
      <c r="H1446" s="80" t="s">
        <v>2123</v>
      </c>
      <c r="I1446" s="80"/>
      <c r="J1446" s="80"/>
      <c r="K1446" s="1" t="e">
        <f t="shared" si="22"/>
        <v>#REF!</v>
      </c>
      <c r="L1446" s="87"/>
    </row>
    <row r="1447" spans="1:12">
      <c r="A1447" s="26">
        <v>1407</v>
      </c>
      <c r="B1447" s="75"/>
      <c r="C1447" s="36"/>
      <c r="D1447" s="36"/>
      <c r="E1447" s="36"/>
      <c r="F1447" s="36">
        <v>6115107</v>
      </c>
      <c r="G1447" s="89" t="s">
        <v>3330</v>
      </c>
      <c r="H1447" s="80" t="s">
        <v>2125</v>
      </c>
      <c r="I1447" s="80"/>
      <c r="J1447" s="80"/>
      <c r="K1447" s="1" t="e">
        <f t="shared" si="22"/>
        <v>#REF!</v>
      </c>
      <c r="L1447" s="87"/>
    </row>
    <row r="1448" spans="1:12">
      <c r="A1448" s="26">
        <v>1408</v>
      </c>
      <c r="B1448" s="75"/>
      <c r="C1448" s="36"/>
      <c r="D1448" s="36"/>
      <c r="E1448" s="36"/>
      <c r="F1448" s="36">
        <v>6115108</v>
      </c>
      <c r="G1448" s="89" t="s">
        <v>3331</v>
      </c>
      <c r="H1448" s="80" t="s">
        <v>2127</v>
      </c>
      <c r="I1448" s="80"/>
      <c r="J1448" s="80"/>
      <c r="K1448" s="1" t="e">
        <f t="shared" si="22"/>
        <v>#REF!</v>
      </c>
      <c r="L1448" s="87"/>
    </row>
    <row r="1449" spans="1:12">
      <c r="A1449" s="26">
        <v>1409</v>
      </c>
      <c r="B1449" s="36"/>
      <c r="C1449" s="36"/>
      <c r="D1449" s="36"/>
      <c r="E1449" s="36"/>
      <c r="F1449" s="36">
        <v>6115109</v>
      </c>
      <c r="G1449" s="89" t="s">
        <v>3332</v>
      </c>
      <c r="H1449" s="18" t="s">
        <v>2241</v>
      </c>
      <c r="I1449" s="18"/>
      <c r="J1449" s="18"/>
      <c r="K1449" s="1" t="e">
        <f t="shared" si="22"/>
        <v>#REF!</v>
      </c>
      <c r="L1449" s="85"/>
    </row>
    <row r="1450" spans="1:12">
      <c r="A1450" s="26">
        <v>1410</v>
      </c>
      <c r="B1450" s="75"/>
      <c r="C1450" s="36"/>
      <c r="D1450" s="36"/>
      <c r="E1450" s="36"/>
      <c r="F1450" s="36">
        <v>6115110</v>
      </c>
      <c r="G1450" s="89" t="s">
        <v>3333</v>
      </c>
      <c r="H1450" s="80" t="s">
        <v>2137</v>
      </c>
      <c r="I1450" s="80"/>
      <c r="J1450" s="80"/>
      <c r="K1450" s="1" t="e">
        <f t="shared" si="22"/>
        <v>#REF!</v>
      </c>
      <c r="L1450" s="87"/>
    </row>
    <row r="1451" spans="1:12">
      <c r="A1451" s="26">
        <v>1411</v>
      </c>
      <c r="B1451" s="75"/>
      <c r="C1451" s="36"/>
      <c r="D1451" s="36"/>
      <c r="E1451" s="36"/>
      <c r="F1451" s="36">
        <v>6115111</v>
      </c>
      <c r="G1451" s="89" t="s">
        <v>3334</v>
      </c>
      <c r="H1451" s="80" t="s">
        <v>2139</v>
      </c>
      <c r="I1451" s="80"/>
      <c r="J1451" s="80"/>
      <c r="K1451" s="1" t="e">
        <f t="shared" si="22"/>
        <v>#REF!</v>
      </c>
      <c r="L1451" s="87"/>
    </row>
    <row r="1452" spans="1:12">
      <c r="A1452" s="26">
        <v>1412</v>
      </c>
      <c r="B1452" s="36"/>
      <c r="C1452" s="36"/>
      <c r="D1452" s="36"/>
      <c r="E1452" s="36"/>
      <c r="F1452" s="36">
        <v>6115112</v>
      </c>
      <c r="G1452" s="89" t="s">
        <v>3335</v>
      </c>
      <c r="H1452" s="18" t="s">
        <v>2243</v>
      </c>
      <c r="I1452" s="18"/>
      <c r="J1452" s="18"/>
      <c r="K1452" s="1" t="e">
        <f t="shared" si="22"/>
        <v>#REF!</v>
      </c>
      <c r="L1452" s="85"/>
    </row>
    <row r="1453" spans="1:12">
      <c r="A1453" s="26">
        <v>1413</v>
      </c>
      <c r="B1453" s="75"/>
      <c r="C1453" s="36"/>
      <c r="D1453" s="36"/>
      <c r="E1453" s="36"/>
      <c r="F1453" s="36">
        <v>6115113</v>
      </c>
      <c r="G1453" s="89" t="s">
        <v>3336</v>
      </c>
      <c r="H1453" s="98"/>
      <c r="I1453" s="98"/>
      <c r="J1453" s="98"/>
      <c r="K1453" s="1" t="e">
        <f t="shared" si="22"/>
        <v>#REF!</v>
      </c>
      <c r="L1453" s="99"/>
    </row>
    <row r="1454" spans="1:12">
      <c r="A1454" s="26">
        <v>1414</v>
      </c>
      <c r="B1454" s="36"/>
      <c r="C1454" s="36"/>
      <c r="D1454" s="36"/>
      <c r="E1454" s="36"/>
      <c r="F1454" s="36">
        <v>6115114</v>
      </c>
      <c r="G1454" s="89" t="s">
        <v>3337</v>
      </c>
      <c r="H1454" s="59"/>
      <c r="I1454" s="59"/>
      <c r="J1454" s="59"/>
      <c r="K1454" s="1" t="e">
        <f t="shared" si="22"/>
        <v>#REF!</v>
      </c>
      <c r="L1454" s="92"/>
    </row>
    <row r="1455" spans="1:12">
      <c r="A1455" s="26">
        <v>1415</v>
      </c>
      <c r="B1455" s="75"/>
      <c r="C1455" s="36"/>
      <c r="D1455" s="36"/>
      <c r="E1455" s="36"/>
      <c r="F1455" s="36">
        <v>6115115</v>
      </c>
      <c r="G1455" s="89" t="s">
        <v>3338</v>
      </c>
      <c r="H1455" s="98"/>
      <c r="I1455" s="98"/>
      <c r="J1455" s="98"/>
      <c r="K1455" s="1" t="e">
        <f t="shared" si="22"/>
        <v>#REF!</v>
      </c>
      <c r="L1455" s="99"/>
    </row>
    <row r="1456" spans="1:12">
      <c r="A1456" s="26">
        <v>1416</v>
      </c>
      <c r="B1456" s="36"/>
      <c r="C1456" s="36"/>
      <c r="D1456" s="36"/>
      <c r="E1456" s="36"/>
      <c r="F1456" s="36">
        <v>6115116</v>
      </c>
      <c r="G1456" s="89" t="s">
        <v>3339</v>
      </c>
      <c r="H1456" s="59"/>
      <c r="I1456" s="59"/>
      <c r="J1456" s="59"/>
      <c r="K1456" s="1" t="e">
        <f t="shared" si="22"/>
        <v>#REF!</v>
      </c>
      <c r="L1456" s="92"/>
    </row>
    <row r="1457" spans="1:13">
      <c r="A1457" s="26">
        <v>1417</v>
      </c>
      <c r="B1457" s="31"/>
      <c r="C1457" s="31"/>
      <c r="D1457" s="31"/>
      <c r="E1457" s="31">
        <v>6116000</v>
      </c>
      <c r="F1457" s="33"/>
      <c r="G1457" s="90" t="s">
        <v>3340</v>
      </c>
      <c r="H1457" s="80" t="s">
        <v>2206</v>
      </c>
      <c r="I1457" s="80"/>
      <c r="J1457" s="80"/>
      <c r="K1457" s="1" t="e">
        <f t="shared" ref="K1457:K1520" si="23">K1456+1</f>
        <v>#REF!</v>
      </c>
      <c r="L1457" s="87"/>
    </row>
    <row r="1458" spans="1:13">
      <c r="A1458" s="26">
        <v>1418</v>
      </c>
      <c r="B1458" s="75"/>
      <c r="C1458" s="36"/>
      <c r="D1458" s="36"/>
      <c r="E1458" s="36"/>
      <c r="F1458" s="36">
        <v>6116101</v>
      </c>
      <c r="G1458" s="89" t="s">
        <v>3341</v>
      </c>
      <c r="H1458" s="80" t="s">
        <v>2216</v>
      </c>
      <c r="I1458" s="80"/>
      <c r="J1458" s="80"/>
      <c r="K1458" s="1" t="e">
        <f t="shared" si="23"/>
        <v>#REF!</v>
      </c>
      <c r="L1458" s="87"/>
    </row>
    <row r="1459" spans="1:13">
      <c r="A1459" s="26">
        <v>1419</v>
      </c>
      <c r="B1459" s="36"/>
      <c r="C1459" s="36"/>
      <c r="D1459" s="36"/>
      <c r="E1459" s="36"/>
      <c r="F1459" s="36">
        <v>6116102</v>
      </c>
      <c r="G1459" s="89" t="s">
        <v>3342</v>
      </c>
      <c r="H1459" s="18" t="s">
        <v>2248</v>
      </c>
      <c r="I1459" s="18"/>
      <c r="J1459" s="18"/>
      <c r="K1459" s="1" t="e">
        <f t="shared" si="23"/>
        <v>#REF!</v>
      </c>
      <c r="L1459" s="85"/>
    </row>
    <row r="1460" spans="1:13">
      <c r="A1460" s="26">
        <v>1420</v>
      </c>
      <c r="B1460" s="36"/>
      <c r="C1460" s="36"/>
      <c r="D1460" s="36"/>
      <c r="E1460" s="36"/>
      <c r="F1460" s="36">
        <v>6116103</v>
      </c>
      <c r="G1460" s="89" t="s">
        <v>3343</v>
      </c>
      <c r="H1460" s="18" t="s">
        <v>2250</v>
      </c>
      <c r="I1460" s="18"/>
      <c r="J1460" s="18"/>
      <c r="K1460" s="1" t="e">
        <f t="shared" si="23"/>
        <v>#REF!</v>
      </c>
      <c r="L1460" s="85"/>
    </row>
    <row r="1461" spans="1:13">
      <c r="A1461" s="26">
        <v>1421</v>
      </c>
      <c r="B1461" s="36"/>
      <c r="C1461" s="36"/>
      <c r="D1461" s="36"/>
      <c r="E1461" s="36"/>
      <c r="F1461" s="36">
        <v>6116104</v>
      </c>
      <c r="G1461" s="89" t="s">
        <v>3344</v>
      </c>
      <c r="H1461" s="18" t="s">
        <v>2252</v>
      </c>
      <c r="I1461" s="18"/>
      <c r="J1461" s="18"/>
      <c r="K1461" s="1" t="e">
        <f t="shared" si="23"/>
        <v>#REF!</v>
      </c>
      <c r="L1461" s="85"/>
    </row>
    <row r="1462" spans="1:13">
      <c r="A1462" s="26">
        <v>1422</v>
      </c>
      <c r="B1462" s="36"/>
      <c r="C1462" s="36"/>
      <c r="D1462" s="36"/>
      <c r="E1462" s="36"/>
      <c r="F1462" s="36">
        <v>6116105</v>
      </c>
      <c r="G1462" s="89" t="s">
        <v>3345</v>
      </c>
      <c r="H1462" s="18" t="s">
        <v>2254</v>
      </c>
      <c r="I1462" s="18"/>
      <c r="J1462" s="18"/>
      <c r="K1462" s="1" t="e">
        <f t="shared" si="23"/>
        <v>#REF!</v>
      </c>
      <c r="L1462" s="85"/>
    </row>
    <row r="1463" spans="1:13">
      <c r="A1463" s="26">
        <v>1423</v>
      </c>
      <c r="B1463" s="36"/>
      <c r="C1463" s="36"/>
      <c r="D1463" s="36"/>
      <c r="E1463" s="36"/>
      <c r="F1463" s="36">
        <v>6116106</v>
      </c>
      <c r="G1463" s="89" t="s">
        <v>3346</v>
      </c>
      <c r="H1463" s="18" t="s">
        <v>2256</v>
      </c>
      <c r="I1463" s="18"/>
      <c r="J1463" s="18"/>
      <c r="K1463" s="1" t="e">
        <f t="shared" si="23"/>
        <v>#REF!</v>
      </c>
      <c r="L1463" s="85"/>
    </row>
    <row r="1464" spans="1:13" s="13" customFormat="1">
      <c r="A1464" s="26">
        <v>1424</v>
      </c>
      <c r="B1464" s="106"/>
      <c r="C1464" s="36"/>
      <c r="D1464" s="36"/>
      <c r="E1464" s="36"/>
      <c r="F1464" s="36">
        <v>6116107</v>
      </c>
      <c r="G1464" s="89" t="s">
        <v>3340</v>
      </c>
      <c r="H1464" s="91"/>
      <c r="I1464" s="91"/>
      <c r="J1464" s="91"/>
      <c r="K1464" s="1" t="e">
        <f t="shared" si="23"/>
        <v>#REF!</v>
      </c>
      <c r="L1464" s="107"/>
      <c r="M1464" s="1"/>
    </row>
    <row r="1465" spans="1:13">
      <c r="A1465" s="26">
        <v>1425</v>
      </c>
      <c r="B1465" s="31"/>
      <c r="C1465" s="31"/>
      <c r="D1465" s="31"/>
      <c r="E1465" s="31">
        <v>6117000</v>
      </c>
      <c r="F1465" s="33"/>
      <c r="G1465" s="90" t="s">
        <v>3347</v>
      </c>
      <c r="H1465" s="18" t="s">
        <v>2258</v>
      </c>
      <c r="I1465" s="18"/>
      <c r="J1465" s="18"/>
      <c r="K1465" s="1" t="e">
        <f t="shared" si="23"/>
        <v>#REF!</v>
      </c>
      <c r="L1465" s="85"/>
    </row>
    <row r="1466" spans="1:13">
      <c r="A1466" s="26">
        <v>1426</v>
      </c>
      <c r="B1466" s="36"/>
      <c r="C1466" s="36"/>
      <c r="D1466" s="36"/>
      <c r="E1466" s="36"/>
      <c r="F1466" s="36">
        <v>6117101</v>
      </c>
      <c r="G1466" s="89" t="s">
        <v>3348</v>
      </c>
      <c r="H1466" s="18" t="s">
        <v>2260</v>
      </c>
      <c r="I1466" s="18"/>
      <c r="J1466" s="18"/>
      <c r="K1466" s="1" t="e">
        <f t="shared" si="23"/>
        <v>#REF!</v>
      </c>
      <c r="L1466" s="85"/>
    </row>
    <row r="1467" spans="1:13">
      <c r="A1467" s="26">
        <v>1427</v>
      </c>
      <c r="B1467" s="75"/>
      <c r="C1467" s="36"/>
      <c r="D1467" s="36"/>
      <c r="E1467" s="36"/>
      <c r="F1467" s="36">
        <v>6117102</v>
      </c>
      <c r="G1467" s="89" t="s">
        <v>3349</v>
      </c>
      <c r="H1467" s="80" t="s">
        <v>2261</v>
      </c>
      <c r="I1467" s="80"/>
      <c r="J1467" s="80"/>
      <c r="K1467" s="1" t="e">
        <f t="shared" si="23"/>
        <v>#REF!</v>
      </c>
      <c r="L1467" s="87"/>
    </row>
    <row r="1468" spans="1:13">
      <c r="A1468" s="26">
        <v>1428</v>
      </c>
      <c r="B1468" s="75"/>
      <c r="C1468" s="36"/>
      <c r="D1468" s="36"/>
      <c r="E1468" s="36"/>
      <c r="F1468" s="36">
        <v>6117103</v>
      </c>
      <c r="G1468" s="89" t="s">
        <v>3350</v>
      </c>
      <c r="H1468" s="80" t="s">
        <v>2157</v>
      </c>
      <c r="I1468" s="80"/>
      <c r="J1468" s="80"/>
      <c r="K1468" s="1" t="e">
        <f t="shared" si="23"/>
        <v>#REF!</v>
      </c>
      <c r="L1468" s="87"/>
    </row>
    <row r="1469" spans="1:13">
      <c r="A1469" s="26">
        <v>1429</v>
      </c>
      <c r="B1469" s="36"/>
      <c r="C1469" s="36"/>
      <c r="D1469" s="36"/>
      <c r="E1469" s="36"/>
      <c r="F1469" s="36">
        <v>6117104</v>
      </c>
      <c r="G1469" s="89" t="s">
        <v>3351</v>
      </c>
      <c r="H1469" s="18" t="s">
        <v>2263</v>
      </c>
      <c r="I1469" s="18"/>
      <c r="J1469" s="18"/>
      <c r="K1469" s="1" t="e">
        <f t="shared" si="23"/>
        <v>#REF!</v>
      </c>
      <c r="L1469" s="85"/>
    </row>
    <row r="1470" spans="1:13">
      <c r="A1470" s="26">
        <v>1430</v>
      </c>
      <c r="B1470" s="75"/>
      <c r="C1470" s="36"/>
      <c r="D1470" s="36"/>
      <c r="E1470" s="36"/>
      <c r="F1470" s="36">
        <v>6117105</v>
      </c>
      <c r="G1470" s="89" t="s">
        <v>3352</v>
      </c>
      <c r="H1470" s="80" t="s">
        <v>2161</v>
      </c>
      <c r="I1470" s="80"/>
      <c r="J1470" s="80"/>
      <c r="K1470" s="1" t="e">
        <f t="shared" si="23"/>
        <v>#REF!</v>
      </c>
      <c r="L1470" s="87"/>
    </row>
    <row r="1471" spans="1:13">
      <c r="A1471" s="26">
        <v>1431</v>
      </c>
      <c r="B1471" s="75"/>
      <c r="C1471" s="36"/>
      <c r="D1471" s="36"/>
      <c r="E1471" s="36"/>
      <c r="F1471" s="36">
        <v>6117106</v>
      </c>
      <c r="G1471" s="89" t="s">
        <v>3353</v>
      </c>
      <c r="H1471" s="80" t="s">
        <v>2163</v>
      </c>
      <c r="I1471" s="80"/>
      <c r="J1471" s="80"/>
      <c r="K1471" s="1" t="e">
        <f t="shared" si="23"/>
        <v>#REF!</v>
      </c>
      <c r="L1471" s="87"/>
    </row>
    <row r="1472" spans="1:13">
      <c r="A1472" s="26">
        <v>1432</v>
      </c>
      <c r="B1472" s="31"/>
      <c r="C1472" s="31"/>
      <c r="D1472" s="31"/>
      <c r="E1472" s="31">
        <v>6118000</v>
      </c>
      <c r="F1472" s="33"/>
      <c r="G1472" s="90" t="s">
        <v>3354</v>
      </c>
      <c r="H1472" s="18" t="s">
        <v>2265</v>
      </c>
      <c r="I1472" s="18"/>
      <c r="J1472" s="18"/>
      <c r="K1472" s="1" t="e">
        <f t="shared" si="23"/>
        <v>#REF!</v>
      </c>
      <c r="L1472" s="18"/>
    </row>
    <row r="1473" spans="1:12">
      <c r="A1473" s="26">
        <v>1433</v>
      </c>
      <c r="B1473" s="75"/>
      <c r="C1473" s="36"/>
      <c r="D1473" s="36"/>
      <c r="E1473" s="36"/>
      <c r="F1473" s="36">
        <v>6118101</v>
      </c>
      <c r="G1473" s="111" t="s">
        <v>3922</v>
      </c>
      <c r="H1473" s="80" t="s">
        <v>2265</v>
      </c>
      <c r="I1473" s="80"/>
      <c r="J1473" s="80"/>
      <c r="K1473" s="1" t="e">
        <f t="shared" si="23"/>
        <v>#REF!</v>
      </c>
      <c r="L1473" s="80"/>
    </row>
    <row r="1474" spans="1:12">
      <c r="A1474" s="26">
        <v>1434</v>
      </c>
      <c r="B1474" s="36"/>
      <c r="C1474" s="36"/>
      <c r="D1474" s="36"/>
      <c r="E1474" s="36"/>
      <c r="F1474" s="36">
        <v>6118102</v>
      </c>
      <c r="G1474" s="111" t="s">
        <v>3923</v>
      </c>
      <c r="H1474" s="18" t="s">
        <v>2267</v>
      </c>
      <c r="I1474" s="18"/>
      <c r="J1474" s="18"/>
      <c r="K1474" s="1" t="e">
        <f t="shared" si="23"/>
        <v>#REF!</v>
      </c>
      <c r="L1474" s="18"/>
    </row>
    <row r="1475" spans="1:12">
      <c r="A1475" s="26">
        <v>1435</v>
      </c>
      <c r="B1475" s="36"/>
      <c r="C1475" s="36"/>
      <c r="D1475" s="36"/>
      <c r="E1475" s="36"/>
      <c r="F1475" s="36">
        <v>6118103</v>
      </c>
      <c r="G1475" s="111" t="s">
        <v>3924</v>
      </c>
      <c r="H1475" s="18" t="s">
        <v>2269</v>
      </c>
      <c r="I1475" s="18"/>
      <c r="J1475" s="18"/>
      <c r="K1475" s="1" t="e">
        <f t="shared" si="23"/>
        <v>#REF!</v>
      </c>
      <c r="L1475" s="18"/>
    </row>
    <row r="1476" spans="1:12">
      <c r="A1476" s="26">
        <v>1436</v>
      </c>
      <c r="B1476" s="36"/>
      <c r="C1476" s="36"/>
      <c r="D1476" s="36"/>
      <c r="E1476" s="36"/>
      <c r="F1476" s="36">
        <v>6118104</v>
      </c>
      <c r="G1476" s="89" t="s">
        <v>3357</v>
      </c>
      <c r="H1476" s="18" t="s">
        <v>2271</v>
      </c>
      <c r="I1476" s="18"/>
      <c r="J1476" s="18"/>
      <c r="K1476" s="1" t="e">
        <f t="shared" si="23"/>
        <v>#REF!</v>
      </c>
      <c r="L1476" s="18"/>
    </row>
    <row r="1477" spans="1:12">
      <c r="A1477" s="26">
        <v>1437</v>
      </c>
      <c r="B1477" s="36"/>
      <c r="C1477" s="36"/>
      <c r="D1477" s="36"/>
      <c r="E1477" s="36"/>
      <c r="F1477" s="36">
        <v>6118105</v>
      </c>
      <c r="G1477" s="89" t="s">
        <v>3358</v>
      </c>
      <c r="H1477" s="18" t="s">
        <v>2273</v>
      </c>
      <c r="I1477" s="18"/>
      <c r="J1477" s="18"/>
      <c r="K1477" s="1" t="e">
        <f t="shared" si="23"/>
        <v>#REF!</v>
      </c>
      <c r="L1477" s="18"/>
    </row>
    <row r="1478" spans="1:12">
      <c r="A1478" s="26">
        <v>1438</v>
      </c>
      <c r="B1478" s="36"/>
      <c r="C1478" s="36"/>
      <c r="D1478" s="36"/>
      <c r="E1478" s="36"/>
      <c r="F1478" s="36">
        <v>6118106</v>
      </c>
      <c r="G1478" s="89" t="s">
        <v>3359</v>
      </c>
      <c r="H1478" s="18" t="s">
        <v>2275</v>
      </c>
      <c r="I1478" s="18"/>
      <c r="J1478" s="18"/>
      <c r="K1478" s="1" t="e">
        <f t="shared" si="23"/>
        <v>#REF!</v>
      </c>
      <c r="L1478" s="18"/>
    </row>
    <row r="1479" spans="1:12">
      <c r="A1479" s="26">
        <v>1439</v>
      </c>
      <c r="B1479" s="31"/>
      <c r="C1479" s="31"/>
      <c r="D1479" s="31"/>
      <c r="E1479" s="31">
        <v>6119000</v>
      </c>
      <c r="F1479" s="33"/>
      <c r="G1479" s="90" t="s">
        <v>3360</v>
      </c>
      <c r="H1479" s="18" t="s">
        <v>2277</v>
      </c>
      <c r="I1479" s="18"/>
      <c r="J1479" s="18"/>
      <c r="K1479" s="1" t="e">
        <f t="shared" si="23"/>
        <v>#REF!</v>
      </c>
      <c r="L1479" s="85"/>
    </row>
    <row r="1480" spans="1:12">
      <c r="A1480" s="26">
        <v>1440</v>
      </c>
      <c r="B1480" s="36"/>
      <c r="C1480" s="36"/>
      <c r="D1480" s="36"/>
      <c r="E1480" s="36"/>
      <c r="F1480" s="36">
        <v>6119101</v>
      </c>
      <c r="G1480" s="89" t="s">
        <v>3361</v>
      </c>
      <c r="H1480" s="18" t="s">
        <v>2279</v>
      </c>
      <c r="I1480" s="18"/>
      <c r="J1480" s="18"/>
      <c r="K1480" s="1" t="e">
        <f t="shared" si="23"/>
        <v>#REF!</v>
      </c>
      <c r="L1480" s="85"/>
    </row>
    <row r="1481" spans="1:12">
      <c r="A1481" s="26">
        <v>1441</v>
      </c>
      <c r="B1481" s="36"/>
      <c r="C1481" s="36"/>
      <c r="D1481" s="36"/>
      <c r="E1481" s="36"/>
      <c r="F1481" s="36">
        <v>6119102</v>
      </c>
      <c r="G1481" s="89" t="s">
        <v>3362</v>
      </c>
      <c r="H1481" s="18" t="s">
        <v>2281</v>
      </c>
      <c r="I1481" s="18"/>
      <c r="J1481" s="18"/>
      <c r="K1481" s="1" t="e">
        <f t="shared" si="23"/>
        <v>#REF!</v>
      </c>
      <c r="L1481" s="85"/>
    </row>
    <row r="1482" spans="1:12">
      <c r="A1482" s="26">
        <v>1442</v>
      </c>
      <c r="B1482" s="31"/>
      <c r="C1482" s="31"/>
      <c r="D1482" s="31">
        <v>6130000</v>
      </c>
      <c r="E1482" s="31"/>
      <c r="F1482" s="33"/>
      <c r="G1482" s="90" t="s">
        <v>3363</v>
      </c>
      <c r="H1482" s="18" t="s">
        <v>2283</v>
      </c>
      <c r="I1482" s="18"/>
      <c r="J1482" s="85"/>
      <c r="K1482" s="1" t="e">
        <f t="shared" si="23"/>
        <v>#REF!</v>
      </c>
      <c r="L1482" s="18"/>
    </row>
    <row r="1483" spans="1:12">
      <c r="A1483" s="26">
        <v>1443</v>
      </c>
      <c r="B1483" s="31"/>
      <c r="C1483" s="31"/>
      <c r="D1483" s="31"/>
      <c r="E1483" s="31">
        <v>6131000</v>
      </c>
      <c r="F1483" s="33"/>
      <c r="G1483" s="90" t="s">
        <v>3364</v>
      </c>
      <c r="H1483" s="80" t="s">
        <v>2235</v>
      </c>
      <c r="I1483" s="80"/>
      <c r="J1483" s="80"/>
      <c r="K1483" s="1" t="e">
        <f t="shared" si="23"/>
        <v>#REF!</v>
      </c>
      <c r="L1483" s="87"/>
    </row>
    <row r="1484" spans="1:12">
      <c r="A1484" s="26">
        <v>1444</v>
      </c>
      <c r="B1484" s="75"/>
      <c r="C1484" s="36"/>
      <c r="D1484" s="36"/>
      <c r="E1484" s="36"/>
      <c r="F1484" s="96">
        <v>6131101</v>
      </c>
      <c r="G1484" s="89" t="s">
        <v>3365</v>
      </c>
      <c r="H1484" s="80" t="s">
        <v>1904</v>
      </c>
      <c r="I1484" s="80"/>
      <c r="J1484" s="80"/>
      <c r="K1484" s="1" t="e">
        <f t="shared" si="23"/>
        <v>#REF!</v>
      </c>
      <c r="L1484" s="87"/>
    </row>
    <row r="1485" spans="1:12">
      <c r="A1485" s="26">
        <v>1445</v>
      </c>
      <c r="B1485" s="75"/>
      <c r="C1485" s="36"/>
      <c r="D1485" s="36"/>
      <c r="E1485" s="36"/>
      <c r="F1485" s="96">
        <v>6131102</v>
      </c>
      <c r="G1485" s="89" t="s">
        <v>3366</v>
      </c>
      <c r="H1485" s="80" t="s">
        <v>101</v>
      </c>
      <c r="I1485" s="80"/>
      <c r="J1485" s="80"/>
      <c r="K1485" s="1" t="e">
        <f t="shared" si="23"/>
        <v>#REF!</v>
      </c>
      <c r="L1485" s="87"/>
    </row>
    <row r="1486" spans="1:12">
      <c r="A1486" s="26">
        <v>1446</v>
      </c>
      <c r="B1486" s="75"/>
      <c r="C1486" s="36"/>
      <c r="D1486" s="36"/>
      <c r="E1486" s="36"/>
      <c r="F1486" s="96">
        <v>6131103</v>
      </c>
      <c r="G1486" s="89" t="s">
        <v>3579</v>
      </c>
      <c r="H1486" s="80" t="s">
        <v>1907</v>
      </c>
      <c r="I1486" s="80"/>
      <c r="J1486" s="80"/>
      <c r="K1486" s="1" t="e">
        <f t="shared" si="23"/>
        <v>#REF!</v>
      </c>
      <c r="L1486" s="87"/>
    </row>
    <row r="1487" spans="1:12">
      <c r="A1487" s="26">
        <v>1447</v>
      </c>
      <c r="B1487" s="75"/>
      <c r="C1487" s="36"/>
      <c r="D1487" s="36"/>
      <c r="E1487" s="36"/>
      <c r="F1487" s="96">
        <v>6131104</v>
      </c>
      <c r="G1487" s="89" t="s">
        <v>3580</v>
      </c>
      <c r="H1487" s="80" t="s">
        <v>1909</v>
      </c>
      <c r="I1487" s="80"/>
      <c r="J1487" s="80"/>
      <c r="K1487" s="1" t="e">
        <f t="shared" si="23"/>
        <v>#REF!</v>
      </c>
      <c r="L1487" s="87"/>
    </row>
    <row r="1488" spans="1:12">
      <c r="A1488" s="26">
        <v>1448</v>
      </c>
      <c r="B1488" s="75"/>
      <c r="C1488" s="36"/>
      <c r="D1488" s="36"/>
      <c r="E1488" s="36"/>
      <c r="F1488" s="96">
        <v>6131105</v>
      </c>
      <c r="G1488" s="89" t="s">
        <v>3925</v>
      </c>
      <c r="H1488" s="80" t="s">
        <v>1911</v>
      </c>
      <c r="I1488" s="80"/>
      <c r="J1488" s="80"/>
      <c r="K1488" s="1" t="e">
        <f t="shared" si="23"/>
        <v>#REF!</v>
      </c>
      <c r="L1488" s="87"/>
    </row>
    <row r="1489" spans="1:12">
      <c r="A1489" s="26">
        <v>1449</v>
      </c>
      <c r="B1489" s="75"/>
      <c r="C1489" s="36"/>
      <c r="D1489" s="36"/>
      <c r="E1489" s="36"/>
      <c r="F1489" s="96">
        <v>6131106</v>
      </c>
      <c r="G1489" s="89" t="s">
        <v>3370</v>
      </c>
      <c r="H1489" s="80" t="s">
        <v>1913</v>
      </c>
      <c r="I1489" s="80"/>
      <c r="J1489" s="80"/>
      <c r="K1489" s="1" t="e">
        <f t="shared" si="23"/>
        <v>#REF!</v>
      </c>
      <c r="L1489" s="87"/>
    </row>
    <row r="1490" spans="1:12">
      <c r="A1490" s="26">
        <v>1450</v>
      </c>
      <c r="B1490" s="75"/>
      <c r="C1490" s="36"/>
      <c r="D1490" s="36"/>
      <c r="E1490" s="36"/>
      <c r="F1490" s="96">
        <v>6131107</v>
      </c>
      <c r="G1490" s="89" t="s">
        <v>3371</v>
      </c>
      <c r="H1490" s="80" t="s">
        <v>1915</v>
      </c>
      <c r="I1490" s="80"/>
      <c r="J1490" s="80"/>
      <c r="K1490" s="1" t="e">
        <f t="shared" si="23"/>
        <v>#REF!</v>
      </c>
      <c r="L1490" s="87"/>
    </row>
    <row r="1491" spans="1:12">
      <c r="A1491" s="26">
        <v>1451</v>
      </c>
      <c r="B1491" s="75"/>
      <c r="C1491" s="36"/>
      <c r="D1491" s="36"/>
      <c r="E1491" s="36"/>
      <c r="F1491" s="96">
        <v>6131108</v>
      </c>
      <c r="G1491" s="89" t="s">
        <v>3372</v>
      </c>
      <c r="H1491" s="80" t="s">
        <v>1917</v>
      </c>
      <c r="I1491" s="80"/>
      <c r="J1491" s="80"/>
      <c r="K1491" s="1" t="e">
        <f t="shared" si="23"/>
        <v>#REF!</v>
      </c>
      <c r="L1491" s="87"/>
    </row>
    <row r="1492" spans="1:12">
      <c r="A1492" s="26">
        <v>1452</v>
      </c>
      <c r="B1492" s="75"/>
      <c r="C1492" s="36"/>
      <c r="D1492" s="36"/>
      <c r="E1492" s="36"/>
      <c r="F1492" s="96">
        <v>6131109</v>
      </c>
      <c r="G1492" s="89" t="s">
        <v>3373</v>
      </c>
      <c r="H1492" s="80" t="s">
        <v>1919</v>
      </c>
      <c r="I1492" s="80"/>
      <c r="J1492" s="80"/>
      <c r="K1492" s="1" t="e">
        <f t="shared" si="23"/>
        <v>#REF!</v>
      </c>
      <c r="L1492" s="87"/>
    </row>
    <row r="1493" spans="1:12">
      <c r="A1493" s="26">
        <v>1453</v>
      </c>
      <c r="B1493" s="75"/>
      <c r="C1493" s="36"/>
      <c r="D1493" s="36"/>
      <c r="E1493" s="36"/>
      <c r="F1493" s="96">
        <v>6131110</v>
      </c>
      <c r="G1493" s="89" t="s">
        <v>3926</v>
      </c>
      <c r="H1493" s="80" t="s">
        <v>1921</v>
      </c>
      <c r="I1493" s="80"/>
      <c r="J1493" s="80"/>
      <c r="K1493" s="1" t="e">
        <f t="shared" si="23"/>
        <v>#REF!</v>
      </c>
      <c r="L1493" s="87"/>
    </row>
    <row r="1494" spans="1:12">
      <c r="A1494" s="26">
        <v>1454</v>
      </c>
      <c r="B1494" s="75"/>
      <c r="C1494" s="36"/>
      <c r="D1494" s="36"/>
      <c r="E1494" s="36"/>
      <c r="F1494" s="96">
        <v>6131111</v>
      </c>
      <c r="G1494" s="89" t="s">
        <v>3375</v>
      </c>
      <c r="H1494" s="80" t="s">
        <v>1923</v>
      </c>
      <c r="I1494" s="80"/>
      <c r="J1494" s="80"/>
      <c r="K1494" s="1" t="e">
        <f t="shared" si="23"/>
        <v>#REF!</v>
      </c>
      <c r="L1494" s="87"/>
    </row>
    <row r="1495" spans="1:12">
      <c r="A1495" s="26">
        <v>1455</v>
      </c>
      <c r="B1495" s="75"/>
      <c r="C1495" s="36"/>
      <c r="D1495" s="36"/>
      <c r="E1495" s="36"/>
      <c r="F1495" s="96">
        <v>6131112</v>
      </c>
      <c r="G1495" s="89" t="s">
        <v>3376</v>
      </c>
      <c r="H1495" s="80" t="s">
        <v>1925</v>
      </c>
      <c r="I1495" s="80"/>
      <c r="J1495" s="80"/>
      <c r="K1495" s="1" t="e">
        <f t="shared" si="23"/>
        <v>#REF!</v>
      </c>
      <c r="L1495" s="87"/>
    </row>
    <row r="1496" spans="1:12">
      <c r="A1496" s="26">
        <v>1456</v>
      </c>
      <c r="B1496" s="75"/>
      <c r="C1496" s="36"/>
      <c r="D1496" s="36"/>
      <c r="E1496" s="36"/>
      <c r="F1496" s="96">
        <v>6131113</v>
      </c>
      <c r="G1496" s="89" t="s">
        <v>3927</v>
      </c>
      <c r="H1496" s="80" t="s">
        <v>1927</v>
      </c>
      <c r="I1496" s="80"/>
      <c r="J1496" s="80"/>
      <c r="K1496" s="1" t="e">
        <f t="shared" si="23"/>
        <v>#REF!</v>
      </c>
      <c r="L1496" s="87"/>
    </row>
    <row r="1497" spans="1:12">
      <c r="A1497" s="26">
        <v>1457</v>
      </c>
      <c r="B1497" s="75"/>
      <c r="C1497" s="36"/>
      <c r="D1497" s="36"/>
      <c r="E1497" s="36"/>
      <c r="F1497" s="96">
        <v>6131114</v>
      </c>
      <c r="G1497" s="89" t="s">
        <v>3928</v>
      </c>
      <c r="H1497" s="80" t="s">
        <v>1929</v>
      </c>
      <c r="I1497" s="80"/>
      <c r="J1497" s="80"/>
      <c r="K1497" s="1" t="e">
        <f t="shared" si="23"/>
        <v>#REF!</v>
      </c>
      <c r="L1497" s="87"/>
    </row>
    <row r="1498" spans="1:12">
      <c r="A1498" s="26">
        <v>1458</v>
      </c>
      <c r="B1498" s="75"/>
      <c r="C1498" s="36"/>
      <c r="D1498" s="36"/>
      <c r="E1498" s="36"/>
      <c r="F1498" s="96">
        <v>6131115</v>
      </c>
      <c r="G1498" s="89" t="s">
        <v>3929</v>
      </c>
      <c r="H1498" s="80" t="s">
        <v>1931</v>
      </c>
      <c r="I1498" s="80"/>
      <c r="J1498" s="80"/>
      <c r="K1498" s="1" t="e">
        <f t="shared" si="23"/>
        <v>#REF!</v>
      </c>
      <c r="L1498" s="87"/>
    </row>
    <row r="1499" spans="1:12">
      <c r="A1499" s="26">
        <v>1459</v>
      </c>
      <c r="B1499" s="75"/>
      <c r="C1499" s="36"/>
      <c r="D1499" s="36"/>
      <c r="E1499" s="36"/>
      <c r="F1499" s="96">
        <v>6131116</v>
      </c>
      <c r="G1499" s="89" t="s">
        <v>3930</v>
      </c>
      <c r="H1499" s="80" t="s">
        <v>1933</v>
      </c>
      <c r="I1499" s="80"/>
      <c r="J1499" s="80"/>
      <c r="K1499" s="1" t="e">
        <f t="shared" si="23"/>
        <v>#REF!</v>
      </c>
      <c r="L1499" s="87"/>
    </row>
    <row r="1500" spans="1:12">
      <c r="A1500" s="26">
        <v>1460</v>
      </c>
      <c r="B1500" s="75"/>
      <c r="C1500" s="36"/>
      <c r="D1500" s="36"/>
      <c r="E1500" s="36"/>
      <c r="F1500" s="96">
        <v>6131117</v>
      </c>
      <c r="G1500" s="89" t="s">
        <v>3381</v>
      </c>
      <c r="H1500" s="80" t="s">
        <v>1935</v>
      </c>
      <c r="I1500" s="80"/>
      <c r="J1500" s="80"/>
      <c r="K1500" s="1" t="e">
        <f t="shared" si="23"/>
        <v>#REF!</v>
      </c>
      <c r="L1500" s="87"/>
    </row>
    <row r="1501" spans="1:12">
      <c r="A1501" s="26">
        <v>1461</v>
      </c>
      <c r="B1501" s="75"/>
      <c r="C1501" s="36"/>
      <c r="D1501" s="36"/>
      <c r="E1501" s="36"/>
      <c r="F1501" s="96">
        <v>6131118</v>
      </c>
      <c r="G1501" s="89" t="s">
        <v>3382</v>
      </c>
      <c r="H1501" s="80" t="s">
        <v>1937</v>
      </c>
      <c r="I1501" s="80"/>
      <c r="J1501" s="80"/>
      <c r="K1501" s="1" t="e">
        <f t="shared" si="23"/>
        <v>#REF!</v>
      </c>
      <c r="L1501" s="87"/>
    </row>
    <row r="1502" spans="1:12">
      <c r="A1502" s="26">
        <v>1462</v>
      </c>
      <c r="B1502" s="75"/>
      <c r="C1502" s="36"/>
      <c r="D1502" s="36"/>
      <c r="E1502" s="36"/>
      <c r="F1502" s="96">
        <v>6131119</v>
      </c>
      <c r="G1502" s="89" t="s">
        <v>3383</v>
      </c>
      <c r="H1502" s="80" t="s">
        <v>1939</v>
      </c>
      <c r="I1502" s="80"/>
      <c r="J1502" s="80"/>
      <c r="K1502" s="1" t="e">
        <f t="shared" si="23"/>
        <v>#REF!</v>
      </c>
      <c r="L1502" s="87"/>
    </row>
    <row r="1503" spans="1:12">
      <c r="A1503" s="26">
        <v>1463</v>
      </c>
      <c r="B1503" s="75"/>
      <c r="C1503" s="36"/>
      <c r="D1503" s="36"/>
      <c r="E1503" s="36"/>
      <c r="F1503" s="96">
        <v>6131120</v>
      </c>
      <c r="G1503" s="89" t="s">
        <v>3384</v>
      </c>
      <c r="H1503" s="80" t="s">
        <v>1941</v>
      </c>
      <c r="I1503" s="80"/>
      <c r="J1503" s="80"/>
      <c r="K1503" s="1" t="e">
        <f t="shared" si="23"/>
        <v>#REF!</v>
      </c>
      <c r="L1503" s="87"/>
    </row>
    <row r="1504" spans="1:12">
      <c r="A1504" s="26">
        <v>1464</v>
      </c>
      <c r="B1504" s="75"/>
      <c r="C1504" s="36"/>
      <c r="D1504" s="36"/>
      <c r="E1504" s="36"/>
      <c r="F1504" s="96">
        <v>6131121</v>
      </c>
      <c r="G1504" s="89" t="s">
        <v>3385</v>
      </c>
      <c r="H1504" s="80" t="s">
        <v>1943</v>
      </c>
      <c r="I1504" s="80"/>
      <c r="J1504" s="80"/>
      <c r="K1504" s="1" t="e">
        <f t="shared" si="23"/>
        <v>#REF!</v>
      </c>
      <c r="L1504" s="87"/>
    </row>
    <row r="1505" spans="1:16">
      <c r="A1505" s="26">
        <v>1465</v>
      </c>
      <c r="B1505" s="75"/>
      <c r="C1505" s="36"/>
      <c r="D1505" s="36"/>
      <c r="E1505" s="36"/>
      <c r="F1505" s="36">
        <v>6131122</v>
      </c>
      <c r="G1505" s="89" t="s">
        <v>3931</v>
      </c>
      <c r="H1505" s="98"/>
      <c r="I1505" s="98"/>
      <c r="J1505" s="98"/>
      <c r="K1505" s="1" t="e">
        <f t="shared" si="23"/>
        <v>#REF!</v>
      </c>
      <c r="L1505" s="99"/>
      <c r="P1505" s="89"/>
    </row>
    <row r="1506" spans="1:16">
      <c r="A1506" s="26">
        <v>1466</v>
      </c>
      <c r="B1506" s="75"/>
      <c r="C1506" s="36"/>
      <c r="D1506" s="36"/>
      <c r="E1506" s="36"/>
      <c r="F1506" s="36">
        <v>6131123</v>
      </c>
      <c r="G1506" s="89" t="s">
        <v>3387</v>
      </c>
      <c r="H1506" s="98"/>
      <c r="I1506" s="98"/>
      <c r="J1506" s="98"/>
      <c r="K1506" s="1" t="e">
        <f t="shared" si="23"/>
        <v>#REF!</v>
      </c>
      <c r="L1506" s="99"/>
    </row>
    <row r="1507" spans="1:16">
      <c r="A1507" s="26">
        <v>1467</v>
      </c>
      <c r="B1507" s="31"/>
      <c r="C1507" s="31"/>
      <c r="D1507" s="31"/>
      <c r="E1507" s="31">
        <v>6132000</v>
      </c>
      <c r="F1507" s="33"/>
      <c r="G1507" s="90" t="s">
        <v>3388</v>
      </c>
      <c r="H1507" s="80" t="s">
        <v>2027</v>
      </c>
      <c r="I1507" s="80"/>
      <c r="J1507" s="80"/>
      <c r="K1507" s="1" t="e">
        <f t="shared" si="23"/>
        <v>#REF!</v>
      </c>
      <c r="L1507" s="87"/>
    </row>
    <row r="1508" spans="1:16">
      <c r="A1508" s="26">
        <v>1468</v>
      </c>
      <c r="B1508" s="75"/>
      <c r="C1508" s="36"/>
      <c r="D1508" s="36"/>
      <c r="E1508" s="36"/>
      <c r="F1508" s="36">
        <v>6132101</v>
      </c>
      <c r="G1508" s="89" t="s">
        <v>3389</v>
      </c>
      <c r="H1508" s="80" t="s">
        <v>2029</v>
      </c>
      <c r="I1508" s="80"/>
      <c r="J1508" s="80"/>
      <c r="K1508" s="1" t="e">
        <f t="shared" si="23"/>
        <v>#REF!</v>
      </c>
      <c r="L1508" s="87"/>
    </row>
    <row r="1509" spans="1:16">
      <c r="A1509" s="26">
        <v>1469</v>
      </c>
      <c r="B1509" s="75"/>
      <c r="C1509" s="36"/>
      <c r="D1509" s="36"/>
      <c r="E1509" s="36"/>
      <c r="F1509" s="36">
        <v>6132102</v>
      </c>
      <c r="G1509" s="89" t="s">
        <v>3390</v>
      </c>
      <c r="H1509" s="80" t="s">
        <v>2031</v>
      </c>
      <c r="I1509" s="80"/>
      <c r="J1509" s="80"/>
      <c r="K1509" s="1" t="e">
        <f t="shared" si="23"/>
        <v>#REF!</v>
      </c>
      <c r="L1509" s="87"/>
    </row>
    <row r="1510" spans="1:16">
      <c r="A1510" s="26">
        <v>1470</v>
      </c>
      <c r="B1510" s="75"/>
      <c r="C1510" s="36"/>
      <c r="D1510" s="36"/>
      <c r="E1510" s="36"/>
      <c r="F1510" s="36">
        <v>6132103</v>
      </c>
      <c r="G1510" s="89" t="s">
        <v>3391</v>
      </c>
      <c r="H1510" s="80" t="s">
        <v>2033</v>
      </c>
      <c r="I1510" s="80"/>
      <c r="J1510" s="80"/>
      <c r="K1510" s="1" t="e">
        <f t="shared" si="23"/>
        <v>#REF!</v>
      </c>
      <c r="L1510" s="87"/>
    </row>
    <row r="1511" spans="1:16">
      <c r="A1511" s="26">
        <v>1471</v>
      </c>
      <c r="B1511" s="75"/>
      <c r="C1511" s="36"/>
      <c r="D1511" s="36"/>
      <c r="E1511" s="36"/>
      <c r="F1511" s="36">
        <v>6132104</v>
      </c>
      <c r="G1511" s="89" t="s">
        <v>3392</v>
      </c>
      <c r="H1511" s="80" t="s">
        <v>2035</v>
      </c>
      <c r="I1511" s="80"/>
      <c r="J1511" s="80"/>
      <c r="K1511" s="1" t="e">
        <f t="shared" si="23"/>
        <v>#REF!</v>
      </c>
      <c r="L1511" s="87"/>
    </row>
    <row r="1512" spans="1:16">
      <c r="A1512" s="26">
        <v>1472</v>
      </c>
      <c r="B1512" s="75"/>
      <c r="C1512" s="36"/>
      <c r="D1512" s="36"/>
      <c r="E1512" s="36"/>
      <c r="F1512" s="36">
        <v>6132105</v>
      </c>
      <c r="G1512" s="89" t="s">
        <v>3393</v>
      </c>
      <c r="H1512" s="80" t="s">
        <v>2037</v>
      </c>
      <c r="I1512" s="80"/>
      <c r="J1512" s="80"/>
      <c r="K1512" s="1" t="e">
        <f t="shared" si="23"/>
        <v>#REF!</v>
      </c>
      <c r="L1512" s="87"/>
    </row>
    <row r="1513" spans="1:16">
      <c r="A1513" s="26">
        <v>1473</v>
      </c>
      <c r="B1513" s="75"/>
      <c r="C1513" s="36"/>
      <c r="D1513" s="36"/>
      <c r="E1513" s="36"/>
      <c r="F1513" s="36">
        <v>6132106</v>
      </c>
      <c r="G1513" s="89" t="s">
        <v>3394</v>
      </c>
      <c r="H1513" s="80" t="s">
        <v>2039</v>
      </c>
      <c r="I1513" s="80"/>
      <c r="J1513" s="80"/>
      <c r="K1513" s="1" t="e">
        <f t="shared" si="23"/>
        <v>#REF!</v>
      </c>
      <c r="L1513" s="87"/>
    </row>
    <row r="1514" spans="1:16">
      <c r="A1514" s="26">
        <v>1474</v>
      </c>
      <c r="B1514" s="75"/>
      <c r="C1514" s="36"/>
      <c r="D1514" s="36"/>
      <c r="E1514" s="36"/>
      <c r="F1514" s="36">
        <v>6132107</v>
      </c>
      <c r="G1514" s="89" t="s">
        <v>3395</v>
      </c>
      <c r="H1514" s="80" t="s">
        <v>2041</v>
      </c>
      <c r="I1514" s="80"/>
      <c r="J1514" s="80"/>
      <c r="K1514" s="1" t="e">
        <f t="shared" si="23"/>
        <v>#REF!</v>
      </c>
      <c r="L1514" s="87"/>
    </row>
    <row r="1515" spans="1:16">
      <c r="A1515" s="26">
        <v>1475</v>
      </c>
      <c r="B1515" s="75"/>
      <c r="C1515" s="36"/>
      <c r="D1515" s="36"/>
      <c r="E1515" s="36"/>
      <c r="F1515" s="36">
        <v>6132108</v>
      </c>
      <c r="G1515" s="89" t="s">
        <v>3396</v>
      </c>
      <c r="H1515" s="80" t="s">
        <v>2043</v>
      </c>
      <c r="I1515" s="80"/>
      <c r="J1515" s="80"/>
      <c r="K1515" s="1" t="e">
        <f t="shared" si="23"/>
        <v>#REF!</v>
      </c>
      <c r="L1515" s="87"/>
    </row>
    <row r="1516" spans="1:16">
      <c r="A1516" s="26">
        <v>1476</v>
      </c>
      <c r="B1516" s="75"/>
      <c r="C1516" s="36"/>
      <c r="D1516" s="36"/>
      <c r="E1516" s="36"/>
      <c r="F1516" s="36">
        <v>6132109</v>
      </c>
      <c r="G1516" s="89" t="s">
        <v>3397</v>
      </c>
      <c r="H1516" s="80" t="s">
        <v>2045</v>
      </c>
      <c r="I1516" s="80"/>
      <c r="J1516" s="80"/>
      <c r="K1516" s="1" t="e">
        <f t="shared" si="23"/>
        <v>#REF!</v>
      </c>
      <c r="L1516" s="87"/>
    </row>
    <row r="1517" spans="1:16">
      <c r="A1517" s="26">
        <v>1477</v>
      </c>
      <c r="B1517" s="75"/>
      <c r="C1517" s="36"/>
      <c r="D1517" s="36"/>
      <c r="E1517" s="36"/>
      <c r="F1517" s="36">
        <v>6132110</v>
      </c>
      <c r="G1517" s="89" t="s">
        <v>3398</v>
      </c>
      <c r="H1517" s="80" t="s">
        <v>2055</v>
      </c>
      <c r="I1517" s="80"/>
      <c r="J1517" s="80"/>
      <c r="K1517" s="1" t="e">
        <f t="shared" si="23"/>
        <v>#REF!</v>
      </c>
      <c r="L1517" s="87"/>
    </row>
    <row r="1518" spans="1:16">
      <c r="A1518" s="26">
        <v>1478</v>
      </c>
      <c r="B1518" s="75"/>
      <c r="C1518" s="36"/>
      <c r="D1518" s="36"/>
      <c r="E1518" s="36"/>
      <c r="F1518" s="36">
        <v>6132111</v>
      </c>
      <c r="G1518" s="89" t="s">
        <v>3399</v>
      </c>
      <c r="H1518" s="80" t="s">
        <v>2057</v>
      </c>
      <c r="I1518" s="80"/>
      <c r="J1518" s="80"/>
      <c r="K1518" s="1" t="e">
        <f t="shared" si="23"/>
        <v>#REF!</v>
      </c>
      <c r="L1518" s="87"/>
    </row>
    <row r="1519" spans="1:16">
      <c r="A1519" s="26">
        <v>1479</v>
      </c>
      <c r="B1519" s="31"/>
      <c r="C1519" s="31"/>
      <c r="D1519" s="31"/>
      <c r="E1519" s="31">
        <v>6133000</v>
      </c>
      <c r="F1519" s="33"/>
      <c r="G1519" s="90" t="s">
        <v>3400</v>
      </c>
      <c r="H1519" s="80" t="s">
        <v>2059</v>
      </c>
      <c r="I1519" s="80"/>
      <c r="J1519" s="80"/>
      <c r="K1519" s="1" t="e">
        <f t="shared" si="23"/>
        <v>#REF!</v>
      </c>
      <c r="L1519" s="87"/>
    </row>
    <row r="1520" spans="1:16">
      <c r="A1520" s="26">
        <v>1480</v>
      </c>
      <c r="B1520" s="75"/>
      <c r="C1520" s="36"/>
      <c r="D1520" s="36"/>
      <c r="E1520" s="36"/>
      <c r="F1520" s="36">
        <v>6133101</v>
      </c>
      <c r="G1520" s="89" t="s">
        <v>3401</v>
      </c>
      <c r="H1520" s="80" t="s">
        <v>2061</v>
      </c>
      <c r="I1520" s="80"/>
      <c r="J1520" s="80"/>
      <c r="K1520" s="1" t="e">
        <f t="shared" si="23"/>
        <v>#REF!</v>
      </c>
      <c r="L1520" s="87"/>
    </row>
    <row r="1521" spans="1:12">
      <c r="A1521" s="26">
        <v>1481</v>
      </c>
      <c r="B1521" s="75"/>
      <c r="C1521" s="36"/>
      <c r="D1521" s="36"/>
      <c r="E1521" s="36"/>
      <c r="F1521" s="36">
        <v>6133102</v>
      </c>
      <c r="G1521" s="89" t="s">
        <v>3402</v>
      </c>
      <c r="H1521" s="80" t="s">
        <v>2063</v>
      </c>
      <c r="I1521" s="80"/>
      <c r="J1521" s="80"/>
      <c r="K1521" s="1" t="e">
        <f t="shared" ref="K1521:K1584" si="24">K1520+1</f>
        <v>#REF!</v>
      </c>
      <c r="L1521" s="87"/>
    </row>
    <row r="1522" spans="1:12">
      <c r="A1522" s="26">
        <v>1482</v>
      </c>
      <c r="B1522" s="75"/>
      <c r="C1522" s="36"/>
      <c r="D1522" s="36"/>
      <c r="E1522" s="36"/>
      <c r="F1522" s="36">
        <v>6133103</v>
      </c>
      <c r="G1522" s="89" t="s">
        <v>3403</v>
      </c>
      <c r="H1522" s="80" t="s">
        <v>2065</v>
      </c>
      <c r="I1522" s="80"/>
      <c r="J1522" s="80"/>
      <c r="K1522" s="1" t="e">
        <f t="shared" si="24"/>
        <v>#REF!</v>
      </c>
      <c r="L1522" s="87"/>
    </row>
    <row r="1523" spans="1:12">
      <c r="A1523" s="26">
        <v>1483</v>
      </c>
      <c r="B1523" s="75"/>
      <c r="C1523" s="36"/>
      <c r="D1523" s="36"/>
      <c r="E1523" s="36"/>
      <c r="F1523" s="36">
        <v>6133104</v>
      </c>
      <c r="G1523" s="89" t="s">
        <v>3404</v>
      </c>
      <c r="H1523" s="80" t="s">
        <v>2067</v>
      </c>
      <c r="I1523" s="80"/>
      <c r="J1523" s="80"/>
      <c r="K1523" s="1" t="e">
        <f t="shared" si="24"/>
        <v>#REF!</v>
      </c>
      <c r="L1523" s="87"/>
    </row>
    <row r="1524" spans="1:12">
      <c r="A1524" s="26">
        <v>1484</v>
      </c>
      <c r="B1524" s="31"/>
      <c r="C1524" s="31"/>
      <c r="D1524" s="31"/>
      <c r="E1524" s="31">
        <v>6134000</v>
      </c>
      <c r="F1524" s="33"/>
      <c r="G1524" s="90" t="s">
        <v>3405</v>
      </c>
      <c r="H1524" s="80" t="s">
        <v>2071</v>
      </c>
      <c r="I1524" s="80"/>
      <c r="J1524" s="80"/>
      <c r="K1524" s="1" t="e">
        <f t="shared" si="24"/>
        <v>#REF!</v>
      </c>
      <c r="L1524" s="87"/>
    </row>
    <row r="1525" spans="1:12" ht="25.5">
      <c r="A1525" s="26">
        <v>1485</v>
      </c>
      <c r="B1525" s="75"/>
      <c r="C1525" s="36"/>
      <c r="D1525" s="36"/>
      <c r="E1525" s="36"/>
      <c r="F1525" s="36">
        <v>6134101</v>
      </c>
      <c r="G1525" s="89" t="s">
        <v>3406</v>
      </c>
      <c r="H1525" s="80" t="s">
        <v>2073</v>
      </c>
      <c r="I1525" s="80"/>
      <c r="J1525" s="80"/>
      <c r="K1525" s="1" t="e">
        <f t="shared" si="24"/>
        <v>#REF!</v>
      </c>
      <c r="L1525" s="87"/>
    </row>
    <row r="1526" spans="1:12">
      <c r="A1526" s="26">
        <v>1486</v>
      </c>
      <c r="B1526" s="75"/>
      <c r="C1526" s="36"/>
      <c r="D1526" s="36"/>
      <c r="E1526" s="36"/>
      <c r="F1526" s="36">
        <v>6134102</v>
      </c>
      <c r="G1526" s="89" t="s">
        <v>3407</v>
      </c>
      <c r="H1526" s="80" t="s">
        <v>2075</v>
      </c>
      <c r="I1526" s="80"/>
      <c r="J1526" s="80"/>
      <c r="K1526" s="1" t="e">
        <f t="shared" si="24"/>
        <v>#REF!</v>
      </c>
      <c r="L1526" s="87"/>
    </row>
    <row r="1527" spans="1:12">
      <c r="A1527" s="26">
        <v>1487</v>
      </c>
      <c r="B1527" s="75"/>
      <c r="C1527" s="36"/>
      <c r="D1527" s="36"/>
      <c r="E1527" s="36"/>
      <c r="F1527" s="36">
        <v>6134103</v>
      </c>
      <c r="G1527" s="89" t="s">
        <v>3408</v>
      </c>
      <c r="H1527" s="80" t="s">
        <v>2077</v>
      </c>
      <c r="I1527" s="80"/>
      <c r="J1527" s="80"/>
      <c r="K1527" s="1" t="e">
        <f t="shared" si="24"/>
        <v>#REF!</v>
      </c>
      <c r="L1527" s="87"/>
    </row>
    <row r="1528" spans="1:12">
      <c r="A1528" s="26">
        <v>1488</v>
      </c>
      <c r="B1528" s="75"/>
      <c r="C1528" s="36"/>
      <c r="D1528" s="36"/>
      <c r="E1528" s="36"/>
      <c r="F1528" s="36">
        <v>6134104</v>
      </c>
      <c r="G1528" s="89" t="s">
        <v>3409</v>
      </c>
      <c r="H1528" s="80" t="s">
        <v>2079</v>
      </c>
      <c r="I1528" s="80"/>
      <c r="J1528" s="80"/>
      <c r="K1528" s="1" t="e">
        <f t="shared" si="24"/>
        <v>#REF!</v>
      </c>
      <c r="L1528" s="87"/>
    </row>
    <row r="1529" spans="1:12">
      <c r="A1529" s="26">
        <v>1489</v>
      </c>
      <c r="B1529" s="75"/>
      <c r="C1529" s="36"/>
      <c r="D1529" s="36"/>
      <c r="E1529" s="36"/>
      <c r="F1529" s="36">
        <v>6134105</v>
      </c>
      <c r="G1529" s="89" t="s">
        <v>3932</v>
      </c>
      <c r="H1529" s="80" t="s">
        <v>2081</v>
      </c>
      <c r="I1529" s="80"/>
      <c r="J1529" s="80"/>
      <c r="K1529" s="1" t="e">
        <f t="shared" si="24"/>
        <v>#REF!</v>
      </c>
      <c r="L1529" s="87"/>
    </row>
    <row r="1530" spans="1:12">
      <c r="A1530" s="26">
        <v>1490</v>
      </c>
      <c r="B1530" s="75"/>
      <c r="C1530" s="36"/>
      <c r="D1530" s="36"/>
      <c r="E1530" s="36"/>
      <c r="F1530" s="36">
        <v>6134106</v>
      </c>
      <c r="G1530" s="89" t="s">
        <v>3411</v>
      </c>
      <c r="H1530" s="80" t="s">
        <v>2083</v>
      </c>
      <c r="I1530" s="80"/>
      <c r="J1530" s="80"/>
      <c r="K1530" s="1" t="e">
        <f t="shared" si="24"/>
        <v>#REF!</v>
      </c>
      <c r="L1530" s="87"/>
    </row>
    <row r="1531" spans="1:12">
      <c r="A1531" s="26">
        <v>1491</v>
      </c>
      <c r="B1531" s="75"/>
      <c r="C1531" s="36"/>
      <c r="D1531" s="36"/>
      <c r="E1531" s="36"/>
      <c r="F1531" s="36">
        <v>6134107</v>
      </c>
      <c r="G1531" s="89" t="s">
        <v>3412</v>
      </c>
      <c r="H1531" s="80" t="s">
        <v>2085</v>
      </c>
      <c r="I1531" s="80"/>
      <c r="J1531" s="80"/>
      <c r="K1531" s="1" t="e">
        <f t="shared" si="24"/>
        <v>#REF!</v>
      </c>
      <c r="L1531" s="87"/>
    </row>
    <row r="1532" spans="1:12">
      <c r="A1532" s="26">
        <v>1492</v>
      </c>
      <c r="B1532" s="75"/>
      <c r="C1532" s="36"/>
      <c r="D1532" s="36"/>
      <c r="E1532" s="36"/>
      <c r="F1532" s="36">
        <v>6134108</v>
      </c>
      <c r="G1532" s="89" t="s">
        <v>3413</v>
      </c>
      <c r="H1532" s="80" t="s">
        <v>2087</v>
      </c>
      <c r="I1532" s="80"/>
      <c r="J1532" s="80"/>
      <c r="K1532" s="1" t="e">
        <f t="shared" si="24"/>
        <v>#REF!</v>
      </c>
      <c r="L1532" s="87"/>
    </row>
    <row r="1533" spans="1:12">
      <c r="A1533" s="26">
        <v>1493</v>
      </c>
      <c r="B1533" s="75"/>
      <c r="C1533" s="36"/>
      <c r="D1533" s="36"/>
      <c r="E1533" s="36"/>
      <c r="F1533" s="36">
        <v>6134109</v>
      </c>
      <c r="G1533" s="89" t="s">
        <v>3414</v>
      </c>
      <c r="H1533" s="80" t="s">
        <v>2091</v>
      </c>
      <c r="I1533" s="80"/>
      <c r="J1533" s="80"/>
      <c r="K1533" s="1" t="e">
        <f t="shared" si="24"/>
        <v>#REF!</v>
      </c>
      <c r="L1533" s="87"/>
    </row>
    <row r="1534" spans="1:12">
      <c r="A1534" s="26">
        <v>1494</v>
      </c>
      <c r="B1534" s="31"/>
      <c r="C1534" s="31"/>
      <c r="D1534" s="31"/>
      <c r="E1534" s="31">
        <v>6135000</v>
      </c>
      <c r="F1534" s="33"/>
      <c r="G1534" s="90" t="s">
        <v>3415</v>
      </c>
      <c r="H1534" s="80" t="s">
        <v>2239</v>
      </c>
      <c r="I1534" s="80"/>
      <c r="J1534" s="80"/>
      <c r="K1534" s="1" t="e">
        <f t="shared" si="24"/>
        <v>#REF!</v>
      </c>
      <c r="L1534" s="87"/>
    </row>
    <row r="1535" spans="1:12">
      <c r="A1535" s="26">
        <v>1495</v>
      </c>
      <c r="B1535" s="75"/>
      <c r="C1535" s="36"/>
      <c r="D1535" s="36"/>
      <c r="E1535" s="36"/>
      <c r="F1535" s="36">
        <v>6135101</v>
      </c>
      <c r="G1535" s="89" t="s">
        <v>3416</v>
      </c>
      <c r="H1535" s="80" t="s">
        <v>2113</v>
      </c>
      <c r="I1535" s="80"/>
      <c r="J1535" s="80"/>
      <c r="K1535" s="1" t="e">
        <f t="shared" si="24"/>
        <v>#REF!</v>
      </c>
      <c r="L1535" s="87"/>
    </row>
    <row r="1536" spans="1:12">
      <c r="A1536" s="26">
        <v>1496</v>
      </c>
      <c r="B1536" s="75"/>
      <c r="C1536" s="36"/>
      <c r="D1536" s="36"/>
      <c r="E1536" s="36"/>
      <c r="F1536" s="36">
        <v>6135102</v>
      </c>
      <c r="G1536" s="89" t="s">
        <v>3417</v>
      </c>
      <c r="H1536" s="80" t="s">
        <v>2115</v>
      </c>
      <c r="I1536" s="80"/>
      <c r="J1536" s="80"/>
      <c r="K1536" s="1" t="e">
        <f t="shared" si="24"/>
        <v>#REF!</v>
      </c>
      <c r="L1536" s="87"/>
    </row>
    <row r="1537" spans="1:12">
      <c r="A1537" s="26">
        <v>1497</v>
      </c>
      <c r="B1537" s="75"/>
      <c r="C1537" s="36"/>
      <c r="D1537" s="36"/>
      <c r="E1537" s="36"/>
      <c r="F1537" s="36">
        <v>6135103</v>
      </c>
      <c r="G1537" s="89" t="s">
        <v>3418</v>
      </c>
      <c r="H1537" s="80" t="s">
        <v>2117</v>
      </c>
      <c r="I1537" s="80"/>
      <c r="J1537" s="80"/>
      <c r="K1537" s="1" t="e">
        <f t="shared" si="24"/>
        <v>#REF!</v>
      </c>
      <c r="L1537" s="87"/>
    </row>
    <row r="1538" spans="1:12">
      <c r="A1538" s="26">
        <v>1498</v>
      </c>
      <c r="B1538" s="75"/>
      <c r="C1538" s="36"/>
      <c r="D1538" s="36"/>
      <c r="E1538" s="36"/>
      <c r="F1538" s="36">
        <v>6135104</v>
      </c>
      <c r="G1538" s="89" t="s">
        <v>3419</v>
      </c>
      <c r="H1538" s="80" t="s">
        <v>2119</v>
      </c>
      <c r="I1538" s="80"/>
      <c r="J1538" s="80"/>
      <c r="K1538" s="1" t="e">
        <f t="shared" si="24"/>
        <v>#REF!</v>
      </c>
      <c r="L1538" s="87"/>
    </row>
    <row r="1539" spans="1:12">
      <c r="A1539" s="26">
        <v>1499</v>
      </c>
      <c r="B1539" s="75"/>
      <c r="C1539" s="36"/>
      <c r="D1539" s="36"/>
      <c r="E1539" s="36"/>
      <c r="F1539" s="36">
        <v>6135105</v>
      </c>
      <c r="G1539" s="89" t="s">
        <v>3420</v>
      </c>
      <c r="H1539" s="80" t="s">
        <v>2121</v>
      </c>
      <c r="I1539" s="80"/>
      <c r="J1539" s="80"/>
      <c r="K1539" s="1" t="e">
        <f t="shared" si="24"/>
        <v>#REF!</v>
      </c>
      <c r="L1539" s="87"/>
    </row>
    <row r="1540" spans="1:12">
      <c r="A1540" s="26">
        <v>1500</v>
      </c>
      <c r="B1540" s="75"/>
      <c r="C1540" s="36"/>
      <c r="D1540" s="36"/>
      <c r="E1540" s="36"/>
      <c r="F1540" s="36">
        <v>6135106</v>
      </c>
      <c r="G1540" s="89" t="s">
        <v>3421</v>
      </c>
      <c r="H1540" s="80" t="s">
        <v>2123</v>
      </c>
      <c r="I1540" s="80"/>
      <c r="J1540" s="80"/>
      <c r="K1540" s="1" t="e">
        <f t="shared" si="24"/>
        <v>#REF!</v>
      </c>
      <c r="L1540" s="87"/>
    </row>
    <row r="1541" spans="1:12">
      <c r="A1541" s="26">
        <v>1501</v>
      </c>
      <c r="B1541" s="75"/>
      <c r="C1541" s="36"/>
      <c r="D1541" s="36"/>
      <c r="E1541" s="36"/>
      <c r="F1541" s="36">
        <v>6135107</v>
      </c>
      <c r="G1541" s="89" t="s">
        <v>3422</v>
      </c>
      <c r="H1541" s="80" t="s">
        <v>2125</v>
      </c>
      <c r="I1541" s="80"/>
      <c r="J1541" s="80"/>
      <c r="K1541" s="1" t="e">
        <f t="shared" si="24"/>
        <v>#REF!</v>
      </c>
      <c r="L1541" s="87"/>
    </row>
    <row r="1542" spans="1:12">
      <c r="A1542" s="26">
        <v>1502</v>
      </c>
      <c r="B1542" s="75"/>
      <c r="C1542" s="36"/>
      <c r="D1542" s="36"/>
      <c r="E1542" s="36"/>
      <c r="F1542" s="36">
        <v>6135108</v>
      </c>
      <c r="G1542" s="89" t="s">
        <v>3423</v>
      </c>
      <c r="H1542" s="80" t="s">
        <v>2127</v>
      </c>
      <c r="I1542" s="80"/>
      <c r="J1542" s="80"/>
      <c r="K1542" s="1" t="e">
        <f t="shared" si="24"/>
        <v>#REF!</v>
      </c>
      <c r="L1542" s="87"/>
    </row>
    <row r="1543" spans="1:12">
      <c r="A1543" s="26">
        <v>1503</v>
      </c>
      <c r="B1543" s="75"/>
      <c r="C1543" s="36"/>
      <c r="D1543" s="36"/>
      <c r="E1543" s="36"/>
      <c r="F1543" s="36">
        <v>6135109</v>
      </c>
      <c r="G1543" s="89" t="s">
        <v>3424</v>
      </c>
      <c r="H1543" s="80" t="s">
        <v>2241</v>
      </c>
      <c r="I1543" s="80"/>
      <c r="J1543" s="80"/>
      <c r="K1543" s="1" t="e">
        <f t="shared" si="24"/>
        <v>#REF!</v>
      </c>
      <c r="L1543" s="87"/>
    </row>
    <row r="1544" spans="1:12">
      <c r="A1544" s="26">
        <v>1504</v>
      </c>
      <c r="B1544" s="75"/>
      <c r="C1544" s="36"/>
      <c r="D1544" s="36"/>
      <c r="E1544" s="36"/>
      <c r="F1544" s="36">
        <v>6135110</v>
      </c>
      <c r="G1544" s="89" t="s">
        <v>3425</v>
      </c>
      <c r="H1544" s="80" t="s">
        <v>2137</v>
      </c>
      <c r="I1544" s="80"/>
      <c r="J1544" s="80"/>
      <c r="K1544" s="1" t="e">
        <f t="shared" si="24"/>
        <v>#REF!</v>
      </c>
      <c r="L1544" s="87"/>
    </row>
    <row r="1545" spans="1:12">
      <c r="A1545" s="26">
        <v>1505</v>
      </c>
      <c r="B1545" s="75"/>
      <c r="C1545" s="36"/>
      <c r="D1545" s="36"/>
      <c r="E1545" s="36"/>
      <c r="F1545" s="36">
        <v>6135111</v>
      </c>
      <c r="G1545" s="89" t="s">
        <v>3426</v>
      </c>
      <c r="H1545" s="80" t="s">
        <v>2139</v>
      </c>
      <c r="I1545" s="80"/>
      <c r="J1545" s="80"/>
      <c r="K1545" s="1" t="e">
        <f t="shared" si="24"/>
        <v>#REF!</v>
      </c>
      <c r="L1545" s="87"/>
    </row>
    <row r="1546" spans="1:12">
      <c r="A1546" s="26">
        <v>1506</v>
      </c>
      <c r="B1546" s="75"/>
      <c r="C1546" s="36"/>
      <c r="D1546" s="36"/>
      <c r="E1546" s="36"/>
      <c r="F1546" s="36">
        <v>6135112</v>
      </c>
      <c r="G1546" s="89" t="s">
        <v>3427</v>
      </c>
      <c r="H1546" s="80" t="s">
        <v>2243</v>
      </c>
      <c r="I1546" s="80"/>
      <c r="J1546" s="80"/>
      <c r="K1546" s="1" t="e">
        <f t="shared" si="24"/>
        <v>#REF!</v>
      </c>
      <c r="L1546" s="87"/>
    </row>
    <row r="1547" spans="1:12">
      <c r="A1547" s="26">
        <v>1507</v>
      </c>
      <c r="B1547" s="36"/>
      <c r="C1547" s="36"/>
      <c r="D1547" s="36"/>
      <c r="E1547" s="36"/>
      <c r="F1547" s="36">
        <v>6135113</v>
      </c>
      <c r="G1547" s="89" t="s">
        <v>3428</v>
      </c>
      <c r="H1547" s="59"/>
      <c r="I1547" s="59"/>
      <c r="J1547" s="59"/>
      <c r="K1547" s="1" t="e">
        <f t="shared" si="24"/>
        <v>#REF!</v>
      </c>
      <c r="L1547" s="92"/>
    </row>
    <row r="1548" spans="1:12">
      <c r="A1548" s="26">
        <v>1508</v>
      </c>
      <c r="B1548" s="75"/>
      <c r="C1548" s="36"/>
      <c r="D1548" s="36"/>
      <c r="E1548" s="36"/>
      <c r="F1548" s="36">
        <v>6135114</v>
      </c>
      <c r="G1548" s="89" t="s">
        <v>3429</v>
      </c>
      <c r="H1548" s="98"/>
      <c r="I1548" s="98"/>
      <c r="J1548" s="98"/>
      <c r="K1548" s="1" t="e">
        <f t="shared" si="24"/>
        <v>#REF!</v>
      </c>
      <c r="L1548" s="99"/>
    </row>
    <row r="1549" spans="1:12">
      <c r="A1549" s="26">
        <v>1509</v>
      </c>
      <c r="B1549" s="75"/>
      <c r="C1549" s="36"/>
      <c r="D1549" s="36"/>
      <c r="E1549" s="36"/>
      <c r="F1549" s="36">
        <v>6135115</v>
      </c>
      <c r="G1549" s="89" t="s">
        <v>3430</v>
      </c>
      <c r="H1549" s="98"/>
      <c r="I1549" s="98"/>
      <c r="J1549" s="98"/>
      <c r="K1549" s="1" t="e">
        <f t="shared" si="24"/>
        <v>#REF!</v>
      </c>
      <c r="L1549" s="99"/>
    </row>
    <row r="1550" spans="1:12">
      <c r="A1550" s="26">
        <v>1510</v>
      </c>
      <c r="B1550" s="31"/>
      <c r="C1550" s="31"/>
      <c r="D1550" s="31"/>
      <c r="E1550" s="31">
        <v>6136000</v>
      </c>
      <c r="F1550" s="33"/>
      <c r="G1550" s="90" t="s">
        <v>3431</v>
      </c>
      <c r="H1550" s="80" t="s">
        <v>2206</v>
      </c>
      <c r="I1550" s="80"/>
      <c r="J1550" s="80"/>
      <c r="K1550" s="1" t="e">
        <f t="shared" si="24"/>
        <v>#REF!</v>
      </c>
      <c r="L1550" s="87"/>
    </row>
    <row r="1551" spans="1:12">
      <c r="A1551" s="26">
        <v>1511</v>
      </c>
      <c r="B1551" s="75"/>
      <c r="C1551" s="36"/>
      <c r="D1551" s="36"/>
      <c r="E1551" s="36"/>
      <c r="F1551" s="36">
        <v>6136101</v>
      </c>
      <c r="G1551" s="89" t="s">
        <v>3933</v>
      </c>
      <c r="H1551" s="80" t="s">
        <v>2216</v>
      </c>
      <c r="I1551" s="80"/>
      <c r="J1551" s="80"/>
      <c r="K1551" s="1" t="e">
        <f t="shared" si="24"/>
        <v>#REF!</v>
      </c>
      <c r="L1551" s="87"/>
    </row>
    <row r="1552" spans="1:12">
      <c r="A1552" s="26">
        <v>1512</v>
      </c>
      <c r="B1552" s="75"/>
      <c r="C1552" s="36"/>
      <c r="D1552" s="36"/>
      <c r="E1552" s="36"/>
      <c r="F1552" s="36">
        <v>6136102</v>
      </c>
      <c r="G1552" s="89" t="s">
        <v>3433</v>
      </c>
      <c r="H1552" s="80" t="s">
        <v>2248</v>
      </c>
      <c r="I1552" s="80"/>
      <c r="J1552" s="80"/>
      <c r="K1552" s="1" t="e">
        <f t="shared" si="24"/>
        <v>#REF!</v>
      </c>
      <c r="L1552" s="87"/>
    </row>
    <row r="1553" spans="1:13">
      <c r="A1553" s="26">
        <v>1513</v>
      </c>
      <c r="B1553" s="75"/>
      <c r="C1553" s="36"/>
      <c r="D1553" s="36"/>
      <c r="E1553" s="36"/>
      <c r="F1553" s="36">
        <v>6136103</v>
      </c>
      <c r="G1553" s="89" t="s">
        <v>3582</v>
      </c>
      <c r="H1553" s="80" t="s">
        <v>2250</v>
      </c>
      <c r="I1553" s="80"/>
      <c r="J1553" s="80"/>
      <c r="K1553" s="1" t="e">
        <f t="shared" si="24"/>
        <v>#REF!</v>
      </c>
      <c r="L1553" s="87"/>
    </row>
    <row r="1554" spans="1:13">
      <c r="A1554" s="26">
        <v>1514</v>
      </c>
      <c r="B1554" s="75"/>
      <c r="C1554" s="36"/>
      <c r="D1554" s="36"/>
      <c r="E1554" s="36"/>
      <c r="F1554" s="36">
        <v>6136104</v>
      </c>
      <c r="G1554" s="89" t="s">
        <v>3583</v>
      </c>
      <c r="H1554" s="80" t="s">
        <v>2252</v>
      </c>
      <c r="I1554" s="80"/>
      <c r="J1554" s="80"/>
      <c r="K1554" s="1" t="e">
        <f t="shared" si="24"/>
        <v>#REF!</v>
      </c>
      <c r="L1554" s="87"/>
    </row>
    <row r="1555" spans="1:13">
      <c r="A1555" s="26">
        <v>1515</v>
      </c>
      <c r="B1555" s="75"/>
      <c r="C1555" s="36"/>
      <c r="D1555" s="36"/>
      <c r="E1555" s="36"/>
      <c r="F1555" s="36">
        <v>6136105</v>
      </c>
      <c r="G1555" s="89" t="s">
        <v>3436</v>
      </c>
      <c r="H1555" s="80" t="s">
        <v>2254</v>
      </c>
      <c r="I1555" s="80"/>
      <c r="J1555" s="80"/>
      <c r="K1555" s="1" t="e">
        <f t="shared" si="24"/>
        <v>#REF!</v>
      </c>
      <c r="L1555" s="87"/>
    </row>
    <row r="1556" spans="1:13">
      <c r="A1556" s="26">
        <v>1516</v>
      </c>
      <c r="B1556" s="75"/>
      <c r="C1556" s="36"/>
      <c r="D1556" s="36"/>
      <c r="E1556" s="36"/>
      <c r="F1556" s="36">
        <v>6136106</v>
      </c>
      <c r="G1556" s="89" t="s">
        <v>3437</v>
      </c>
      <c r="H1556" s="80" t="s">
        <v>2256</v>
      </c>
      <c r="I1556" s="80"/>
      <c r="J1556" s="80"/>
      <c r="K1556" s="1" t="e">
        <f t="shared" si="24"/>
        <v>#REF!</v>
      </c>
      <c r="L1556" s="87"/>
    </row>
    <row r="1557" spans="1:13" s="13" customFormat="1">
      <c r="A1557" s="26">
        <v>1517</v>
      </c>
      <c r="B1557" s="106"/>
      <c r="C1557" s="36"/>
      <c r="D1557" s="36"/>
      <c r="E1557" s="36"/>
      <c r="F1557" s="36">
        <v>6136107</v>
      </c>
      <c r="G1557" s="89" t="s">
        <v>3431</v>
      </c>
      <c r="H1557" s="109"/>
      <c r="I1557" s="109"/>
      <c r="J1557" s="109"/>
      <c r="K1557" s="1" t="e">
        <f t="shared" si="24"/>
        <v>#REF!</v>
      </c>
      <c r="L1557" s="110"/>
      <c r="M1557" s="1"/>
    </row>
    <row r="1558" spans="1:13">
      <c r="A1558" s="26">
        <v>1518</v>
      </c>
      <c r="B1558" s="31"/>
      <c r="C1558" s="31"/>
      <c r="D1558" s="31"/>
      <c r="E1558" s="31">
        <v>6137000</v>
      </c>
      <c r="F1558" s="33"/>
      <c r="G1558" s="90" t="s">
        <v>3438</v>
      </c>
      <c r="H1558" s="80" t="s">
        <v>2258</v>
      </c>
      <c r="I1558" s="80"/>
      <c r="J1558" s="80"/>
      <c r="K1558" s="1" t="e">
        <f t="shared" si="24"/>
        <v>#REF!</v>
      </c>
      <c r="L1558" s="87"/>
    </row>
    <row r="1559" spans="1:13">
      <c r="A1559" s="26">
        <v>1519</v>
      </c>
      <c r="B1559" s="75"/>
      <c r="C1559" s="36"/>
      <c r="D1559" s="36"/>
      <c r="E1559" s="36"/>
      <c r="F1559" s="36">
        <v>6137101</v>
      </c>
      <c r="G1559" s="89" t="s">
        <v>3439</v>
      </c>
      <c r="H1559" s="80" t="s">
        <v>2260</v>
      </c>
      <c r="I1559" s="80"/>
      <c r="J1559" s="80"/>
      <c r="K1559" s="1" t="e">
        <f t="shared" si="24"/>
        <v>#REF!</v>
      </c>
      <c r="L1559" s="87"/>
    </row>
    <row r="1560" spans="1:13">
      <c r="A1560" s="26">
        <v>1520</v>
      </c>
      <c r="B1560" s="75"/>
      <c r="C1560" s="36"/>
      <c r="D1560" s="36"/>
      <c r="E1560" s="36"/>
      <c r="F1560" s="36">
        <v>6137102</v>
      </c>
      <c r="G1560" s="89" t="s">
        <v>3440</v>
      </c>
      <c r="H1560" s="80" t="s">
        <v>2261</v>
      </c>
      <c r="I1560" s="80"/>
      <c r="J1560" s="80"/>
      <c r="K1560" s="1" t="e">
        <f t="shared" si="24"/>
        <v>#REF!</v>
      </c>
      <c r="L1560" s="87"/>
    </row>
    <row r="1561" spans="1:13">
      <c r="A1561" s="26">
        <v>1521</v>
      </c>
      <c r="B1561" s="36"/>
      <c r="C1561" s="36"/>
      <c r="D1561" s="36"/>
      <c r="E1561" s="36"/>
      <c r="F1561" s="36">
        <v>6137103</v>
      </c>
      <c r="G1561" s="89" t="s">
        <v>3441</v>
      </c>
      <c r="H1561" s="18" t="s">
        <v>2287</v>
      </c>
      <c r="I1561" s="18"/>
      <c r="J1561" s="18"/>
      <c r="K1561" s="1" t="e">
        <f t="shared" si="24"/>
        <v>#REF!</v>
      </c>
      <c r="L1561" s="85"/>
    </row>
    <row r="1562" spans="1:13">
      <c r="A1562" s="26">
        <v>1522</v>
      </c>
      <c r="B1562" s="36"/>
      <c r="C1562" s="36"/>
      <c r="D1562" s="36"/>
      <c r="E1562" s="36"/>
      <c r="F1562" s="36">
        <v>6137104</v>
      </c>
      <c r="G1562" s="89" t="s">
        <v>3442</v>
      </c>
      <c r="H1562" s="18" t="s">
        <v>2289</v>
      </c>
      <c r="I1562" s="18"/>
      <c r="J1562" s="18"/>
      <c r="K1562" s="1" t="e">
        <f t="shared" si="24"/>
        <v>#REF!</v>
      </c>
      <c r="L1562" s="85"/>
    </row>
    <row r="1563" spans="1:13">
      <c r="A1563" s="26">
        <v>1523</v>
      </c>
      <c r="B1563" s="36"/>
      <c r="C1563" s="36"/>
      <c r="D1563" s="36"/>
      <c r="E1563" s="36"/>
      <c r="F1563" s="36">
        <v>6137105</v>
      </c>
      <c r="G1563" s="89" t="s">
        <v>3443</v>
      </c>
      <c r="H1563" s="18" t="s">
        <v>2291</v>
      </c>
      <c r="I1563" s="18"/>
      <c r="J1563" s="18"/>
      <c r="K1563" s="1" t="e">
        <f t="shared" si="24"/>
        <v>#REF!</v>
      </c>
      <c r="L1563" s="85"/>
    </row>
    <row r="1564" spans="1:13">
      <c r="A1564" s="26">
        <v>1524</v>
      </c>
      <c r="B1564" s="36"/>
      <c r="C1564" s="36"/>
      <c r="D1564" s="36"/>
      <c r="E1564" s="36"/>
      <c r="F1564" s="36">
        <v>6137106</v>
      </c>
      <c r="G1564" s="89" t="s">
        <v>3444</v>
      </c>
      <c r="H1564" s="18" t="s">
        <v>2293</v>
      </c>
      <c r="I1564" s="18"/>
      <c r="J1564" s="18"/>
      <c r="K1564" s="1" t="e">
        <f t="shared" si="24"/>
        <v>#REF!</v>
      </c>
      <c r="L1564" s="85"/>
    </row>
    <row r="1565" spans="1:13">
      <c r="A1565" s="26">
        <v>1525</v>
      </c>
      <c r="B1565" s="36"/>
      <c r="C1565" s="36"/>
      <c r="D1565" s="36"/>
      <c r="E1565" s="36"/>
      <c r="F1565" s="36">
        <v>6137107</v>
      </c>
      <c r="G1565" s="89" t="s">
        <v>3445</v>
      </c>
      <c r="H1565" s="18" t="s">
        <v>2295</v>
      </c>
      <c r="I1565" s="18"/>
      <c r="J1565" s="18"/>
      <c r="K1565" s="1" t="e">
        <f t="shared" si="24"/>
        <v>#REF!</v>
      </c>
      <c r="L1565" s="85"/>
    </row>
    <row r="1566" spans="1:13">
      <c r="A1566" s="26">
        <v>1526</v>
      </c>
      <c r="B1566" s="75"/>
      <c r="C1566" s="36"/>
      <c r="D1566" s="36"/>
      <c r="E1566" s="36"/>
      <c r="F1566" s="36">
        <v>6137108</v>
      </c>
      <c r="G1566" s="89" t="s">
        <v>3446</v>
      </c>
      <c r="H1566" s="80" t="s">
        <v>2157</v>
      </c>
      <c r="I1566" s="80"/>
      <c r="J1566" s="80"/>
      <c r="K1566" s="1" t="e">
        <f t="shared" si="24"/>
        <v>#REF!</v>
      </c>
      <c r="L1566" s="87"/>
    </row>
    <row r="1567" spans="1:13">
      <c r="A1567" s="26">
        <v>1527</v>
      </c>
      <c r="B1567" s="75"/>
      <c r="C1567" s="36"/>
      <c r="D1567" s="36"/>
      <c r="E1567" s="36"/>
      <c r="F1567" s="36">
        <v>6137109</v>
      </c>
      <c r="G1567" s="89" t="s">
        <v>3447</v>
      </c>
      <c r="H1567" s="80" t="s">
        <v>2263</v>
      </c>
      <c r="I1567" s="80"/>
      <c r="J1567" s="80"/>
      <c r="K1567" s="1" t="e">
        <f t="shared" si="24"/>
        <v>#REF!</v>
      </c>
      <c r="L1567" s="87"/>
    </row>
    <row r="1568" spans="1:13">
      <c r="A1568" s="26">
        <v>1528</v>
      </c>
      <c r="B1568" s="36"/>
      <c r="C1568" s="36"/>
      <c r="D1568" s="36"/>
      <c r="E1568" s="36"/>
      <c r="F1568" s="36">
        <v>6137110</v>
      </c>
      <c r="G1568" s="89" t="s">
        <v>3448</v>
      </c>
      <c r="H1568" s="18" t="s">
        <v>2297</v>
      </c>
      <c r="I1568" s="18"/>
      <c r="J1568" s="18"/>
      <c r="K1568" s="1" t="e">
        <f t="shared" si="24"/>
        <v>#REF!</v>
      </c>
      <c r="L1568" s="85"/>
    </row>
    <row r="1569" spans="1:12">
      <c r="A1569" s="26">
        <v>1529</v>
      </c>
      <c r="B1569" s="75"/>
      <c r="C1569" s="36"/>
      <c r="D1569" s="36"/>
      <c r="E1569" s="36"/>
      <c r="F1569" s="36">
        <v>6137111</v>
      </c>
      <c r="G1569" s="89" t="s">
        <v>3449</v>
      </c>
      <c r="H1569" s="80" t="s">
        <v>2194</v>
      </c>
      <c r="I1569" s="80"/>
      <c r="J1569" s="80"/>
      <c r="K1569" s="1" t="e">
        <f t="shared" si="24"/>
        <v>#REF!</v>
      </c>
      <c r="L1569" s="87"/>
    </row>
    <row r="1570" spans="1:12">
      <c r="A1570" s="26">
        <v>1530</v>
      </c>
      <c r="B1570" s="75"/>
      <c r="C1570" s="36"/>
      <c r="D1570" s="36"/>
      <c r="E1570" s="36"/>
      <c r="F1570" s="36">
        <v>6137112</v>
      </c>
      <c r="G1570" s="89" t="s">
        <v>3450</v>
      </c>
      <c r="H1570" s="80" t="s">
        <v>2161</v>
      </c>
      <c r="I1570" s="80"/>
      <c r="J1570" s="80"/>
      <c r="K1570" s="1" t="e">
        <f t="shared" si="24"/>
        <v>#REF!</v>
      </c>
      <c r="L1570" s="87"/>
    </row>
    <row r="1571" spans="1:12">
      <c r="A1571" s="26">
        <v>1531</v>
      </c>
      <c r="B1571" s="75"/>
      <c r="C1571" s="36"/>
      <c r="D1571" s="36"/>
      <c r="E1571" s="36"/>
      <c r="F1571" s="36">
        <v>6137113</v>
      </c>
      <c r="G1571" s="89" t="s">
        <v>3451</v>
      </c>
      <c r="H1571" s="80" t="s">
        <v>2163</v>
      </c>
      <c r="I1571" s="80"/>
      <c r="J1571" s="80"/>
      <c r="K1571" s="1" t="e">
        <f t="shared" si="24"/>
        <v>#REF!</v>
      </c>
      <c r="L1571" s="87"/>
    </row>
    <row r="1572" spans="1:12">
      <c r="A1572" s="26">
        <v>1532</v>
      </c>
      <c r="B1572" s="75"/>
      <c r="C1572" s="36"/>
      <c r="D1572" s="36"/>
      <c r="E1572" s="36"/>
      <c r="F1572" s="36">
        <v>6137114</v>
      </c>
      <c r="G1572" s="89" t="s">
        <v>3934</v>
      </c>
      <c r="H1572" s="80"/>
      <c r="I1572" s="80"/>
      <c r="J1572" s="80"/>
      <c r="K1572" s="1" t="e">
        <f t="shared" si="24"/>
        <v>#REF!</v>
      </c>
      <c r="L1572" s="87"/>
    </row>
    <row r="1573" spans="1:12">
      <c r="A1573" s="26">
        <v>1533</v>
      </c>
      <c r="B1573" s="31"/>
      <c r="C1573" s="31"/>
      <c r="D1573" s="31"/>
      <c r="E1573" s="31">
        <v>6138000</v>
      </c>
      <c r="F1573" s="33"/>
      <c r="G1573" s="90" t="s">
        <v>3452</v>
      </c>
      <c r="H1573" s="18" t="s">
        <v>2299</v>
      </c>
      <c r="I1573" s="18"/>
      <c r="J1573" s="18"/>
      <c r="K1573" s="1" t="e">
        <f t="shared" si="24"/>
        <v>#REF!</v>
      </c>
      <c r="L1573" s="85"/>
    </row>
    <row r="1574" spans="1:12">
      <c r="A1574" s="26">
        <v>1534</v>
      </c>
      <c r="B1574" s="75"/>
      <c r="C1574" s="36"/>
      <c r="D1574" s="36"/>
      <c r="E1574" s="36"/>
      <c r="F1574" s="36">
        <v>6138101</v>
      </c>
      <c r="G1574" s="89" t="s">
        <v>3452</v>
      </c>
      <c r="H1574" s="80" t="s">
        <v>2299</v>
      </c>
      <c r="I1574" s="80"/>
      <c r="J1574" s="80"/>
      <c r="K1574" s="1" t="e">
        <f t="shared" si="24"/>
        <v>#REF!</v>
      </c>
      <c r="L1574" s="87"/>
    </row>
    <row r="1575" spans="1:12">
      <c r="A1575" s="26">
        <v>1535</v>
      </c>
      <c r="B1575" s="31"/>
      <c r="C1575" s="31">
        <v>6300000</v>
      </c>
      <c r="D1575" s="31"/>
      <c r="E1575" s="31"/>
      <c r="F1575" s="33"/>
      <c r="G1575" s="90" t="s">
        <v>3453</v>
      </c>
      <c r="H1575" s="18" t="s">
        <v>2301</v>
      </c>
      <c r="I1575" s="85"/>
      <c r="J1575" s="18"/>
      <c r="K1575" s="1" t="e">
        <f t="shared" si="24"/>
        <v>#REF!</v>
      </c>
      <c r="L1575" s="18"/>
    </row>
    <row r="1576" spans="1:12">
      <c r="A1576" s="26">
        <v>1536</v>
      </c>
      <c r="B1576" s="31"/>
      <c r="C1576" s="31"/>
      <c r="D1576" s="31">
        <v>6310000</v>
      </c>
      <c r="E1576" s="31"/>
      <c r="F1576" s="33"/>
      <c r="G1576" s="90" t="s">
        <v>2302</v>
      </c>
      <c r="H1576" s="18" t="s">
        <v>2303</v>
      </c>
      <c r="I1576" s="18"/>
      <c r="J1576" s="85"/>
      <c r="K1576" s="1" t="e">
        <f t="shared" si="24"/>
        <v>#REF!</v>
      </c>
      <c r="L1576" s="18"/>
    </row>
    <row r="1577" spans="1:12">
      <c r="A1577" s="26">
        <v>1537</v>
      </c>
      <c r="B1577" s="31"/>
      <c r="C1577" s="31"/>
      <c r="D1577" s="31"/>
      <c r="E1577" s="31">
        <v>6311000</v>
      </c>
      <c r="F1577" s="33"/>
      <c r="G1577" s="90" t="s">
        <v>3935</v>
      </c>
      <c r="H1577" s="18" t="s">
        <v>2305</v>
      </c>
      <c r="I1577" s="18"/>
      <c r="J1577" s="18"/>
      <c r="K1577" s="1" t="e">
        <f t="shared" si="24"/>
        <v>#REF!</v>
      </c>
      <c r="L1577" s="85"/>
    </row>
    <row r="1578" spans="1:12">
      <c r="A1578" s="26">
        <v>1538</v>
      </c>
      <c r="B1578" s="36"/>
      <c r="C1578" s="36"/>
      <c r="D1578" s="36"/>
      <c r="E1578" s="36"/>
      <c r="F1578" s="36">
        <v>6311101</v>
      </c>
      <c r="G1578" s="89" t="s">
        <v>3936</v>
      </c>
      <c r="H1578" s="18" t="s">
        <v>2307</v>
      </c>
      <c r="I1578" s="18"/>
      <c r="J1578" s="18"/>
      <c r="K1578" s="1" t="e">
        <f t="shared" si="24"/>
        <v>#REF!</v>
      </c>
      <c r="L1578" s="85"/>
    </row>
    <row r="1579" spans="1:12">
      <c r="A1579" s="26">
        <v>1539</v>
      </c>
      <c r="B1579" s="36"/>
      <c r="C1579" s="36"/>
      <c r="D1579" s="36"/>
      <c r="E1579" s="36"/>
      <c r="F1579" s="36">
        <v>6311102</v>
      </c>
      <c r="G1579" s="89" t="s">
        <v>3937</v>
      </c>
      <c r="H1579" s="18" t="s">
        <v>2309</v>
      </c>
      <c r="I1579" s="18"/>
      <c r="J1579" s="18"/>
      <c r="K1579" s="1" t="e">
        <f t="shared" si="24"/>
        <v>#REF!</v>
      </c>
      <c r="L1579" s="85"/>
    </row>
    <row r="1580" spans="1:12">
      <c r="A1580" s="26">
        <v>1540</v>
      </c>
      <c r="B1580" s="36"/>
      <c r="C1580" s="36"/>
      <c r="D1580" s="36"/>
      <c r="E1580" s="36"/>
      <c r="F1580" s="36">
        <v>6311103</v>
      </c>
      <c r="G1580" s="89" t="s">
        <v>3938</v>
      </c>
      <c r="H1580" s="18" t="s">
        <v>2311</v>
      </c>
      <c r="I1580" s="18"/>
      <c r="J1580" s="18"/>
      <c r="K1580" s="1" t="e">
        <f t="shared" si="24"/>
        <v>#REF!</v>
      </c>
      <c r="L1580" s="85"/>
    </row>
    <row r="1581" spans="1:12">
      <c r="A1581" s="26">
        <v>1541</v>
      </c>
      <c r="B1581" s="36"/>
      <c r="C1581" s="36"/>
      <c r="D1581" s="36"/>
      <c r="E1581" s="36"/>
      <c r="F1581" s="36">
        <v>6311104</v>
      </c>
      <c r="G1581" s="89" t="s">
        <v>3939</v>
      </c>
      <c r="H1581" s="18" t="s">
        <v>2313</v>
      </c>
      <c r="I1581" s="18"/>
      <c r="J1581" s="18"/>
      <c r="K1581" s="1" t="e">
        <f t="shared" si="24"/>
        <v>#REF!</v>
      </c>
      <c r="L1581" s="85"/>
    </row>
    <row r="1582" spans="1:12">
      <c r="A1582" s="26">
        <v>1542</v>
      </c>
      <c r="B1582" s="36"/>
      <c r="C1582" s="36"/>
      <c r="D1582" s="36"/>
      <c r="E1582" s="36"/>
      <c r="F1582" s="36">
        <v>6311105</v>
      </c>
      <c r="G1582" s="89" t="s">
        <v>3940</v>
      </c>
      <c r="H1582" s="18" t="s">
        <v>2315</v>
      </c>
      <c r="I1582" s="18"/>
      <c r="J1582" s="18"/>
      <c r="K1582" s="1" t="e">
        <f t="shared" si="24"/>
        <v>#REF!</v>
      </c>
      <c r="L1582" s="85"/>
    </row>
    <row r="1583" spans="1:12">
      <c r="A1583" s="26">
        <v>1543</v>
      </c>
      <c r="B1583" s="36"/>
      <c r="C1583" s="36"/>
      <c r="D1583" s="36"/>
      <c r="E1583" s="36"/>
      <c r="F1583" s="36">
        <v>6311106</v>
      </c>
      <c r="G1583" s="89" t="s">
        <v>3941</v>
      </c>
      <c r="H1583" s="18" t="s">
        <v>2317</v>
      </c>
      <c r="I1583" s="18"/>
      <c r="J1583" s="18"/>
      <c r="K1583" s="1" t="e">
        <f t="shared" si="24"/>
        <v>#REF!</v>
      </c>
      <c r="L1583" s="85"/>
    </row>
    <row r="1584" spans="1:12">
      <c r="A1584" s="26">
        <v>1544</v>
      </c>
      <c r="B1584" s="36"/>
      <c r="C1584" s="36"/>
      <c r="D1584" s="36"/>
      <c r="E1584" s="36"/>
      <c r="F1584" s="36">
        <v>6311107</v>
      </c>
      <c r="G1584" s="89" t="s">
        <v>3942</v>
      </c>
      <c r="H1584" s="18" t="s">
        <v>2319</v>
      </c>
      <c r="I1584" s="18"/>
      <c r="J1584" s="18"/>
      <c r="K1584" s="1" t="e">
        <f t="shared" si="24"/>
        <v>#REF!</v>
      </c>
      <c r="L1584" s="85"/>
    </row>
    <row r="1585" spans="1:12">
      <c r="A1585" s="26">
        <v>1545</v>
      </c>
      <c r="B1585" s="36"/>
      <c r="C1585" s="36"/>
      <c r="D1585" s="36"/>
      <c r="E1585" s="36"/>
      <c r="F1585" s="36">
        <v>6311108</v>
      </c>
      <c r="G1585" s="89" t="s">
        <v>3943</v>
      </c>
      <c r="H1585" s="18" t="s">
        <v>2321</v>
      </c>
      <c r="I1585" s="18"/>
      <c r="J1585" s="18"/>
      <c r="K1585" s="1" t="e">
        <f t="shared" ref="K1585:K1648" si="25">K1584+1</f>
        <v>#REF!</v>
      </c>
      <c r="L1585" s="85"/>
    </row>
    <row r="1586" spans="1:12">
      <c r="A1586" s="26">
        <v>1546</v>
      </c>
      <c r="B1586" s="31"/>
      <c r="C1586" s="31"/>
      <c r="D1586" s="31"/>
      <c r="E1586" s="31">
        <v>6312000</v>
      </c>
      <c r="F1586" s="33"/>
      <c r="G1586" s="90" t="s">
        <v>3944</v>
      </c>
      <c r="H1586" s="18" t="s">
        <v>2323</v>
      </c>
      <c r="I1586" s="18"/>
      <c r="J1586" s="18"/>
      <c r="K1586" s="1" t="e">
        <f t="shared" si="25"/>
        <v>#REF!</v>
      </c>
      <c r="L1586" s="85"/>
    </row>
    <row r="1587" spans="1:12">
      <c r="A1587" s="26">
        <v>1547</v>
      </c>
      <c r="B1587" s="36"/>
      <c r="C1587" s="36"/>
      <c r="D1587" s="36"/>
      <c r="E1587" s="36"/>
      <c r="F1587" s="36">
        <v>6312101</v>
      </c>
      <c r="G1587" s="89" t="s">
        <v>3945</v>
      </c>
      <c r="H1587" s="18" t="s">
        <v>2325</v>
      </c>
      <c r="I1587" s="18"/>
      <c r="J1587" s="18"/>
      <c r="K1587" s="1" t="e">
        <f t="shared" si="25"/>
        <v>#REF!</v>
      </c>
      <c r="L1587" s="85"/>
    </row>
    <row r="1588" spans="1:12">
      <c r="A1588" s="26">
        <v>1548</v>
      </c>
      <c r="B1588" s="36"/>
      <c r="C1588" s="36"/>
      <c r="D1588" s="36"/>
      <c r="E1588" s="36"/>
      <c r="F1588" s="36">
        <v>6312102</v>
      </c>
      <c r="G1588" s="89" t="s">
        <v>3946</v>
      </c>
      <c r="H1588" s="18" t="s">
        <v>2327</v>
      </c>
      <c r="I1588" s="18"/>
      <c r="J1588" s="18"/>
      <c r="K1588" s="1" t="e">
        <f t="shared" si="25"/>
        <v>#REF!</v>
      </c>
      <c r="L1588" s="85"/>
    </row>
    <row r="1589" spans="1:12">
      <c r="A1589" s="26">
        <v>1549</v>
      </c>
      <c r="B1589" s="36"/>
      <c r="C1589" s="36"/>
      <c r="D1589" s="36"/>
      <c r="E1589" s="36"/>
      <c r="F1589" s="36">
        <v>6312103</v>
      </c>
      <c r="G1589" s="89" t="s">
        <v>3947</v>
      </c>
      <c r="H1589" s="18" t="s">
        <v>2329</v>
      </c>
      <c r="I1589" s="18"/>
      <c r="J1589" s="18"/>
      <c r="K1589" s="1" t="e">
        <f t="shared" si="25"/>
        <v>#REF!</v>
      </c>
      <c r="L1589" s="85"/>
    </row>
    <row r="1590" spans="1:12">
      <c r="A1590" s="26">
        <v>1550</v>
      </c>
      <c r="B1590" s="36"/>
      <c r="C1590" s="36"/>
      <c r="D1590" s="36"/>
      <c r="E1590" s="36"/>
      <c r="F1590" s="36">
        <v>6312104</v>
      </c>
      <c r="G1590" s="89" t="s">
        <v>3948</v>
      </c>
      <c r="H1590" s="18" t="s">
        <v>2331</v>
      </c>
      <c r="I1590" s="18"/>
      <c r="J1590" s="18"/>
      <c r="K1590" s="1" t="e">
        <f t="shared" si="25"/>
        <v>#REF!</v>
      </c>
      <c r="L1590" s="85"/>
    </row>
    <row r="1591" spans="1:12">
      <c r="A1591" s="26">
        <v>1551</v>
      </c>
      <c r="B1591" s="36"/>
      <c r="C1591" s="36"/>
      <c r="D1591" s="36"/>
      <c r="E1591" s="36"/>
      <c r="F1591" s="36">
        <v>6312105</v>
      </c>
      <c r="G1591" s="89" t="s">
        <v>3949</v>
      </c>
      <c r="H1591" s="18" t="s">
        <v>2333</v>
      </c>
      <c r="I1591" s="18"/>
      <c r="J1591" s="18"/>
      <c r="K1591" s="1" t="e">
        <f t="shared" si="25"/>
        <v>#REF!</v>
      </c>
      <c r="L1591" s="85"/>
    </row>
    <row r="1592" spans="1:12">
      <c r="A1592" s="26">
        <v>1552</v>
      </c>
      <c r="B1592" s="36"/>
      <c r="C1592" s="36"/>
      <c r="D1592" s="36"/>
      <c r="E1592" s="36"/>
      <c r="F1592" s="36">
        <v>6312106</v>
      </c>
      <c r="G1592" s="89" t="s">
        <v>3950</v>
      </c>
      <c r="H1592" s="18" t="s">
        <v>2335</v>
      </c>
      <c r="I1592" s="18"/>
      <c r="J1592" s="18"/>
      <c r="K1592" s="1" t="e">
        <f t="shared" si="25"/>
        <v>#REF!</v>
      </c>
      <c r="L1592" s="85"/>
    </row>
    <row r="1593" spans="1:12">
      <c r="A1593" s="26">
        <v>1553</v>
      </c>
      <c r="B1593" s="36"/>
      <c r="C1593" s="36"/>
      <c r="D1593" s="36"/>
      <c r="E1593" s="36"/>
      <c r="F1593" s="36">
        <v>6312107</v>
      </c>
      <c r="G1593" s="89" t="s">
        <v>3951</v>
      </c>
      <c r="H1593" s="18" t="s">
        <v>2337</v>
      </c>
      <c r="I1593" s="18"/>
      <c r="J1593" s="18"/>
      <c r="K1593" s="1" t="e">
        <f t="shared" si="25"/>
        <v>#REF!</v>
      </c>
      <c r="L1593" s="85"/>
    </row>
    <row r="1594" spans="1:12">
      <c r="A1594" s="26">
        <v>1554</v>
      </c>
      <c r="B1594" s="36"/>
      <c r="C1594" s="36"/>
      <c r="D1594" s="36"/>
      <c r="E1594" s="36"/>
      <c r="F1594" s="36">
        <v>6312108</v>
      </c>
      <c r="G1594" s="89" t="s">
        <v>3952</v>
      </c>
      <c r="H1594" s="18" t="s">
        <v>2339</v>
      </c>
      <c r="I1594" s="18"/>
      <c r="J1594" s="18"/>
      <c r="K1594" s="1" t="e">
        <f t="shared" si="25"/>
        <v>#REF!</v>
      </c>
      <c r="L1594" s="85"/>
    </row>
    <row r="1595" spans="1:12">
      <c r="A1595" s="26">
        <v>1555</v>
      </c>
      <c r="B1595" s="31"/>
      <c r="C1595" s="31"/>
      <c r="D1595" s="31"/>
      <c r="E1595" s="31">
        <v>6313000</v>
      </c>
      <c r="F1595" s="33"/>
      <c r="G1595" s="90" t="s">
        <v>3953</v>
      </c>
      <c r="H1595" s="18" t="s">
        <v>2341</v>
      </c>
      <c r="I1595" s="18"/>
      <c r="J1595" s="18"/>
      <c r="K1595" s="1" t="e">
        <f t="shared" si="25"/>
        <v>#REF!</v>
      </c>
      <c r="L1595" s="85"/>
    </row>
    <row r="1596" spans="1:12">
      <c r="A1596" s="26">
        <v>1556</v>
      </c>
      <c r="B1596" s="36"/>
      <c r="C1596" s="36"/>
      <c r="D1596" s="36"/>
      <c r="E1596" s="36"/>
      <c r="F1596" s="36">
        <v>6313101</v>
      </c>
      <c r="G1596" s="89" t="s">
        <v>3954</v>
      </c>
      <c r="H1596" s="18" t="s">
        <v>2343</v>
      </c>
      <c r="I1596" s="18"/>
      <c r="J1596" s="18"/>
      <c r="K1596" s="1" t="e">
        <f t="shared" si="25"/>
        <v>#REF!</v>
      </c>
      <c r="L1596" s="85"/>
    </row>
    <row r="1597" spans="1:12">
      <c r="A1597" s="26">
        <v>1557</v>
      </c>
      <c r="B1597" s="36"/>
      <c r="C1597" s="36"/>
      <c r="D1597" s="36"/>
      <c r="E1597" s="36"/>
      <c r="F1597" s="36">
        <v>6313102</v>
      </c>
      <c r="G1597" s="89" t="s">
        <v>3955</v>
      </c>
      <c r="H1597" s="18" t="s">
        <v>2345</v>
      </c>
      <c r="I1597" s="18"/>
      <c r="J1597" s="18"/>
      <c r="K1597" s="1" t="e">
        <f t="shared" si="25"/>
        <v>#REF!</v>
      </c>
      <c r="L1597" s="85"/>
    </row>
    <row r="1598" spans="1:12">
      <c r="A1598" s="26">
        <v>1558</v>
      </c>
      <c r="B1598" s="36"/>
      <c r="C1598" s="36"/>
      <c r="D1598" s="36"/>
      <c r="E1598" s="36"/>
      <c r="F1598" s="36">
        <v>6313103</v>
      </c>
      <c r="G1598" s="89" t="s">
        <v>3956</v>
      </c>
      <c r="H1598" s="18" t="s">
        <v>2347</v>
      </c>
      <c r="I1598" s="18"/>
      <c r="J1598" s="18"/>
      <c r="K1598" s="1" t="e">
        <f t="shared" si="25"/>
        <v>#REF!</v>
      </c>
      <c r="L1598" s="85"/>
    </row>
    <row r="1599" spans="1:12">
      <c r="A1599" s="26">
        <v>1559</v>
      </c>
      <c r="B1599" s="36"/>
      <c r="C1599" s="36"/>
      <c r="D1599" s="36"/>
      <c r="E1599" s="36"/>
      <c r="F1599" s="36">
        <v>6313104</v>
      </c>
      <c r="G1599" s="89" t="s">
        <v>3957</v>
      </c>
      <c r="H1599" s="18" t="s">
        <v>2349</v>
      </c>
      <c r="I1599" s="18"/>
      <c r="J1599" s="18"/>
      <c r="K1599" s="1" t="e">
        <f t="shared" si="25"/>
        <v>#REF!</v>
      </c>
      <c r="L1599" s="85"/>
    </row>
    <row r="1600" spans="1:12">
      <c r="A1600" s="26">
        <v>1560</v>
      </c>
      <c r="B1600" s="36"/>
      <c r="C1600" s="36"/>
      <c r="D1600" s="36"/>
      <c r="E1600" s="36"/>
      <c r="F1600" s="36">
        <v>6313105</v>
      </c>
      <c r="G1600" s="89" t="s">
        <v>3958</v>
      </c>
      <c r="H1600" s="18" t="s">
        <v>2351</v>
      </c>
      <c r="I1600" s="18"/>
      <c r="J1600" s="18"/>
      <c r="K1600" s="1" t="e">
        <f t="shared" si="25"/>
        <v>#REF!</v>
      </c>
      <c r="L1600" s="85"/>
    </row>
    <row r="1601" spans="1:13">
      <c r="A1601" s="26">
        <v>1561</v>
      </c>
      <c r="B1601" s="36"/>
      <c r="C1601" s="36"/>
      <c r="D1601" s="36"/>
      <c r="E1601" s="36"/>
      <c r="F1601" s="36">
        <v>6313106</v>
      </c>
      <c r="G1601" s="89" t="s">
        <v>3959</v>
      </c>
      <c r="H1601" s="18" t="s">
        <v>2353</v>
      </c>
      <c r="I1601" s="18"/>
      <c r="J1601" s="18"/>
      <c r="K1601" s="1" t="e">
        <f t="shared" si="25"/>
        <v>#REF!</v>
      </c>
      <c r="L1601" s="85"/>
    </row>
    <row r="1602" spans="1:13">
      <c r="A1602" s="26">
        <v>1562</v>
      </c>
      <c r="B1602" s="36"/>
      <c r="C1602" s="36"/>
      <c r="D1602" s="36"/>
      <c r="E1602" s="36"/>
      <c r="F1602" s="36">
        <v>6313107</v>
      </c>
      <c r="G1602" s="89" t="s">
        <v>3960</v>
      </c>
      <c r="H1602" s="18" t="s">
        <v>2355</v>
      </c>
      <c r="I1602" s="18"/>
      <c r="J1602" s="18"/>
      <c r="K1602" s="1" t="e">
        <f t="shared" si="25"/>
        <v>#REF!</v>
      </c>
      <c r="L1602" s="85"/>
    </row>
    <row r="1603" spans="1:13">
      <c r="A1603" s="26">
        <v>1563</v>
      </c>
      <c r="B1603" s="36"/>
      <c r="C1603" s="36"/>
      <c r="D1603" s="36"/>
      <c r="E1603" s="36"/>
      <c r="F1603" s="36">
        <v>6313108</v>
      </c>
      <c r="G1603" s="89" t="s">
        <v>3961</v>
      </c>
      <c r="H1603" s="18" t="s">
        <v>2357</v>
      </c>
      <c r="I1603" s="18"/>
      <c r="J1603" s="18"/>
      <c r="K1603" s="1" t="e">
        <f t="shared" si="25"/>
        <v>#REF!</v>
      </c>
      <c r="L1603" s="85"/>
    </row>
    <row r="1604" spans="1:13">
      <c r="A1604" s="26">
        <v>1564</v>
      </c>
      <c r="B1604" s="31"/>
      <c r="C1604" s="31"/>
      <c r="D1604" s="31"/>
      <c r="E1604" s="31">
        <v>6314000</v>
      </c>
      <c r="F1604" s="33"/>
      <c r="G1604" s="90" t="s">
        <v>3481</v>
      </c>
      <c r="H1604" s="55" t="s">
        <v>2359</v>
      </c>
      <c r="I1604" s="55"/>
      <c r="J1604" s="55"/>
      <c r="K1604" s="1" t="e">
        <f t="shared" si="25"/>
        <v>#REF!</v>
      </c>
      <c r="L1604" s="97"/>
    </row>
    <row r="1605" spans="1:13">
      <c r="A1605" s="26">
        <v>1565</v>
      </c>
      <c r="B1605" s="36"/>
      <c r="C1605" s="36"/>
      <c r="D1605" s="36"/>
      <c r="E1605" s="36"/>
      <c r="F1605" s="36">
        <v>6314101</v>
      </c>
      <c r="G1605" s="89" t="s">
        <v>3962</v>
      </c>
      <c r="H1605" s="18" t="s">
        <v>2361</v>
      </c>
      <c r="I1605" s="18"/>
      <c r="J1605" s="18"/>
      <c r="K1605" s="1" t="e">
        <f t="shared" si="25"/>
        <v>#REF!</v>
      </c>
      <c r="L1605" s="85"/>
    </row>
    <row r="1606" spans="1:13">
      <c r="A1606" s="26">
        <v>1566</v>
      </c>
      <c r="B1606" s="36"/>
      <c r="C1606" s="36"/>
      <c r="D1606" s="36"/>
      <c r="E1606" s="36"/>
      <c r="F1606" s="36">
        <v>6314102</v>
      </c>
      <c r="G1606" s="89" t="s">
        <v>3963</v>
      </c>
      <c r="H1606" s="18" t="s">
        <v>2363</v>
      </c>
      <c r="I1606" s="18"/>
      <c r="J1606" s="18"/>
      <c r="K1606" s="1" t="e">
        <f t="shared" si="25"/>
        <v>#REF!</v>
      </c>
      <c r="L1606" s="85"/>
    </row>
    <row r="1607" spans="1:13">
      <c r="A1607" s="26">
        <v>1567</v>
      </c>
      <c r="B1607" s="36"/>
      <c r="C1607" s="36"/>
      <c r="D1607" s="36"/>
      <c r="E1607" s="36"/>
      <c r="F1607" s="36">
        <v>6314103</v>
      </c>
      <c r="G1607" s="89" t="s">
        <v>2364</v>
      </c>
      <c r="H1607" s="18" t="s">
        <v>2365</v>
      </c>
      <c r="I1607" s="18"/>
      <c r="J1607" s="18"/>
      <c r="K1607" s="1" t="e">
        <f t="shared" si="25"/>
        <v>#REF!</v>
      </c>
      <c r="L1607" s="85"/>
    </row>
    <row r="1608" spans="1:13">
      <c r="A1608" s="26">
        <v>1568</v>
      </c>
      <c r="B1608" s="36"/>
      <c r="C1608" s="36"/>
      <c r="D1608" s="36"/>
      <c r="E1608" s="36"/>
      <c r="F1608" s="36">
        <v>6314104</v>
      </c>
      <c r="G1608" s="89" t="s">
        <v>3484</v>
      </c>
      <c r="H1608" s="18" t="s">
        <v>2367</v>
      </c>
      <c r="I1608" s="18"/>
      <c r="J1608" s="18"/>
      <c r="K1608" s="1" t="e">
        <f t="shared" si="25"/>
        <v>#REF!</v>
      </c>
      <c r="L1608" s="85"/>
    </row>
    <row r="1609" spans="1:13">
      <c r="A1609" s="26">
        <v>1569</v>
      </c>
      <c r="B1609" s="36"/>
      <c r="C1609" s="36"/>
      <c r="D1609" s="36"/>
      <c r="E1609" s="36"/>
      <c r="F1609" s="36">
        <v>6314105</v>
      </c>
      <c r="G1609" s="89" t="s">
        <v>3485</v>
      </c>
      <c r="H1609" s="18" t="s">
        <v>2369</v>
      </c>
      <c r="I1609" s="18"/>
      <c r="J1609" s="18"/>
      <c r="K1609" s="1" t="e">
        <f t="shared" si="25"/>
        <v>#REF!</v>
      </c>
      <c r="L1609" s="85"/>
    </row>
    <row r="1610" spans="1:13">
      <c r="A1610" s="26">
        <v>1570</v>
      </c>
      <c r="B1610" s="36"/>
      <c r="C1610" s="36"/>
      <c r="D1610" s="36"/>
      <c r="E1610" s="36"/>
      <c r="F1610" s="36">
        <v>6314106</v>
      </c>
      <c r="G1610" s="89" t="s">
        <v>2370</v>
      </c>
      <c r="H1610" s="18" t="s">
        <v>2371</v>
      </c>
      <c r="I1610" s="18"/>
      <c r="J1610" s="18"/>
      <c r="K1610" s="1" t="e">
        <f t="shared" si="25"/>
        <v>#REF!</v>
      </c>
      <c r="L1610" s="85"/>
      <c r="M1610" s="84"/>
    </row>
    <row r="1611" spans="1:13">
      <c r="A1611" s="26">
        <v>1571</v>
      </c>
      <c r="B1611" s="36"/>
      <c r="C1611" s="36"/>
      <c r="D1611" s="36"/>
      <c r="E1611" s="36"/>
      <c r="F1611" s="36">
        <v>6314107</v>
      </c>
      <c r="G1611" s="89" t="s">
        <v>3486</v>
      </c>
      <c r="H1611" s="59" t="s">
        <v>2371</v>
      </c>
      <c r="I1611" s="59"/>
      <c r="J1611" s="59"/>
      <c r="K1611" s="1" t="e">
        <f t="shared" si="25"/>
        <v>#REF!</v>
      </c>
      <c r="L1611" s="92"/>
      <c r="M1611" s="84"/>
    </row>
    <row r="1612" spans="1:13">
      <c r="A1612" s="26">
        <v>1572</v>
      </c>
      <c r="B1612" s="31"/>
      <c r="C1612" s="31"/>
      <c r="D1612" s="31"/>
      <c r="E1612" s="31">
        <v>6319000</v>
      </c>
      <c r="F1612" s="33"/>
      <c r="G1612" s="90" t="s">
        <v>3487</v>
      </c>
      <c r="H1612" s="59" t="s">
        <v>3964</v>
      </c>
      <c r="I1612" s="59"/>
      <c r="J1612" s="59"/>
      <c r="K1612" s="1" t="e">
        <f t="shared" si="25"/>
        <v>#REF!</v>
      </c>
      <c r="L1612" s="92"/>
    </row>
    <row r="1613" spans="1:13">
      <c r="A1613" s="26">
        <v>1573</v>
      </c>
      <c r="B1613" s="75"/>
      <c r="C1613" s="36"/>
      <c r="D1613" s="36"/>
      <c r="E1613" s="36"/>
      <c r="F1613" s="36">
        <v>6319101</v>
      </c>
      <c r="G1613" s="89" t="s">
        <v>3487</v>
      </c>
      <c r="H1613" s="59" t="s">
        <v>3964</v>
      </c>
      <c r="I1613" s="98"/>
      <c r="J1613" s="98"/>
      <c r="K1613" s="1" t="e">
        <f t="shared" si="25"/>
        <v>#REF!</v>
      </c>
      <c r="L1613" s="99"/>
      <c r="M1613" s="84"/>
    </row>
    <row r="1614" spans="1:13">
      <c r="A1614" s="26">
        <v>1574</v>
      </c>
      <c r="B1614" s="79"/>
      <c r="C1614" s="31"/>
      <c r="D1614" s="31">
        <v>6320000</v>
      </c>
      <c r="E1614" s="31"/>
      <c r="F1614" s="33"/>
      <c r="G1614" s="90" t="s">
        <v>3453</v>
      </c>
      <c r="H1614" s="80" t="s">
        <v>2374</v>
      </c>
      <c r="I1614" s="80"/>
      <c r="J1614" s="87"/>
      <c r="K1614" s="1" t="e">
        <f t="shared" si="25"/>
        <v>#REF!</v>
      </c>
      <c r="L1614" s="80"/>
    </row>
    <row r="1615" spans="1:13">
      <c r="A1615" s="26">
        <v>1575</v>
      </c>
      <c r="B1615" s="31"/>
      <c r="C1615" s="31"/>
      <c r="D1615" s="31"/>
      <c r="E1615" s="31">
        <v>6321000</v>
      </c>
      <c r="F1615" s="33"/>
      <c r="G1615" s="90" t="s">
        <v>2375</v>
      </c>
      <c r="H1615" s="18" t="s">
        <v>2376</v>
      </c>
      <c r="I1615" s="18"/>
      <c r="J1615" s="85"/>
      <c r="K1615" s="1" t="e">
        <f t="shared" si="25"/>
        <v>#REF!</v>
      </c>
      <c r="L1615" s="18"/>
    </row>
    <row r="1616" spans="1:13">
      <c r="A1616" s="26">
        <v>1576</v>
      </c>
      <c r="B1616" s="36"/>
      <c r="C1616" s="36"/>
      <c r="D1616" s="36"/>
      <c r="E1616" s="36"/>
      <c r="F1616" s="36">
        <v>6321101</v>
      </c>
      <c r="G1616" s="89" t="s">
        <v>2377</v>
      </c>
      <c r="H1616" s="18" t="s">
        <v>2378</v>
      </c>
      <c r="I1616" s="18"/>
      <c r="J1616" s="18"/>
      <c r="K1616" s="1" t="e">
        <f t="shared" si="25"/>
        <v>#REF!</v>
      </c>
      <c r="L1616" s="85"/>
      <c r="M1616" s="84"/>
    </row>
    <row r="1617" spans="1:13">
      <c r="A1617" s="26">
        <v>1577</v>
      </c>
      <c r="B1617" s="36"/>
      <c r="C1617" s="36"/>
      <c r="D1617" s="36"/>
      <c r="E1617" s="36"/>
      <c r="F1617" s="36">
        <v>6321102</v>
      </c>
      <c r="G1617" s="89" t="s">
        <v>2379</v>
      </c>
      <c r="H1617" s="18" t="s">
        <v>2380</v>
      </c>
      <c r="I1617" s="18"/>
      <c r="J1617" s="18"/>
      <c r="K1617" s="1" t="e">
        <f t="shared" si="25"/>
        <v>#REF!</v>
      </c>
      <c r="L1617" s="85"/>
    </row>
    <row r="1618" spans="1:13">
      <c r="A1618" s="26">
        <v>1578</v>
      </c>
      <c r="B1618" s="36"/>
      <c r="C1618" s="36"/>
      <c r="D1618" s="36"/>
      <c r="E1618" s="36"/>
      <c r="F1618" s="36">
        <v>6321103</v>
      </c>
      <c r="G1618" s="89" t="s">
        <v>2381</v>
      </c>
      <c r="H1618" s="18" t="s">
        <v>2382</v>
      </c>
      <c r="I1618" s="18"/>
      <c r="J1618" s="18"/>
      <c r="K1618" s="1" t="e">
        <f t="shared" si="25"/>
        <v>#REF!</v>
      </c>
      <c r="L1618" s="85"/>
    </row>
    <row r="1619" spans="1:13">
      <c r="A1619" s="26">
        <v>1579</v>
      </c>
      <c r="B1619" s="36"/>
      <c r="C1619" s="36"/>
      <c r="D1619" s="36"/>
      <c r="E1619" s="36"/>
      <c r="F1619" s="36">
        <v>6321104</v>
      </c>
      <c r="G1619" s="89" t="s">
        <v>2383</v>
      </c>
      <c r="H1619" s="18" t="s">
        <v>2384</v>
      </c>
      <c r="I1619" s="18"/>
      <c r="J1619" s="18"/>
      <c r="K1619" s="1" t="e">
        <f t="shared" si="25"/>
        <v>#REF!</v>
      </c>
      <c r="L1619" s="85"/>
    </row>
    <row r="1620" spans="1:13">
      <c r="A1620" s="26">
        <v>1580</v>
      </c>
      <c r="B1620" s="31"/>
      <c r="C1620" s="31"/>
      <c r="D1620" s="31"/>
      <c r="E1620" s="31">
        <v>6322000</v>
      </c>
      <c r="F1620" s="33"/>
      <c r="G1620" s="90" t="s">
        <v>2385</v>
      </c>
      <c r="H1620" s="18" t="s">
        <v>2386</v>
      </c>
      <c r="I1620" s="18"/>
      <c r="J1620" s="85"/>
      <c r="K1620" s="1" t="e">
        <f t="shared" si="25"/>
        <v>#REF!</v>
      </c>
      <c r="L1620" s="18"/>
    </row>
    <row r="1621" spans="1:13">
      <c r="A1621" s="26">
        <v>1581</v>
      </c>
      <c r="B1621" s="36"/>
      <c r="C1621" s="36"/>
      <c r="D1621" s="36"/>
      <c r="E1621" s="36"/>
      <c r="F1621" s="36">
        <v>6322101</v>
      </c>
      <c r="G1621" s="89" t="s">
        <v>2387</v>
      </c>
      <c r="H1621" s="18" t="s">
        <v>2388</v>
      </c>
      <c r="I1621" s="18"/>
      <c r="J1621" s="18"/>
      <c r="K1621" s="1" t="e">
        <f t="shared" si="25"/>
        <v>#REF!</v>
      </c>
      <c r="L1621" s="85"/>
    </row>
    <row r="1622" spans="1:13">
      <c r="A1622" s="26">
        <v>1582</v>
      </c>
      <c r="B1622" s="36"/>
      <c r="C1622" s="36"/>
      <c r="D1622" s="36"/>
      <c r="E1622" s="36"/>
      <c r="F1622" s="36">
        <v>6322102</v>
      </c>
      <c r="G1622" s="89" t="s">
        <v>2389</v>
      </c>
      <c r="H1622" s="18" t="s">
        <v>2390</v>
      </c>
      <c r="I1622" s="18"/>
      <c r="J1622" s="18"/>
      <c r="K1622" s="1" t="e">
        <f t="shared" si="25"/>
        <v>#REF!</v>
      </c>
      <c r="L1622" s="85"/>
    </row>
    <row r="1623" spans="1:13">
      <c r="A1623" s="26">
        <v>1583</v>
      </c>
      <c r="B1623" s="36"/>
      <c r="C1623" s="36"/>
      <c r="D1623" s="36"/>
      <c r="E1623" s="36"/>
      <c r="F1623" s="36">
        <v>6322103</v>
      </c>
      <c r="G1623" s="89" t="s">
        <v>2391</v>
      </c>
      <c r="H1623" s="18" t="s">
        <v>2392</v>
      </c>
      <c r="I1623" s="18"/>
      <c r="J1623" s="18"/>
      <c r="K1623" s="1" t="e">
        <f t="shared" si="25"/>
        <v>#REF!</v>
      </c>
      <c r="L1623" s="85"/>
    </row>
    <row r="1624" spans="1:13">
      <c r="A1624" s="26">
        <v>1584</v>
      </c>
      <c r="B1624" s="31"/>
      <c r="C1624" s="31"/>
      <c r="D1624" s="31"/>
      <c r="E1624" s="31">
        <v>6323000</v>
      </c>
      <c r="F1624" s="33"/>
      <c r="G1624" s="90" t="s">
        <v>2393</v>
      </c>
      <c r="H1624" s="18" t="s">
        <v>2394</v>
      </c>
      <c r="I1624" s="18"/>
      <c r="J1624" s="85"/>
      <c r="K1624" s="1" t="e">
        <f t="shared" si="25"/>
        <v>#REF!</v>
      </c>
      <c r="L1624" s="18"/>
    </row>
    <row r="1625" spans="1:13">
      <c r="A1625" s="26">
        <v>1585</v>
      </c>
      <c r="B1625" s="36"/>
      <c r="C1625" s="36"/>
      <c r="D1625" s="36"/>
      <c r="E1625" s="36"/>
      <c r="F1625" s="36">
        <v>6323101</v>
      </c>
      <c r="G1625" s="89" t="s">
        <v>2395</v>
      </c>
      <c r="H1625" s="18" t="s">
        <v>2396</v>
      </c>
      <c r="I1625" s="18"/>
      <c r="J1625" s="18"/>
      <c r="K1625" s="1" t="e">
        <f t="shared" si="25"/>
        <v>#REF!</v>
      </c>
      <c r="L1625" s="85"/>
    </row>
    <row r="1626" spans="1:13">
      <c r="A1626" s="26">
        <v>1586</v>
      </c>
      <c r="B1626" s="31"/>
      <c r="C1626" s="31"/>
      <c r="D1626" s="31"/>
      <c r="E1626" s="31">
        <v>6324000</v>
      </c>
      <c r="F1626" s="33"/>
      <c r="G1626" s="90" t="s">
        <v>3965</v>
      </c>
      <c r="H1626" s="18" t="s">
        <v>2398</v>
      </c>
      <c r="I1626" s="18"/>
      <c r="J1626" s="85"/>
      <c r="K1626" s="1" t="e">
        <f t="shared" si="25"/>
        <v>#REF!</v>
      </c>
      <c r="L1626" s="18"/>
    </row>
    <row r="1627" spans="1:13">
      <c r="A1627" s="26">
        <v>1587</v>
      </c>
      <c r="B1627" s="36"/>
      <c r="C1627" s="36"/>
      <c r="D1627" s="36"/>
      <c r="E1627" s="36"/>
      <c r="F1627" s="36">
        <v>6324101</v>
      </c>
      <c r="G1627" s="89" t="s">
        <v>2399</v>
      </c>
      <c r="H1627" s="18" t="s">
        <v>2400</v>
      </c>
      <c r="I1627" s="18"/>
      <c r="J1627" s="18"/>
      <c r="K1627" s="1" t="e">
        <f t="shared" si="25"/>
        <v>#REF!</v>
      </c>
      <c r="L1627" s="85"/>
      <c r="M1627" s="91"/>
    </row>
    <row r="1628" spans="1:13">
      <c r="A1628" s="26">
        <v>1588</v>
      </c>
      <c r="B1628" s="36"/>
      <c r="C1628" s="36"/>
      <c r="D1628" s="36"/>
      <c r="E1628" s="36"/>
      <c r="F1628" s="36">
        <v>6324102</v>
      </c>
      <c r="G1628" s="89" t="s">
        <v>2401</v>
      </c>
      <c r="H1628" s="18" t="s">
        <v>2402</v>
      </c>
      <c r="I1628" s="18"/>
      <c r="J1628" s="18"/>
      <c r="K1628" s="1" t="e">
        <f t="shared" si="25"/>
        <v>#REF!</v>
      </c>
      <c r="L1628" s="85"/>
    </row>
    <row r="1629" spans="1:13">
      <c r="A1629" s="26">
        <v>1589</v>
      </c>
      <c r="B1629" s="31"/>
      <c r="C1629" s="31"/>
      <c r="D1629" s="31"/>
      <c r="E1629" s="31">
        <v>6325000</v>
      </c>
      <c r="F1629" s="33"/>
      <c r="G1629" s="90" t="s">
        <v>3488</v>
      </c>
      <c r="H1629" s="18" t="s">
        <v>2404</v>
      </c>
      <c r="I1629" s="18"/>
      <c r="J1629" s="18"/>
      <c r="K1629" s="1" t="e">
        <f t="shared" si="25"/>
        <v>#REF!</v>
      </c>
      <c r="L1629" s="85"/>
    </row>
    <row r="1630" spans="1:13">
      <c r="A1630" s="26">
        <v>1590</v>
      </c>
      <c r="B1630" s="75"/>
      <c r="C1630" s="36"/>
      <c r="D1630" s="36"/>
      <c r="E1630" s="36"/>
      <c r="F1630" s="36">
        <v>6325101</v>
      </c>
      <c r="G1630" s="89" t="s">
        <v>3488</v>
      </c>
      <c r="H1630" s="80" t="s">
        <v>2404</v>
      </c>
      <c r="I1630" s="80"/>
      <c r="J1630" s="80"/>
      <c r="K1630" s="1" t="e">
        <f t="shared" si="25"/>
        <v>#REF!</v>
      </c>
      <c r="L1630" s="87"/>
    </row>
    <row r="1631" spans="1:13">
      <c r="A1631" s="26">
        <v>1591</v>
      </c>
      <c r="B1631" s="31"/>
      <c r="C1631" s="31"/>
      <c r="D1631" s="31"/>
      <c r="E1631" s="31">
        <v>6326000</v>
      </c>
      <c r="F1631" s="33"/>
      <c r="G1631" s="90" t="s">
        <v>2405</v>
      </c>
      <c r="H1631" s="18" t="s">
        <v>2406</v>
      </c>
      <c r="I1631" s="18"/>
      <c r="J1631" s="18"/>
      <c r="K1631" s="1" t="e">
        <f t="shared" si="25"/>
        <v>#REF!</v>
      </c>
      <c r="L1631" s="85"/>
    </row>
    <row r="1632" spans="1:13">
      <c r="A1632" s="26">
        <v>1592</v>
      </c>
      <c r="B1632" s="75"/>
      <c r="C1632" s="36"/>
      <c r="D1632" s="36"/>
      <c r="E1632" s="36"/>
      <c r="F1632" s="36">
        <v>6326101</v>
      </c>
      <c r="G1632" s="89" t="s">
        <v>2405</v>
      </c>
      <c r="H1632" s="80" t="s">
        <v>2406</v>
      </c>
      <c r="I1632" s="80"/>
      <c r="J1632" s="80"/>
      <c r="K1632" s="1" t="e">
        <f t="shared" si="25"/>
        <v>#REF!</v>
      </c>
      <c r="L1632" s="87"/>
    </row>
    <row r="1633" spans="1:14">
      <c r="A1633" s="26">
        <v>1593</v>
      </c>
      <c r="B1633" s="31"/>
      <c r="C1633" s="31"/>
      <c r="D1633" s="31"/>
      <c r="E1633" s="31">
        <v>6327000</v>
      </c>
      <c r="F1633" s="33"/>
      <c r="G1633" s="90" t="s">
        <v>2407</v>
      </c>
      <c r="H1633" s="18" t="s">
        <v>2408</v>
      </c>
      <c r="I1633" s="18"/>
      <c r="J1633" s="85"/>
      <c r="K1633" s="1" t="e">
        <f t="shared" si="25"/>
        <v>#REF!</v>
      </c>
      <c r="L1633" s="18"/>
    </row>
    <row r="1634" spans="1:14">
      <c r="A1634" s="26">
        <v>1594</v>
      </c>
      <c r="B1634" s="36"/>
      <c r="C1634" s="36"/>
      <c r="D1634" s="36"/>
      <c r="E1634" s="36"/>
      <c r="F1634" s="36">
        <v>6327101</v>
      </c>
      <c r="G1634" s="89" t="s">
        <v>2409</v>
      </c>
      <c r="H1634" s="18" t="s">
        <v>2410</v>
      </c>
      <c r="I1634" s="18"/>
      <c r="J1634" s="18"/>
      <c r="K1634" s="1" t="e">
        <f t="shared" si="25"/>
        <v>#REF!</v>
      </c>
      <c r="L1634" s="85"/>
    </row>
    <row r="1635" spans="1:14">
      <c r="A1635" s="26">
        <v>1595</v>
      </c>
      <c r="B1635" s="36"/>
      <c r="C1635" s="36"/>
      <c r="D1635" s="36"/>
      <c r="E1635" s="36"/>
      <c r="F1635" s="36">
        <v>6327102</v>
      </c>
      <c r="G1635" s="89" t="s">
        <v>3585</v>
      </c>
      <c r="H1635" s="18" t="s">
        <v>2412</v>
      </c>
      <c r="I1635" s="18"/>
      <c r="J1635" s="18"/>
      <c r="K1635" s="1" t="e">
        <f t="shared" si="25"/>
        <v>#REF!</v>
      </c>
      <c r="L1635" s="85"/>
    </row>
    <row r="1636" spans="1:14">
      <c r="A1636" s="26">
        <v>1596</v>
      </c>
      <c r="B1636" s="31"/>
      <c r="C1636" s="31"/>
      <c r="D1636" s="31">
        <v>6330000</v>
      </c>
      <c r="E1636" s="31"/>
      <c r="F1636" s="33"/>
      <c r="G1636" s="90" t="s">
        <v>3490</v>
      </c>
      <c r="H1636" s="18" t="s">
        <v>2414</v>
      </c>
      <c r="I1636" s="18"/>
      <c r="J1636" s="85"/>
      <c r="K1636" s="1" t="e">
        <f t="shared" si="25"/>
        <v>#REF!</v>
      </c>
      <c r="L1636" s="18"/>
    </row>
    <row r="1637" spans="1:14">
      <c r="A1637" s="26">
        <v>1597</v>
      </c>
      <c r="B1637" s="31"/>
      <c r="C1637" s="31"/>
      <c r="D1637" s="31"/>
      <c r="E1637" s="31">
        <v>6331000</v>
      </c>
      <c r="F1637" s="33"/>
      <c r="G1637" s="90" t="s">
        <v>2415</v>
      </c>
      <c r="H1637" s="18" t="s">
        <v>2416</v>
      </c>
      <c r="I1637" s="18"/>
      <c r="J1637" s="18"/>
      <c r="K1637" s="1" t="e">
        <f t="shared" si="25"/>
        <v>#REF!</v>
      </c>
      <c r="L1637" s="85"/>
    </row>
    <row r="1638" spans="1:14">
      <c r="A1638" s="26">
        <v>1598</v>
      </c>
      <c r="B1638" s="36"/>
      <c r="C1638" s="36"/>
      <c r="D1638" s="36"/>
      <c r="E1638" s="36"/>
      <c r="F1638" s="36">
        <v>6331101</v>
      </c>
      <c r="G1638" s="89" t="s">
        <v>2417</v>
      </c>
      <c r="H1638" s="18" t="s">
        <v>2418</v>
      </c>
      <c r="I1638" s="18"/>
      <c r="J1638" s="18"/>
      <c r="K1638" s="1" t="e">
        <f t="shared" si="25"/>
        <v>#REF!</v>
      </c>
      <c r="L1638" s="85"/>
    </row>
    <row r="1639" spans="1:14">
      <c r="A1639" s="26">
        <v>1599</v>
      </c>
      <c r="B1639" s="36"/>
      <c r="C1639" s="36"/>
      <c r="D1639" s="36"/>
      <c r="E1639" s="36"/>
      <c r="F1639" s="36">
        <v>6331102</v>
      </c>
      <c r="G1639" s="89" t="s">
        <v>2419</v>
      </c>
      <c r="H1639" s="18" t="s">
        <v>2420</v>
      </c>
      <c r="I1639" s="18"/>
      <c r="J1639" s="18"/>
      <c r="K1639" s="1" t="e">
        <f t="shared" si="25"/>
        <v>#REF!</v>
      </c>
      <c r="L1639" s="85"/>
    </row>
    <row r="1640" spans="1:14">
      <c r="A1640" s="26">
        <v>1600</v>
      </c>
      <c r="B1640" s="36"/>
      <c r="C1640" s="36"/>
      <c r="D1640" s="36"/>
      <c r="E1640" s="36"/>
      <c r="F1640" s="36">
        <v>6331103</v>
      </c>
      <c r="G1640" s="89" t="s">
        <v>2421</v>
      </c>
      <c r="H1640" s="18" t="s">
        <v>2422</v>
      </c>
      <c r="I1640" s="18"/>
      <c r="J1640" s="18"/>
      <c r="K1640" s="1" t="e">
        <f t="shared" si="25"/>
        <v>#REF!</v>
      </c>
      <c r="L1640" s="85"/>
    </row>
    <row r="1641" spans="1:14">
      <c r="A1641" s="26">
        <v>1601</v>
      </c>
      <c r="B1641" s="31"/>
      <c r="C1641" s="31"/>
      <c r="D1641" s="31"/>
      <c r="E1641" s="31">
        <v>6332000</v>
      </c>
      <c r="F1641" s="33"/>
      <c r="G1641" s="90" t="s">
        <v>2423</v>
      </c>
      <c r="H1641" s="18" t="s">
        <v>2424</v>
      </c>
      <c r="I1641" s="18"/>
      <c r="J1641" s="18"/>
      <c r="K1641" s="1" t="e">
        <f t="shared" si="25"/>
        <v>#REF!</v>
      </c>
      <c r="L1641" s="85"/>
    </row>
    <row r="1642" spans="1:14">
      <c r="A1642" s="26">
        <v>1602</v>
      </c>
      <c r="B1642" s="75"/>
      <c r="C1642" s="36"/>
      <c r="D1642" s="36"/>
      <c r="E1642" s="36"/>
      <c r="F1642" s="36">
        <v>6332101</v>
      </c>
      <c r="G1642" s="89" t="s">
        <v>3966</v>
      </c>
      <c r="H1642" s="80" t="s">
        <v>2424</v>
      </c>
      <c r="I1642" s="80"/>
      <c r="J1642" s="80"/>
      <c r="K1642" s="1" t="e">
        <f t="shared" si="25"/>
        <v>#REF!</v>
      </c>
      <c r="L1642" s="87"/>
    </row>
    <row r="1643" spans="1:14" s="13" customFormat="1">
      <c r="A1643" s="26"/>
      <c r="B1643" s="106"/>
      <c r="C1643" s="36"/>
      <c r="D1643" s="36"/>
      <c r="E1643" s="36"/>
      <c r="F1643" s="96">
        <v>6332102</v>
      </c>
      <c r="G1643" s="89" t="s">
        <v>3967</v>
      </c>
      <c r="H1643" s="109"/>
      <c r="I1643" s="109"/>
      <c r="J1643" s="109"/>
      <c r="K1643" s="1"/>
      <c r="L1643" s="110"/>
      <c r="M1643" s="1"/>
      <c r="N1643" s="13">
        <v>1</v>
      </c>
    </row>
    <row r="1644" spans="1:14" s="13" customFormat="1">
      <c r="A1644" s="26"/>
      <c r="B1644" s="106"/>
      <c r="C1644" s="36"/>
      <c r="D1644" s="36"/>
      <c r="E1644" s="36"/>
      <c r="F1644" s="96">
        <v>6332103</v>
      </c>
      <c r="G1644" s="89" t="s">
        <v>3968</v>
      </c>
      <c r="H1644" s="109"/>
      <c r="I1644" s="109"/>
      <c r="J1644" s="109"/>
      <c r="K1644" s="1"/>
      <c r="L1644" s="110"/>
      <c r="M1644" s="1"/>
      <c r="N1644" s="13">
        <v>1</v>
      </c>
    </row>
    <row r="1645" spans="1:14" s="13" customFormat="1">
      <c r="A1645" s="26"/>
      <c r="B1645" s="106"/>
      <c r="C1645" s="36"/>
      <c r="D1645" s="36"/>
      <c r="E1645" s="36"/>
      <c r="F1645" s="96">
        <v>6332104</v>
      </c>
      <c r="G1645" s="89" t="s">
        <v>3969</v>
      </c>
      <c r="H1645" s="109"/>
      <c r="I1645" s="109"/>
      <c r="J1645" s="109"/>
      <c r="K1645" s="1"/>
      <c r="L1645" s="110"/>
      <c r="M1645" s="1"/>
      <c r="N1645" s="13">
        <v>1</v>
      </c>
    </row>
    <row r="1646" spans="1:14">
      <c r="A1646" s="26">
        <v>1603</v>
      </c>
      <c r="B1646" s="31"/>
      <c r="C1646" s="31"/>
      <c r="D1646" s="31">
        <v>6340000</v>
      </c>
      <c r="E1646" s="31"/>
      <c r="F1646" s="33"/>
      <c r="G1646" s="90" t="s">
        <v>3491</v>
      </c>
      <c r="H1646" s="18" t="s">
        <v>2426</v>
      </c>
      <c r="I1646" s="18"/>
      <c r="J1646" s="18"/>
      <c r="K1646" s="1" t="e">
        <f>K1642+1</f>
        <v>#REF!</v>
      </c>
      <c r="L1646" s="18"/>
    </row>
    <row r="1647" spans="1:14">
      <c r="A1647" s="26">
        <v>1604</v>
      </c>
      <c r="B1647" s="31"/>
      <c r="C1647" s="31"/>
      <c r="D1647" s="31"/>
      <c r="E1647" s="31">
        <v>6341000</v>
      </c>
      <c r="F1647" s="33"/>
      <c r="G1647" s="90" t="s">
        <v>2427</v>
      </c>
      <c r="H1647" s="18" t="s">
        <v>2428</v>
      </c>
      <c r="I1647" s="18"/>
      <c r="J1647" s="85"/>
      <c r="K1647" s="1" t="e">
        <f t="shared" si="25"/>
        <v>#REF!</v>
      </c>
      <c r="L1647" s="18"/>
    </row>
    <row r="1648" spans="1:14">
      <c r="A1648" s="26">
        <v>1605</v>
      </c>
      <c r="B1648" s="36"/>
      <c r="C1648" s="36"/>
      <c r="D1648" s="36"/>
      <c r="E1648" s="36"/>
      <c r="F1648" s="36">
        <v>6341101</v>
      </c>
      <c r="G1648" s="89" t="s">
        <v>2429</v>
      </c>
      <c r="H1648" s="18" t="s">
        <v>2430</v>
      </c>
      <c r="I1648" s="18"/>
      <c r="J1648" s="18"/>
      <c r="K1648" s="1" t="e">
        <f t="shared" si="25"/>
        <v>#REF!</v>
      </c>
      <c r="L1648" s="85"/>
    </row>
    <row r="1649" spans="1:13">
      <c r="A1649" s="26">
        <v>1606</v>
      </c>
      <c r="B1649" s="36"/>
      <c r="C1649" s="36"/>
      <c r="D1649" s="36"/>
      <c r="E1649" s="36"/>
      <c r="F1649" s="36">
        <v>6341102</v>
      </c>
      <c r="G1649" s="89" t="s">
        <v>2431</v>
      </c>
      <c r="H1649" s="18" t="s">
        <v>2432</v>
      </c>
      <c r="I1649" s="18"/>
      <c r="J1649" s="18"/>
      <c r="K1649" s="1" t="e">
        <f t="shared" ref="K1649:K1671" si="26">K1648+1</f>
        <v>#REF!</v>
      </c>
      <c r="L1649" s="85"/>
    </row>
    <row r="1650" spans="1:13">
      <c r="A1650" s="26">
        <v>1607</v>
      </c>
      <c r="B1650" s="36"/>
      <c r="C1650" s="36"/>
      <c r="D1650" s="36"/>
      <c r="E1650" s="36"/>
      <c r="F1650" s="36">
        <v>6341103</v>
      </c>
      <c r="G1650" s="89" t="s">
        <v>2433</v>
      </c>
      <c r="H1650" s="18" t="s">
        <v>2434</v>
      </c>
      <c r="I1650" s="18"/>
      <c r="J1650" s="18"/>
      <c r="K1650" s="1" t="e">
        <f t="shared" si="26"/>
        <v>#REF!</v>
      </c>
      <c r="L1650" s="18"/>
    </row>
    <row r="1651" spans="1:13">
      <c r="A1651" s="26">
        <v>1608</v>
      </c>
      <c r="B1651" s="36"/>
      <c r="C1651" s="36"/>
      <c r="D1651" s="36"/>
      <c r="E1651" s="36"/>
      <c r="F1651" s="36">
        <v>6341104</v>
      </c>
      <c r="G1651" s="89" t="s">
        <v>2435</v>
      </c>
      <c r="H1651" s="18" t="s">
        <v>2436</v>
      </c>
      <c r="I1651" s="18"/>
      <c r="J1651" s="18"/>
      <c r="K1651" s="1" t="e">
        <f t="shared" si="26"/>
        <v>#REF!</v>
      </c>
      <c r="L1651" s="100"/>
    </row>
    <row r="1652" spans="1:13">
      <c r="A1652" s="26">
        <v>1609</v>
      </c>
      <c r="B1652" s="31"/>
      <c r="C1652" s="31"/>
      <c r="D1652" s="31"/>
      <c r="E1652" s="31">
        <v>6342000</v>
      </c>
      <c r="F1652" s="33"/>
      <c r="G1652" s="90" t="s">
        <v>2437</v>
      </c>
      <c r="H1652" s="18" t="s">
        <v>2438</v>
      </c>
      <c r="I1652" s="18"/>
      <c r="J1652" s="85"/>
      <c r="K1652" s="1" t="e">
        <f t="shared" si="26"/>
        <v>#REF!</v>
      </c>
      <c r="L1652" s="18"/>
    </row>
    <row r="1653" spans="1:13">
      <c r="A1653" s="26">
        <v>1610</v>
      </c>
      <c r="B1653" s="75"/>
      <c r="C1653" s="36"/>
      <c r="D1653" s="36"/>
      <c r="E1653" s="36"/>
      <c r="F1653" s="36">
        <v>6342101</v>
      </c>
      <c r="G1653" s="89" t="s">
        <v>2437</v>
      </c>
      <c r="H1653" s="80" t="s">
        <v>2438</v>
      </c>
      <c r="I1653" s="80"/>
      <c r="J1653" s="80"/>
      <c r="K1653" s="1" t="e">
        <f t="shared" si="26"/>
        <v>#REF!</v>
      </c>
      <c r="L1653" s="87"/>
    </row>
    <row r="1654" spans="1:13">
      <c r="A1654" s="26">
        <v>1611</v>
      </c>
      <c r="B1654" s="31"/>
      <c r="C1654" s="31"/>
      <c r="D1654" s="31"/>
      <c r="E1654" s="31">
        <v>6343000</v>
      </c>
      <c r="F1654" s="33"/>
      <c r="G1654" s="90" t="s">
        <v>2439</v>
      </c>
      <c r="H1654" s="18" t="s">
        <v>2440</v>
      </c>
      <c r="I1654" s="18"/>
      <c r="J1654" s="85"/>
      <c r="K1654" s="1" t="e">
        <f t="shared" si="26"/>
        <v>#REF!</v>
      </c>
      <c r="L1654" s="18"/>
    </row>
    <row r="1655" spans="1:13">
      <c r="A1655" s="26">
        <v>1612</v>
      </c>
      <c r="B1655" s="75"/>
      <c r="C1655" s="36"/>
      <c r="D1655" s="36"/>
      <c r="E1655" s="36"/>
      <c r="F1655" s="36">
        <v>6343101</v>
      </c>
      <c r="G1655" s="89" t="s">
        <v>2439</v>
      </c>
      <c r="H1655" s="80" t="s">
        <v>2440</v>
      </c>
      <c r="I1655" s="80"/>
      <c r="J1655" s="80"/>
      <c r="K1655" s="1" t="e">
        <f t="shared" si="26"/>
        <v>#REF!</v>
      </c>
      <c r="L1655" s="87"/>
    </row>
    <row r="1656" spans="1:13">
      <c r="A1656" s="26">
        <v>1613</v>
      </c>
      <c r="B1656" s="36"/>
      <c r="C1656" s="36"/>
      <c r="D1656" s="36"/>
      <c r="E1656" s="36"/>
      <c r="F1656" s="36">
        <v>6343102</v>
      </c>
      <c r="G1656" s="89" t="s">
        <v>3586</v>
      </c>
      <c r="H1656" s="18" t="s">
        <v>2441</v>
      </c>
      <c r="I1656" s="18"/>
      <c r="J1656" s="18"/>
      <c r="K1656" s="1" t="e">
        <f t="shared" si="26"/>
        <v>#REF!</v>
      </c>
      <c r="L1656" s="85"/>
    </row>
    <row r="1657" spans="1:13">
      <c r="A1657" s="26">
        <v>1614</v>
      </c>
      <c r="B1657" s="36"/>
      <c r="C1657" s="36"/>
      <c r="D1657" s="36"/>
      <c r="E1657" s="36"/>
      <c r="F1657" s="36">
        <v>6343103</v>
      </c>
      <c r="G1657" s="89" t="s">
        <v>3587</v>
      </c>
      <c r="H1657" s="18" t="s">
        <v>2442</v>
      </c>
      <c r="I1657" s="18"/>
      <c r="J1657" s="18"/>
      <c r="K1657" s="1" t="e">
        <f t="shared" si="26"/>
        <v>#REF!</v>
      </c>
      <c r="L1657" s="85"/>
      <c r="M1657" s="91"/>
    </row>
    <row r="1658" spans="1:13">
      <c r="A1658" s="26">
        <v>1615</v>
      </c>
      <c r="B1658" s="31"/>
      <c r="C1658" s="31">
        <v>6400000</v>
      </c>
      <c r="D1658" s="31"/>
      <c r="E1658" s="31"/>
      <c r="F1658" s="33"/>
      <c r="G1658" s="90" t="s">
        <v>3492</v>
      </c>
      <c r="H1658" s="18" t="s">
        <v>2444</v>
      </c>
      <c r="I1658" s="18"/>
      <c r="J1658" s="18"/>
      <c r="K1658" s="1" t="e">
        <f t="shared" si="26"/>
        <v>#REF!</v>
      </c>
      <c r="L1658" s="18"/>
    </row>
    <row r="1659" spans="1:13">
      <c r="A1659" s="26">
        <v>1616</v>
      </c>
      <c r="B1659" s="31"/>
      <c r="C1659" s="31"/>
      <c r="D1659" s="31">
        <v>6410000</v>
      </c>
      <c r="E1659" s="31"/>
      <c r="F1659" s="33"/>
      <c r="G1659" s="90" t="s">
        <v>2445</v>
      </c>
      <c r="H1659" s="18" t="s">
        <v>2446</v>
      </c>
      <c r="I1659" s="18"/>
      <c r="J1659" s="18"/>
      <c r="K1659" s="1" t="e">
        <f t="shared" si="26"/>
        <v>#REF!</v>
      </c>
      <c r="L1659" s="18"/>
    </row>
    <row r="1660" spans="1:13">
      <c r="A1660" s="26">
        <v>1617</v>
      </c>
      <c r="B1660" s="31"/>
      <c r="C1660" s="31"/>
      <c r="D1660" s="31"/>
      <c r="E1660" s="31">
        <v>6411000</v>
      </c>
      <c r="F1660" s="33"/>
      <c r="G1660" s="90" t="s">
        <v>2445</v>
      </c>
      <c r="H1660" s="80" t="s">
        <v>2446</v>
      </c>
      <c r="I1660" s="80"/>
      <c r="J1660" s="87"/>
      <c r="K1660" s="1" t="e">
        <f t="shared" si="26"/>
        <v>#REF!</v>
      </c>
      <c r="L1660" s="80"/>
    </row>
    <row r="1661" spans="1:13">
      <c r="A1661" s="26">
        <v>1618</v>
      </c>
      <c r="B1661" s="36"/>
      <c r="C1661" s="36"/>
      <c r="D1661" s="36"/>
      <c r="E1661" s="36"/>
      <c r="F1661" s="36">
        <v>6411101</v>
      </c>
      <c r="G1661" s="89" t="s">
        <v>3493</v>
      </c>
      <c r="H1661" s="18" t="s">
        <v>2448</v>
      </c>
      <c r="I1661" s="18"/>
      <c r="J1661" s="18"/>
      <c r="K1661" s="1" t="e">
        <f t="shared" si="26"/>
        <v>#REF!</v>
      </c>
      <c r="L1661" s="85"/>
      <c r="M1661" s="91"/>
    </row>
    <row r="1662" spans="1:13">
      <c r="A1662" s="26">
        <v>1619</v>
      </c>
      <c r="B1662" s="36"/>
      <c r="C1662" s="36"/>
      <c r="D1662" s="36"/>
      <c r="E1662" s="36"/>
      <c r="F1662" s="36">
        <v>6411102</v>
      </c>
      <c r="G1662" s="89" t="s">
        <v>2449</v>
      </c>
      <c r="H1662" s="18" t="s">
        <v>2450</v>
      </c>
      <c r="I1662" s="18"/>
      <c r="J1662" s="18"/>
      <c r="K1662" s="1" t="e">
        <f t="shared" si="26"/>
        <v>#REF!</v>
      </c>
      <c r="L1662" s="85"/>
    </row>
    <row r="1663" spans="1:13">
      <c r="A1663" s="26">
        <v>1620</v>
      </c>
      <c r="B1663" s="36"/>
      <c r="C1663" s="36"/>
      <c r="D1663" s="36"/>
      <c r="E1663" s="36"/>
      <c r="F1663" s="36">
        <v>6411103</v>
      </c>
      <c r="G1663" s="89" t="s">
        <v>2451</v>
      </c>
      <c r="H1663" s="18" t="s">
        <v>2452</v>
      </c>
      <c r="I1663" s="18"/>
      <c r="J1663" s="18"/>
      <c r="K1663" s="1" t="e">
        <f t="shared" si="26"/>
        <v>#REF!</v>
      </c>
      <c r="L1663" s="85"/>
    </row>
    <row r="1664" spans="1:13">
      <c r="A1664" s="26">
        <v>1621</v>
      </c>
      <c r="B1664" s="36"/>
      <c r="C1664" s="36"/>
      <c r="D1664" s="36"/>
      <c r="E1664" s="36"/>
      <c r="F1664" s="36">
        <v>6411104</v>
      </c>
      <c r="G1664" s="89" t="s">
        <v>3494</v>
      </c>
      <c r="H1664" s="18" t="s">
        <v>2454</v>
      </c>
      <c r="I1664" s="18"/>
      <c r="J1664" s="18"/>
      <c r="K1664" s="1" t="e">
        <f t="shared" si="26"/>
        <v>#REF!</v>
      </c>
      <c r="L1664" s="85"/>
    </row>
    <row r="1665" spans="1:12">
      <c r="A1665" s="26">
        <v>1622</v>
      </c>
      <c r="B1665" s="31"/>
      <c r="C1665" s="31"/>
      <c r="D1665" s="31"/>
      <c r="E1665" s="31">
        <v>6412000</v>
      </c>
      <c r="F1665" s="33"/>
      <c r="G1665" s="90" t="s">
        <v>2455</v>
      </c>
      <c r="H1665" s="18" t="s">
        <v>2456</v>
      </c>
      <c r="I1665" s="18"/>
      <c r="J1665" s="85"/>
      <c r="K1665" s="1" t="e">
        <f t="shared" si="26"/>
        <v>#REF!</v>
      </c>
      <c r="L1665" s="18"/>
    </row>
    <row r="1666" spans="1:12">
      <c r="A1666" s="26">
        <v>1623</v>
      </c>
      <c r="B1666" s="36"/>
      <c r="C1666" s="36"/>
      <c r="D1666" s="36"/>
      <c r="E1666" s="36"/>
      <c r="F1666" s="36">
        <v>6412101</v>
      </c>
      <c r="G1666" s="89" t="s">
        <v>3495</v>
      </c>
      <c r="H1666" s="18" t="s">
        <v>2458</v>
      </c>
      <c r="I1666" s="18"/>
      <c r="J1666" s="18"/>
      <c r="K1666" s="1" t="e">
        <f t="shared" si="26"/>
        <v>#REF!</v>
      </c>
      <c r="L1666" s="85"/>
    </row>
    <row r="1667" spans="1:12">
      <c r="A1667" s="26">
        <v>1624</v>
      </c>
      <c r="B1667" s="36"/>
      <c r="C1667" s="36"/>
      <c r="D1667" s="36"/>
      <c r="E1667" s="36"/>
      <c r="F1667" s="36">
        <v>6412102</v>
      </c>
      <c r="G1667" s="89" t="s">
        <v>2459</v>
      </c>
      <c r="H1667" s="18" t="s">
        <v>2460</v>
      </c>
      <c r="I1667" s="18"/>
      <c r="J1667" s="18"/>
      <c r="K1667" s="1" t="e">
        <f t="shared" si="26"/>
        <v>#REF!</v>
      </c>
      <c r="L1667" s="85"/>
    </row>
    <row r="1668" spans="1:12">
      <c r="A1668" s="26">
        <v>1625</v>
      </c>
      <c r="B1668" s="31"/>
      <c r="C1668" s="31"/>
      <c r="D1668" s="31"/>
      <c r="E1668" s="31">
        <v>6413000</v>
      </c>
      <c r="F1668" s="33"/>
      <c r="G1668" s="90" t="s">
        <v>2461</v>
      </c>
      <c r="H1668" s="18" t="s">
        <v>2462</v>
      </c>
      <c r="I1668" s="18"/>
      <c r="J1668" s="85"/>
      <c r="K1668" s="1" t="e">
        <f t="shared" si="26"/>
        <v>#REF!</v>
      </c>
      <c r="L1668" s="18"/>
    </row>
    <row r="1669" spans="1:12">
      <c r="A1669" s="26">
        <v>1626</v>
      </c>
      <c r="B1669" s="36"/>
      <c r="C1669" s="36"/>
      <c r="D1669" s="36"/>
      <c r="E1669" s="36"/>
      <c r="F1669" s="36">
        <v>6413101</v>
      </c>
      <c r="G1669" s="89" t="s">
        <v>3496</v>
      </c>
      <c r="H1669" s="18" t="s">
        <v>2464</v>
      </c>
      <c r="I1669" s="18"/>
      <c r="J1669" s="18"/>
      <c r="K1669" s="1" t="e">
        <f t="shared" si="26"/>
        <v>#REF!</v>
      </c>
      <c r="L1669" s="85"/>
    </row>
    <row r="1670" spans="1:12">
      <c r="A1670" s="26">
        <v>1627</v>
      </c>
      <c r="B1670" s="36"/>
      <c r="C1670" s="36"/>
      <c r="D1670" s="36"/>
      <c r="E1670" s="36"/>
      <c r="F1670" s="36">
        <v>6413102</v>
      </c>
      <c r="G1670" s="89" t="s">
        <v>2465</v>
      </c>
      <c r="H1670" s="18" t="s">
        <v>2466</v>
      </c>
      <c r="I1670" s="18"/>
      <c r="J1670" s="18"/>
      <c r="K1670" s="1" t="e">
        <f t="shared" si="26"/>
        <v>#REF!</v>
      </c>
      <c r="L1670" s="85"/>
    </row>
    <row r="1671" spans="1:12">
      <c r="A1671" s="26">
        <v>1628</v>
      </c>
      <c r="B1671" s="36"/>
      <c r="C1671" s="36"/>
      <c r="D1671" s="36"/>
      <c r="E1671" s="36"/>
      <c r="F1671" s="36">
        <v>6413103</v>
      </c>
      <c r="G1671" s="89" t="s">
        <v>2467</v>
      </c>
      <c r="H1671" s="18" t="s">
        <v>2468</v>
      </c>
      <c r="I1671" s="18"/>
      <c r="J1671" s="18"/>
      <c r="K1671" s="1" t="e">
        <f t="shared" si="26"/>
        <v>#REF!</v>
      </c>
      <c r="L1671" s="85"/>
    </row>
    <row r="1672" spans="1:12">
      <c r="A1672" s="26">
        <v>1629</v>
      </c>
      <c r="B1672" s="27" t="s">
        <v>3970</v>
      </c>
      <c r="C1672" s="28"/>
      <c r="D1672" s="28"/>
      <c r="E1672" s="28"/>
      <c r="F1672" s="28"/>
      <c r="G1672" s="112" t="s">
        <v>3971</v>
      </c>
      <c r="H1672" s="113" t="s">
        <v>3971</v>
      </c>
    </row>
    <row r="1673" spans="1:12">
      <c r="A1673" s="26">
        <v>1630</v>
      </c>
      <c r="B1673" s="75"/>
      <c r="C1673" s="36"/>
      <c r="D1673" s="36"/>
      <c r="E1673" s="36"/>
      <c r="F1673" s="38">
        <v>9999991</v>
      </c>
      <c r="G1673" s="89" t="s">
        <v>3972</v>
      </c>
      <c r="H1673" s="114" t="s">
        <v>3972</v>
      </c>
    </row>
    <row r="1674" spans="1:12">
      <c r="A1674" s="26">
        <v>1631</v>
      </c>
      <c r="B1674" s="75"/>
      <c r="C1674" s="36"/>
      <c r="D1674" s="36"/>
      <c r="E1674" s="36"/>
      <c r="F1674" s="38">
        <v>9999992</v>
      </c>
      <c r="G1674" s="89" t="s">
        <v>3973</v>
      </c>
      <c r="H1674" s="114" t="s">
        <v>3973</v>
      </c>
    </row>
    <row r="1675" spans="1:12">
      <c r="A1675" s="26">
        <v>1632</v>
      </c>
      <c r="B1675" s="75"/>
      <c r="C1675" s="36"/>
      <c r="D1675" s="36"/>
      <c r="E1675" s="36"/>
      <c r="F1675" s="38">
        <v>9999993</v>
      </c>
      <c r="G1675" s="89" t="s">
        <v>3974</v>
      </c>
      <c r="H1675" s="114" t="s">
        <v>3974</v>
      </c>
    </row>
  </sheetData>
  <autoFilter ref="A6:G1675"/>
  <pageMargins left="0.69930555555555596" right="0.69930555555555596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Company</vt:lpstr>
      <vt:lpstr>Product</vt:lpstr>
      <vt:lpstr>Sheet2</vt:lpstr>
      <vt:lpstr>Location</vt:lpstr>
      <vt:lpstr>Department</vt:lpstr>
      <vt:lpstr>same coa values</vt:lpstr>
      <vt:lpstr>notes</vt:lpstr>
      <vt:lpstr>Account</vt:lpstr>
      <vt:lpstr>Account_26 Sept 17</vt:lpstr>
      <vt:lpstr>Account120712</vt:lpstr>
      <vt:lpstr>coa cashflow</vt:lpstr>
      <vt:lpstr>Account </vt:lpstr>
      <vt:lpstr>Project </vt:lpstr>
      <vt:lpstr>Account140618</vt:lpstr>
      <vt:lpstr>Sheet1</vt:lpstr>
      <vt:lpstr>Project</vt:lpstr>
      <vt:lpstr>Sheet3</vt:lpstr>
      <vt:lpstr>Sheet4</vt:lpstr>
      <vt:lpstr>edit COA 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RESKY</dc:creator>
  <cp:lastModifiedBy>ASUS</cp:lastModifiedBy>
  <cp:lastPrinted>2019-07-29T07:08:04Z</cp:lastPrinted>
  <dcterms:created xsi:type="dcterms:W3CDTF">2017-08-24T06:19:00Z</dcterms:created>
  <dcterms:modified xsi:type="dcterms:W3CDTF">2019-08-23T14:20:55Z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1033-10.2.0.6020</vt:lpwstr>
  </property>
</Properties>
</file>