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rdavsiimajidzoda/Documents/n26/"/>
    </mc:Choice>
  </mc:AlternateContent>
  <bookViews>
    <workbookView xWindow="38400" yWindow="0" windowWidth="38400" windowHeight="21600" tabRatio="821"/>
  </bookViews>
  <sheets>
    <sheet name="Test Cases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22" l="1"/>
  <c r="D8" i="107"/>
  <c r="D10" i="107"/>
  <c r="E8" i="107"/>
  <c r="E10" i="107"/>
  <c r="G8" i="107"/>
  <c r="G10" i="107"/>
  <c r="F8" i="107"/>
  <c r="F10" i="107"/>
  <c r="C8" i="107"/>
  <c r="E13" i="107"/>
  <c r="E12" i="107"/>
</calcChain>
</file>

<file path=xl/sharedStrings.xml><?xml version="1.0" encoding="utf-8"?>
<sst xmlns="http://schemas.openxmlformats.org/spreadsheetml/2006/main" count="130" uniqueCount="84">
  <si>
    <t>Fail</t>
  </si>
  <si>
    <t>Date</t>
    <phoneticPr fontId="10"/>
  </si>
  <si>
    <t>TEST CASE</t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</si>
  <si>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</si>
  <si>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</si>
  <si>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</si>
  <si>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</si>
  <si>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</si>
  <si>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</si>
  <si>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</si>
  <si>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</si>
  <si>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</si>
  <si>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</si>
  <si>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</si>
  <si>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</si>
  <si>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</si>
  <si>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</si>
  <si>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</si>
  <si>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</si>
  <si>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</si>
  <si>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</si>
  <si>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</si>
  <si>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</si>
  <si>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TC1.1</t>
  </si>
  <si>
    <t>TC1.2</t>
  </si>
  <si>
    <t>TC1.3</t>
  </si>
  <si>
    <t>TC1.4</t>
  </si>
  <si>
    <t>TC1.5</t>
  </si>
  <si>
    <t>TC1.6</t>
  </si>
  <si>
    <t>TC1.7</t>
  </si>
  <si>
    <t>TC1.8</t>
  </si>
  <si>
    <t>TC2.1</t>
  </si>
  <si>
    <t>Author:</t>
  </si>
  <si>
    <t>Firdavsii Majidzoda</t>
  </si>
  <si>
    <t>Passed</t>
  </si>
  <si>
    <t>WorkMarket</t>
  </si>
  <si>
    <t>http://127.0.0.1/n26/</t>
  </si>
  <si>
    <t>Base URL:</t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</si>
  <si>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PUT
transaction_id:  10
amount :   5000.00
type :   cars
</t>
    </r>
    <r>
      <rPr>
        <sz val="10"/>
        <color rgb="FFFF0000"/>
        <rFont val="Tahoma"/>
      </rPr>
      <t>*</t>
    </r>
    <r>
      <rPr>
        <sz val="10"/>
        <color indexed="8"/>
        <rFont val="Tahoma"/>
        <family val="2"/>
      </rPr>
      <t>without optional parameter parent_id</t>
    </r>
  </si>
  <si>
    <t xml:space="preserve">open project in eclipse marven and run ApiTest.java in the test package
</t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</si>
  <si>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PUT
</t>
    </r>
    <r>
      <rPr>
        <sz val="10"/>
        <color rgb="FFFF0000"/>
        <rFont val="Tahoma"/>
      </rPr>
      <t>*</t>
    </r>
    <r>
      <rPr>
        <sz val="10"/>
        <color indexed="8"/>
        <rFont val="Tahoma"/>
        <family val="2"/>
      </rPr>
      <t xml:space="preserve">without mandatory par:transaction_id
</t>
    </r>
    <r>
      <rPr>
        <sz val="10"/>
        <color rgb="FFFF0000"/>
        <rFont val="Tahoma"/>
      </rPr>
      <t>*</t>
    </r>
    <r>
      <rPr>
        <sz val="10"/>
        <color indexed="8"/>
        <rFont val="Tahoma"/>
        <family val="2"/>
      </rPr>
      <t>without mandatory param: amount
type :   shopping
parent_id: 10</t>
    </r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</si>
  <si>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PUT
</t>
    </r>
    <r>
      <rPr>
        <sz val="10"/>
        <color rgb="FFFF0000"/>
        <rFont val="Tahoma"/>
      </rPr>
      <t>*</t>
    </r>
    <r>
      <rPr>
        <sz val="10"/>
        <color indexed="8"/>
        <rFont val="Tahoma"/>
        <family val="2"/>
      </rPr>
      <t>without mandatory par:transaction_id
amount :   10000.00
type :   shopping
parent_id: 10</t>
    </r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</si>
  <si>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PUT
transaction_id: 10(</t>
    </r>
    <r>
      <rPr>
        <sz val="10"/>
        <color rgb="FFFF0000"/>
        <rFont val="Tahoma"/>
      </rPr>
      <t>same as TC1.2 dup</t>
    </r>
    <r>
      <rPr>
        <sz val="10"/>
        <color indexed="8"/>
        <rFont val="Tahoma"/>
        <family val="2"/>
      </rPr>
      <t>)
amount :   10000.00
type :   shopping
parent_id: 10</t>
    </r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</si>
  <si>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PUT
transaction_id:  11
amount :   10000.00
type :   shopping
parent_id: 10</t>
    </r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</si>
  <si>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GET
transaction_id: 11
</t>
    </r>
    <r>
      <rPr>
        <sz val="10"/>
        <color rgb="FFFF0000"/>
        <rFont val="Tahoma"/>
      </rPr>
      <t/>
    </r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</si>
  <si>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POST
transaction_id: 11
amount: 10000
type :   shopping
parent_id: 10</t>
    </r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</si>
  <si>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DELETE
transaction_id: 11</t>
    </r>
  </si>
  <si>
    <t>transaction.php</t>
  </si>
  <si>
    <t>types.php</t>
  </si>
  <si>
    <t>* status    code 200 (ok),
JSON encoded response with the followings:  
* response  [10]</t>
  </si>
  <si>
    <t>* status    code 401 (Bad Request),
JSON encoded response with the followings:  
* response   {"error": "method called: DELETE. Method expected: PUT or GET"}</t>
  </si>
  <si>
    <t>* status    code 401 (Bad Request),
JSON encoded response with the followings:  
* response   {"error": "method called: POST. Method expected: PUT or GET"}</t>
  </si>
  <si>
    <t>* status    code 200 (ok),
JSON encoded response with the followings:  
* response   {"amount": 10000, "type": "shopping", "parent_id": 10}</t>
  </si>
  <si>
    <t>* status    code 401 (Bad Request),
JSON encoded response with the followings:  
* response   {"error": "missing arguments(s)"}</t>
  </si>
  <si>
    <t>* status    code 401 (Bad Request),
JSON encoded response with the followings:  
* response   {"error": "Duplicate transaction_id"}</t>
  </si>
  <si>
    <t>* status    code 201 (Created),
JSON encoded response with the followings:  
* response   {"status": "ok"}</t>
  </si>
  <si>
    <t>TC2.2</t>
  </si>
  <si>
    <r>
      <t xml:space="preserve">Request </t>
    </r>
    <r>
      <rPr>
        <sz val="10"/>
        <color rgb="FFFF0000"/>
        <rFont val="Tahoma"/>
      </rPr>
      <t>/types.php</t>
    </r>
    <r>
      <rPr>
        <sz val="10"/>
        <color indexed="8"/>
        <rFont val="Tahoma"/>
        <family val="2"/>
      </rPr>
      <t xml:space="preserve"> endpoint with followings:
Request Method: GET
types: cars</t>
    </r>
  </si>
  <si>
    <r>
      <t xml:space="preserve">Request </t>
    </r>
    <r>
      <rPr>
        <sz val="10"/>
        <color rgb="FFFF0000"/>
        <rFont val="Tahoma"/>
      </rPr>
      <t>/types.php</t>
    </r>
    <r>
      <rPr>
        <sz val="10"/>
        <color indexed="8"/>
        <rFont val="Tahoma"/>
        <family val="2"/>
      </rPr>
      <t xml:space="preserve"> endpoint with followings:
Request Method: GET
</t>
    </r>
    <r>
      <rPr>
        <sz val="10"/>
        <color rgb="FFFF0000"/>
        <rFont val="Tahoma"/>
      </rPr>
      <t>*</t>
    </r>
    <r>
      <rPr>
        <sz val="10"/>
        <color indexed="8"/>
        <rFont val="Tahoma"/>
        <family val="2"/>
      </rPr>
      <t>without mandatory parameter: types</t>
    </r>
  </si>
  <si>
    <t>* status    code 401 (Bad request),
JSON encoded response with the followings:  
* response  {"error": "missing argument(s)"}</t>
  </si>
  <si>
    <t>TC2.3</t>
  </si>
  <si>
    <r>
      <t xml:space="preserve">Request </t>
    </r>
    <r>
      <rPr>
        <sz val="10"/>
        <color rgb="FFFF0000"/>
        <rFont val="Tahoma"/>
      </rPr>
      <t>/types.php</t>
    </r>
    <r>
      <rPr>
        <sz val="10"/>
        <color indexed="8"/>
        <rFont val="Tahoma"/>
        <family val="2"/>
      </rPr>
      <t xml:space="preserve"> endpoint with followings:
Request Method: POST
types: cars</t>
    </r>
  </si>
  <si>
    <t>* status    code 401 (Bad Request),
JSON encoded response with the followings:  
* response   {"error": "method called: POST. Method expected: GET"}</t>
  </si>
  <si>
    <r>
      <t xml:space="preserve">Request </t>
    </r>
    <r>
      <rPr>
        <sz val="10"/>
        <color rgb="FFFF0000"/>
        <rFont val="Tahoma"/>
      </rPr>
      <t>/types.php</t>
    </r>
    <r>
      <rPr>
        <sz val="10"/>
        <color indexed="8"/>
        <rFont val="Tahoma"/>
        <family val="2"/>
      </rPr>
      <t xml:space="preserve"> endpoint with followings:
Request Method: DELETE
types: cars</t>
    </r>
  </si>
  <si>
    <t>* status    code 401 (Bad Request),
JSON encoded response with the followings:  
* response   {"error": "method called: DELETE. Method expected: GET"}</t>
  </si>
  <si>
    <t>TC2.4</t>
  </si>
  <si>
    <t>sum.php</t>
  </si>
  <si>
    <t>TC3.1</t>
  </si>
  <si>
    <r>
      <t xml:space="preserve">Request </t>
    </r>
    <r>
      <rPr>
        <sz val="10"/>
        <color rgb="FFFF0000"/>
        <rFont val="Tahoma"/>
      </rPr>
      <t>/sum.php</t>
    </r>
    <r>
      <rPr>
        <sz val="10"/>
        <color indexed="8"/>
        <rFont val="Tahoma"/>
        <family val="2"/>
      </rPr>
      <t xml:space="preserve"> endpoint with followings:
Request Method: GET
transaction_id: 10</t>
    </r>
  </si>
  <si>
    <t>* status    code 200 (ok),
JSON encoded response with the followings:  
* response   {"sumr": 15000}</t>
  </si>
  <si>
    <t>TC3.2</t>
  </si>
  <si>
    <r>
      <t xml:space="preserve">Request </t>
    </r>
    <r>
      <rPr>
        <sz val="10"/>
        <color rgb="FFFF0000"/>
        <rFont val="Tahoma"/>
      </rPr>
      <t>/sum.php</t>
    </r>
    <r>
      <rPr>
        <sz val="10"/>
        <color indexed="8"/>
        <rFont val="Tahoma"/>
        <family val="2"/>
      </rPr>
      <t xml:space="preserve"> endpoint with followings:
Request Method: GET
*without mandatory par:transaction_id</t>
    </r>
  </si>
  <si>
    <t>TC3.3</t>
  </si>
  <si>
    <r>
      <t xml:space="preserve">Request </t>
    </r>
    <r>
      <rPr>
        <sz val="10"/>
        <color rgb="FFFF0000"/>
        <rFont val="Tahoma"/>
      </rPr>
      <t>/sum.php</t>
    </r>
    <r>
      <rPr>
        <sz val="10"/>
        <color indexed="8"/>
        <rFont val="Tahoma"/>
        <family val="2"/>
      </rPr>
      <t xml:space="preserve"> endpoint with followings:
Request Method: POST
*without mandatory par:transaction_id</t>
    </r>
  </si>
  <si>
    <t>TC3.4</t>
  </si>
  <si>
    <r>
      <t xml:space="preserve">Request </t>
    </r>
    <r>
      <rPr>
        <sz val="10"/>
        <color rgb="FFFF0000"/>
        <rFont val="Tahoma"/>
      </rPr>
      <t>/sum.php</t>
    </r>
    <r>
      <rPr>
        <sz val="10"/>
        <color indexed="8"/>
        <rFont val="Tahoma"/>
        <family val="2"/>
      </rPr>
      <t xml:space="preserve"> endpoint with followings:
Request Method: DELETE
*without mandatory par:transaction_id</t>
    </r>
  </si>
  <si>
    <r>
      <t xml:space="preserve">Request </t>
    </r>
    <r>
      <rPr>
        <sz val="10"/>
        <color rgb="FFFF0000"/>
        <rFont val="Tahoma"/>
      </rPr>
      <t>/transaction.php</t>
    </r>
    <r>
      <rPr>
        <sz val="10"/>
        <color indexed="8"/>
        <rFont val="Tahoma"/>
        <family val="2"/>
      </rPr>
      <t xml:space="preserve"> endpoint with followings:
Request Method: GET
</t>
    </r>
    <r>
      <rPr>
        <sz val="10"/>
        <color rgb="FFFF0000"/>
        <rFont val="Tahoma"/>
      </rPr>
      <t>*</t>
    </r>
    <r>
      <rPr>
        <sz val="10"/>
        <color indexed="8"/>
        <rFont val="Tahoma"/>
        <family val="2"/>
      </rPr>
      <t xml:space="preserve">WRONG ID: transaction_id: 100
</t>
    </r>
    <r>
      <rPr>
        <sz val="10"/>
        <color rgb="FFFF0000"/>
        <rFont val="Tahoma"/>
      </rPr>
      <t/>
    </r>
  </si>
  <si>
    <t>* status    code 401 (Bad request),
JSON encoded response with the followings:  
* response   {"error": "No transaction found with transaction_id: 100"}</t>
  </si>
  <si>
    <t>TC1.9</t>
  </si>
  <si>
    <t>TC2.5</t>
  </si>
  <si>
    <r>
      <t xml:space="preserve">Request </t>
    </r>
    <r>
      <rPr>
        <sz val="10"/>
        <color rgb="FFFF0000"/>
        <rFont val="Tahoma"/>
      </rPr>
      <t>/types.php</t>
    </r>
    <r>
      <rPr>
        <sz val="10"/>
        <color indexed="8"/>
        <rFont val="Tahoma"/>
        <family val="2"/>
      </rPr>
      <t xml:space="preserve"> endpoint with followings:
Request Method: GET
</t>
    </r>
    <r>
      <rPr>
        <sz val="10"/>
        <color rgb="FFFF0000"/>
        <rFont val="Tahoma"/>
      </rPr>
      <t>*</t>
    </r>
    <r>
      <rPr>
        <sz val="10"/>
        <color indexed="8"/>
        <rFont val="Tahoma"/>
        <family val="2"/>
      </rPr>
      <t>without wrong par: types: food</t>
    </r>
  </si>
  <si>
    <t>* status    code 401 (Bad request),
JSON encoded response with the followings:  
* response  {"error": "No transaction found with type: food"}</t>
  </si>
  <si>
    <t>* status    code 401 (Bad Request),
JSON encoded response with the followings:  
* response   {"error": "No transaction found with transaction_id: 100"}</t>
  </si>
  <si>
    <t>TC3.5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</si>
</sst>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3" x14ac:knownFonts="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u/>
      <sz val="11"/>
      <color theme="11"/>
      <name val="ＭＳ Ｐゴシック"/>
      <charset val="128"/>
    </font>
    <font>
      <u/>
      <sz val="11"/>
      <color theme="10"/>
      <name val="ＭＳ Ｐゴシック"/>
      <charset val="128"/>
    </font>
    <font>
      <sz val="10"/>
      <color rgb="FFFF0000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93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4">
    <xf numFmtId="0" fontId="0" fillId="0" borderId="0" xfId="0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8" fillId="2" borderId="0" xfId="2" applyFont="1" applyFill="1" applyAlignment="1"/>
    <xf numFmtId="0" fontId="8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8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6" fillId="0" borderId="1" xfId="0" quotePrefix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0" borderId="18" xfId="0" applyFont="1" applyBorder="1" applyAlignment="1">
      <alignment horizontal="left" vertical="top" wrapText="1"/>
    </xf>
    <xf numFmtId="0" fontId="12" fillId="5" borderId="1" xfId="2" applyFont="1" applyFill="1" applyBorder="1" applyAlignment="1">
      <alignment horizontal="center" vertical="center" wrapText="1"/>
    </xf>
    <xf numFmtId="0" fontId="12" fillId="5" borderId="23" xfId="2" applyFont="1" applyFill="1" applyBorder="1" applyAlignment="1">
      <alignment horizontal="center" vertical="center" wrapText="1"/>
    </xf>
    <xf numFmtId="0" fontId="12" fillId="5" borderId="24" xfId="2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left" vertical="center"/>
    </xf>
    <xf numFmtId="0" fontId="17" fillId="6" borderId="17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6" fillId="2" borderId="0" xfId="0" applyFont="1" applyFill="1" applyBorder="1" applyAlignment="1"/>
    <xf numFmtId="0" fontId="16" fillId="0" borderId="0" xfId="0" applyFont="1" applyBorder="1" applyAlignment="1"/>
    <xf numFmtId="0" fontId="18" fillId="0" borderId="0" xfId="0" applyFont="1" applyBorder="1"/>
    <xf numFmtId="0" fontId="5" fillId="0" borderId="0" xfId="0" applyFont="1" applyBorder="1" applyAlignment="1">
      <alignment vertical="top"/>
    </xf>
    <xf numFmtId="2" fontId="0" fillId="0" borderId="0" xfId="0" applyNumberFormat="1" applyBorder="1"/>
    <xf numFmtId="2" fontId="0" fillId="0" borderId="0" xfId="0" applyNumberFormat="1" applyBorder="1" applyAlignment="1">
      <alignment vertical="top"/>
    </xf>
    <xf numFmtId="0" fontId="17" fillId="6" borderId="18" xfId="0" applyFont="1" applyFill="1" applyBorder="1" applyAlignment="1">
      <alignment horizontal="left" vertical="center"/>
    </xf>
    <xf numFmtId="14" fontId="4" fillId="0" borderId="18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9" fillId="4" borderId="18" xfId="2" applyFont="1" applyFill="1" applyBorder="1" applyAlignment="1">
      <alignment horizontal="center" vertical="center" wrapText="1"/>
    </xf>
    <xf numFmtId="0" fontId="19" fillId="4" borderId="19" xfId="2" applyFont="1" applyFill="1" applyBorder="1" applyAlignment="1">
      <alignment horizontal="center" vertical="center" wrapText="1"/>
    </xf>
    <xf numFmtId="0" fontId="19" fillId="4" borderId="17" xfId="2" applyFont="1" applyFill="1" applyBorder="1" applyAlignment="1">
      <alignment horizontal="center" vertical="center" wrapText="1"/>
    </xf>
    <xf numFmtId="0" fontId="12" fillId="5" borderId="1" xfId="2" applyFont="1" applyFill="1" applyBorder="1" applyAlignment="1">
      <alignment horizontal="center" vertical="center" wrapText="1"/>
    </xf>
    <xf numFmtId="0" fontId="19" fillId="4" borderId="18" xfId="2" applyFont="1" applyFill="1" applyBorder="1" applyAlignment="1">
      <alignment horizontal="center" vertical="center" wrapText="1"/>
    </xf>
    <xf numFmtId="0" fontId="19" fillId="4" borderId="19" xfId="2" applyFont="1" applyFill="1" applyBorder="1" applyAlignment="1">
      <alignment horizontal="center" vertical="center" wrapText="1"/>
    </xf>
    <xf numFmtId="0" fontId="19" fillId="4" borderId="17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19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vertical="center" wrapText="1"/>
    </xf>
  </cellXfs>
  <cellStyles count="293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08"/>
  <sheetViews>
    <sheetView showGridLines="0" tabSelected="1" workbookViewId="0">
      <selection activeCell="D6" sqref="D6"/>
    </sheetView>
  </sheetViews>
  <sheetFormatPr baseColWidth="10" defaultColWidth="8.83203125" defaultRowHeight="14" outlineLevelRow="1" x14ac:dyDescent="0.15"/>
  <cols>
    <col min="1" max="1" width="15.6640625" style="58" customWidth="1"/>
    <col min="2" max="2" width="29.33203125" style="59" customWidth="1"/>
    <col min="3" max="3" width="42.6640625" style="58" customWidth="1"/>
    <col min="4" max="4" width="58.5" style="58" customWidth="1"/>
    <col min="5" max="5" width="17.1640625" style="58" customWidth="1"/>
    <col min="6" max="6" width="8.83203125" style="11"/>
    <col min="7" max="7" width="18" style="58" customWidth="1"/>
    <col min="8" max="16384" width="8.83203125" style="58"/>
  </cols>
  <sheetData>
    <row r="1" spans="1:8" s="61" customFormat="1" ht="12.75" customHeight="1" x14ac:dyDescent="0.15">
      <c r="A1" s="31" t="s">
        <v>2</v>
      </c>
      <c r="B1" s="80"/>
      <c r="C1" s="80"/>
      <c r="D1" s="80"/>
      <c r="E1" s="1"/>
      <c r="F1" s="50"/>
      <c r="G1" s="51"/>
      <c r="H1" s="60"/>
    </row>
    <row r="2" spans="1:8" s="61" customFormat="1" ht="11.25" customHeight="1" thickBot="1" x14ac:dyDescent="0.2">
      <c r="A2" s="2"/>
      <c r="B2" s="81"/>
      <c r="C2" s="81"/>
      <c r="D2" s="81"/>
      <c r="E2" s="1"/>
      <c r="F2" s="50"/>
      <c r="G2" s="51"/>
      <c r="H2" s="60"/>
    </row>
    <row r="3" spans="1:8" s="36" customFormat="1" ht="15" customHeight="1" x14ac:dyDescent="0.15">
      <c r="A3" s="32" t="s">
        <v>20</v>
      </c>
      <c r="B3" s="88" t="s">
        <v>35</v>
      </c>
      <c r="C3" s="88"/>
      <c r="D3" s="89"/>
      <c r="E3" s="87"/>
      <c r="F3" s="87"/>
      <c r="G3" s="87"/>
      <c r="H3" s="35"/>
    </row>
    <row r="4" spans="1:8" s="36" customFormat="1" ht="13" x14ac:dyDescent="0.15">
      <c r="A4" s="37" t="s">
        <v>32</v>
      </c>
      <c r="B4" s="83" t="s">
        <v>33</v>
      </c>
      <c r="C4" s="84"/>
      <c r="D4" s="85"/>
      <c r="E4" s="87"/>
      <c r="F4" s="87"/>
      <c r="G4" s="87"/>
      <c r="H4" s="35"/>
    </row>
    <row r="5" spans="1:8" s="63" customFormat="1" ht="13" x14ac:dyDescent="0.15">
      <c r="A5" s="4" t="s">
        <v>21</v>
      </c>
      <c r="B5" s="46">
        <v>19</v>
      </c>
      <c r="C5" s="3" t="s">
        <v>22</v>
      </c>
      <c r="D5" s="5">
        <f>COUNTIF(F9:F33,"Pending")</f>
        <v>0</v>
      </c>
      <c r="E5" s="86"/>
      <c r="F5" s="86"/>
      <c r="G5" s="86"/>
      <c r="H5" s="62"/>
    </row>
    <row r="6" spans="1:8" s="36" customFormat="1" ht="15" customHeight="1" thickBot="1" x14ac:dyDescent="0.2">
      <c r="A6" s="6" t="s">
        <v>0</v>
      </c>
      <c r="B6" s="47">
        <v>0</v>
      </c>
      <c r="C6" s="18" t="s">
        <v>16</v>
      </c>
      <c r="D6" s="33">
        <v>19</v>
      </c>
      <c r="E6" s="87"/>
      <c r="F6" s="87"/>
      <c r="G6" s="87"/>
      <c r="H6" s="35"/>
    </row>
    <row r="7" spans="1:8" s="36" customFormat="1" ht="15" customHeight="1" x14ac:dyDescent="0.15">
      <c r="A7" s="82"/>
      <c r="B7" s="82"/>
      <c r="C7" s="82"/>
      <c r="D7" s="82"/>
      <c r="E7" s="87"/>
      <c r="F7" s="87"/>
      <c r="G7" s="87"/>
      <c r="H7" s="35"/>
    </row>
    <row r="8" spans="1:8" s="36" customFormat="1" ht="13" x14ac:dyDescent="0.15">
      <c r="A8" s="76" t="s">
        <v>18</v>
      </c>
      <c r="B8" s="93" t="s">
        <v>3</v>
      </c>
      <c r="C8" s="76" t="s">
        <v>7</v>
      </c>
      <c r="D8" s="54" t="s">
        <v>17</v>
      </c>
      <c r="E8" s="54" t="s">
        <v>15</v>
      </c>
      <c r="F8" s="53" t="s">
        <v>4</v>
      </c>
      <c r="G8" s="53" t="s">
        <v>19</v>
      </c>
      <c r="H8" s="35"/>
    </row>
    <row r="9" spans="1:8" s="65" customFormat="1" ht="17" customHeight="1" x14ac:dyDescent="0.15">
      <c r="A9" s="76"/>
      <c r="B9" s="93"/>
      <c r="C9" s="76"/>
      <c r="D9" s="55"/>
      <c r="E9" s="55"/>
      <c r="F9" s="53"/>
      <c r="G9" s="53"/>
      <c r="H9" s="64"/>
    </row>
    <row r="10" spans="1:8" s="36" customFormat="1" ht="12" customHeight="1" x14ac:dyDescent="0.15">
      <c r="A10" s="70"/>
      <c r="B10" s="56"/>
      <c r="C10" s="56"/>
      <c r="D10" s="56"/>
      <c r="E10" s="56"/>
      <c r="F10" s="56"/>
      <c r="G10" s="57"/>
      <c r="H10" s="35"/>
    </row>
    <row r="11" spans="1:8" s="66" customFormat="1" ht="26" customHeight="1" x14ac:dyDescent="0.15">
      <c r="A11" s="90" t="s">
        <v>37</v>
      </c>
      <c r="B11" s="91"/>
      <c r="C11" s="91" t="s">
        <v>36</v>
      </c>
      <c r="D11" s="91"/>
      <c r="E11" s="91"/>
      <c r="F11" s="91"/>
      <c r="G11" s="92"/>
    </row>
    <row r="12" spans="1:8" s="67" customFormat="1" ht="13" x14ac:dyDescent="0.15">
      <c r="A12" s="77" t="s">
        <v>47</v>
      </c>
      <c r="B12" s="78"/>
      <c r="C12" s="78"/>
      <c r="D12" s="78"/>
      <c r="E12" s="78"/>
      <c r="F12" s="78"/>
      <c r="G12" s="79"/>
    </row>
    <row r="13" spans="1:8" s="67" customFormat="1" ht="96" customHeight="1" outlineLevel="1" x14ac:dyDescent="0.15">
      <c r="A13" s="45" t="s">
        <v>23</v>
      </c>
      <c r="B13" s="48" t="s">
        <v>38</v>
      </c>
      <c r="C13" s="44" t="s">
        <v>39</v>
      </c>
      <c r="D13" s="52" t="s">
        <v>55</v>
      </c>
      <c r="E13" s="71">
        <v>43549</v>
      </c>
      <c r="F13" s="72" t="s">
        <v>34</v>
      </c>
      <c r="G13" s="43"/>
    </row>
    <row r="14" spans="1:8" s="67" customFormat="1" ht="93" customHeight="1" outlineLevel="1" x14ac:dyDescent="0.15">
      <c r="A14" s="45" t="s">
        <v>24</v>
      </c>
      <c r="B14" s="48" t="s">
        <v>43</v>
      </c>
      <c r="C14" s="44" t="s">
        <v>39</v>
      </c>
      <c r="D14" s="52" t="s">
        <v>55</v>
      </c>
      <c r="E14" s="71">
        <v>43549</v>
      </c>
      <c r="F14" s="72" t="s">
        <v>34</v>
      </c>
      <c r="G14" s="43"/>
    </row>
    <row r="15" spans="1:8" s="67" customFormat="1" ht="92" customHeight="1" outlineLevel="1" x14ac:dyDescent="0.15">
      <c r="A15" s="45" t="s">
        <v>25</v>
      </c>
      <c r="B15" s="48" t="s">
        <v>42</v>
      </c>
      <c r="C15" s="44" t="s">
        <v>39</v>
      </c>
      <c r="D15" s="52" t="s">
        <v>54</v>
      </c>
      <c r="E15" s="71">
        <v>43549</v>
      </c>
      <c r="F15" s="72" t="s">
        <v>34</v>
      </c>
      <c r="G15" s="43"/>
    </row>
    <row r="16" spans="1:8" s="67" customFormat="1" ht="95" customHeight="1" outlineLevel="1" x14ac:dyDescent="0.15">
      <c r="A16" s="45" t="s">
        <v>26</v>
      </c>
      <c r="B16" s="48" t="s">
        <v>41</v>
      </c>
      <c r="C16" s="44" t="s">
        <v>39</v>
      </c>
      <c r="D16" s="52" t="s">
        <v>53</v>
      </c>
      <c r="E16" s="71">
        <v>43549</v>
      </c>
      <c r="F16" s="72" t="s">
        <v>34</v>
      </c>
      <c r="G16" s="43"/>
    </row>
    <row r="17" spans="1:7" s="67" customFormat="1" ht="95" customHeight="1" outlineLevel="1" x14ac:dyDescent="0.15">
      <c r="A17" s="45" t="s">
        <v>27</v>
      </c>
      <c r="B17" s="48" t="s">
        <v>40</v>
      </c>
      <c r="C17" s="44" t="s">
        <v>39</v>
      </c>
      <c r="D17" s="52" t="s">
        <v>53</v>
      </c>
      <c r="E17" s="71">
        <v>43549</v>
      </c>
      <c r="F17" s="72" t="s">
        <v>34</v>
      </c>
      <c r="G17" s="43"/>
    </row>
    <row r="18" spans="1:7" s="67" customFormat="1" ht="96" customHeight="1" outlineLevel="1" x14ac:dyDescent="0.15">
      <c r="A18" s="45" t="s">
        <v>28</v>
      </c>
      <c r="B18" s="48" t="s">
        <v>44</v>
      </c>
      <c r="C18" s="44" t="s">
        <v>39</v>
      </c>
      <c r="D18" s="52" t="s">
        <v>52</v>
      </c>
      <c r="E18" s="71">
        <v>43549</v>
      </c>
      <c r="F18" s="72" t="s">
        <v>34</v>
      </c>
      <c r="G18" s="43"/>
    </row>
    <row r="19" spans="1:7" s="67" customFormat="1" ht="91" customHeight="1" outlineLevel="1" x14ac:dyDescent="0.15">
      <c r="A19" s="45" t="s">
        <v>29</v>
      </c>
      <c r="B19" s="48" t="s">
        <v>76</v>
      </c>
      <c r="C19" s="44" t="s">
        <v>39</v>
      </c>
      <c r="D19" s="52" t="s">
        <v>77</v>
      </c>
      <c r="E19" s="71">
        <v>43549</v>
      </c>
      <c r="F19" s="72" t="s">
        <v>34</v>
      </c>
      <c r="G19" s="43"/>
    </row>
    <row r="20" spans="1:7" s="67" customFormat="1" ht="99" customHeight="1" outlineLevel="1" x14ac:dyDescent="0.15">
      <c r="A20" s="45" t="s">
        <v>30</v>
      </c>
      <c r="B20" s="48" t="s">
        <v>45</v>
      </c>
      <c r="C20" s="44" t="s">
        <v>39</v>
      </c>
      <c r="D20" s="52" t="s">
        <v>51</v>
      </c>
      <c r="E20" s="71">
        <v>43549</v>
      </c>
      <c r="F20" s="72" t="s">
        <v>34</v>
      </c>
      <c r="G20" s="43"/>
    </row>
    <row r="21" spans="1:7" s="67" customFormat="1" ht="22" customHeight="1" outlineLevel="1" x14ac:dyDescent="0.15">
      <c r="A21" s="45" t="s">
        <v>78</v>
      </c>
      <c r="B21" s="48" t="s">
        <v>46</v>
      </c>
      <c r="C21" s="44" t="s">
        <v>39</v>
      </c>
      <c r="D21" s="52" t="s">
        <v>50</v>
      </c>
      <c r="E21" s="71">
        <v>43549</v>
      </c>
      <c r="F21" s="72" t="s">
        <v>34</v>
      </c>
      <c r="G21" s="43"/>
    </row>
    <row r="22" spans="1:7" s="67" customFormat="1" ht="95" customHeight="1" outlineLevel="1" x14ac:dyDescent="0.15">
      <c r="A22" s="73" t="s">
        <v>48</v>
      </c>
      <c r="B22" s="74"/>
      <c r="C22" s="74"/>
      <c r="D22" s="74"/>
      <c r="E22" s="74"/>
      <c r="F22" s="74"/>
      <c r="G22" s="75"/>
    </row>
    <row r="23" spans="1:7" s="67" customFormat="1" ht="97" customHeight="1" outlineLevel="1" x14ac:dyDescent="0.15">
      <c r="A23" s="45" t="s">
        <v>31</v>
      </c>
      <c r="B23" s="48" t="s">
        <v>57</v>
      </c>
      <c r="C23" s="44" t="s">
        <v>39</v>
      </c>
      <c r="D23" s="52" t="s">
        <v>49</v>
      </c>
      <c r="E23" s="71">
        <v>43549</v>
      </c>
      <c r="F23" s="72" t="s">
        <v>34</v>
      </c>
      <c r="G23" s="43"/>
    </row>
    <row r="24" spans="1:7" s="67" customFormat="1" ht="96" customHeight="1" outlineLevel="1" x14ac:dyDescent="0.15">
      <c r="A24" s="45" t="s">
        <v>56</v>
      </c>
      <c r="B24" s="48" t="s">
        <v>58</v>
      </c>
      <c r="C24" s="44" t="s">
        <v>39</v>
      </c>
      <c r="D24" s="52" t="s">
        <v>59</v>
      </c>
      <c r="E24" s="71">
        <v>43549</v>
      </c>
      <c r="F24" s="72" t="s">
        <v>34</v>
      </c>
      <c r="G24" s="43"/>
    </row>
    <row r="25" spans="1:7" s="67" customFormat="1" ht="94" customHeight="1" outlineLevel="1" x14ac:dyDescent="0.15">
      <c r="A25" s="45" t="s">
        <v>60</v>
      </c>
      <c r="B25" s="48" t="s">
        <v>80</v>
      </c>
      <c r="C25" s="44" t="s">
        <v>39</v>
      </c>
      <c r="D25" s="52" t="s">
        <v>81</v>
      </c>
      <c r="E25" s="71">
        <v>43549</v>
      </c>
      <c r="F25" s="72" t="s">
        <v>34</v>
      </c>
      <c r="G25" s="43"/>
    </row>
    <row r="26" spans="1:7" s="67" customFormat="1" ht="27" customHeight="1" outlineLevel="1" x14ac:dyDescent="0.15">
      <c r="A26" s="45" t="s">
        <v>65</v>
      </c>
      <c r="B26" s="48" t="s">
        <v>61</v>
      </c>
      <c r="C26" s="44" t="s">
        <v>39</v>
      </c>
      <c r="D26" s="52" t="s">
        <v>62</v>
      </c>
      <c r="E26" s="71">
        <v>43549</v>
      </c>
      <c r="F26" s="72" t="s">
        <v>34</v>
      </c>
      <c r="G26" s="43"/>
    </row>
    <row r="27" spans="1:7" s="67" customFormat="1" ht="52" outlineLevel="1" x14ac:dyDescent="0.15">
      <c r="A27" s="45" t="s">
        <v>79</v>
      </c>
      <c r="B27" s="48" t="s">
        <v>63</v>
      </c>
      <c r="C27" s="44" t="s">
        <v>39</v>
      </c>
      <c r="D27" s="52" t="s">
        <v>64</v>
      </c>
      <c r="E27" s="71">
        <v>43549</v>
      </c>
      <c r="F27" s="72" t="s">
        <v>34</v>
      </c>
      <c r="G27" s="43"/>
    </row>
    <row r="28" spans="1:7" s="68" customFormat="1" ht="91" customHeight="1" outlineLevel="1" x14ac:dyDescent="0.15">
      <c r="A28" s="73" t="s">
        <v>66</v>
      </c>
      <c r="B28" s="74"/>
      <c r="C28" s="74"/>
      <c r="D28" s="74"/>
      <c r="E28" s="74"/>
      <c r="F28" s="74"/>
      <c r="G28" s="75"/>
    </row>
    <row r="29" spans="1:7" s="68" customFormat="1" ht="93" customHeight="1" outlineLevel="1" x14ac:dyDescent="0.15">
      <c r="A29" s="45" t="s">
        <v>67</v>
      </c>
      <c r="B29" s="48" t="s">
        <v>68</v>
      </c>
      <c r="C29" s="44" t="s">
        <v>39</v>
      </c>
      <c r="D29" s="52" t="s">
        <v>69</v>
      </c>
      <c r="E29" s="71">
        <v>43549</v>
      </c>
      <c r="F29" s="72" t="s">
        <v>34</v>
      </c>
      <c r="G29" s="43"/>
    </row>
    <row r="30" spans="1:7" s="68" customFormat="1" ht="94" customHeight="1" outlineLevel="1" x14ac:dyDescent="0.15">
      <c r="A30" s="45" t="s">
        <v>70</v>
      </c>
      <c r="B30" s="48" t="s">
        <v>71</v>
      </c>
      <c r="C30" s="44" t="s">
        <v>39</v>
      </c>
      <c r="D30" s="52" t="s">
        <v>59</v>
      </c>
      <c r="E30" s="71">
        <v>43549</v>
      </c>
      <c r="F30" s="72" t="s">
        <v>34</v>
      </c>
      <c r="G30" s="43"/>
    </row>
    <row r="31" spans="1:7" s="68" customFormat="1" ht="95" customHeight="1" outlineLevel="1" x14ac:dyDescent="0.15">
      <c r="A31" s="45" t="s">
        <v>72</v>
      </c>
      <c r="B31" s="48" t="s">
        <v>73</v>
      </c>
      <c r="C31" s="44" t="s">
        <v>39</v>
      </c>
      <c r="D31" s="52" t="s">
        <v>82</v>
      </c>
      <c r="E31" s="71">
        <v>43549</v>
      </c>
      <c r="F31" s="72" t="s">
        <v>34</v>
      </c>
      <c r="G31" s="43"/>
    </row>
    <row r="32" spans="1:7" s="68" customFormat="1" ht="96" customHeight="1" outlineLevel="1" x14ac:dyDescent="0.15">
      <c r="A32" s="45" t="s">
        <v>74</v>
      </c>
      <c r="B32" s="48" t="s">
        <v>73</v>
      </c>
      <c r="C32" s="44" t="s">
        <v>39</v>
      </c>
      <c r="D32" s="52" t="s">
        <v>62</v>
      </c>
      <c r="E32" s="71">
        <v>43549</v>
      </c>
      <c r="F32" s="72" t="s">
        <v>34</v>
      </c>
      <c r="G32" s="43"/>
    </row>
    <row r="33" spans="1:7" s="68" customFormat="1" ht="95" customHeight="1" outlineLevel="1" x14ac:dyDescent="0.15">
      <c r="A33" s="45" t="s">
        <v>83</v>
      </c>
      <c r="B33" s="48" t="s">
        <v>75</v>
      </c>
      <c r="C33" s="44" t="s">
        <v>39</v>
      </c>
      <c r="D33" s="52" t="s">
        <v>64</v>
      </c>
      <c r="E33" s="71">
        <v>43549</v>
      </c>
      <c r="F33" s="72" t="s">
        <v>34</v>
      </c>
      <c r="G33" s="43"/>
    </row>
    <row r="34" spans="1:7" s="68" customFormat="1" ht="92" customHeight="1" outlineLevel="1" x14ac:dyDescent="0.15"/>
    <row r="35" spans="1:7" s="67" customFormat="1" ht="91" customHeight="1" x14ac:dyDescent="0.15">
      <c r="A35" s="68"/>
      <c r="B35" s="68"/>
      <c r="C35" s="68"/>
      <c r="D35" s="68"/>
      <c r="E35" s="68"/>
      <c r="F35" s="68"/>
      <c r="G35" s="68"/>
    </row>
    <row r="36" spans="1:7" s="67" customFormat="1" ht="94" customHeight="1" outlineLevel="1" x14ac:dyDescent="0.15">
      <c r="A36" s="69"/>
      <c r="B36" s="69"/>
      <c r="C36" s="69"/>
      <c r="D36" s="69"/>
      <c r="E36" s="68"/>
      <c r="F36" s="68"/>
      <c r="G36" s="68"/>
    </row>
    <row r="37" spans="1:7" s="67" customFormat="1" ht="90" customHeight="1" outlineLevel="1" x14ac:dyDescent="0.15">
      <c r="A37" s="68"/>
      <c r="B37" s="68"/>
      <c r="C37" s="68"/>
      <c r="D37" s="68"/>
      <c r="E37" s="68"/>
      <c r="F37" s="68"/>
      <c r="G37" s="68"/>
    </row>
    <row r="38" spans="1:7" s="68" customFormat="1" outlineLevel="1" x14ac:dyDescent="0.15">
      <c r="A38" s="67"/>
      <c r="B38" s="67"/>
      <c r="C38" s="67"/>
      <c r="D38" s="67"/>
      <c r="E38" s="67"/>
      <c r="F38" s="67"/>
      <c r="G38" s="67"/>
    </row>
    <row r="39" spans="1:7" s="68" customFormat="1" ht="94" customHeight="1" outlineLevel="1" x14ac:dyDescent="0.15">
      <c r="A39" s="67"/>
      <c r="B39" s="67"/>
      <c r="C39" s="67"/>
      <c r="D39" s="67"/>
      <c r="E39" s="67"/>
      <c r="F39" s="67"/>
      <c r="G39" s="67"/>
    </row>
    <row r="40" spans="1:7" s="68" customFormat="1" ht="94" customHeight="1" outlineLevel="1" x14ac:dyDescent="0.15">
      <c r="A40" s="67"/>
      <c r="B40" s="67"/>
      <c r="C40" s="67"/>
      <c r="D40" s="67"/>
      <c r="E40" s="67"/>
      <c r="F40" s="67"/>
      <c r="G40" s="67"/>
    </row>
    <row r="41" spans="1:7" s="68" customFormat="1" ht="90" customHeight="1" outlineLevel="1" x14ac:dyDescent="0.15"/>
    <row r="42" spans="1:7" s="68" customFormat="1" outlineLevel="1" x14ac:dyDescent="0.15"/>
    <row r="43" spans="1:7" s="68" customFormat="1" ht="91" customHeight="1" outlineLevel="1" x14ac:dyDescent="0.15"/>
    <row r="44" spans="1:7" s="68" customFormat="1" ht="95" customHeight="1" outlineLevel="1" x14ac:dyDescent="0.15"/>
    <row r="45" spans="1:7" s="68" customFormat="1" ht="94" customHeight="1" outlineLevel="1" x14ac:dyDescent="0.15"/>
    <row r="46" spans="1:7" s="68" customFormat="1" ht="94" customHeight="1" outlineLevel="1" x14ac:dyDescent="0.15"/>
    <row r="47" spans="1:7" s="68" customFormat="1" ht="91" customHeight="1" outlineLevel="1" x14ac:dyDescent="0.15"/>
    <row r="48" spans="1:7" s="68" customFormat="1" ht="91" customHeight="1" outlineLevel="1" x14ac:dyDescent="0.15"/>
    <row r="49" spans="1:7" s="68" customFormat="1" ht="92" customHeight="1" outlineLevel="1" x14ac:dyDescent="0.15"/>
    <row r="50" spans="1:7" s="67" customFormat="1" ht="97" customHeight="1" outlineLevel="1" x14ac:dyDescent="0.15">
      <c r="A50" s="68"/>
      <c r="B50" s="68"/>
      <c r="C50" s="68"/>
      <c r="D50" s="68"/>
      <c r="E50" s="68"/>
      <c r="F50" s="68"/>
      <c r="G50" s="68"/>
    </row>
    <row r="51" spans="1:7" s="68" customFormat="1" ht="87.75" customHeight="1" outlineLevel="1" x14ac:dyDescent="0.15"/>
    <row r="52" spans="1:7" s="68" customFormat="1" ht="87.75" customHeight="1" outlineLevel="1" x14ac:dyDescent="0.15"/>
    <row r="53" spans="1:7" s="68" customFormat="1" ht="87.75" customHeight="1" outlineLevel="1" x14ac:dyDescent="0.15">
      <c r="A53" s="67"/>
      <c r="B53" s="67"/>
      <c r="C53" s="67"/>
      <c r="D53" s="67"/>
      <c r="E53" s="67"/>
      <c r="F53" s="67"/>
      <c r="G53" s="67"/>
    </row>
    <row r="54" spans="1:7" s="67" customFormat="1" ht="94" customHeight="1" x14ac:dyDescent="0.15">
      <c r="A54" s="68"/>
      <c r="B54" s="68"/>
      <c r="C54" s="68"/>
      <c r="D54" s="68"/>
      <c r="E54" s="68"/>
      <c r="F54" s="68"/>
      <c r="G54" s="68"/>
    </row>
    <row r="55" spans="1:7" s="67" customFormat="1" ht="111" customHeight="1" x14ac:dyDescent="0.15">
      <c r="A55" s="68"/>
      <c r="B55" s="68"/>
      <c r="C55" s="68"/>
      <c r="D55" s="68"/>
      <c r="E55" s="68"/>
      <c r="F55" s="68"/>
      <c r="G55" s="68"/>
    </row>
    <row r="56" spans="1:7" s="67" customFormat="1" ht="94" customHeight="1" x14ac:dyDescent="0.15">
      <c r="A56" s="68"/>
      <c r="B56" s="68"/>
      <c r="C56" s="68"/>
      <c r="D56" s="68"/>
      <c r="E56" s="68"/>
      <c r="F56" s="68"/>
      <c r="G56" s="68"/>
    </row>
    <row r="57" spans="1:7" s="67" customFormat="1" ht="95" customHeight="1" x14ac:dyDescent="0.15"/>
    <row r="58" spans="1:7" s="67" customFormat="1" ht="96" customHeight="1" x14ac:dyDescent="0.15"/>
    <row r="59" spans="1:7" s="67" customFormat="1" ht="94" customHeight="1" x14ac:dyDescent="0.15"/>
    <row r="60" spans="1:7" s="67" customFormat="1" ht="90" customHeight="1" x14ac:dyDescent="0.15"/>
    <row r="61" spans="1:7" s="67" customFormat="1" ht="186" customHeight="1" x14ac:dyDescent="0.15"/>
    <row r="62" spans="1:7" s="67" customFormat="1" ht="181" customHeight="1" x14ac:dyDescent="0.15"/>
    <row r="63" spans="1:7" s="67" customFormat="1" ht="181" customHeight="1" x14ac:dyDescent="0.15"/>
    <row r="64" spans="1:7" s="67" customFormat="1" ht="185" customHeight="1" x14ac:dyDescent="0.15"/>
    <row r="65" spans="1:7" s="68" customFormat="1" ht="186" customHeight="1" outlineLevel="1" x14ac:dyDescent="0.15">
      <c r="A65" s="67"/>
      <c r="B65" s="67"/>
      <c r="C65" s="67"/>
      <c r="D65" s="67"/>
      <c r="E65" s="67"/>
      <c r="F65" s="67"/>
      <c r="G65" s="67"/>
    </row>
    <row r="66" spans="1:7" s="68" customFormat="1" ht="38" customHeight="1" outlineLevel="1" x14ac:dyDescent="0.15">
      <c r="A66" s="67"/>
      <c r="B66" s="67"/>
      <c r="C66" s="67"/>
      <c r="D66" s="67"/>
      <c r="E66" s="67"/>
      <c r="F66" s="67"/>
      <c r="G66" s="67"/>
    </row>
    <row r="67" spans="1:7" s="68" customFormat="1" outlineLevel="1" x14ac:dyDescent="0.15">
      <c r="A67" s="67"/>
      <c r="B67" s="67"/>
      <c r="C67" s="67"/>
      <c r="D67" s="67"/>
      <c r="E67" s="67"/>
      <c r="F67" s="67"/>
      <c r="G67" s="67"/>
    </row>
    <row r="68" spans="1:7" s="68" customFormat="1" ht="67" customHeight="1" outlineLevel="1" x14ac:dyDescent="0.15"/>
    <row r="69" spans="1:7" s="68" customFormat="1" ht="96" customHeight="1" outlineLevel="1" x14ac:dyDescent="0.15"/>
    <row r="70" spans="1:7" s="67" customFormat="1" ht="91" customHeight="1" x14ac:dyDescent="0.15">
      <c r="A70" s="68"/>
      <c r="B70" s="68"/>
      <c r="C70" s="68"/>
      <c r="D70" s="68"/>
      <c r="E70" s="68"/>
      <c r="F70" s="68"/>
      <c r="G70" s="68"/>
    </row>
    <row r="71" spans="1:7" s="68" customFormat="1" ht="99" customHeight="1" outlineLevel="1" x14ac:dyDescent="0.15"/>
    <row r="72" spans="1:7" s="68" customFormat="1" ht="99" customHeight="1" outlineLevel="1" x14ac:dyDescent="0.15">
      <c r="A72" s="67"/>
      <c r="B72" s="67"/>
      <c r="C72" s="67"/>
      <c r="D72" s="67"/>
      <c r="E72" s="67"/>
      <c r="F72" s="67"/>
      <c r="G72" s="67"/>
    </row>
    <row r="73" spans="1:7" s="68" customFormat="1" ht="123" customHeight="1" outlineLevel="1" x14ac:dyDescent="0.15"/>
    <row r="74" spans="1:7" s="67" customFormat="1" ht="143" customHeight="1" x14ac:dyDescent="0.15">
      <c r="A74" s="68"/>
      <c r="B74" s="68"/>
      <c r="C74" s="68"/>
      <c r="D74" s="68"/>
      <c r="E74" s="68"/>
      <c r="F74" s="68"/>
      <c r="G74" s="68"/>
    </row>
    <row r="75" spans="1:7" s="67" customFormat="1" ht="169" customHeight="1" outlineLevel="1" x14ac:dyDescent="0.15">
      <c r="A75" s="68"/>
      <c r="B75" s="68"/>
      <c r="C75" s="68"/>
      <c r="D75" s="68"/>
      <c r="E75" s="68"/>
      <c r="F75" s="68"/>
      <c r="G75" s="68"/>
    </row>
    <row r="76" spans="1:7" s="68" customFormat="1" ht="120" customHeight="1" outlineLevel="1" x14ac:dyDescent="0.15">
      <c r="A76" s="67"/>
      <c r="B76" s="67"/>
      <c r="C76" s="67"/>
      <c r="D76" s="67"/>
      <c r="E76" s="67"/>
      <c r="F76" s="67"/>
      <c r="G76" s="67"/>
    </row>
    <row r="77" spans="1:7" s="68" customFormat="1" ht="125" customHeight="1" outlineLevel="1" x14ac:dyDescent="0.15">
      <c r="A77" s="67"/>
      <c r="B77" s="67"/>
      <c r="C77" s="67"/>
      <c r="D77" s="67"/>
      <c r="E77" s="67"/>
      <c r="F77" s="67"/>
      <c r="G77" s="67"/>
    </row>
    <row r="78" spans="1:7" s="67" customFormat="1" ht="117" customHeight="1" outlineLevel="1" x14ac:dyDescent="0.15">
      <c r="A78" s="68"/>
      <c r="B78" s="68"/>
      <c r="C78" s="68"/>
      <c r="D78" s="68"/>
      <c r="E78" s="68"/>
      <c r="F78" s="68"/>
      <c r="G78" s="68"/>
    </row>
    <row r="79" spans="1:7" s="68" customFormat="1" ht="26" customHeight="1" outlineLevel="1" x14ac:dyDescent="0.15"/>
    <row r="80" spans="1:7" s="68" customFormat="1" outlineLevel="1" x14ac:dyDescent="0.15">
      <c r="A80" s="67"/>
      <c r="B80" s="67"/>
      <c r="C80" s="67"/>
      <c r="D80" s="67"/>
      <c r="E80" s="67"/>
      <c r="F80" s="67"/>
      <c r="G80" s="67"/>
    </row>
    <row r="81" spans="1:7" s="67" customFormat="1" ht="65" customHeight="1" outlineLevel="1" x14ac:dyDescent="0.15">
      <c r="A81" s="68"/>
      <c r="B81" s="68"/>
      <c r="C81" s="68"/>
      <c r="D81" s="68"/>
      <c r="E81" s="68"/>
      <c r="F81" s="68"/>
      <c r="G81" s="68"/>
    </row>
    <row r="82" spans="1:7" s="68" customFormat="1" ht="93" customHeight="1" outlineLevel="1" x14ac:dyDescent="0.15"/>
    <row r="83" spans="1:7" s="68" customFormat="1" ht="32" customHeight="1" outlineLevel="1" x14ac:dyDescent="0.15">
      <c r="A83" s="67"/>
      <c r="B83" s="67"/>
      <c r="C83" s="67"/>
      <c r="D83" s="67"/>
      <c r="E83" s="67"/>
      <c r="F83" s="67"/>
      <c r="G83" s="67"/>
    </row>
    <row r="84" spans="1:7" s="67" customFormat="1" outlineLevel="1" x14ac:dyDescent="0.15">
      <c r="A84" s="68"/>
      <c r="B84" s="68"/>
      <c r="C84" s="68"/>
      <c r="D84" s="68"/>
      <c r="E84" s="68"/>
      <c r="F84" s="68"/>
      <c r="G84" s="68"/>
    </row>
    <row r="85" spans="1:7" s="68" customFormat="1" ht="87.75" customHeight="1" outlineLevel="1" x14ac:dyDescent="0.15"/>
    <row r="86" spans="1:7" s="68" customFormat="1" ht="87.75" customHeight="1" outlineLevel="1" x14ac:dyDescent="0.15">
      <c r="A86" s="67"/>
      <c r="B86" s="67"/>
      <c r="C86" s="67"/>
      <c r="D86" s="67"/>
      <c r="E86" s="67"/>
      <c r="F86" s="67"/>
      <c r="G86" s="67"/>
    </row>
    <row r="87" spans="1:7" s="67" customFormat="1" ht="125" customHeight="1" x14ac:dyDescent="0.15">
      <c r="A87" s="68"/>
      <c r="B87" s="68"/>
      <c r="C87" s="68"/>
      <c r="D87" s="68"/>
      <c r="E87" s="68"/>
      <c r="F87" s="68"/>
      <c r="G87" s="68"/>
    </row>
    <row r="88" spans="1:7" s="68" customFormat="1" ht="125" customHeight="1" outlineLevel="1" x14ac:dyDescent="0.15"/>
    <row r="89" spans="1:7" s="68" customFormat="1" ht="126" customHeight="1" outlineLevel="1" x14ac:dyDescent="0.15">
      <c r="A89" s="67"/>
      <c r="B89" s="67"/>
      <c r="C89" s="67"/>
      <c r="D89" s="67"/>
      <c r="E89" s="67"/>
      <c r="F89" s="67"/>
      <c r="G89" s="67"/>
    </row>
    <row r="90" spans="1:7" ht="145" customHeight="1" x14ac:dyDescent="0.15">
      <c r="A90" s="68"/>
      <c r="B90" s="68"/>
      <c r="C90" s="68"/>
      <c r="D90" s="68"/>
      <c r="E90" s="68"/>
      <c r="F90" s="68"/>
      <c r="G90" s="68"/>
    </row>
    <row r="91" spans="1:7" ht="172" customHeight="1" x14ac:dyDescent="0.15">
      <c r="A91" s="68"/>
      <c r="B91" s="68"/>
      <c r="C91" s="68"/>
      <c r="D91" s="68"/>
      <c r="E91" s="68"/>
      <c r="F91" s="68"/>
      <c r="G91" s="68"/>
    </row>
    <row r="92" spans="1:7" ht="104" customHeight="1" x14ac:dyDescent="0.15">
      <c r="B92" s="58"/>
      <c r="F92" s="58"/>
    </row>
    <row r="93" spans="1:7" ht="100" customHeight="1" x14ac:dyDescent="0.15">
      <c r="B93" s="58"/>
      <c r="F93" s="58"/>
    </row>
    <row r="94" spans="1:7" ht="101" customHeight="1" x14ac:dyDescent="0.15">
      <c r="B94" s="58"/>
      <c r="F94" s="58"/>
    </row>
    <row r="95" spans="1:7" ht="84" customHeight="1" x14ac:dyDescent="0.15">
      <c r="B95" s="58"/>
      <c r="F95" s="58"/>
    </row>
    <row r="96" spans="1:7" ht="44" customHeight="1" x14ac:dyDescent="0.15">
      <c r="B96" s="58"/>
      <c r="F96" s="58"/>
    </row>
    <row r="97" spans="2:6" x14ac:dyDescent="0.15">
      <c r="B97" s="58"/>
      <c r="F97" s="58"/>
    </row>
    <row r="98" spans="2:6" ht="54" customHeight="1" x14ac:dyDescent="0.15">
      <c r="B98" s="58"/>
      <c r="F98" s="58"/>
    </row>
    <row r="99" spans="2:6" ht="54" customHeight="1" x14ac:dyDescent="0.15">
      <c r="B99" s="58"/>
      <c r="F99" s="58"/>
    </row>
    <row r="100" spans="2:6" ht="34" customHeight="1" x14ac:dyDescent="0.15">
      <c r="B100" s="58"/>
      <c r="F100" s="58"/>
    </row>
    <row r="101" spans="2:6" x14ac:dyDescent="0.15">
      <c r="B101" s="58"/>
      <c r="F101" s="58"/>
    </row>
    <row r="102" spans="2:6" ht="40" customHeight="1" x14ac:dyDescent="0.15">
      <c r="B102" s="58"/>
      <c r="F102" s="58"/>
    </row>
    <row r="103" spans="2:6" x14ac:dyDescent="0.15">
      <c r="B103" s="58"/>
      <c r="F103" s="58"/>
    </row>
    <row r="104" spans="2:6" ht="57" customHeight="1" x14ac:dyDescent="0.15">
      <c r="B104" s="58"/>
      <c r="F104" s="58"/>
    </row>
    <row r="105" spans="2:6" ht="57" customHeight="1" x14ac:dyDescent="0.15">
      <c r="B105" s="58"/>
      <c r="F105" s="58"/>
    </row>
    <row r="106" spans="2:6" ht="62" customHeight="1" x14ac:dyDescent="0.15">
      <c r="B106" s="58"/>
      <c r="F106" s="58"/>
    </row>
    <row r="107" spans="2:6" ht="74" customHeight="1" x14ac:dyDescent="0.15">
      <c r="B107" s="58"/>
      <c r="F107" s="58"/>
    </row>
    <row r="108" spans="2:6" x14ac:dyDescent="0.15">
      <c r="B108" s="58"/>
      <c r="F108" s="58"/>
    </row>
  </sheetData>
  <mergeCells count="15">
    <mergeCell ref="B8:B9"/>
    <mergeCell ref="C8:C9"/>
    <mergeCell ref="A12:G12"/>
    <mergeCell ref="B1:D2"/>
    <mergeCell ref="A7:D7"/>
    <mergeCell ref="B4:D4"/>
    <mergeCell ref="E5:G5"/>
    <mergeCell ref="E6:G6"/>
    <mergeCell ref="E7:G7"/>
    <mergeCell ref="B3:D3"/>
    <mergeCell ref="E4:G4"/>
    <mergeCell ref="E3:G3"/>
    <mergeCell ref="A11:B11"/>
    <mergeCell ref="C11:G11"/>
    <mergeCell ref="A8:A9"/>
  </mergeCells>
  <phoneticPr fontId="15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8.83203125" defaultRowHeight="14" x14ac:dyDescent="0.15"/>
  <cols>
    <col min="3" max="3" width="22.83203125" customWidth="1"/>
    <col min="7" max="7" width="18.83203125" customWidth="1"/>
  </cols>
  <sheetData>
    <row r="1" spans="1:7" ht="23" x14ac:dyDescent="0.25">
      <c r="A1" s="7" t="s">
        <v>6</v>
      </c>
      <c r="B1" s="8"/>
      <c r="C1" s="9"/>
      <c r="D1" s="9"/>
      <c r="E1" s="9"/>
      <c r="F1" s="9"/>
      <c r="G1" s="10"/>
    </row>
    <row r="2" spans="1:7" ht="14.25" customHeight="1" x14ac:dyDescent="0.25">
      <c r="A2" s="7"/>
      <c r="B2" s="8"/>
      <c r="C2" s="9"/>
      <c r="D2" s="9"/>
      <c r="E2" s="9"/>
      <c r="F2" s="9"/>
      <c r="G2" s="10"/>
    </row>
    <row r="3" spans="1:7" x14ac:dyDescent="0.15">
      <c r="B3" s="11" t="s">
        <v>5</v>
      </c>
      <c r="C3" s="9"/>
      <c r="D3" s="9"/>
      <c r="E3" s="9"/>
      <c r="F3" s="9"/>
      <c r="G3" s="10"/>
    </row>
    <row r="4" spans="1:7" x14ac:dyDescent="0.15">
      <c r="B4" s="11" t="s">
        <v>1</v>
      </c>
      <c r="C4" s="49">
        <v>43549</v>
      </c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ht="26" x14ac:dyDescent="0.15">
      <c r="A7" s="12"/>
      <c r="B7" s="23" t="s">
        <v>8</v>
      </c>
      <c r="C7" s="24" t="s">
        <v>9</v>
      </c>
      <c r="D7" s="25" t="s">
        <v>21</v>
      </c>
      <c r="E7" s="24" t="s">
        <v>0</v>
      </c>
      <c r="F7" s="24" t="s">
        <v>22</v>
      </c>
      <c r="G7" s="26" t="s">
        <v>10</v>
      </c>
    </row>
    <row r="8" spans="1:7" s="34" customFormat="1" x14ac:dyDescent="0.15">
      <c r="A8" s="38"/>
      <c r="B8" s="39">
        <v>1</v>
      </c>
      <c r="C8" s="40" t="e">
        <f>'Test Cases'!#REF!</f>
        <v>#REF!</v>
      </c>
      <c r="D8" s="41">
        <f>'Test Cases'!B5</f>
        <v>19</v>
      </c>
      <c r="E8" s="40">
        <f>'Test Cases'!B6</f>
        <v>0</v>
      </c>
      <c r="F8" s="40">
        <f>'Test Cases'!D5</f>
        <v>0</v>
      </c>
      <c r="G8" s="41">
        <f>'Test Cases'!D6</f>
        <v>19</v>
      </c>
    </row>
    <row r="9" spans="1:7" x14ac:dyDescent="0.15">
      <c r="A9" s="11"/>
      <c r="B9" s="21"/>
      <c r="C9" s="20"/>
      <c r="D9" s="42"/>
      <c r="E9" s="19"/>
      <c r="F9" s="19"/>
      <c r="G9" s="22"/>
    </row>
    <row r="10" spans="1:7" x14ac:dyDescent="0.15">
      <c r="A10" s="11"/>
      <c r="B10" s="27"/>
      <c r="C10" s="28" t="s">
        <v>11</v>
      </c>
      <c r="D10" s="29">
        <f>SUM(D6:D9)</f>
        <v>19</v>
      </c>
      <c r="E10" s="29">
        <f>SUM(E6:E9)</f>
        <v>0</v>
      </c>
      <c r="F10" s="29">
        <f>SUM(F6:F9)</f>
        <v>0</v>
      </c>
      <c r="G10" s="30">
        <f>SUM(G6:G9)</f>
        <v>19</v>
      </c>
    </row>
    <row r="11" spans="1:7" x14ac:dyDescent="0.15">
      <c r="A11" s="11"/>
      <c r="B11" s="13"/>
      <c r="C11" s="11"/>
      <c r="D11" s="14"/>
      <c r="E11" s="15"/>
      <c r="F11" s="15"/>
      <c r="G11" s="15"/>
    </row>
    <row r="12" spans="1:7" x14ac:dyDescent="0.15">
      <c r="A12" s="11"/>
      <c r="B12" s="11"/>
      <c r="C12" s="11" t="s">
        <v>12</v>
      </c>
      <c r="D12" s="11"/>
      <c r="E12" s="16">
        <f>(D10+E10)*100/G10</f>
        <v>100</v>
      </c>
      <c r="F12" s="11" t="s">
        <v>13</v>
      </c>
      <c r="G12" s="17"/>
    </row>
    <row r="13" spans="1:7" x14ac:dyDescent="0.15">
      <c r="A13" s="11"/>
      <c r="B13" s="11"/>
      <c r="C13" s="11" t="s">
        <v>14</v>
      </c>
      <c r="D13" s="11"/>
      <c r="E13" s="16">
        <f>D10*100/G10</f>
        <v>100</v>
      </c>
      <c r="F13" s="11" t="s">
        <v>13</v>
      </c>
      <c r="G13" s="17"/>
    </row>
  </sheetData>
  <phoneticPr fontId="10"/>
  <pageMargins left="0.75" right="0.75" top="1" bottom="1" header="0.5" footer="0.5"/>
  <pageSetup orientation="landscape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2006-08-02T10:15:15Z</cp:lastPrinted>
  <dcterms:created xsi:type="dcterms:W3CDTF">2002-07-27T17:17:25Z</dcterms:created>
  <dcterms:modified xsi:type="dcterms:W3CDTF">2019-03-25T21:02:51Z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