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<sst xmlns="http://schemas.openxmlformats.org/spreadsheetml/2006/main" count="71" uniqueCount="36">
  <si>
    <t xml:space="preserve">Cuadro 1</t>
  </si>
  <si>
    <t xml:space="preserve">Estadísticos Descriptivos</t>
  </si>
  <si>
    <t xml:space="preserve">Trabajo</t>
  </si>
  <si>
    <t xml:space="preserve">NO</t>
  </si>
  <si>
    <t xml:space="preserve">YES</t>
  </si>
  <si>
    <t xml:space="preserve">Total</t>
  </si>
  <si>
    <t xml:space="preserve">% Aceptación</t>
  </si>
  <si>
    <t xml:space="preserve">student</t>
  </si>
  <si>
    <t xml:space="preserve">Respuesta</t>
  </si>
  <si>
    <t xml:space="preserve">Promedio Saldo</t>
  </si>
  <si>
    <t xml:space="preserve">retired</t>
  </si>
  <si>
    <t xml:space="preserve">no</t>
  </si>
  <si>
    <t xml:space="preserve">unemployed</t>
  </si>
  <si>
    <t xml:space="preserve">yes</t>
  </si>
  <si>
    <t xml:space="preserve">management</t>
  </si>
  <si>
    <t xml:space="preserve">Promedio Duración</t>
  </si>
  <si>
    <t xml:space="preserve">unknown</t>
  </si>
  <si>
    <t xml:space="preserve">self-employed</t>
  </si>
  <si>
    <t xml:space="preserve">admin.</t>
  </si>
  <si>
    <t xml:space="preserve">technician</t>
  </si>
  <si>
    <t xml:space="preserve">services</t>
  </si>
  <si>
    <t xml:space="preserve">housemaid</t>
  </si>
  <si>
    <t xml:space="preserve">entrepreneur</t>
  </si>
  <si>
    <t xml:space="preserve">blue-collar</t>
  </si>
  <si>
    <t xml:space="preserve">TOTAL</t>
  </si>
  <si>
    <t xml:space="preserve">Estado Civil</t>
  </si>
  <si>
    <t xml:space="preserve">single</t>
  </si>
  <si>
    <t xml:space="preserve">divorced</t>
  </si>
  <si>
    <t xml:space="preserve">married</t>
  </si>
  <si>
    <t xml:space="preserve">Educación </t>
  </si>
  <si>
    <t xml:space="preserve">tertiary</t>
  </si>
  <si>
    <t xml:space="preserve">secondary</t>
  </si>
  <si>
    <t xml:space="preserve">primary</t>
  </si>
  <si>
    <t xml:space="preserve">Hipotecas</t>
  </si>
  <si>
    <t xml:space="preserve">Préstamo personal</t>
  </si>
  <si>
    <t xml:space="preserve">Préstamo Default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</si>
</sst>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.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83"/>
    <col collapsed="false" customWidth="true" hidden="false" outlineLevel="0" max="7" min="4" style="0" width="13.19"/>
    <col collapsed="false" customWidth="false" hidden="false" outlineLevel="0" max="9" min="8" style="0" width="11.52"/>
    <col collapsed="false" customWidth="true" hidden="false" outlineLevel="0" max="10" min="10" style="0" width="14.86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1" t="s">
        <v>0</v>
      </c>
      <c r="D2" s="1"/>
      <c r="E2" s="1"/>
      <c r="F2" s="1"/>
      <c r="G2" s="1"/>
    </row>
    <row r="3" customFormat="false" ht="12.8" hidden="false" customHeight="false" outlineLevel="0" collapsed="false">
      <c r="C3" s="1" t="s">
        <v>1</v>
      </c>
      <c r="D3" s="1"/>
      <c r="E3" s="1"/>
      <c r="F3" s="1"/>
      <c r="G3" s="1"/>
    </row>
    <row r="4" customFormat="false" ht="12.8" hidden="false" customHeight="false" outlineLevel="0" collapsed="false">
      <c r="C4" s="2"/>
      <c r="D4" s="2"/>
      <c r="E4" s="2"/>
      <c r="F4" s="2"/>
      <c r="G4" s="2"/>
    </row>
    <row r="5" customFormat="false" ht="12.8" hidden="false" customHeight="false" outlineLevel="0" collapsed="false">
      <c r="C5" s="3" t="s">
        <v>2</v>
      </c>
      <c r="D5" s="4" t="s">
        <v>3</v>
      </c>
      <c r="E5" s="4" t="s">
        <v>4</v>
      </c>
      <c r="F5" s="4" t="s">
        <v>5</v>
      </c>
      <c r="G5" s="3" t="s">
        <v>6</v>
      </c>
    </row>
    <row r="6" customFormat="false" ht="12.8" hidden="false" customHeight="false" outlineLevel="0" collapsed="false">
      <c r="C6" s="2" t="s">
        <v>7</v>
      </c>
      <c r="D6" s="5" t="n">
        <v>527</v>
      </c>
      <c r="E6" s="5" t="n">
        <v>216</v>
      </c>
      <c r="F6" s="5" t="n">
        <f aca="false">+D6+E6</f>
        <v>743</v>
      </c>
      <c r="G6" s="6" t="n">
        <v>0.2907133243607</v>
      </c>
      <c r="I6" s="0" t="s">
        <v>8</v>
      </c>
      <c r="J6" s="0" t="s">
        <v>9</v>
      </c>
    </row>
    <row r="7" customFormat="false" ht="12.8" hidden="false" customHeight="false" outlineLevel="0" collapsed="false">
      <c r="C7" s="2" t="s">
        <v>10</v>
      </c>
      <c r="D7" s="5" t="n">
        <v>1385</v>
      </c>
      <c r="E7" s="5" t="n">
        <v>414</v>
      </c>
      <c r="F7" s="5" t="n">
        <f aca="false">+D7+E7</f>
        <v>1799</v>
      </c>
      <c r="G7" s="6" t="n">
        <v>0.230127848804892</v>
      </c>
      <c r="I7" s="0" t="s">
        <v>11</v>
      </c>
      <c r="J7" s="7" t="n">
        <v>1307.85</v>
      </c>
    </row>
    <row r="8" customFormat="false" ht="12.8" hidden="false" customHeight="false" outlineLevel="0" collapsed="false">
      <c r="C8" s="2" t="s">
        <v>12</v>
      </c>
      <c r="D8" s="5" t="n">
        <v>885</v>
      </c>
      <c r="E8" s="5" t="n">
        <v>163</v>
      </c>
      <c r="F8" s="5" t="n">
        <f aca="false">+D8+E8</f>
        <v>1048</v>
      </c>
      <c r="G8" s="6" t="n">
        <v>0.155534351145038</v>
      </c>
      <c r="I8" s="0" t="s">
        <v>13</v>
      </c>
      <c r="J8" s="7" t="n">
        <v>1810.3</v>
      </c>
    </row>
    <row r="9" customFormat="false" ht="12.8" hidden="false" customHeight="false" outlineLevel="0" collapsed="false">
      <c r="C9" s="2" t="s">
        <v>14</v>
      </c>
      <c r="D9" s="5" t="n">
        <v>6541</v>
      </c>
      <c r="E9" s="5" t="n">
        <v>1051</v>
      </c>
      <c r="F9" s="5" t="n">
        <f aca="false">+D9+E9</f>
        <v>7592</v>
      </c>
      <c r="G9" s="6" t="n">
        <v>0.138435194942044</v>
      </c>
      <c r="I9" s="0" t="s">
        <v>8</v>
      </c>
      <c r="J9" s="0" t="s">
        <v>15</v>
      </c>
    </row>
    <row r="10" customFormat="false" ht="12.8" hidden="false" customHeight="false" outlineLevel="0" collapsed="false">
      <c r="C10" s="2" t="s">
        <v>16</v>
      </c>
      <c r="D10" s="5" t="n">
        <v>205</v>
      </c>
      <c r="E10" s="5" t="n">
        <v>29</v>
      </c>
      <c r="F10" s="5" t="n">
        <f aca="false">+D10+E10</f>
        <v>234</v>
      </c>
      <c r="G10" s="6" t="n">
        <v>0.123931623931624</v>
      </c>
      <c r="I10" s="0" t="s">
        <v>11</v>
      </c>
      <c r="J10" s="0" t="n">
        <v>220.74</v>
      </c>
    </row>
    <row r="11" customFormat="false" ht="12.8" hidden="false" customHeight="false" outlineLevel="0" collapsed="false">
      <c r="C11" s="2" t="s">
        <v>17</v>
      </c>
      <c r="D11" s="5" t="n">
        <v>1122</v>
      </c>
      <c r="E11" s="5" t="n">
        <v>155</v>
      </c>
      <c r="F11" s="5" t="n">
        <f aca="false">+D11+E11</f>
        <v>1277</v>
      </c>
      <c r="G11" s="6" t="n">
        <v>0.121378230227095</v>
      </c>
      <c r="I11" s="0" t="s">
        <v>13</v>
      </c>
      <c r="J11" s="0" t="n">
        <v>538.49</v>
      </c>
    </row>
    <row r="12" customFormat="false" ht="12.8" hidden="false" customHeight="false" outlineLevel="0" collapsed="false">
      <c r="C12" s="2" t="s">
        <v>18</v>
      </c>
      <c r="D12" s="5" t="n">
        <v>3628</v>
      </c>
      <c r="E12" s="5" t="n">
        <v>497</v>
      </c>
      <c r="F12" s="5" t="n">
        <f aca="false">+D12+E12</f>
        <v>4125</v>
      </c>
      <c r="G12" s="6" t="n">
        <v>0.120484848484848</v>
      </c>
    </row>
    <row r="13" customFormat="false" ht="12.8" hidden="false" customHeight="false" outlineLevel="0" collapsed="false">
      <c r="C13" s="2" t="s">
        <v>19</v>
      </c>
      <c r="D13" s="5" t="n">
        <v>5444</v>
      </c>
      <c r="E13" s="5" t="n">
        <v>657</v>
      </c>
      <c r="F13" s="5" t="n">
        <f aca="false">+D13+E13</f>
        <v>6101</v>
      </c>
      <c r="G13" s="6" t="n">
        <v>0.107687264382888</v>
      </c>
    </row>
    <row r="14" customFormat="false" ht="12.8" hidden="false" customHeight="false" outlineLevel="0" collapsed="false">
      <c r="C14" s="2" t="s">
        <v>20</v>
      </c>
      <c r="D14" s="5" t="n">
        <v>3014</v>
      </c>
      <c r="E14" s="5" t="n">
        <v>299</v>
      </c>
      <c r="F14" s="5" t="n">
        <f aca="false">+D14+E14</f>
        <v>3313</v>
      </c>
      <c r="G14" s="6" t="n">
        <v>0.0902505282221552</v>
      </c>
    </row>
    <row r="15" customFormat="false" ht="12.8" hidden="false" customHeight="false" outlineLevel="0" collapsed="false">
      <c r="C15" s="2" t="s">
        <v>21</v>
      </c>
      <c r="D15" s="5" t="n">
        <v>927</v>
      </c>
      <c r="E15" s="5" t="n">
        <v>91</v>
      </c>
      <c r="F15" s="5" t="n">
        <f aca="false">+D15+E15</f>
        <v>1018</v>
      </c>
      <c r="G15" s="6" t="n">
        <v>0.0893909626719057</v>
      </c>
    </row>
    <row r="16" customFormat="false" ht="12.8" hidden="false" customHeight="false" outlineLevel="0" collapsed="false">
      <c r="C16" s="2" t="s">
        <v>22</v>
      </c>
      <c r="D16" s="5" t="n">
        <v>1084</v>
      </c>
      <c r="E16" s="5" t="n">
        <v>94</v>
      </c>
      <c r="F16" s="5" t="n">
        <f aca="false">+D16+E16</f>
        <v>1178</v>
      </c>
      <c r="G16" s="6" t="n">
        <v>0.0797962648556876</v>
      </c>
    </row>
    <row r="17" customFormat="false" ht="12.8" hidden="false" customHeight="false" outlineLevel="0" collapsed="false">
      <c r="C17" s="2" t="s">
        <v>23</v>
      </c>
      <c r="D17" s="5" t="n">
        <v>7175</v>
      </c>
      <c r="E17" s="5" t="n">
        <v>565</v>
      </c>
      <c r="F17" s="5" t="n">
        <f aca="false">+D17+E17</f>
        <v>7740</v>
      </c>
      <c r="G17" s="6" t="n">
        <v>0.0729974160206718</v>
      </c>
    </row>
    <row r="18" customFormat="false" ht="12.8" hidden="false" customHeight="false" outlineLevel="0" collapsed="false">
      <c r="C18" s="8" t="s">
        <v>24</v>
      </c>
      <c r="D18" s="9" t="n">
        <f aca="false">SUM(D6:D17)</f>
        <v>31937</v>
      </c>
      <c r="E18" s="9" t="n">
        <f aca="false">SUM(E6:E17)</f>
        <v>4231</v>
      </c>
      <c r="F18" s="9" t="n">
        <f aca="false">SUM(F6:F17)</f>
        <v>36168</v>
      </c>
      <c r="G18" s="10" t="n">
        <f aca="false">+E18/F18</f>
        <v>0.116981862419819</v>
      </c>
    </row>
    <row r="19" customFormat="false" ht="12.8" hidden="false" customHeight="false" outlineLevel="0" collapsed="false">
      <c r="C19" s="3" t="s">
        <v>25</v>
      </c>
      <c r="D19" s="4" t="s">
        <v>3</v>
      </c>
      <c r="E19" s="4" t="s">
        <v>4</v>
      </c>
      <c r="F19" s="4" t="s">
        <v>5</v>
      </c>
      <c r="G19" s="3" t="s">
        <v>6</v>
      </c>
    </row>
    <row r="20" customFormat="false" ht="12.8" hidden="false" customHeight="false" outlineLevel="0" collapsed="false">
      <c r="C20" s="2" t="s">
        <v>26</v>
      </c>
      <c r="D20" s="5" t="n">
        <v>8707</v>
      </c>
      <c r="E20" s="5" t="n">
        <v>1522</v>
      </c>
      <c r="F20" s="5" t="n">
        <f aca="false">+D20+E20</f>
        <v>10229</v>
      </c>
      <c r="G20" s="6" t="n">
        <v>0.148792648352723</v>
      </c>
    </row>
    <row r="21" customFormat="false" ht="12.8" hidden="false" customHeight="false" outlineLevel="0" collapsed="false">
      <c r="C21" s="2" t="s">
        <v>27</v>
      </c>
      <c r="D21" s="5" t="n">
        <v>3681</v>
      </c>
      <c r="E21" s="5" t="n">
        <v>495</v>
      </c>
      <c r="F21" s="5" t="n">
        <f aca="false">+D21+E21</f>
        <v>4176</v>
      </c>
      <c r="G21" s="6" t="n">
        <v>0.118534482758621</v>
      </c>
    </row>
    <row r="22" customFormat="false" ht="12.8" hidden="false" customHeight="false" outlineLevel="0" collapsed="false">
      <c r="C22" s="2" t="s">
        <v>28</v>
      </c>
      <c r="D22" s="5" t="n">
        <v>19549</v>
      </c>
      <c r="E22" s="5" t="n">
        <v>2214</v>
      </c>
      <c r="F22" s="5" t="n">
        <f aca="false">+D22+E22</f>
        <v>21763</v>
      </c>
      <c r="G22" s="6" t="n">
        <v>0.101732297936865</v>
      </c>
    </row>
    <row r="23" customFormat="false" ht="12.8" hidden="false" customHeight="false" outlineLevel="0" collapsed="false">
      <c r="C23" s="8" t="s">
        <v>24</v>
      </c>
      <c r="D23" s="9" t="n">
        <f aca="false">SUM(D20:D22)</f>
        <v>31937</v>
      </c>
      <c r="E23" s="9" t="n">
        <f aca="false">SUM(E20:E22)</f>
        <v>4231</v>
      </c>
      <c r="F23" s="9" t="n">
        <f aca="false">SUM(F20:F22)</f>
        <v>36168</v>
      </c>
      <c r="G23" s="10" t="n">
        <f aca="false">+E23/F23</f>
        <v>0.116981862419819</v>
      </c>
    </row>
    <row r="24" customFormat="false" ht="12.8" hidden="false" customHeight="false" outlineLevel="0" collapsed="false">
      <c r="C24" s="3" t="s">
        <v>29</v>
      </c>
      <c r="D24" s="4" t="s">
        <v>3</v>
      </c>
      <c r="E24" s="4" t="s">
        <v>4</v>
      </c>
      <c r="F24" s="4" t="s">
        <v>5</v>
      </c>
      <c r="G24" s="3" t="s">
        <v>6</v>
      </c>
    </row>
    <row r="25" customFormat="false" ht="12.8" hidden="false" customHeight="false" outlineLevel="0" collapsed="false">
      <c r="C25" s="2" t="s">
        <v>30</v>
      </c>
      <c r="D25" s="5" t="n">
        <v>9086</v>
      </c>
      <c r="E25" s="5" t="n">
        <v>1609</v>
      </c>
      <c r="F25" s="5" t="n">
        <f aca="false">+E25+D25</f>
        <v>10695</v>
      </c>
      <c r="G25" s="6" t="n">
        <v>0.150444132772324</v>
      </c>
    </row>
    <row r="26" customFormat="false" ht="12.8" hidden="false" customHeight="false" outlineLevel="0" collapsed="false">
      <c r="C26" s="2" t="s">
        <v>16</v>
      </c>
      <c r="D26" s="5" t="n">
        <v>1277</v>
      </c>
      <c r="E26" s="5" t="n">
        <v>202</v>
      </c>
      <c r="F26" s="5" t="n">
        <f aca="false">+E26+D26</f>
        <v>1479</v>
      </c>
      <c r="G26" s="6" t="n">
        <v>0.13657876943881</v>
      </c>
    </row>
    <row r="27" customFormat="false" ht="12.8" hidden="false" customHeight="false" outlineLevel="0" collapsed="false">
      <c r="C27" s="2" t="s">
        <v>31</v>
      </c>
      <c r="D27" s="5" t="n">
        <v>16593</v>
      </c>
      <c r="E27" s="5" t="n">
        <v>1948</v>
      </c>
      <c r="F27" s="5" t="n">
        <f aca="false">+E27+D27</f>
        <v>18541</v>
      </c>
      <c r="G27" s="6" t="n">
        <v>0.105064451755569</v>
      </c>
    </row>
    <row r="28" customFormat="false" ht="12.8" hidden="false" customHeight="false" outlineLevel="0" collapsed="false">
      <c r="C28" s="2" t="s">
        <v>32</v>
      </c>
      <c r="D28" s="5" t="n">
        <v>4981</v>
      </c>
      <c r="E28" s="5" t="n">
        <v>472</v>
      </c>
      <c r="F28" s="5" t="n">
        <f aca="false">+E28+D28</f>
        <v>5453</v>
      </c>
      <c r="G28" s="11" t="n">
        <v>8.65578580597836</v>
      </c>
    </row>
    <row r="29" customFormat="false" ht="12.8" hidden="false" customHeight="false" outlineLevel="0" collapsed="false">
      <c r="C29" s="8" t="s">
        <v>24</v>
      </c>
      <c r="D29" s="9" t="n">
        <f aca="false">SUM(D25:D28)</f>
        <v>31937</v>
      </c>
      <c r="E29" s="9" t="n">
        <f aca="false">SUM(E25:E28)</f>
        <v>4231</v>
      </c>
      <c r="F29" s="9" t="n">
        <f aca="false">SUM(F25:F28)</f>
        <v>36168</v>
      </c>
      <c r="G29" s="10" t="n">
        <f aca="false">+E29/F29</f>
        <v>0.116981862419819</v>
      </c>
    </row>
    <row r="30" customFormat="false" ht="12.8" hidden="false" customHeight="false" outlineLevel="0" collapsed="false">
      <c r="C30" s="3" t="s">
        <v>33</v>
      </c>
      <c r="D30" s="4" t="s">
        <v>3</v>
      </c>
      <c r="E30" s="4" t="s">
        <v>4</v>
      </c>
      <c r="F30" s="4" t="s">
        <v>5</v>
      </c>
      <c r="G30" s="3" t="s">
        <v>6</v>
      </c>
    </row>
    <row r="31" customFormat="false" ht="12.8" hidden="false" customHeight="false" outlineLevel="0" collapsed="false">
      <c r="C31" s="2" t="s">
        <v>11</v>
      </c>
      <c r="D31" s="5" t="n">
        <v>13376</v>
      </c>
      <c r="E31" s="5" t="n">
        <v>2667</v>
      </c>
      <c r="F31" s="5" t="n">
        <f aca="false">+E31+D31</f>
        <v>16043</v>
      </c>
      <c r="G31" s="6" t="n">
        <v>0.166240728043383</v>
      </c>
    </row>
    <row r="32" customFormat="false" ht="12.8" hidden="false" customHeight="false" outlineLevel="0" collapsed="false">
      <c r="C32" s="2" t="s">
        <v>13</v>
      </c>
      <c r="D32" s="5" t="n">
        <v>18561</v>
      </c>
      <c r="E32" s="5" t="n">
        <v>1564</v>
      </c>
      <c r="F32" s="5" t="n">
        <f aca="false">+E32+D32</f>
        <v>20125</v>
      </c>
      <c r="G32" s="6" t="n">
        <v>0.0777142857142857</v>
      </c>
    </row>
    <row r="33" customFormat="false" ht="12.8" hidden="false" customHeight="false" outlineLevel="0" collapsed="false">
      <c r="C33" s="8" t="s">
        <v>24</v>
      </c>
      <c r="D33" s="9" t="n">
        <f aca="false">SUM(D31:D32)</f>
        <v>31937</v>
      </c>
      <c r="E33" s="9" t="n">
        <f aca="false">SUM(E31:E32)</f>
        <v>4231</v>
      </c>
      <c r="F33" s="9" t="n">
        <f aca="false">SUM(F31:F32)</f>
        <v>36168</v>
      </c>
      <c r="G33" s="10" t="n">
        <f aca="false">+E33/F33</f>
        <v>0.116981862419819</v>
      </c>
    </row>
    <row r="34" customFormat="false" ht="12.8" hidden="false" customHeight="false" outlineLevel="0" collapsed="false">
      <c r="C34" s="3" t="s">
        <v>34</v>
      </c>
      <c r="D34" s="4" t="s">
        <v>3</v>
      </c>
      <c r="E34" s="4" t="s">
        <v>4</v>
      </c>
      <c r="F34" s="4" t="s">
        <v>5</v>
      </c>
      <c r="G34" s="3" t="s">
        <v>6</v>
      </c>
    </row>
    <row r="35" customFormat="false" ht="12.8" hidden="false" customHeight="false" outlineLevel="0" collapsed="false">
      <c r="C35" s="2" t="s">
        <v>11</v>
      </c>
      <c r="D35" s="5" t="n">
        <v>26535</v>
      </c>
      <c r="E35" s="5" t="n">
        <v>3847</v>
      </c>
      <c r="F35" s="5" t="n">
        <f aca="false">+E35+D35</f>
        <v>30382</v>
      </c>
      <c r="G35" s="6" t="n">
        <v>0.126621025607267</v>
      </c>
    </row>
    <row r="36" customFormat="false" ht="12.8" hidden="false" customHeight="false" outlineLevel="0" collapsed="false">
      <c r="C36" s="2" t="s">
        <v>13</v>
      </c>
      <c r="D36" s="5" t="n">
        <v>5402</v>
      </c>
      <c r="E36" s="5" t="n">
        <v>384</v>
      </c>
      <c r="F36" s="5" t="n">
        <f aca="false">+E36+D36</f>
        <v>5786</v>
      </c>
      <c r="G36" s="6" t="n">
        <v>0.0663670929830626</v>
      </c>
    </row>
    <row r="37" customFormat="false" ht="12.8" hidden="false" customHeight="false" outlineLevel="0" collapsed="false">
      <c r="C37" s="8" t="s">
        <v>24</v>
      </c>
      <c r="D37" s="9" t="n">
        <f aca="false">SUM(D35:D36)</f>
        <v>31937</v>
      </c>
      <c r="E37" s="9" t="n">
        <f aca="false">SUM(E35:E36)</f>
        <v>4231</v>
      </c>
      <c r="F37" s="9" t="n">
        <f aca="false">SUM(F35:F36)</f>
        <v>36168</v>
      </c>
      <c r="G37" s="10" t="n">
        <f aca="false">+E37/F37</f>
        <v>0.116981862419819</v>
      </c>
    </row>
    <row r="38" customFormat="false" ht="12.8" hidden="false" customHeight="false" outlineLevel="0" collapsed="false">
      <c r="C38" s="3" t="s">
        <v>35</v>
      </c>
      <c r="D38" s="4" t="s">
        <v>3</v>
      </c>
      <c r="E38" s="4" t="s">
        <v>4</v>
      </c>
      <c r="F38" s="4" t="s">
        <v>5</v>
      </c>
      <c r="G38" s="3" t="s">
        <v>6</v>
      </c>
    </row>
    <row r="39" customFormat="false" ht="12.8" hidden="false" customHeight="false" outlineLevel="0" collapsed="false">
      <c r="C39" s="2" t="s">
        <v>11</v>
      </c>
      <c r="D39" s="5" t="n">
        <v>31342</v>
      </c>
      <c r="E39" s="5" t="n">
        <v>4189</v>
      </c>
      <c r="F39" s="5" t="n">
        <f aca="false">+E39+D39</f>
        <v>35531</v>
      </c>
      <c r="G39" s="6" t="n">
        <v>0.117897047648532</v>
      </c>
    </row>
    <row r="40" customFormat="false" ht="12.8" hidden="false" customHeight="false" outlineLevel="0" collapsed="false">
      <c r="C40" s="2" t="s">
        <v>13</v>
      </c>
      <c r="D40" s="5" t="n">
        <v>595</v>
      </c>
      <c r="E40" s="5" t="n">
        <v>42</v>
      </c>
      <c r="F40" s="5" t="n">
        <f aca="false">+E40+D40</f>
        <v>637</v>
      </c>
      <c r="G40" s="6" t="n">
        <v>0.0659340659340659</v>
      </c>
    </row>
    <row r="41" customFormat="false" ht="12.8" hidden="false" customHeight="false" outlineLevel="0" collapsed="false">
      <c r="C41" s="8" t="s">
        <v>24</v>
      </c>
      <c r="D41" s="9" t="n">
        <f aca="false">SUM(D39:D40)</f>
        <v>31937</v>
      </c>
      <c r="E41" s="9" t="n">
        <f aca="false">SUM(E39:E40)</f>
        <v>4231</v>
      </c>
      <c r="F41" s="9" t="n">
        <f aca="false">SUM(F39:F40)</f>
        <v>36168</v>
      </c>
      <c r="G41" s="10" t="n">
        <f aca="false">+E41/F41</f>
        <v>0.116981862419819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2020-05-30T19:44:50Z</dcterms:created>
  <dc:creator/>
  <dc:description/>
  <dc:language>en-US</dc:language>
  <cp:lastModifiedBy/>
  <dcterms:modified xsi:type="dcterms:W3CDTF">2020-05-31T06:58:18Z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