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b\Desktop\wetlands\timesheets\"/>
    </mc:Choice>
  </mc:AlternateContent>
  <xr:revisionPtr revIDLastSave="0" documentId="13_ncr:1_{2325CEFD-8125-47B4-A7B9-BAE839E786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" i="1" l="1"/>
  <c r="Y43" i="1"/>
  <c r="Y41" i="1"/>
  <c r="AB48" i="1" l="1"/>
  <c r="AB47" i="1"/>
  <c r="V49" i="1"/>
  <c r="AB39" i="1" l="1"/>
  <c r="AB38" i="1"/>
  <c r="AB37" i="1"/>
  <c r="AB36" i="1"/>
  <c r="AB35" i="1"/>
  <c r="P23" i="1"/>
  <c r="AB45" i="1" s="1"/>
  <c r="M23" i="1"/>
  <c r="AB43" i="1" s="1"/>
  <c r="J23" i="1"/>
  <c r="AB41" i="1" s="1"/>
  <c r="G23" i="1"/>
  <c r="AB34" i="1" l="1"/>
  <c r="AB49" i="1" s="1"/>
  <c r="AD23" i="1"/>
  <c r="AD31" i="1" s="1"/>
</calcChain>
</file>

<file path=xl/sharedStrings.xml><?xml version="1.0" encoding="utf-8"?>
<sst xmlns="http://schemas.openxmlformats.org/spreadsheetml/2006/main" count="55" uniqueCount="49">
  <si>
    <t>Classification :</t>
  </si>
  <si>
    <t>Campus :</t>
  </si>
  <si>
    <t>Période de paie se terminant le : (Réservé RH - aaaa-mm-jj)</t>
  </si>
  <si>
    <t>Jour</t>
  </si>
  <si>
    <t>Heures</t>
  </si>
  <si>
    <t>Notes</t>
  </si>
  <si>
    <t>Régulier</t>
  </si>
  <si>
    <t>Surtemps</t>
  </si>
  <si>
    <t>Dimanche</t>
  </si>
  <si>
    <t>Lundi</t>
  </si>
  <si>
    <t>Mardi</t>
  </si>
  <si>
    <t>Mercredi</t>
  </si>
  <si>
    <t>Jeudi</t>
  </si>
  <si>
    <t>Vendredi</t>
  </si>
  <si>
    <t>Samedi</t>
  </si>
  <si>
    <t>TOTAL :</t>
  </si>
  <si>
    <t>Org.</t>
  </si>
  <si>
    <t>Prog.</t>
  </si>
  <si>
    <t>Tâche</t>
  </si>
  <si>
    <t>Option</t>
  </si>
  <si>
    <t>Activité</t>
  </si>
  <si>
    <t>Gain</t>
  </si>
  <si>
    <t>Taux</t>
  </si>
  <si>
    <t>Montant</t>
  </si>
  <si>
    <t>Temps régulier (1 - simple)</t>
  </si>
  <si>
    <t>Temps supplémentaire (1 - simple)</t>
  </si>
  <si>
    <t>Temps supplémentaire (1.5 - un et demi)</t>
  </si>
  <si>
    <t>Temps supplémentaire (2 - double)</t>
  </si>
  <si>
    <t>Employé-e</t>
  </si>
  <si>
    <t>Date</t>
  </si>
  <si>
    <t>Superviseur immédiat</t>
  </si>
  <si>
    <t>Dernière feuille de temps de l'employé-e (fin d'emploi)</t>
  </si>
  <si>
    <t>Org. / Groupe / Admin.</t>
  </si>
  <si>
    <t>Semaine se terminant le :
(Samedi - aaaa-mm-jj)</t>
  </si>
  <si>
    <t>SECTION À REMPLIR PAR L'EMPLOYÉ-E</t>
  </si>
  <si>
    <t>Total des heures:</t>
  </si>
  <si>
    <t>Agent-e de paie</t>
  </si>
  <si>
    <t>SECTION RÉSERVÉE AUX AGENTS-ES DE PAIE</t>
  </si>
  <si>
    <t>Numéro de l'employé-e :</t>
  </si>
  <si>
    <t>Nom de l'employé-e :</t>
  </si>
  <si>
    <t>Le gestionnaire confirme que l'employé n'a pas travaillé cette semaine.</t>
  </si>
  <si>
    <t>CCNB-INNOV</t>
  </si>
  <si>
    <t>Josée Landry</t>
  </si>
  <si>
    <t>6794</t>
  </si>
  <si>
    <t>G160</t>
  </si>
  <si>
    <t>GEI543</t>
  </si>
  <si>
    <t>637</t>
  </si>
  <si>
    <t>6702</t>
  </si>
  <si>
    <t>Marc-André Blais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</si>
</sst>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0"/>
    <numFmt numFmtId="166" formatCode="#,##0.00\ &quot;$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2" fontId="1" fillId="4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6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 applyProtection="1">
      <alignment horizontal="left" vertical="center"/>
      <protection locked="0"/>
    </xf>
    <xf numFmtId="2" fontId="1" fillId="2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 applyProtection="1">
      <alignment horizontal="right" vertical="center"/>
      <protection locked="0"/>
    </xf>
    <xf numFmtId="2" fontId="0" fillId="0" borderId="1" xfId="0" applyNumberFormat="1" applyBorder="1" applyAlignment="1" applyProtection="1">
      <alignment horizontal="right" vertical="center"/>
      <protection locked="0"/>
    </xf>
    <xf numFmtId="0" fontId="1" fillId="2" borderId="13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49" fontId="7" fillId="0" borderId="3" xfId="0" applyNumberFormat="1" applyFont="1" applyBorder="1" applyAlignment="1" applyProtection="1">
      <alignment horizontal="left" vertical="center"/>
      <protection locked="0"/>
    </xf>
    <xf numFmtId="49" fontId="7" fillId="0" borderId="5" xfId="0" applyNumberFormat="1" applyFont="1" applyBorder="1" applyAlignment="1" applyProtection="1">
      <alignment horizontal="left" vertical="center"/>
      <protection locked="0"/>
    </xf>
    <xf numFmtId="49" fontId="7" fillId="0" borderId="4" xfId="0" applyNumberFormat="1" applyFont="1" applyBorder="1" applyAlignment="1" applyProtection="1">
      <alignment horizontal="left" vertical="center"/>
      <protection locked="0"/>
    </xf>
    <xf numFmtId="2" fontId="0" fillId="0" borderId="3" xfId="0" applyNumberFormat="1" applyBorder="1" applyAlignment="1" applyProtection="1">
      <alignment horizontal="right" vertical="center"/>
      <protection locked="0"/>
    </xf>
    <xf numFmtId="2" fontId="0" fillId="0" borderId="5" xfId="0" applyNumberFormat="1" applyBorder="1" applyAlignment="1" applyProtection="1">
      <alignment horizontal="right" vertical="center"/>
      <protection locked="0"/>
    </xf>
    <xf numFmtId="2" fontId="0" fillId="0" borderId="4" xfId="0" applyNumberFormat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left" vertical="center"/>
    </xf>
    <xf numFmtId="2" fontId="0" fillId="3" borderId="1" xfId="0" applyNumberForma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3" borderId="3" xfId="0" applyNumberFormat="1" applyFill="1" applyBorder="1" applyAlignment="1" applyProtection="1">
      <alignment horizontal="center" vertical="center"/>
      <protection locked="0"/>
    </xf>
    <xf numFmtId="2" fontId="0" fillId="3" borderId="5" xfId="0" applyNumberFormat="1" applyFill="1" applyBorder="1" applyAlignment="1" applyProtection="1">
      <alignment horizontal="center" vertical="center"/>
      <protection locked="0"/>
    </xf>
    <xf numFmtId="2" fontId="0" fillId="3" borderId="4" xfId="0" applyNumberForma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9" fillId="0" borderId="6" xfId="0" applyNumberFormat="1" applyFont="1" applyBorder="1" applyAlignment="1" applyProtection="1">
      <alignment horizontal="left" vertical="center"/>
      <protection locked="0"/>
    </xf>
    <xf numFmtId="1" fontId="7" fillId="0" borderId="1" xfId="0" applyNumberFormat="1" applyFont="1" applyBorder="1" applyAlignment="1" applyProtection="1">
      <alignment horizontal="left" vertical="center"/>
      <protection locked="0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7" fillId="0" borderId="6" xfId="0" applyNumberFormat="1" applyFont="1" applyBorder="1" applyAlignment="1" applyProtection="1">
      <alignment horizontal="left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9" fontId="7" fillId="0" borderId="6" xfId="0" applyNumberFormat="1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7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166" fontId="0" fillId="0" borderId="3" xfId="0" applyNumberFormat="1" applyBorder="1" applyAlignment="1" applyProtection="1">
      <alignment horizontal="right" vertical="center"/>
      <protection locked="0"/>
    </xf>
    <xf numFmtId="166" fontId="0" fillId="0" borderId="5" xfId="0" applyNumberFormat="1" applyBorder="1" applyAlignment="1" applyProtection="1">
      <alignment horizontal="right" vertical="center"/>
      <protection locked="0"/>
    </xf>
    <xf numFmtId="166" fontId="0" fillId="0" borderId="4" xfId="0" applyNumberFormat="1" applyBorder="1" applyAlignment="1" applyProtection="1">
      <alignment horizontal="right" vertical="center"/>
      <protection locked="0"/>
    </xf>
    <xf numFmtId="166" fontId="0" fillId="0" borderId="3" xfId="0" applyNumberFormat="1" applyBorder="1" applyAlignment="1">
      <alignment horizontal="right" vertical="center"/>
    </xf>
    <xf numFmtId="166" fontId="0" fillId="0" borderId="5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6" fontId="0" fillId="0" borderId="13" xfId="0" applyNumberFormat="1" applyBorder="1" applyAlignment="1">
      <alignment horizontal="right" vertical="center"/>
    </xf>
  </cellXfs>
  <cellStyles count="1"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200025</xdr:colOff>
          <xdr:row>23</xdr:row>
          <xdr:rowOff>161925</xdr:rowOff>
        </xdr:from>
        <xdr:to>
          <xdr:col>19</xdr:col>
          <xdr:colOff>66675</xdr:colOff>
          <xdr:row>25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161925</xdr:rowOff>
        </xdr:from>
        <xdr:to>
          <xdr:col>1</xdr:col>
          <xdr:colOff>76200</xdr:colOff>
          <xdr:row>25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49"/>
  <sheetViews>
    <sheetView tabSelected="1" view="pageLayout" topLeftCell="A2" zoomScale="115" zoomScaleNormal="100" zoomScalePageLayoutView="115" workbookViewId="0">
      <selection activeCell="AE7" sqref="AE7:AF8"/>
    </sheetView>
  </sheetViews>
  <sheetFormatPr defaultColWidth="2.85546875" defaultRowHeight="15" x14ac:dyDescent="0.25"/>
  <sheetData>
    <row r="1" spans="1:63" ht="15" customHeight="1" x14ac:dyDescent="0.25"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63" ht="1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63" ht="15" customHeight="1" x14ac:dyDescent="0.25">
      <c r="A3" s="51" t="s">
        <v>39</v>
      </c>
      <c r="B3" s="51"/>
      <c r="C3" s="51"/>
      <c r="D3" s="51"/>
      <c r="E3" s="51"/>
      <c r="F3" s="51"/>
      <c r="G3" s="51"/>
      <c r="H3" s="52" t="s">
        <v>48</v>
      </c>
      <c r="I3" s="52"/>
      <c r="J3" s="52"/>
      <c r="K3" s="52"/>
      <c r="L3" s="52"/>
      <c r="M3" s="52"/>
      <c r="N3" s="52"/>
      <c r="O3" s="52"/>
      <c r="P3" s="52"/>
      <c r="Q3" s="52"/>
      <c r="R3" s="16"/>
      <c r="S3" s="8"/>
      <c r="T3" s="51" t="s">
        <v>1</v>
      </c>
      <c r="U3" s="51"/>
      <c r="V3" s="51"/>
      <c r="W3" s="51"/>
      <c r="X3" s="63" t="s">
        <v>41</v>
      </c>
      <c r="Y3" s="63"/>
      <c r="Z3" s="63"/>
      <c r="AA3" s="63"/>
      <c r="AB3" s="63"/>
      <c r="AC3" s="63"/>
      <c r="AD3" s="63"/>
      <c r="AE3" s="63"/>
      <c r="AF3" s="63"/>
    </row>
    <row r="4" spans="1:63" ht="15" customHeight="1" x14ac:dyDescent="0.25">
      <c r="R4" s="8"/>
    </row>
    <row r="5" spans="1:63" ht="14.25" customHeight="1" x14ac:dyDescent="0.25">
      <c r="A5" s="40" t="s">
        <v>38</v>
      </c>
      <c r="B5" s="40"/>
      <c r="C5" s="40"/>
      <c r="D5" s="40"/>
      <c r="E5" s="40"/>
      <c r="F5" s="40"/>
      <c r="G5" s="40"/>
      <c r="H5" s="40"/>
      <c r="P5" s="23" t="s">
        <v>32</v>
      </c>
      <c r="Q5" s="23"/>
      <c r="R5" s="23"/>
      <c r="S5" s="23"/>
      <c r="T5" s="23"/>
      <c r="U5" s="23"/>
      <c r="V5" s="23"/>
      <c r="W5" s="23"/>
      <c r="Y5" s="12">
        <v>0</v>
      </c>
      <c r="Z5" s="12">
        <v>0</v>
      </c>
      <c r="AA5" s="12">
        <v>6</v>
      </c>
      <c r="AB5" s="12">
        <v>7</v>
      </c>
      <c r="AD5" s="17"/>
      <c r="AE5" s="17">
        <v>7</v>
      </c>
      <c r="AF5" s="17">
        <v>5</v>
      </c>
      <c r="AG5" s="7"/>
      <c r="AH5" s="7"/>
      <c r="AI5" s="7"/>
      <c r="AJ5" s="7"/>
      <c r="AK5" s="7"/>
      <c r="AL5" s="7"/>
      <c r="AM5" s="7"/>
      <c r="AN5" s="7"/>
      <c r="AO5" s="6"/>
      <c r="AP5" s="6"/>
      <c r="AQ5" s="6"/>
      <c r="AR5" s="6"/>
      <c r="AS5" s="6"/>
      <c r="AT5" s="6"/>
      <c r="AU5" s="6"/>
      <c r="AY5" s="4"/>
      <c r="AZ5" s="4"/>
      <c r="BA5" s="4"/>
      <c r="BB5" s="4"/>
      <c r="BC5" s="4"/>
      <c r="BD5" s="4"/>
      <c r="BE5" s="4"/>
      <c r="BF5" s="4"/>
      <c r="BG5" s="4"/>
      <c r="BH5" s="13"/>
      <c r="BI5" s="13"/>
      <c r="BJ5" s="13"/>
      <c r="BK5" s="13"/>
    </row>
    <row r="6" spans="1:63" ht="15" customHeight="1" x14ac:dyDescent="0.25">
      <c r="A6" s="53">
        <v>2863421</v>
      </c>
      <c r="B6" s="53"/>
      <c r="C6" s="53"/>
      <c r="D6" s="53"/>
      <c r="E6" s="53"/>
      <c r="F6" s="53"/>
      <c r="G6" s="53"/>
      <c r="H6" s="53"/>
      <c r="AF6" s="7"/>
      <c r="AG6" s="7"/>
      <c r="AH6" s="7"/>
      <c r="AI6" s="7"/>
      <c r="AJ6" s="7"/>
      <c r="AK6" s="7"/>
      <c r="AL6" s="7"/>
      <c r="AM6" s="7"/>
      <c r="AN6" s="6"/>
      <c r="AO6" s="6"/>
      <c r="AP6" s="6"/>
      <c r="AQ6" s="6"/>
      <c r="AR6" s="6"/>
      <c r="AS6" s="6"/>
      <c r="AT6" s="6"/>
      <c r="AU6" s="2"/>
      <c r="AV6" s="3"/>
      <c r="AX6" s="4"/>
      <c r="AY6" s="4"/>
      <c r="AZ6" s="4"/>
      <c r="BA6" s="4"/>
      <c r="BB6" s="4"/>
      <c r="BC6" s="4"/>
      <c r="BD6" s="4"/>
      <c r="BE6" s="4"/>
      <c r="BF6" s="4"/>
      <c r="BG6" s="13"/>
      <c r="BH6" s="13"/>
      <c r="BI6" s="13"/>
      <c r="BJ6" s="13"/>
    </row>
    <row r="7" spans="1:63" ht="15" customHeight="1" x14ac:dyDescent="0.25">
      <c r="P7" s="22" t="s">
        <v>33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65">
        <v>2024</v>
      </c>
      <c r="AB7" s="65"/>
      <c r="AC7" s="64">
        <v>6</v>
      </c>
      <c r="AD7" s="64"/>
      <c r="AE7" s="64">
        <v>8</v>
      </c>
      <c r="AF7" s="64"/>
      <c r="AG7" s="7"/>
      <c r="AH7" s="7"/>
      <c r="AI7" s="7"/>
      <c r="AJ7" s="7"/>
      <c r="AK7" s="7"/>
      <c r="AL7" s="7"/>
      <c r="AM7" s="7"/>
      <c r="AN7" s="7"/>
      <c r="AO7" s="6"/>
      <c r="AP7" s="6"/>
      <c r="AQ7" s="6"/>
      <c r="AR7" s="6"/>
      <c r="AS7" s="6"/>
      <c r="AT7" s="6"/>
      <c r="AU7" s="6"/>
      <c r="AV7" s="3"/>
      <c r="AW7" s="3"/>
      <c r="AZ7" s="7"/>
      <c r="BA7" s="7"/>
      <c r="BB7" s="7"/>
      <c r="BC7" s="7"/>
      <c r="BD7" s="7"/>
      <c r="BE7" s="7"/>
      <c r="BF7" s="7"/>
      <c r="BG7" s="7"/>
      <c r="BH7" s="13"/>
      <c r="BI7" s="13"/>
      <c r="BJ7" s="13"/>
      <c r="BK7" s="13"/>
    </row>
    <row r="8" spans="1:63" x14ac:dyDescent="0.25">
      <c r="A8" s="51" t="s">
        <v>0</v>
      </c>
      <c r="B8" s="51"/>
      <c r="C8" s="51"/>
      <c r="D8" s="51"/>
      <c r="E8" s="51"/>
      <c r="F8" s="51"/>
      <c r="G8" s="66"/>
      <c r="H8" s="66"/>
      <c r="I8" s="66"/>
      <c r="J8" s="66"/>
      <c r="K8" s="66"/>
      <c r="L8" s="66"/>
      <c r="M8" s="66"/>
      <c r="N8" s="66"/>
      <c r="O8" s="15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65"/>
      <c r="AB8" s="65"/>
      <c r="AC8" s="64"/>
      <c r="AD8" s="64"/>
      <c r="AE8" s="64"/>
      <c r="AF8" s="64"/>
      <c r="AG8" s="7"/>
      <c r="AH8" s="7"/>
      <c r="AI8" s="7"/>
      <c r="AJ8" s="7"/>
      <c r="AK8" s="7"/>
      <c r="AL8" s="7"/>
      <c r="AM8" s="7"/>
      <c r="AN8" s="7"/>
      <c r="AO8" s="6"/>
      <c r="AP8" s="6"/>
      <c r="AQ8" s="6"/>
      <c r="AR8" s="6"/>
      <c r="AS8" s="6"/>
      <c r="AT8" s="6"/>
      <c r="AU8" s="6"/>
      <c r="AV8" s="2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13"/>
      <c r="BI8" s="13"/>
      <c r="BJ8" s="13"/>
      <c r="BK8" s="13"/>
    </row>
    <row r="9" spans="1:63" ht="15" customHeight="1" x14ac:dyDescent="0.25">
      <c r="P9" s="22" t="s">
        <v>2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65"/>
      <c r="AB9" s="65"/>
      <c r="AC9" s="64"/>
      <c r="AD9" s="64"/>
      <c r="AE9" s="64"/>
      <c r="AF9" s="64"/>
      <c r="AG9" s="5"/>
      <c r="AH9" s="5"/>
      <c r="AI9" s="5"/>
      <c r="AJ9" s="5"/>
      <c r="AK9" s="5"/>
      <c r="AL9" s="5"/>
      <c r="AM9" s="5"/>
      <c r="AN9" s="5"/>
      <c r="AO9" s="6"/>
      <c r="AP9" s="6"/>
      <c r="AQ9" s="6"/>
      <c r="AR9" s="1"/>
      <c r="AS9" s="1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13"/>
      <c r="BI9" s="13"/>
      <c r="BJ9" s="13"/>
      <c r="BK9" s="13"/>
    </row>
    <row r="10" spans="1:63" x14ac:dyDescent="0.25"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65"/>
      <c r="AB10" s="65"/>
      <c r="AC10" s="64"/>
      <c r="AD10" s="64"/>
      <c r="AE10" s="64"/>
      <c r="AF10" s="64"/>
    </row>
    <row r="12" spans="1:63" x14ac:dyDescent="0.25">
      <c r="A12" s="23" t="s">
        <v>34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63" x14ac:dyDescent="0.25">
      <c r="A13" s="54" t="s">
        <v>3</v>
      </c>
      <c r="B13" s="55"/>
      <c r="C13" s="55"/>
      <c r="D13" s="55"/>
      <c r="E13" s="55"/>
      <c r="F13" s="56"/>
      <c r="G13" s="42" t="s">
        <v>4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24" t="s">
        <v>5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 spans="1:63" x14ac:dyDescent="0.25">
      <c r="A14" s="60"/>
      <c r="B14" s="61"/>
      <c r="C14" s="61"/>
      <c r="D14" s="61"/>
      <c r="E14" s="61"/>
      <c r="F14" s="62"/>
      <c r="G14" s="54" t="s">
        <v>6</v>
      </c>
      <c r="H14" s="55"/>
      <c r="I14" s="56"/>
      <c r="J14" s="42" t="s">
        <v>7</v>
      </c>
      <c r="K14" s="43"/>
      <c r="L14" s="43"/>
      <c r="M14" s="43"/>
      <c r="N14" s="43"/>
      <c r="O14" s="43"/>
      <c r="P14" s="43"/>
      <c r="Q14" s="43"/>
      <c r="R14" s="4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spans="1:63" x14ac:dyDescent="0.25">
      <c r="A15" s="57"/>
      <c r="B15" s="58"/>
      <c r="C15" s="58"/>
      <c r="D15" s="58"/>
      <c r="E15" s="58"/>
      <c r="F15" s="59"/>
      <c r="G15" s="57"/>
      <c r="H15" s="58"/>
      <c r="I15" s="59"/>
      <c r="J15" s="42">
        <v>1</v>
      </c>
      <c r="K15" s="43"/>
      <c r="L15" s="44"/>
      <c r="M15" s="42">
        <v>1.5</v>
      </c>
      <c r="N15" s="43"/>
      <c r="O15" s="44"/>
      <c r="P15" s="42">
        <v>2</v>
      </c>
      <c r="Q15" s="43"/>
      <c r="R15" s="4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spans="1:63" x14ac:dyDescent="0.25">
      <c r="A16" s="48" t="s">
        <v>8</v>
      </c>
      <c r="B16" s="49"/>
      <c r="C16" s="49"/>
      <c r="D16" s="49"/>
      <c r="E16" s="49"/>
      <c r="F16" s="50"/>
      <c r="G16" s="45">
        <v>0</v>
      </c>
      <c r="H16" s="46"/>
      <c r="I16" s="47"/>
      <c r="J16" s="45">
        <v>0</v>
      </c>
      <c r="K16" s="46"/>
      <c r="L16" s="47"/>
      <c r="M16" s="45">
        <v>0</v>
      </c>
      <c r="N16" s="46"/>
      <c r="O16" s="47"/>
      <c r="P16" s="45">
        <v>0</v>
      </c>
      <c r="Q16" s="46"/>
      <c r="R16" s="47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45" x14ac:dyDescent="0.25">
      <c r="A17" s="48" t="s">
        <v>9</v>
      </c>
      <c r="B17" s="49"/>
      <c r="C17" s="49"/>
      <c r="D17" s="49"/>
      <c r="E17" s="49"/>
      <c r="F17" s="50"/>
      <c r="G17" s="45">
        <v>7.25</v>
      </c>
      <c r="H17" s="46"/>
      <c r="I17" s="47"/>
      <c r="J17" s="45">
        <v>0</v>
      </c>
      <c r="K17" s="46"/>
      <c r="L17" s="47"/>
      <c r="M17" s="45">
        <v>0</v>
      </c>
      <c r="N17" s="46"/>
      <c r="O17" s="47"/>
      <c r="P17" s="45">
        <v>0</v>
      </c>
      <c r="Q17" s="46"/>
      <c r="R17" s="47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45" x14ac:dyDescent="0.25">
      <c r="A18" s="48" t="s">
        <v>10</v>
      </c>
      <c r="B18" s="49"/>
      <c r="C18" s="49"/>
      <c r="D18" s="49"/>
      <c r="E18" s="49"/>
      <c r="F18" s="50"/>
      <c r="G18" s="45">
        <v>7.25</v>
      </c>
      <c r="H18" s="46"/>
      <c r="I18" s="47"/>
      <c r="J18" s="45">
        <v>0</v>
      </c>
      <c r="K18" s="46"/>
      <c r="L18" s="47"/>
      <c r="M18" s="45">
        <v>0</v>
      </c>
      <c r="N18" s="46"/>
      <c r="O18" s="47"/>
      <c r="P18" s="45">
        <v>0</v>
      </c>
      <c r="Q18" s="46"/>
      <c r="R18" s="47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K18" s="4"/>
      <c r="AL18" s="4"/>
      <c r="AM18" s="4"/>
      <c r="AN18" s="4"/>
      <c r="AO18" s="4"/>
      <c r="AP18" s="4"/>
      <c r="AQ18" s="4"/>
      <c r="AR18" s="4"/>
    </row>
    <row r="19" spans="1:45" x14ac:dyDescent="0.25">
      <c r="A19" s="48" t="s">
        <v>11</v>
      </c>
      <c r="B19" s="49"/>
      <c r="C19" s="49"/>
      <c r="D19" s="49"/>
      <c r="E19" s="49"/>
      <c r="F19" s="50"/>
      <c r="G19" s="45">
        <v>7.25</v>
      </c>
      <c r="H19" s="46"/>
      <c r="I19" s="47"/>
      <c r="J19" s="45">
        <v>0</v>
      </c>
      <c r="K19" s="46"/>
      <c r="L19" s="47"/>
      <c r="M19" s="45">
        <v>0</v>
      </c>
      <c r="N19" s="46"/>
      <c r="O19" s="47"/>
      <c r="P19" s="45">
        <v>0</v>
      </c>
      <c r="Q19" s="46"/>
      <c r="R19" s="47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45" x14ac:dyDescent="0.25">
      <c r="A20" s="48" t="s">
        <v>12</v>
      </c>
      <c r="B20" s="49"/>
      <c r="C20" s="49"/>
      <c r="D20" s="49"/>
      <c r="E20" s="49"/>
      <c r="F20" s="50"/>
      <c r="G20" s="45">
        <v>7.25</v>
      </c>
      <c r="H20" s="46"/>
      <c r="I20" s="47"/>
      <c r="J20" s="45">
        <v>0</v>
      </c>
      <c r="K20" s="46"/>
      <c r="L20" s="47"/>
      <c r="M20" s="45">
        <v>0</v>
      </c>
      <c r="N20" s="46"/>
      <c r="O20" s="47"/>
      <c r="P20" s="45">
        <v>0</v>
      </c>
      <c r="Q20" s="46"/>
      <c r="R20" s="47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spans="1:45" x14ac:dyDescent="0.25">
      <c r="A21" s="48" t="s">
        <v>13</v>
      </c>
      <c r="B21" s="49"/>
      <c r="C21" s="49"/>
      <c r="D21" s="49"/>
      <c r="E21" s="49"/>
      <c r="F21" s="50"/>
      <c r="G21" s="45">
        <v>7.25</v>
      </c>
      <c r="H21" s="46"/>
      <c r="I21" s="47"/>
      <c r="J21" s="45">
        <v>0</v>
      </c>
      <c r="K21" s="46"/>
      <c r="L21" s="47"/>
      <c r="M21" s="45">
        <v>0</v>
      </c>
      <c r="N21" s="46"/>
      <c r="O21" s="47"/>
      <c r="P21" s="45">
        <v>0</v>
      </c>
      <c r="Q21" s="46"/>
      <c r="R21" s="47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45" x14ac:dyDescent="0.25">
      <c r="A22" s="40" t="s">
        <v>14</v>
      </c>
      <c r="B22" s="40"/>
      <c r="C22" s="40"/>
      <c r="D22" s="40"/>
      <c r="E22" s="40"/>
      <c r="F22" s="40"/>
      <c r="G22" s="41">
        <v>0</v>
      </c>
      <c r="H22" s="41"/>
      <c r="I22" s="41"/>
      <c r="J22" s="41">
        <v>0</v>
      </c>
      <c r="K22" s="41"/>
      <c r="L22" s="41"/>
      <c r="M22" s="41">
        <v>0</v>
      </c>
      <c r="N22" s="41"/>
      <c r="O22" s="41"/>
      <c r="P22" s="41">
        <v>0</v>
      </c>
      <c r="Q22" s="41"/>
      <c r="R22" s="41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45" x14ac:dyDescent="0.25">
      <c r="A23" s="19" t="s">
        <v>15</v>
      </c>
      <c r="B23" s="19"/>
      <c r="C23" s="19"/>
      <c r="D23" s="19"/>
      <c r="E23" s="19"/>
      <c r="F23" s="19"/>
      <c r="G23" s="26">
        <f>SUM(G16:I22)</f>
        <v>36.25</v>
      </c>
      <c r="H23" s="26"/>
      <c r="I23" s="26"/>
      <c r="J23" s="26">
        <f>SUM(J16:L22)</f>
        <v>0</v>
      </c>
      <c r="K23" s="26"/>
      <c r="L23" s="26"/>
      <c r="M23" s="26">
        <f>SUM(M16:O22)</f>
        <v>0</v>
      </c>
      <c r="N23" s="26"/>
      <c r="O23" s="26"/>
      <c r="P23" s="26">
        <f>SUM(P16:R22)</f>
        <v>0</v>
      </c>
      <c r="Q23" s="26"/>
      <c r="R23" s="26"/>
      <c r="S23" s="19" t="s">
        <v>15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26">
        <f>SUM(G23:R23)</f>
        <v>36.25</v>
      </c>
      <c r="AE23" s="26"/>
      <c r="AF23" s="26"/>
    </row>
    <row r="24" spans="1:45" x14ac:dyDescent="0.25">
      <c r="AN24" s="1"/>
      <c r="AO24" s="1"/>
      <c r="AP24" s="1"/>
      <c r="AQ24" s="1"/>
      <c r="AR24" s="1"/>
      <c r="AS24" s="1"/>
    </row>
    <row r="25" spans="1:45" x14ac:dyDescent="0.25">
      <c r="A25" s="14"/>
      <c r="B25" s="10" t="s">
        <v>40</v>
      </c>
      <c r="T25" s="10" t="s">
        <v>31</v>
      </c>
      <c r="AD25" s="14"/>
      <c r="AE25" s="14"/>
    </row>
    <row r="26" spans="1:45" x14ac:dyDescent="0.25">
      <c r="AD26" s="1"/>
      <c r="AE26" s="1"/>
    </row>
    <row r="27" spans="1:45" x14ac:dyDescent="0.25">
      <c r="C27" s="9"/>
      <c r="D27" s="67" t="s">
        <v>48</v>
      </c>
      <c r="E27" s="67"/>
      <c r="F27" s="67"/>
      <c r="G27" s="67"/>
      <c r="H27" s="67"/>
      <c r="I27" s="67"/>
      <c r="J27" s="67"/>
      <c r="K27" s="67"/>
      <c r="M27" s="67" t="s">
        <v>42</v>
      </c>
      <c r="N27" s="67"/>
      <c r="O27" s="67"/>
      <c r="P27" s="67"/>
      <c r="Q27" s="67"/>
      <c r="R27" s="67"/>
      <c r="S27" s="67"/>
      <c r="T27" s="67"/>
      <c r="V27" s="69"/>
      <c r="W27" s="69"/>
      <c r="X27" s="69"/>
      <c r="Y27" s="69"/>
      <c r="Z27" s="69"/>
      <c r="AA27" s="69"/>
      <c r="AB27" s="69"/>
      <c r="AC27" s="69"/>
    </row>
    <row r="28" spans="1:45" x14ac:dyDescent="0.25">
      <c r="C28" s="10"/>
      <c r="D28" s="68" t="s">
        <v>28</v>
      </c>
      <c r="E28" s="68"/>
      <c r="F28" s="68"/>
      <c r="G28" s="68"/>
      <c r="H28" s="68"/>
      <c r="I28" s="68"/>
      <c r="J28" s="68"/>
      <c r="K28" s="68"/>
      <c r="M28" s="68" t="s">
        <v>30</v>
      </c>
      <c r="N28" s="68"/>
      <c r="O28" s="68"/>
      <c r="P28" s="68"/>
      <c r="Q28" s="68"/>
      <c r="R28" s="68"/>
      <c r="S28" s="68"/>
      <c r="T28" s="68"/>
      <c r="V28" s="68" t="s">
        <v>36</v>
      </c>
      <c r="W28" s="68"/>
      <c r="X28" s="68"/>
      <c r="Y28" s="68"/>
      <c r="Z28" s="68"/>
      <c r="AA28" s="68"/>
      <c r="AB28" s="68"/>
      <c r="AC28" s="68"/>
    </row>
    <row r="29" spans="1:45" x14ac:dyDescent="0.25">
      <c r="C29" s="10"/>
      <c r="D29" s="9"/>
      <c r="E29" s="70"/>
      <c r="F29" s="70"/>
      <c r="G29" s="70"/>
      <c r="H29" s="70"/>
      <c r="I29" s="70"/>
      <c r="J29" s="70"/>
      <c r="N29" s="69"/>
      <c r="O29" s="71"/>
      <c r="P29" s="71"/>
      <c r="Q29" s="71"/>
      <c r="R29" s="71"/>
      <c r="S29" s="71"/>
      <c r="W29" s="70"/>
      <c r="X29" s="70"/>
      <c r="Y29" s="70"/>
      <c r="Z29" s="70"/>
      <c r="AA29" s="70"/>
      <c r="AB29" s="70"/>
    </row>
    <row r="30" spans="1:45" x14ac:dyDescent="0.25">
      <c r="C30" s="10"/>
      <c r="D30" s="10"/>
      <c r="E30" s="68" t="s">
        <v>29</v>
      </c>
      <c r="F30" s="68"/>
      <c r="G30" s="68"/>
      <c r="H30" s="68"/>
      <c r="I30" s="68"/>
      <c r="J30" s="68"/>
      <c r="N30" s="72" t="s">
        <v>29</v>
      </c>
      <c r="O30" s="72"/>
      <c r="P30" s="72"/>
      <c r="Q30" s="72"/>
      <c r="R30" s="72"/>
      <c r="S30" s="72"/>
      <c r="W30" s="68" t="s">
        <v>29</v>
      </c>
      <c r="X30" s="68"/>
      <c r="Y30" s="68"/>
      <c r="Z30" s="68"/>
      <c r="AA30" s="68"/>
      <c r="AB30" s="68"/>
    </row>
    <row r="31" spans="1:45" x14ac:dyDescent="0.25">
      <c r="X31" s="21" t="s">
        <v>35</v>
      </c>
      <c r="Y31" s="21"/>
      <c r="Z31" s="21"/>
      <c r="AA31" s="21"/>
      <c r="AB31" s="21"/>
      <c r="AC31" s="21"/>
      <c r="AD31" s="20">
        <f>AD23</f>
        <v>36.25</v>
      </c>
      <c r="AE31" s="20"/>
      <c r="AF31" s="20"/>
    </row>
    <row r="32" spans="1:45" x14ac:dyDescent="0.25">
      <c r="A32" s="42" t="s">
        <v>16</v>
      </c>
      <c r="B32" s="43"/>
      <c r="C32" s="44"/>
      <c r="D32" s="42" t="s">
        <v>17</v>
      </c>
      <c r="E32" s="43"/>
      <c r="F32" s="44"/>
      <c r="G32" s="42" t="s">
        <v>18</v>
      </c>
      <c r="H32" s="43"/>
      <c r="I32" s="43"/>
      <c r="J32" s="43"/>
      <c r="K32" s="24" t="s">
        <v>19</v>
      </c>
      <c r="L32" s="24"/>
      <c r="M32" s="24"/>
      <c r="N32" s="24" t="s">
        <v>20</v>
      </c>
      <c r="O32" s="24"/>
      <c r="P32" s="24"/>
      <c r="Q32" s="24"/>
      <c r="R32" s="24"/>
      <c r="S32" s="24" t="s">
        <v>21</v>
      </c>
      <c r="T32" s="24"/>
      <c r="U32" s="24"/>
      <c r="V32" s="24" t="s">
        <v>4</v>
      </c>
      <c r="W32" s="24"/>
      <c r="X32" s="24"/>
      <c r="Y32" s="24" t="s">
        <v>22</v>
      </c>
      <c r="Z32" s="24"/>
      <c r="AA32" s="24"/>
      <c r="AB32" s="24" t="s">
        <v>23</v>
      </c>
      <c r="AC32" s="24"/>
      <c r="AD32" s="24"/>
      <c r="AE32" s="24"/>
      <c r="AF32" s="24"/>
    </row>
    <row r="33" spans="1:32" x14ac:dyDescent="0.25">
      <c r="A33" s="24" t="s">
        <v>24</v>
      </c>
      <c r="B33" s="24"/>
      <c r="C33" s="24"/>
      <c r="D33" s="24"/>
      <c r="E33" s="24"/>
      <c r="F33" s="24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</row>
    <row r="34" spans="1:32" x14ac:dyDescent="0.25">
      <c r="A34" s="27" t="s">
        <v>43</v>
      </c>
      <c r="B34" s="27"/>
      <c r="C34" s="27"/>
      <c r="D34" s="27" t="s">
        <v>47</v>
      </c>
      <c r="E34" s="27"/>
      <c r="F34" s="27"/>
      <c r="G34" s="27" t="s">
        <v>46</v>
      </c>
      <c r="H34" s="27"/>
      <c r="I34" s="27"/>
      <c r="J34" s="27"/>
      <c r="K34" s="27" t="s">
        <v>44</v>
      </c>
      <c r="L34" s="27"/>
      <c r="M34" s="27"/>
      <c r="N34" s="27" t="s">
        <v>45</v>
      </c>
      <c r="O34" s="27"/>
      <c r="P34" s="27"/>
      <c r="Q34" s="27"/>
      <c r="R34" s="27"/>
      <c r="S34" s="27"/>
      <c r="T34" s="27"/>
      <c r="U34" s="27"/>
      <c r="V34" s="30">
        <v>36.25</v>
      </c>
      <c r="W34" s="30"/>
      <c r="X34" s="30"/>
      <c r="Y34" s="29">
        <v>26</v>
      </c>
      <c r="Z34" s="29"/>
      <c r="AA34" s="29"/>
      <c r="AB34" s="28">
        <f t="shared" ref="AB34:AB39" si="0">V34*Y34</f>
        <v>942.5</v>
      </c>
      <c r="AC34" s="28"/>
      <c r="AD34" s="28"/>
      <c r="AE34" s="28"/>
      <c r="AF34" s="28"/>
    </row>
    <row r="35" spans="1:32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30">
        <v>0</v>
      </c>
      <c r="W35" s="30"/>
      <c r="X35" s="30"/>
      <c r="Y35" s="29">
        <v>0</v>
      </c>
      <c r="Z35" s="29"/>
      <c r="AA35" s="29"/>
      <c r="AB35" s="28">
        <f t="shared" si="0"/>
        <v>0</v>
      </c>
      <c r="AC35" s="28"/>
      <c r="AD35" s="28"/>
      <c r="AE35" s="28"/>
      <c r="AF35" s="28"/>
    </row>
    <row r="36" spans="1:32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30">
        <v>0</v>
      </c>
      <c r="W36" s="30"/>
      <c r="X36" s="30"/>
      <c r="Y36" s="29">
        <v>0</v>
      </c>
      <c r="Z36" s="29"/>
      <c r="AA36" s="29"/>
      <c r="AB36" s="28">
        <f t="shared" si="0"/>
        <v>0</v>
      </c>
      <c r="AC36" s="28"/>
      <c r="AD36" s="28"/>
      <c r="AE36" s="28"/>
      <c r="AF36" s="28"/>
    </row>
    <row r="37" spans="1:32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30">
        <v>0</v>
      </c>
      <c r="W37" s="30"/>
      <c r="X37" s="30"/>
      <c r="Y37" s="29">
        <v>0</v>
      </c>
      <c r="Z37" s="29"/>
      <c r="AA37" s="29"/>
      <c r="AB37" s="28">
        <f t="shared" si="0"/>
        <v>0</v>
      </c>
      <c r="AC37" s="28"/>
      <c r="AD37" s="28"/>
      <c r="AE37" s="28"/>
      <c r="AF37" s="28"/>
    </row>
    <row r="38" spans="1:32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30">
        <v>0</v>
      </c>
      <c r="W38" s="30"/>
      <c r="X38" s="30"/>
      <c r="Y38" s="29">
        <v>0</v>
      </c>
      <c r="Z38" s="29"/>
      <c r="AA38" s="29"/>
      <c r="AB38" s="28">
        <f t="shared" si="0"/>
        <v>0</v>
      </c>
      <c r="AC38" s="28"/>
      <c r="AD38" s="28"/>
      <c r="AE38" s="28"/>
      <c r="AF38" s="28"/>
    </row>
    <row r="39" spans="1:32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0">
        <v>0</v>
      </c>
      <c r="W39" s="30"/>
      <c r="X39" s="30"/>
      <c r="Y39" s="29">
        <v>0</v>
      </c>
      <c r="Z39" s="29"/>
      <c r="AA39" s="29"/>
      <c r="AB39" s="79">
        <f t="shared" si="0"/>
        <v>0</v>
      </c>
      <c r="AC39" s="79"/>
      <c r="AD39" s="79"/>
      <c r="AE39" s="79"/>
      <c r="AF39" s="79"/>
    </row>
    <row r="40" spans="1:32" x14ac:dyDescent="0.25">
      <c r="A40" s="24" t="s">
        <v>25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 spans="1:32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0">
        <v>0</v>
      </c>
      <c r="W41" s="30"/>
      <c r="X41" s="30"/>
      <c r="Y41" s="28">
        <f>Y34*1</f>
        <v>26</v>
      </c>
      <c r="Z41" s="28"/>
      <c r="AA41" s="28"/>
      <c r="AB41" s="28">
        <f>V41*Y41</f>
        <v>0</v>
      </c>
      <c r="AC41" s="28"/>
      <c r="AD41" s="28"/>
      <c r="AE41" s="28"/>
      <c r="AF41" s="28"/>
    </row>
    <row r="42" spans="1:32" x14ac:dyDescent="0.25">
      <c r="A42" s="24" t="s">
        <v>26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spans="1:32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30">
        <v>0</v>
      </c>
      <c r="W43" s="30"/>
      <c r="X43" s="30"/>
      <c r="Y43" s="28">
        <f>Y34*1.5</f>
        <v>39</v>
      </c>
      <c r="Z43" s="28"/>
      <c r="AA43" s="28"/>
      <c r="AB43" s="28">
        <f>V43*Y43</f>
        <v>0</v>
      </c>
      <c r="AC43" s="28"/>
      <c r="AD43" s="28"/>
      <c r="AE43" s="28"/>
      <c r="AF43" s="28"/>
    </row>
    <row r="44" spans="1:32" x14ac:dyDescent="0.25">
      <c r="A44" s="24" t="s">
        <v>27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 spans="1:32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30">
        <v>0</v>
      </c>
      <c r="W45" s="30"/>
      <c r="X45" s="30"/>
      <c r="Y45" s="28">
        <f>Y34*2</f>
        <v>52</v>
      </c>
      <c r="Z45" s="28"/>
      <c r="AA45" s="28"/>
      <c r="AB45" s="28">
        <f>V45*Y45</f>
        <v>0</v>
      </c>
      <c r="AC45" s="28"/>
      <c r="AD45" s="28"/>
      <c r="AE45" s="28"/>
      <c r="AF45" s="28"/>
    </row>
    <row r="46" spans="1:32" x14ac:dyDescent="0.25">
      <c r="A46" s="24" t="s">
        <v>37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 spans="1:32" x14ac:dyDescent="0.25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6"/>
      <c r="V47" s="37">
        <v>0</v>
      </c>
      <c r="W47" s="38"/>
      <c r="X47" s="39"/>
      <c r="Y47" s="73">
        <v>0</v>
      </c>
      <c r="Z47" s="74"/>
      <c r="AA47" s="75"/>
      <c r="AB47" s="76">
        <f>V47*Y47</f>
        <v>0</v>
      </c>
      <c r="AC47" s="77"/>
      <c r="AD47" s="77"/>
      <c r="AE47" s="77"/>
      <c r="AF47" s="78"/>
    </row>
    <row r="48" spans="1:32" x14ac:dyDescent="0.25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6"/>
      <c r="V48" s="37">
        <v>0</v>
      </c>
      <c r="W48" s="38"/>
      <c r="X48" s="39"/>
      <c r="Y48" s="73">
        <v>0</v>
      </c>
      <c r="Z48" s="74"/>
      <c r="AA48" s="75"/>
      <c r="AB48" s="76">
        <f>V48*Y48</f>
        <v>0</v>
      </c>
      <c r="AC48" s="77"/>
      <c r="AD48" s="77"/>
      <c r="AE48" s="77"/>
      <c r="AF48" s="78"/>
    </row>
    <row r="49" spans="1:32" x14ac:dyDescent="0.25">
      <c r="A49" s="19" t="s">
        <v>15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8">
        <f>SUM(V34,V35,V36,V37,V38,V39,V41,V43,V45)</f>
        <v>36.25</v>
      </c>
      <c r="W49" s="18"/>
      <c r="X49" s="18"/>
      <c r="Y49" s="33"/>
      <c r="Z49" s="33"/>
      <c r="AA49" s="33"/>
      <c r="AB49" s="32">
        <f>SUM(AB48,AB47,AB45,AB43,AB41,AB39,AB38,AB37,AB36,AB35,AB34)</f>
        <v>942.5</v>
      </c>
      <c r="AC49" s="32"/>
      <c r="AD49" s="32"/>
      <c r="AE49" s="32"/>
      <c r="AF49" s="32"/>
    </row>
  </sheetData>
  <sheetProtection algorithmName="SHA-512" hashValue="fH0fQpeM3CmMFg8ooiEneehiYdeuyr3NCfEZBLit9vsl68zg0/byqJd/vAdb/BxWqPR3X7zqkjxMrz9Wr4Pnvw==" saltValue="xfmh95aqyUcXZJlh2WbOYw==" spinCount="100000" sheet="1" objects="1" scenarios="1"/>
  <protectedRanges>
    <protectedRange algorithmName="SHA-512" hashValue="XZ8Xwhef3tV9nG+Td3Vk1Q9BlDWSYcdy1ZKGMtcgEMYj42MsiNE2yY2FV6ZV8Ofh+Vtqw+xsAxGfOXKtjHRpHg==" saltValue="S87fv5u+A1JLh1TrWNTZBg==" spinCount="100000" sqref="AM7:AM8 AP9 AL6" name="AgentPaie"/>
    <protectedRange algorithmName="SHA-512" hashValue="XcRgNaj7efXaMlMNx6oESMozfuIvM8pRRqL2u81bgaZSzDaK4B7pvrHfR26jGFeL42S3jfpU7z07XK9VmGsJUA==" saltValue="RLZ3Oq0BMphFXZAyoi+ZZA==" spinCount="100000" sqref="D41 G41 L41 O41 T41 A34:U39 D43 G43 L43 O43 T43 A41 D45 G45 L45 O45 T45 A43 AM5 G3 A45 D47:D48 G47:G48 L47:L48 O47:O48 T47:T48 A47:A48" name="Gestionnaire"/>
  </protectedRanges>
  <mergeCells count="196">
    <mergeCell ref="A35:C35"/>
    <mergeCell ref="D35:F35"/>
    <mergeCell ref="A34:C34"/>
    <mergeCell ref="D34:F34"/>
    <mergeCell ref="Y47:AA47"/>
    <mergeCell ref="AB47:AF47"/>
    <mergeCell ref="V48:X48"/>
    <mergeCell ref="Y48:AA48"/>
    <mergeCell ref="AB48:AF48"/>
    <mergeCell ref="Y39:AA39"/>
    <mergeCell ref="AB39:AF39"/>
    <mergeCell ref="A38:C38"/>
    <mergeCell ref="D38:F38"/>
    <mergeCell ref="A37:C37"/>
    <mergeCell ref="D37:F37"/>
    <mergeCell ref="A36:C36"/>
    <mergeCell ref="D36:F36"/>
    <mergeCell ref="G37:J37"/>
    <mergeCell ref="K37:M37"/>
    <mergeCell ref="N37:R37"/>
    <mergeCell ref="K36:M36"/>
    <mergeCell ref="G36:J36"/>
    <mergeCell ref="K38:M38"/>
    <mergeCell ref="G38:J38"/>
    <mergeCell ref="D27:K27"/>
    <mergeCell ref="D28:K28"/>
    <mergeCell ref="M27:T27"/>
    <mergeCell ref="M28:T28"/>
    <mergeCell ref="V27:AC27"/>
    <mergeCell ref="V28:AC28"/>
    <mergeCell ref="E29:J29"/>
    <mergeCell ref="E30:J30"/>
    <mergeCell ref="N29:S29"/>
    <mergeCell ref="N30:S30"/>
    <mergeCell ref="W29:AB29"/>
    <mergeCell ref="W30:AB30"/>
    <mergeCell ref="X3:AF3"/>
    <mergeCell ref="P5:W5"/>
    <mergeCell ref="AE7:AF8"/>
    <mergeCell ref="AC7:AD8"/>
    <mergeCell ref="AA7:AB8"/>
    <mergeCell ref="AA9:AB10"/>
    <mergeCell ref="AC9:AD10"/>
    <mergeCell ref="AE9:AF10"/>
    <mergeCell ref="G8:N8"/>
    <mergeCell ref="M16:O16"/>
    <mergeCell ref="M17:O17"/>
    <mergeCell ref="M18:O18"/>
    <mergeCell ref="M19:O19"/>
    <mergeCell ref="P16:R16"/>
    <mergeCell ref="A3:G3"/>
    <mergeCell ref="H3:Q3"/>
    <mergeCell ref="T3:W3"/>
    <mergeCell ref="P17:R17"/>
    <mergeCell ref="P18:R18"/>
    <mergeCell ref="P19:R19"/>
    <mergeCell ref="A5:H5"/>
    <mergeCell ref="A6:H6"/>
    <mergeCell ref="A8:F8"/>
    <mergeCell ref="G13:R13"/>
    <mergeCell ref="G14:I15"/>
    <mergeCell ref="J14:R14"/>
    <mergeCell ref="J15:L15"/>
    <mergeCell ref="M15:O15"/>
    <mergeCell ref="P15:R15"/>
    <mergeCell ref="A19:F19"/>
    <mergeCell ref="A18:F18"/>
    <mergeCell ref="A13:F15"/>
    <mergeCell ref="A17:F17"/>
    <mergeCell ref="A16:F16"/>
    <mergeCell ref="G16:I16"/>
    <mergeCell ref="G17:I17"/>
    <mergeCell ref="G18:I18"/>
    <mergeCell ref="G19:I19"/>
    <mergeCell ref="J16:L16"/>
    <mergeCell ref="J17:L17"/>
    <mergeCell ref="J18:L18"/>
    <mergeCell ref="J19:L19"/>
    <mergeCell ref="A22:F22"/>
    <mergeCell ref="G22:I22"/>
    <mergeCell ref="J22:L22"/>
    <mergeCell ref="M22:O22"/>
    <mergeCell ref="P22:R22"/>
    <mergeCell ref="A32:C32"/>
    <mergeCell ref="D32:F32"/>
    <mergeCell ref="P20:R20"/>
    <mergeCell ref="A21:F21"/>
    <mergeCell ref="A20:F20"/>
    <mergeCell ref="A23:F23"/>
    <mergeCell ref="G23:I23"/>
    <mergeCell ref="J23:L23"/>
    <mergeCell ref="M23:O23"/>
    <mergeCell ref="P23:R23"/>
    <mergeCell ref="G21:I21"/>
    <mergeCell ref="J21:L21"/>
    <mergeCell ref="M21:O21"/>
    <mergeCell ref="P21:R21"/>
    <mergeCell ref="G20:I20"/>
    <mergeCell ref="J20:L20"/>
    <mergeCell ref="M20:O20"/>
    <mergeCell ref="G32:J32"/>
    <mergeCell ref="K32:M32"/>
    <mergeCell ref="AB49:AF49"/>
    <mergeCell ref="Y49:AA49"/>
    <mergeCell ref="A45:C45"/>
    <mergeCell ref="D45:F45"/>
    <mergeCell ref="A44:AF44"/>
    <mergeCell ref="A43:C43"/>
    <mergeCell ref="D43:F43"/>
    <mergeCell ref="AB43:AF43"/>
    <mergeCell ref="Y43:AA43"/>
    <mergeCell ref="V43:X43"/>
    <mergeCell ref="S43:U43"/>
    <mergeCell ref="N43:R43"/>
    <mergeCell ref="K43:M43"/>
    <mergeCell ref="G45:J45"/>
    <mergeCell ref="K45:M45"/>
    <mergeCell ref="N45:R45"/>
    <mergeCell ref="S45:U45"/>
    <mergeCell ref="V45:X45"/>
    <mergeCell ref="Y45:AA45"/>
    <mergeCell ref="AB45:AF45"/>
    <mergeCell ref="A46:AF46"/>
    <mergeCell ref="A47:U47"/>
    <mergeCell ref="A48:U48"/>
    <mergeCell ref="V47:X47"/>
    <mergeCell ref="N36:R36"/>
    <mergeCell ref="A42:AF42"/>
    <mergeCell ref="A41:C41"/>
    <mergeCell ref="D41:F41"/>
    <mergeCell ref="A40:AF40"/>
    <mergeCell ref="AB41:AF41"/>
    <mergeCell ref="Y41:AA41"/>
    <mergeCell ref="V41:X41"/>
    <mergeCell ref="S41:U41"/>
    <mergeCell ref="N41:R41"/>
    <mergeCell ref="K41:M41"/>
    <mergeCell ref="G41:J41"/>
    <mergeCell ref="A39:C39"/>
    <mergeCell ref="D39:F39"/>
    <mergeCell ref="G39:J39"/>
    <mergeCell ref="K39:M39"/>
    <mergeCell ref="N39:R39"/>
    <mergeCell ref="S39:U39"/>
    <mergeCell ref="V39:X39"/>
    <mergeCell ref="S37:U37"/>
    <mergeCell ref="V37:X37"/>
    <mergeCell ref="Y37:AA37"/>
    <mergeCell ref="AB35:AF35"/>
    <mergeCell ref="Y35:AA35"/>
    <mergeCell ref="V35:X35"/>
    <mergeCell ref="S35:U35"/>
    <mergeCell ref="N35:R35"/>
    <mergeCell ref="K35:M35"/>
    <mergeCell ref="G35:J35"/>
    <mergeCell ref="AB32:AF32"/>
    <mergeCell ref="AB36:AF36"/>
    <mergeCell ref="Y36:AA36"/>
    <mergeCell ref="V36:X36"/>
    <mergeCell ref="N32:R32"/>
    <mergeCell ref="S32:U32"/>
    <mergeCell ref="V32:X32"/>
    <mergeCell ref="Y32:AA32"/>
    <mergeCell ref="A33:AF33"/>
    <mergeCell ref="AB34:AF34"/>
    <mergeCell ref="Y34:AA34"/>
    <mergeCell ref="V34:X34"/>
    <mergeCell ref="S34:U34"/>
    <mergeCell ref="N34:R34"/>
    <mergeCell ref="K34:M34"/>
    <mergeCell ref="G34:J34"/>
    <mergeCell ref="S36:U36"/>
    <mergeCell ref="V49:X49"/>
    <mergeCell ref="A49:U49"/>
    <mergeCell ref="AD31:AF31"/>
    <mergeCell ref="X31:AC31"/>
    <mergeCell ref="P7:Z8"/>
    <mergeCell ref="P9:Z10"/>
    <mergeCell ref="A12:AF12"/>
    <mergeCell ref="S13:AF15"/>
    <mergeCell ref="S16:AF16"/>
    <mergeCell ref="S17:AF17"/>
    <mergeCell ref="S18:AF18"/>
    <mergeCell ref="S19:AF19"/>
    <mergeCell ref="S20:AF20"/>
    <mergeCell ref="S21:AF21"/>
    <mergeCell ref="S22:AF22"/>
    <mergeCell ref="AD23:AF23"/>
    <mergeCell ref="S23:AC23"/>
    <mergeCell ref="G43:J43"/>
    <mergeCell ref="AB37:AF37"/>
    <mergeCell ref="AB38:AF38"/>
    <mergeCell ref="Y38:AA38"/>
    <mergeCell ref="V38:X38"/>
    <mergeCell ref="S38:U38"/>
    <mergeCell ref="N38:R38"/>
  </mergeCells>
  <conditionalFormatting sqref="AD31">
    <cfRule type="cellIs" dxfId="0" priority="2" operator="notEqual">
      <formula>$V$49</formula>
    </cfRule>
  </conditionalFormatting>
  <dataValidations count="6">
    <dataValidation type="whole" operator="greaterThan" allowBlank="1" showInputMessage="1" showErrorMessage="1" sqref="A6:H6" xr:uid="{00000000-0002-0000-0000-000000000000}">
      <formula1>0</formula1>
    </dataValidation>
    <dataValidation type="whole" allowBlank="1" showInputMessage="1" showErrorMessage="1" sqref="AD5:AF5" xr:uid="{00000000-0002-0000-0000-000001000000}">
      <formula1>0</formula1>
      <formula2>9</formula2>
    </dataValidation>
    <dataValidation type="whole" operator="greaterThan" allowBlank="1" showInputMessage="1" showErrorMessage="1" sqref="AA7:AB10" xr:uid="{00000000-0002-0000-0000-000002000000}">
      <formula1>2000</formula1>
    </dataValidation>
    <dataValidation type="whole" allowBlank="1" showInputMessage="1" showErrorMessage="1" sqref="AC7:AD10" xr:uid="{00000000-0002-0000-0000-000003000000}">
      <formula1>1</formula1>
      <formula2>12</formula2>
    </dataValidation>
    <dataValidation type="whole" allowBlank="1" showInputMessage="1" showErrorMessage="1" sqref="AE7:AF10" xr:uid="{00000000-0002-0000-0000-000004000000}">
      <formula1>1</formula1>
      <formula2>31</formula2>
    </dataValidation>
    <dataValidation type="decimal" operator="greaterThanOrEqual" allowBlank="1" showInputMessage="1" showErrorMessage="1" sqref="G16:R22 V34:V39 Y41 V47:V48 V41 V43 Y43 Y47:Y48 Y45 V45 Y34:Y39" xr:uid="{00000000-0002-0000-0000-000005000000}">
      <formula1>0</formula1>
    </dataValidation>
  </dataValidations>
  <pageMargins left="0.70866141732283472" right="0.51181102362204722" top="0.62992125984251968" bottom="0.35433070866141736" header="0.31496062992125984" footer="0.31496062992125984"/>
  <pageSetup orientation="portrait" r:id="rId1"/>
  <headerFooter>
    <oddHeader>&amp;L&amp;G &amp;"-,Bold"&amp;14FEUILLE DE PRÉSENCE HEBDOMADAIRE DE L'EMPLOYÉ-E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5" name="Check Box 9">
              <controlPr locked="0" defaultSize="0" autoFill="0" autoLine="0" autoPict="0">
                <anchor moveWithCells="1">
                  <from>
                    <xdr:col>17</xdr:col>
                    <xdr:colOff>200025</xdr:colOff>
                    <xdr:row>23</xdr:row>
                    <xdr:rowOff>161925</xdr:rowOff>
                  </from>
                  <to>
                    <xdr:col>19</xdr:col>
                    <xdr:colOff>66675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23</xdr:row>
                    <xdr:rowOff>161925</xdr:rowOff>
                  </from>
                  <to>
                    <xdr:col>1</xdr:col>
                    <xdr:colOff>76200</xdr:colOff>
                    <xdr:row>25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CCNB Bathurst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Marc-André Blais</cp:lastModifiedBy>
  <cp:lastPrinted>2014-02-25T15:51:15Z</cp:lastPrinted>
  <dcterms:created xsi:type="dcterms:W3CDTF">2014-01-29T12:33:27Z</dcterms:created>
  <dcterms:modified xsi:type="dcterms:W3CDTF">2024-05-01T16:28:58Z</dcterms:modified>
</cp:coreProperties>
</file>