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251</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1</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1</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1</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1</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1</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1</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1</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1</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1</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0.03</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1</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0</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1</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1</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1</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2181</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1</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0</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v>0</v>
      </c>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v>0</v>
      </c>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v>0</v>
      </c>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251</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1</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2</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2</v>
      </c>
      <c r="E24" s="1025" t="n"/>
    </row>
    <row r="25" ht="13.5" customHeight="1" s="444" thickBot="1">
      <c r="A25" s="2825" t="n"/>
      <c r="B25" s="2825" t="n"/>
      <c r="C25" s="1225" t="inlineStr">
        <is>
          <t>deciduous vegetation 0.5 to 2 m tall (e.g., deciduous seedlings) not directly below the canopy of taller vegetation.</t>
        </is>
      </c>
      <c r="D25" s="2782" t="n">
        <v>4</v>
      </c>
      <c r="E25" s="1025" t="n"/>
    </row>
    <row r="26" ht="13.5" customHeight="1" s="444" thickBot="1">
      <c r="A26" s="2825" t="n"/>
      <c r="B26" s="2825" t="n"/>
      <c r="C26" s="1110" t="inlineStr">
        <is>
          <t>Non-woody vegetation (except mosses) not under a tree or shrub canopy.</t>
        </is>
      </c>
      <c r="D26" s="2783" t="n">
        <v>2</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1</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1</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1</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1</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1</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1</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1</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1</v>
      </c>
      <c r="E313" s="1025" t="n"/>
    </row>
    <row r="314" ht="13.5" customHeight="1" s="444" thickBot="1">
      <c r="A314" s="2825" t="n"/>
      <c r="B314" s="2825" t="n"/>
      <c r="C314" s="1109" t="inlineStr">
        <is>
          <t>&gt;95% of the AA with or without inhabited building nearby.</t>
        </is>
      </c>
      <c r="D314" s="2786" t="n">
        <v>0</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251</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v>1</v>
      </c>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1</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1</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SUM(CX20:CX24)</f>
        <v/>
      </c>
    </row>
    <row r="26" ht="21" customFormat="1" customHeight="1" s="893" thickBot="1">
      <c r="A26" s="2812" t="n"/>
      <c r="B26" s="2154" t="n"/>
      <c r="C26" s="2822" t="n"/>
      <c r="D26" s="2822" t="n"/>
      <c r="E26" s="1271" t="inlineStr">
        <is>
          <t>Stresssor Subscore=</t>
        </is>
      </c>
      <c r="F26" s="1272" t="n">
        <v>0.3333333333333333</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v>1</v>
      </c>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1</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1</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1</v>
      </c>
    </row>
    <row r="38" ht="18" customFormat="1" customHeight="1" s="103" thickBot="1">
      <c r="A38" s="2811" t="n"/>
      <c r="B38" s="2150" t="inlineStr">
        <is>
          <t>Sum=</t>
        </is>
      </c>
      <c r="C38" s="2840" t="n"/>
      <c r="D38" s="2840" t="n"/>
      <c r="E38" s="2840" t="n"/>
      <c r="F38" s="1270">
        <f>SUM(CX35:CX37)</f>
        <v/>
      </c>
    </row>
    <row r="39" ht="21" customFormat="1" customHeight="1" s="893" thickBot="1">
      <c r="A39" s="2812" t="n"/>
      <c r="B39" s="2154" t="n"/>
      <c r="C39" s="2822" t="n"/>
      <c r="D39" s="2822" t="n"/>
      <c r="E39" s="1271" t="inlineStr">
        <is>
          <t>Stresssor Subscore=</t>
        </is>
      </c>
      <c r="F39" s="1272">
        <f>CX38/9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v>1</v>
      </c>
    </row>
    <row r="45" ht="18" customFormat="1" customHeight="1" s="102" thickBot="1">
      <c r="A45" s="2811" t="n"/>
      <c r="B45" s="2148" t="inlineStr">
        <is>
          <t xml:space="preserve">  artificial drainage of upslope lands</t>
        </is>
      </c>
      <c r="C45" s="2844" t="n"/>
      <c r="D45" s="2844" t="n"/>
      <c r="E45" s="2844" t="n"/>
      <c r="F45" s="1256" t="n">
        <v>1</v>
      </c>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1</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1</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1</v>
      </c>
    </row>
    <row r="51" ht="18" customFormat="1" customHeight="1" s="102" thickBot="1">
      <c r="A51" s="2811" t="n"/>
      <c r="B51" s="2150" t="inlineStr">
        <is>
          <t>Sum=</t>
        </is>
      </c>
      <c r="C51" s="2840" t="n"/>
      <c r="D51" s="2840" t="n"/>
      <c r="E51" s="2840" t="n"/>
      <c r="F51" s="1270">
        <f>SUM(CX48:CX50)</f>
        <v/>
      </c>
    </row>
    <row r="52" ht="21" customFormat="1" customHeight="1" s="893" thickBot="1">
      <c r="A52" s="2812" t="n"/>
      <c r="B52" s="2154" t="n"/>
      <c r="C52" s="2822" t="n"/>
      <c r="D52" s="2822" t="n"/>
      <c r="E52" s="1271" t="inlineStr">
        <is>
          <t>Stresssor Subscore=</t>
        </is>
      </c>
      <c r="F52" s="1272">
        <f>CX51/9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v>1</v>
      </c>
    </row>
    <row r="58" ht="18" customFormat="1" customHeight="1" s="102">
      <c r="A58" s="2811" t="n"/>
      <c r="B58" s="2143" t="inlineStr">
        <is>
          <t xml:space="preserve">  erosion from livestock or foot traffic in the CA</t>
        </is>
      </c>
      <c r="C58" s="2840" t="n"/>
      <c r="D58" s="2840" t="n"/>
      <c r="E58" s="2840" t="n"/>
      <c r="F58" s="1256" t="n">
        <v>1</v>
      </c>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1</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3</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1</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1</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SUM(CX65:CX68)</f>
        <v/>
      </c>
    </row>
    <row r="70" ht="21" customFormat="1" customHeight="1" s="893" thickBot="1">
      <c r="A70" s="2812" t="n"/>
      <c r="B70" s="2159" t="n"/>
      <c r="C70" s="2822" t="n"/>
      <c r="D70" s="2822" t="n"/>
      <c r="E70" s="1271" t="inlineStr">
        <is>
          <t>Stresssor Subscore=</t>
        </is>
      </c>
      <c r="F70" s="1272">
        <f>CX69/12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SUM(CX83:CX86)</f>
        <v/>
      </c>
    </row>
    <row r="88" ht="21" customFormat="1" customHeight="1" s="893" thickBot="1">
      <c r="A88" s="2812" t="n"/>
      <c r="B88" s="2154" t="n"/>
      <c r="C88" s="2822" t="n"/>
      <c r="D88" s="2822" t="n"/>
      <c r="E88" s="1271" t="inlineStr">
        <is>
          <t>Stresssor Subscore=</t>
        </is>
      </c>
      <c r="F88" s="1272">
        <f>CX87/12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SUM(CX98:CX99)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2024-05-17T16:20:53Z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