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456</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1</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1</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1</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1</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1</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1</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0.03</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2082</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3</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1</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456</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1</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1</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1</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0</v>
      </c>
      <c r="E80" s="1025" t="n"/>
    </row>
    <row r="81">
      <c r="A81" s="2825" t="n"/>
      <c r="B81" s="2825" t="n"/>
      <c r="C81" s="896" t="inlineStr">
        <is>
          <t>some (but &lt;5%) of the upland edge.</t>
        </is>
      </c>
      <c r="D81" s="2784" t="n">
        <v>1</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1</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1</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1</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1</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1</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1</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1</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1</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1</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1</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456</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v>1</v>
      </c>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3</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SUM(FD20:FD24)</f>
        <v/>
      </c>
    </row>
    <row r="26" ht="21" customFormat="1" customHeight="1" s="893" thickBot="1">
      <c r="A26" s="2812" t="n"/>
      <c r="B26" s="2154" t="n"/>
      <c r="C26" s="2822" t="n"/>
      <c r="D26" s="2822" t="n"/>
      <c r="E26" s="1271" t="inlineStr">
        <is>
          <t>Stresssor Subscore=</t>
        </is>
      </c>
      <c r="F26" s="1272" t="n">
        <v>0.6666666666666666</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SUM(FD35:FD37)</f>
        <v/>
      </c>
    </row>
    <row r="39" ht="21" customFormat="1" customHeight="1" s="893" thickBot="1">
      <c r="A39" s="2812" t="n"/>
      <c r="B39" s="2154" t="n"/>
      <c r="C39" s="2822" t="n"/>
      <c r="D39" s="2822" t="n"/>
      <c r="E39" s="1271" t="inlineStr">
        <is>
          <t>Stresssor Subscore=</t>
        </is>
      </c>
      <c r="F39" s="1272">
        <f>FD38/9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v>1</v>
      </c>
    </row>
    <row r="43" ht="18" customFormat="1" customHeight="1" s="102">
      <c r="A43" s="2811" t="n"/>
      <c r="B43" s="2143" t="inlineStr">
        <is>
          <t xml:space="preserve">  fertilizers applied to lawns, ag lands, or other areas in the CA</t>
        </is>
      </c>
      <c r="C43" s="2840" t="n"/>
      <c r="D43" s="2840" t="n"/>
      <c r="E43" s="2840" t="n"/>
      <c r="F43" s="1256" t="n">
        <v>1</v>
      </c>
    </row>
    <row r="44" ht="18" customFormat="1" customHeight="1" s="102">
      <c r="A44" s="2811" t="n"/>
      <c r="B44" s="2143" t="inlineStr">
        <is>
          <t xml:space="preserve">  livestock, dogs  </t>
        </is>
      </c>
      <c r="C44" s="2840" t="n"/>
      <c r="D44" s="2840" t="n"/>
      <c r="E44" s="2840" t="n"/>
      <c r="F44" s="1256" t="n">
        <v>1</v>
      </c>
    </row>
    <row r="45" ht="18" customFormat="1" customHeight="1" s="102" thickBot="1">
      <c r="A45" s="2811" t="n"/>
      <c r="B45" s="2148" t="inlineStr">
        <is>
          <t xml:space="preserve">  artificial drainage of upslope lands</t>
        </is>
      </c>
      <c r="C45" s="2844" t="n"/>
      <c r="D45" s="2844" t="n"/>
      <c r="E45" s="2844" t="n"/>
      <c r="F45" s="1256" t="n">
        <v>1</v>
      </c>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1</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1</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1</v>
      </c>
    </row>
    <row r="51" ht="18" customFormat="1" customHeight="1" s="102" thickBot="1">
      <c r="A51" s="2811" t="n"/>
      <c r="B51" s="2150" t="inlineStr">
        <is>
          <t>Sum=</t>
        </is>
      </c>
      <c r="C51" s="2840" t="n"/>
      <c r="D51" s="2840" t="n"/>
      <c r="E51" s="2840" t="n"/>
      <c r="F51" s="1270">
        <f>SUM(FD48:FD50)</f>
        <v/>
      </c>
    </row>
    <row r="52" ht="21" customFormat="1" customHeight="1" s="893" thickBot="1">
      <c r="A52" s="2812" t="n"/>
      <c r="B52" s="2154" t="n"/>
      <c r="C52" s="2822" t="n"/>
      <c r="D52" s="2822" t="n"/>
      <c r="E52" s="1271" t="inlineStr">
        <is>
          <t>Stresssor Subscore=</t>
        </is>
      </c>
      <c r="F52" s="1272">
        <f>FD51/9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v>1</v>
      </c>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3</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1</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1</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SUM(FD65:FD68)</f>
        <v/>
      </c>
    </row>
    <row r="70" ht="21" customFormat="1" customHeight="1" s="893" thickBot="1">
      <c r="A70" s="2812" t="n"/>
      <c r="B70" s="2159" t="n"/>
      <c r="C70" s="2822" t="n"/>
      <c r="D70" s="2822" t="n"/>
      <c r="E70" s="1271" t="inlineStr">
        <is>
          <t>Stresssor Subscore=</t>
        </is>
      </c>
      <c r="F70" s="1272">
        <f>FD69/12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v>1</v>
      </c>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1</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3</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2</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1</v>
      </c>
    </row>
    <row r="87" ht="18" customFormat="1" customHeight="1" s="102" thickBot="1">
      <c r="A87" s="2811" t="n"/>
      <c r="B87" s="2150" t="inlineStr">
        <is>
          <t>Sum=</t>
        </is>
      </c>
      <c r="C87" s="2840" t="n"/>
      <c r="D87" s="2840" t="n"/>
      <c r="E87" s="2840" t="n"/>
      <c r="F87" s="1270">
        <f>SUM(FD83:FD86)</f>
        <v/>
      </c>
    </row>
    <row r="88" ht="21" customFormat="1" customHeight="1" s="893" thickBot="1">
      <c r="A88" s="2812" t="n"/>
      <c r="B88" s="2154" t="n"/>
      <c r="C88" s="2822" t="n"/>
      <c r="D88" s="2822" t="n"/>
      <c r="E88" s="1271" t="inlineStr">
        <is>
          <t>Stresssor Subscore=</t>
        </is>
      </c>
      <c r="F88" s="1272">
        <f>FD87/12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2</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2</v>
      </c>
    </row>
    <row r="100">
      <c r="A100" s="2811" t="n"/>
      <c r="B100" s="1298" t="n"/>
      <c r="C100" s="1299" t="n"/>
      <c r="D100" s="1299" t="n"/>
      <c r="E100" s="1300" t="inlineStr">
        <is>
          <t>sum=</t>
        </is>
      </c>
      <c r="F100" s="1301">
        <f>SUM(FD98:FD99)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2024-05-17T16:25:51Z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