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507</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1</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1</v>
      </c>
      <c r="E22" s="1958" t="n"/>
      <c r="F22" s="1968" t="n"/>
    </row>
    <row r="23" ht="15.75" customFormat="1" customHeight="1" s="1965">
      <c r="A23" s="2811" t="n"/>
      <c r="B23" s="2811" t="n"/>
      <c r="C23" s="539" t="inlineStr">
        <is>
          <t>10 to 100 hectares.</t>
        </is>
      </c>
      <c r="D23" s="1020" t="n">
        <v>0</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1</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1</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1</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1</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1</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1</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1</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1</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0.279</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1</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0</v>
      </c>
      <c r="E128" s="1958" t="n"/>
      <c r="F128" s="1959" t="n"/>
    </row>
    <row r="129" ht="15.75" customHeight="1" s="444">
      <c r="A129" s="2156" t="n"/>
      <c r="B129" s="2811" t="n"/>
      <c r="C129" s="532" t="inlineStr">
        <is>
          <t>10 to 25%.</t>
        </is>
      </c>
      <c r="D129" s="1029" t="n">
        <v>1</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1</v>
      </c>
      <c r="E133" s="1958" t="n"/>
      <c r="F133" s="1959" t="n"/>
    </row>
    <row r="134" ht="16.5" customHeight="1" s="444" thickBot="1">
      <c r="A134" s="2088" t="n"/>
      <c r="B134" s="2812" t="n"/>
      <c r="C134" s="534" t="inlineStr">
        <is>
          <t>Mostly untrue.</t>
        </is>
      </c>
      <c r="D134" s="1030" t="n">
        <v>0</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1</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1947</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507</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2</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5</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0</v>
      </c>
      <c r="E25" s="1025" t="n"/>
    </row>
    <row r="26" ht="13.5" customHeight="1" s="444" thickBot="1">
      <c r="A26" s="2825" t="n"/>
      <c r="B26" s="2825" t="n"/>
      <c r="C26" s="1110" t="inlineStr">
        <is>
          <t>Non-woody vegetation (except mosses) not under a tree or shrub canopy.</t>
        </is>
      </c>
      <c r="D26" s="2783" t="n">
        <v>0</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1</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1</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1</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1</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0</v>
      </c>
      <c r="E115" s="1025" t="n"/>
    </row>
    <row r="116">
      <c r="A116" s="2825" t="n"/>
      <c r="B116" s="2825" t="n"/>
      <c r="C116" s="896" t="inlineStr">
        <is>
          <t>Intermediate (1 - 10% of vegetated part of the AA).</t>
        </is>
      </c>
      <c r="D116" s="2784" t="n">
        <v>1</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1</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1</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1</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1</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0</v>
      </c>
      <c r="E170" s="1025" t="n"/>
    </row>
    <row r="171">
      <c r="A171" s="2825" t="n"/>
      <c r="B171" s="2825" t="n"/>
      <c r="C171" s="896" t="inlineStr">
        <is>
          <t>0.5 - 1 m change.</t>
        </is>
      </c>
      <c r="D171" s="2778" t="n">
        <v>1</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1</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1</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1</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0</v>
      </c>
      <c r="E261" s="1025" t="n"/>
    </row>
    <row r="262">
      <c r="A262" s="2825" t="n"/>
      <c r="B262" s="2825" t="n"/>
      <c r="C262" s="896" t="inlineStr">
        <is>
          <t>2-5%.</t>
        </is>
      </c>
      <c r="D262" s="2786" t="n">
        <v>1</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1</v>
      </c>
      <c r="E270" s="1025" t="n"/>
    </row>
    <row r="271" ht="13.5" customHeight="1" s="444" thickBot="1">
      <c r="A271" s="2826" t="n"/>
      <c r="B271" s="2826" t="n"/>
      <c r="C271" s="897" t="inlineStr">
        <is>
          <t>&gt;90%, or all the area within 30 m of the AA edge is other wetlands. SKIP to F53.</t>
        </is>
      </c>
      <c r="D271" s="2784" t="n">
        <v>0</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1</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1</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1</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0</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0</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1</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507</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v>1</v>
      </c>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v>1</v>
      </c>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v>1</v>
      </c>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SUM(FY20:FY24)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v>1</v>
      </c>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SUM(FY35:FY37)</f>
        <v/>
      </c>
    </row>
    <row r="39" ht="21" customFormat="1" customHeight="1" s="893" thickBot="1">
      <c r="A39" s="2812" t="n"/>
      <c r="B39" s="2154" t="n"/>
      <c r="C39" s="2822" t="n"/>
      <c r="D39" s="2822" t="n"/>
      <c r="E39" s="1271" t="inlineStr">
        <is>
          <t>Stresssor Subscore=</t>
        </is>
      </c>
      <c r="F39" s="1272">
        <f>FY38/9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v>1</v>
      </c>
    </row>
    <row r="43" ht="18" customFormat="1" customHeight="1" s="102">
      <c r="A43" s="2811" t="n"/>
      <c r="B43" s="2143" t="inlineStr">
        <is>
          <t xml:space="preserve">  fertilizers applied to lawns, ag lands, or other areas in the CA</t>
        </is>
      </c>
      <c r="C43" s="2840" t="n"/>
      <c r="D43" s="2840" t="n"/>
      <c r="E43" s="2840" t="n"/>
      <c r="F43" s="1256" t="n">
        <v>1</v>
      </c>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SUM(FY48:FY50)</f>
        <v/>
      </c>
    </row>
    <row r="52" ht="21" customFormat="1" customHeight="1" s="893" thickBot="1">
      <c r="A52" s="2812" t="n"/>
      <c r="B52" s="2154" t="n"/>
      <c r="C52" s="2822" t="n"/>
      <c r="D52" s="2822" t="n"/>
      <c r="E52" s="1271" t="inlineStr">
        <is>
          <t>Stresssor Subscore=</t>
        </is>
      </c>
      <c r="F52" s="1272">
        <f>FY51/9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v>1</v>
      </c>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v>1</v>
      </c>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SUM(FY65:FY68)</f>
        <v/>
      </c>
    </row>
    <row r="70" ht="21" customFormat="1" customHeight="1" s="893" thickBot="1">
      <c r="A70" s="2812" t="n"/>
      <c r="B70" s="2159" t="n"/>
      <c r="C70" s="2822" t="n"/>
      <c r="D70" s="2822" t="n"/>
      <c r="E70" s="1271" t="inlineStr">
        <is>
          <t>Stresssor Subscore=</t>
        </is>
      </c>
      <c r="F70" s="1272">
        <f>FY69/12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SUM(FY83:FY86)</f>
        <v/>
      </c>
    </row>
    <row r="88" ht="21" customFormat="1" customHeight="1" s="893" thickBot="1">
      <c r="A88" s="2812" t="n"/>
      <c r="B88" s="2154" t="n"/>
      <c r="C88" s="2822" t="n"/>
      <c r="D88" s="2822" t="n"/>
      <c r="E88" s="1271" t="inlineStr">
        <is>
          <t>Stresssor Subscore=</t>
        </is>
      </c>
      <c r="F88" s="1272">
        <f>FY87/12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v>1</v>
      </c>
    </row>
    <row r="93">
      <c r="A93" s="2811" t="n"/>
      <c r="B93" s="2135" t="inlineStr">
        <is>
          <t>Humans visiting the wetland or adjoining areas visible from the wetland.</t>
        </is>
      </c>
      <c r="C93" s="2840" t="n"/>
      <c r="D93" s="2840" t="n"/>
      <c r="E93" s="2840" t="n"/>
      <c r="F93" s="1285" t="n">
        <v>1</v>
      </c>
    </row>
    <row r="94">
      <c r="A94" s="2811" t="n"/>
      <c r="B94" s="2137" t="inlineStr">
        <is>
          <t>Powerlines, walls, or fences higher than 1 m and longer than 100 m that raptors, waterfowl, other birds, and ungulates may collide with.</t>
        </is>
      </c>
      <c r="C94" s="2840" t="n"/>
      <c r="D94" s="2840" t="n"/>
      <c r="E94" s="2841" t="n"/>
      <c r="F94" s="1285" t="n">
        <v>1</v>
      </c>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2</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2</v>
      </c>
    </row>
    <row r="100">
      <c r="A100" s="2811" t="n"/>
      <c r="B100" s="1298" t="n"/>
      <c r="C100" s="1299" t="n"/>
      <c r="D100" s="1299" t="n"/>
      <c r="E100" s="1300" t="inlineStr">
        <is>
          <t>sum=</t>
        </is>
      </c>
      <c r="F100" s="1301">
        <f>SUM(FY98:FY99)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2024-05-17T16:27:39Z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