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SYSU-Files\MCMICM\COMAP2022\code\python\"/>
    </mc:Choice>
  </mc:AlternateContent>
  <xr:revisionPtr revIDLastSave="0" documentId="13_ncr:1_{157AD140-91BC-498C-95C2-0D48D59F4C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G3" i="1"/>
  <c r="G4" i="1"/>
  <c r="G5" i="1"/>
  <c r="G6" i="1"/>
  <c r="G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<sst xmlns="http://schemas.openxmlformats.org/spreadsheetml/2006/main" count="17" uniqueCount="17">
  <si>
    <t>State</t>
    <phoneticPr fontId="1" type="noConversion"/>
  </si>
  <si>
    <t>Arizona</t>
    <phoneticPr fontId="1" type="noConversion"/>
  </si>
  <si>
    <t>California</t>
    <phoneticPr fontId="1" type="noConversion"/>
  </si>
  <si>
    <t>Colorado</t>
    <phoneticPr fontId="1" type="noConversion"/>
  </si>
  <si>
    <t>New Mexico</t>
    <phoneticPr fontId="1" type="noConversion"/>
  </si>
  <si>
    <t>Wyoming</t>
    <phoneticPr fontId="1" type="noConversion"/>
  </si>
  <si>
    <t>Public Supply</t>
    <phoneticPr fontId="1" type="noConversion"/>
  </si>
  <si>
    <t>Irrigatioin</t>
    <phoneticPr fontId="1" type="noConversion"/>
  </si>
  <si>
    <t>Livestock</t>
    <phoneticPr fontId="1" type="noConversion"/>
  </si>
  <si>
    <t>Mining</t>
    <phoneticPr fontId="1" type="noConversion"/>
  </si>
  <si>
    <t>Total</t>
    <phoneticPr fontId="1" type="noConversion"/>
  </si>
  <si>
    <t>Self-supplied Domestic</t>
    <phoneticPr fontId="1" type="noConversion"/>
  </si>
  <si>
    <t>Residential Total</t>
    <phoneticPr fontId="1" type="noConversion"/>
  </si>
  <si>
    <t>Agricultural Total</t>
    <phoneticPr fontId="1" type="noConversion"/>
  </si>
  <si>
    <t>Self-supplied Industrial</t>
    <phoneticPr fontId="1" type="noConversion"/>
  </si>
  <si>
    <t>Industrial Total</t>
    <phoneticPr fontId="1" type="noConversion"/>
  </si>
  <si>
    <t>Thermoelectric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</si>
</sst>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K6" sqref="K6"/>
    </sheetView>
  </sheetViews>
  <sheetFormatPr defaultRowHeight="14.25" x14ac:dyDescent="0.2"/>
  <cols>
    <col min="1" max="1" width="12.5" customWidth="1"/>
    <col min="2" max="2" width="14.5" customWidth="1"/>
    <col min="3" max="3" width="14.75" customWidth="1"/>
    <col min="4" max="4" width="12.25" customWidth="1"/>
    <col min="5" max="5" width="9.875" customWidth="1"/>
    <col min="6" max="6" width="14" customWidth="1"/>
    <col min="7" max="7" width="15.125" customWidth="1"/>
    <col min="8" max="8" width="14.25" customWidth="1"/>
    <col min="9" max="9" width="17" customWidth="1"/>
    <col min="10" max="10" width="12.75" customWidth="1"/>
    <col min="11" max="11" width="16.375" customWidth="1"/>
  </cols>
  <sheetData>
    <row r="1" spans="1:14" ht="33.75" customHeight="1" x14ac:dyDescent="0.2">
      <c r="A1" s="2" t="s">
        <v>0</v>
      </c>
      <c r="B1" s="2" t="s">
        <v>6</v>
      </c>
      <c r="C1" s="3" t="s">
        <v>11</v>
      </c>
      <c r="D1" s="3" t="s">
        <v>12</v>
      </c>
      <c r="E1" s="2" t="s">
        <v>7</v>
      </c>
      <c r="F1" s="2" t="s">
        <v>8</v>
      </c>
      <c r="G1" s="3" t="s">
        <v>13</v>
      </c>
      <c r="H1" s="3" t="s">
        <v>14</v>
      </c>
      <c r="I1" s="2" t="s">
        <v>9</v>
      </c>
      <c r="J1" s="3" t="s">
        <v>15</v>
      </c>
      <c r="K1" s="3" t="s">
        <v>16</v>
      </c>
      <c r="L1" s="2" t="s">
        <v>10</v>
      </c>
      <c r="M1" s="2"/>
      <c r="N1" s="2"/>
    </row>
    <row r="2" spans="1:14" x14ac:dyDescent="0.2">
      <c r="A2" s="2" t="s">
        <v>1</v>
      </c>
      <c r="B2" s="1">
        <v>1360</v>
      </c>
      <c r="C2" s="1">
        <v>30.5</v>
      </c>
      <c r="D2" s="1">
        <f>SUM(B2:C2)</f>
        <v>1390.5</v>
      </c>
      <c r="E2" s="1">
        <v>5120</v>
      </c>
      <c r="F2" s="1">
        <v>30.2</v>
      </c>
      <c r="G2">
        <f>SUM(E2:F2)</f>
        <v>5150.2</v>
      </c>
      <c r="H2" s="1">
        <v>14.5</v>
      </c>
      <c r="I2" s="1">
        <v>97.1</v>
      </c>
      <c r="J2">
        <f>SUM(H2:I2)</f>
        <v>111.6</v>
      </c>
      <c r="K2" s="1">
        <v>117</v>
      </c>
      <c r="L2" s="1">
        <v>6820</v>
      </c>
      <c r="M2" s="1"/>
      <c r="N2" s="1"/>
    </row>
    <row r="3" spans="1:14" x14ac:dyDescent="0.2">
      <c r="A3" s="2" t="s">
        <v>2</v>
      </c>
      <c r="B3" s="1">
        <v>7060</v>
      </c>
      <c r="C3" s="1">
        <v>193</v>
      </c>
      <c r="D3" s="1">
        <f t="shared" ref="D3:D6" si="0">SUM(B3:C3)</f>
        <v>7253</v>
      </c>
      <c r="E3" s="1">
        <v>25800</v>
      </c>
      <c r="F3" s="1">
        <v>211</v>
      </c>
      <c r="G3">
        <f t="shared" ref="G3:G6" si="1">SUM(E3:F3)</f>
        <v>26011</v>
      </c>
      <c r="H3" s="1">
        <v>449</v>
      </c>
      <c r="I3" s="1">
        <v>40.799999999999997</v>
      </c>
      <c r="J3">
        <f t="shared" ref="J3:J6" si="2">SUM(H3:I3)</f>
        <v>489.8</v>
      </c>
      <c r="K3" s="1">
        <v>73.3</v>
      </c>
      <c r="L3" s="1">
        <v>34900</v>
      </c>
      <c r="M3" s="1"/>
      <c r="N3" s="1"/>
    </row>
    <row r="4" spans="1:14" x14ac:dyDescent="0.2">
      <c r="A4" s="2" t="s">
        <v>3</v>
      </c>
      <c r="B4" s="1">
        <v>950</v>
      </c>
      <c r="C4" s="1">
        <v>42.5</v>
      </c>
      <c r="D4" s="1">
        <f t="shared" si="0"/>
        <v>992.5</v>
      </c>
      <c r="E4" s="1">
        <v>10900</v>
      </c>
      <c r="F4" s="1">
        <v>41.3</v>
      </c>
      <c r="G4">
        <f t="shared" si="1"/>
        <v>10941.3</v>
      </c>
      <c r="H4" s="1">
        <v>146</v>
      </c>
      <c r="I4" s="1">
        <v>9.5399999999999991</v>
      </c>
      <c r="J4">
        <f t="shared" si="2"/>
        <v>155.54</v>
      </c>
      <c r="K4" s="1">
        <v>86.3</v>
      </c>
      <c r="L4" s="1">
        <v>12300</v>
      </c>
      <c r="M4" s="1"/>
      <c r="N4" s="1"/>
    </row>
    <row r="5" spans="1:14" x14ac:dyDescent="0.2">
      <c r="A5" s="2" t="s">
        <v>4</v>
      </c>
      <c r="B5" s="1">
        <v>318</v>
      </c>
      <c r="C5" s="1">
        <v>28.9</v>
      </c>
      <c r="D5" s="1">
        <f t="shared" si="0"/>
        <v>346.9</v>
      </c>
      <c r="E5" s="1">
        <v>3020</v>
      </c>
      <c r="F5" s="1">
        <v>40.1</v>
      </c>
      <c r="G5">
        <f t="shared" si="1"/>
        <v>3060.1</v>
      </c>
      <c r="H5" s="1">
        <v>12.4</v>
      </c>
      <c r="I5" s="1">
        <v>41.6</v>
      </c>
      <c r="J5">
        <f t="shared" si="2"/>
        <v>54</v>
      </c>
      <c r="K5" s="1">
        <v>58.1</v>
      </c>
      <c r="L5" s="1">
        <v>3540</v>
      </c>
      <c r="M5" s="1"/>
      <c r="N5" s="1"/>
    </row>
    <row r="6" spans="1:14" x14ac:dyDescent="0.2">
      <c r="A6" s="2" t="s">
        <v>5</v>
      </c>
      <c r="B6" s="1">
        <v>111</v>
      </c>
      <c r="C6" s="1">
        <v>9.58</v>
      </c>
      <c r="D6" s="1">
        <f t="shared" si="0"/>
        <v>120.58</v>
      </c>
      <c r="E6" s="1">
        <v>4900</v>
      </c>
      <c r="F6" s="1">
        <v>18.5</v>
      </c>
      <c r="G6">
        <f t="shared" si="1"/>
        <v>4918.5</v>
      </c>
      <c r="H6" s="1">
        <v>7.56</v>
      </c>
      <c r="I6" s="1">
        <v>56.2</v>
      </c>
      <c r="J6">
        <f t="shared" si="2"/>
        <v>63.760000000000005</v>
      </c>
      <c r="K6" s="1">
        <v>71</v>
      </c>
      <c r="L6" s="1">
        <v>5200</v>
      </c>
      <c r="M6" s="1"/>
      <c r="N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王一康</dc:creator>
  <cp:lastModifiedBy>Yikang Wang</cp:lastModifiedBy>
  <dcterms:created xsi:type="dcterms:W3CDTF">2015-06-05T18:19:34Z</dcterms:created>
  <dcterms:modified xsi:type="dcterms:W3CDTF">2022-02-20T20:02:42Z</dcterms:modified>
</cp:coreProperties>
</file>