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B2C4225-DDB3-441B-B63C-C6B02DF6D46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G6" i="1"/>
  <c r="AG7" i="1"/>
  <c r="AG8" i="1"/>
  <c r="AG9" i="1"/>
  <c r="AG10" i="1"/>
  <c r="AG11" i="1"/>
  <c r="AG12" i="1"/>
  <c r="AG13" i="1"/>
  <c r="AG14" i="1"/>
  <c r="AG15" i="1"/>
  <c r="AG16" i="1"/>
  <c r="T3" i="1"/>
  <c r="N4" i="1"/>
  <c r="T4" i="1"/>
  <c r="U4" i="1"/>
  <c r="W4" i="1"/>
  <c r="AB4" i="1"/>
  <c r="N5" i="1"/>
  <c r="T5" i="1"/>
  <c r="U5" i="1"/>
  <c r="W5" i="1"/>
  <c r="AB5" i="1"/>
  <c r="N6" i="1"/>
  <c r="T6" i="1"/>
  <c r="U6" i="1"/>
  <c r="W6" i="1"/>
  <c r="AB6" i="1"/>
  <c r="N7" i="1"/>
  <c r="T7" i="1"/>
  <c r="U7" i="1"/>
  <c r="W7" i="1"/>
  <c r="AB7" i="1"/>
  <c r="N8" i="1"/>
  <c r="T8" i="1"/>
  <c r="U8" i="1"/>
  <c r="W8" i="1"/>
  <c r="AB8" i="1"/>
  <c r="N9" i="1"/>
  <c r="T9" i="1"/>
  <c r="U9" i="1"/>
  <c r="W9" i="1"/>
  <c r="AB9" i="1"/>
  <c r="N10" i="1"/>
  <c r="T10" i="1"/>
  <c r="U10" i="1"/>
  <c r="W10" i="1"/>
  <c r="AB10" i="1"/>
  <c r="N11" i="1"/>
  <c r="T11" i="1"/>
  <c r="U11" i="1"/>
  <c r="W11" i="1"/>
  <c r="AB11" i="1"/>
  <c r="N12" i="1"/>
  <c r="T12" i="1"/>
  <c r="U12" i="1"/>
  <c r="W12" i="1"/>
  <c r="AB12" i="1"/>
  <c r="N13" i="1"/>
  <c r="T13" i="1"/>
  <c r="U13" i="1"/>
  <c r="W13" i="1"/>
  <c r="AB13" i="1"/>
  <c r="AI4" i="1"/>
  <c r="AI5" i="1"/>
  <c r="AI3" i="1"/>
  <c r="N3" i="1" l="1"/>
  <c r="AK4" i="1" l="1"/>
  <c r="AK5" i="1"/>
  <c r="AK3" i="1"/>
  <c r="AH4" i="1" l="1"/>
  <c r="AH5" i="1"/>
  <c r="AH3" i="1"/>
  <c r="AG4" i="1"/>
  <c r="AG5" i="1"/>
  <c r="W3" i="1"/>
  <c r="AG3" i="1"/>
  <c r="AB3" i="1"/>
  <c r="U3" i="1"/>
</calcChain>
</file>

<file path=xl/sharedStrings.xml><?xml version="1.0" encoding="utf-8"?>
<sst xmlns="http://schemas.openxmlformats.org/spreadsheetml/2006/main" count="140" uniqueCount="86">
  <si>
    <t>Input</t>
  </si>
  <si>
    <t>output</t>
  </si>
  <si>
    <t>inputbox</t>
  </si>
  <si>
    <t>declaration</t>
  </si>
  <si>
    <t>initialize</t>
  </si>
  <si>
    <t>empty string convert to zero</t>
  </si>
  <si>
    <t>label</t>
  </si>
  <si>
    <t>convert to decimal places and locale string, and display result</t>
  </si>
  <si>
    <t>type</t>
  </si>
  <si>
    <t>Type</t>
  </si>
  <si>
    <t>Subtype</t>
  </si>
  <si>
    <t>Subtype (input)</t>
  </si>
  <si>
    <t>range</t>
  </si>
  <si>
    <t>number</t>
  </si>
  <si>
    <t>text</t>
  </si>
  <si>
    <t>input</t>
  </si>
  <si>
    <t>select</t>
  </si>
  <si>
    <t>button</t>
  </si>
  <si>
    <t>value</t>
  </si>
  <si>
    <t>event</t>
  </si>
  <si>
    <t>eventfunction</t>
  </si>
  <si>
    <t>Min value</t>
  </si>
  <si>
    <t>Max value</t>
  </si>
  <si>
    <t>oninput</t>
  </si>
  <si>
    <t>onclick</t>
  </si>
  <si>
    <t>onchange</t>
  </si>
  <si>
    <t>onblur</t>
  </si>
  <si>
    <t>",G3,"</t>
  </si>
  <si>
    <t>Variable type</t>
  </si>
  <si>
    <t>Var type</t>
  </si>
  <si>
    <t>float</t>
  </si>
  <si>
    <t>int</t>
  </si>
  <si>
    <t>string</t>
  </si>
  <si>
    <t>Output tags</t>
  </si>
  <si>
    <t>div</t>
  </si>
  <si>
    <t>span</t>
  </si>
  <si>
    <t>Title</t>
  </si>
  <si>
    <t>Title tag</t>
  </si>
  <si>
    <t>tags</t>
  </si>
  <si>
    <t>h1</t>
  </si>
  <si>
    <t>h2</t>
  </si>
  <si>
    <t>h3</t>
  </si>
  <si>
    <t>h4</t>
  </si>
  <si>
    <t>h5</t>
  </si>
  <si>
    <t>h6</t>
  </si>
  <si>
    <t>p</t>
  </si>
  <si>
    <t>Parent Div class</t>
  </si>
  <si>
    <t>Test 1</t>
  </si>
  <si>
    <t>Test 2</t>
  </si>
  <si>
    <t>Test 3</t>
  </si>
  <si>
    <t>test1</t>
  </si>
  <si>
    <t>test2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</si>
  <si>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</si>
  <si>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</si>
  <si>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</si>
  <si>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</si>
  <si>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</si>
  <si>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</si>
  <si>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</si>
  <si>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</si>
  <si>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calculate();</t>
  </si>
  <si>
    <t>newDailyLeads</t>
  </si>
  <si>
    <t>leadsNeedTCreateEachSale</t>
  </si>
  <si>
    <t>codePermagicSnippetLead</t>
  </si>
  <si>
    <t>visitorsWhoBecomesLeadsUsually</t>
  </si>
  <si>
    <t>revenuePerSale</t>
  </si>
  <si>
    <t>Cogs</t>
  </si>
  <si>
    <t>paidDailyVisitors</t>
  </si>
  <si>
    <t>costPerPaidVisitor</t>
  </si>
  <si>
    <t>freeDailyVisitors</t>
  </si>
  <si>
    <t>EstimatedPerPaidTraffic</t>
  </si>
  <si>
    <t>extraLeadsPerFromMagicSnippet</t>
  </si>
  <si>
    <t>totalDailyVisitor</t>
  </si>
  <si>
    <t>freeDailyVisitor</t>
  </si>
  <si>
    <t>dailyVisitorWhoAreLostLead</t>
  </si>
  <si>
    <t>perOfVisitorWhoAreUndentiable</t>
  </si>
  <si>
    <t>dailyMoneyWastedonUnidentifiableVisitors</t>
  </si>
  <si>
    <t>leedsNeededPerSale</t>
  </si>
  <si>
    <t>profitperSale</t>
  </si>
  <si>
    <t>salesPerDay</t>
  </si>
  <si>
    <t>profitperDay</t>
  </si>
  <si>
    <t>profitPer5DayWeek</t>
  </si>
  <si>
    <t>profitPer50Weeks</t>
  </si>
  <si>
    <t>extraLeadFromMagicSnippet</t>
  </si>
  <si>
    <t>costPerLead</t>
  </si>
  <si>
    <t>totalLeadsCostperDay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</si>
</sst>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topLeftCell="AB1" workbookViewId="0">
      <selection activeCell="AE3" sqref="AE3:AE16"/>
    </sheetView>
  </sheetViews>
  <sheetFormatPr defaultRowHeight="15" x14ac:dyDescent="0.25"/>
  <cols>
    <col min="5" max="7" width="12.28515625" customWidth="1"/>
    <col min="8" max="13" width="16.5703125" customWidth="1"/>
    <col min="19" max="19" width="18.42578125" customWidth="1"/>
    <col min="20" max="20" width="35.28515625" customWidth="1"/>
    <col min="21" max="21" width="14.85546875" customWidth="1"/>
    <col min="22" max="22" width="15.5703125" customWidth="1"/>
    <col min="27" max="27" width="24.7109375" customWidth="1"/>
    <col min="28" max="28" width="27" customWidth="1"/>
    <col min="31" max="32" width="12.85546875" customWidth="1"/>
    <col min="33" max="33" width="59.42578125" bestFit="1" customWidth="1"/>
    <col min="34" max="34" width="30.5703125" bestFit="1" customWidth="1"/>
    <col min="35" max="35" width="17.7109375" customWidth="1"/>
    <col min="37" max="37" width="50.42578125" customWidth="1"/>
  </cols>
  <sheetData>
    <row r="1" spans="1:37" x14ac:dyDescent="0.25">
      <c r="A1" t="s">
        <v>27</v>
      </c>
      <c r="B1" s="5" t="s">
        <v>6</v>
      </c>
      <c r="C1" s="1" t="s">
        <v>0</v>
      </c>
      <c r="D1" s="1" t="s">
        <v>8</v>
      </c>
      <c r="E1" s="1" t="s">
        <v>10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46</v>
      </c>
      <c r="L1" s="1" t="s">
        <v>36</v>
      </c>
      <c r="M1" s="1" t="s">
        <v>37</v>
      </c>
      <c r="N1" s="1" t="s">
        <v>2</v>
      </c>
      <c r="O1" s="1"/>
      <c r="P1" s="1"/>
      <c r="Q1" s="1"/>
      <c r="R1" s="1"/>
      <c r="S1" s="1"/>
      <c r="T1" s="1" t="s">
        <v>6</v>
      </c>
      <c r="U1" s="1" t="s">
        <v>3</v>
      </c>
      <c r="V1" s="1" t="s">
        <v>28</v>
      </c>
      <c r="W1" s="1" t="s">
        <v>4</v>
      </c>
      <c r="X1" s="1"/>
      <c r="Y1" s="1"/>
      <c r="Z1" s="1"/>
      <c r="AA1" s="1"/>
      <c r="AB1" s="1" t="s">
        <v>5</v>
      </c>
      <c r="AD1" s="2" t="s">
        <v>6</v>
      </c>
      <c r="AE1" s="2" t="s">
        <v>1</v>
      </c>
      <c r="AF1" s="2" t="s">
        <v>33</v>
      </c>
      <c r="AG1" s="2" t="s">
        <v>33</v>
      </c>
      <c r="AH1" s="2" t="s">
        <v>3</v>
      </c>
      <c r="AI1" s="2" t="s">
        <v>6</v>
      </c>
      <c r="AJ1" s="3"/>
      <c r="AK1" s="2" t="s">
        <v>7</v>
      </c>
    </row>
    <row r="3" spans="1:37" x14ac:dyDescent="0.25">
      <c r="B3" t="s">
        <v>47</v>
      </c>
      <c r="C3" t="s">
        <v>61</v>
      </c>
      <c r="D3" t="s">
        <v>15</v>
      </c>
      <c r="E3" t="s">
        <v>13</v>
      </c>
      <c r="G3" t="s">
        <v>23</v>
      </c>
      <c r="H3" t="s">
        <v>60</v>
      </c>
      <c r="N3" t="str">
        <f>CONCATENATE("&lt;input id='",C3,"' ",G3,"='",H3,"' type='",E3,"'  value='",F3,"' &gt;")</f>
        <v>&lt;input id='newDailyLeads' oninput='calculate();' type='number'  value='' &gt;</v>
      </c>
      <c r="T3" t="str">
        <f>CONCATENATE("&lt;label&gt;",B3,"&lt;/label&gt;")</f>
        <v>&lt;label&gt;Test 1&lt;/label&gt;</v>
      </c>
      <c r="U3" t="str">
        <f>CONCATENATE("var ",C3,";")</f>
        <v>var newDailyLeads;</v>
      </c>
      <c r="W3" t="str">
        <f>CONCATENATE(C3," = parseFloat(document.getElementById('",C3,"').value);")</f>
        <v>newDailyLeads = parseFloat(document.getElementById('newDailyLeads').value);</v>
      </c>
      <c r="AB3" t="str">
        <f>CONCATENATE(C3," = ",C3," || 0;")</f>
        <v>newDailyLeads = newDailyLeads || 0;</v>
      </c>
      <c r="AD3" t="s">
        <v>50</v>
      </c>
      <c r="AE3" t="s">
        <v>72</v>
      </c>
      <c r="AF3" t="s">
        <v>6</v>
      </c>
      <c r="AG3" t="str">
        <f>CONCATENATE("&lt;label id='",AE3,"'&gt;&lt;/label&gt;")</f>
        <v>&lt;label id='totalDailyVisitor'&gt;&lt;/label&gt;</v>
      </c>
      <c r="AH3" t="str">
        <f>CONCATENATE("var ",AE3,";")</f>
        <v>var totalDailyVisitor;</v>
      </c>
      <c r="AI3" t="str">
        <f>CONCATENATE("&lt;label&gt;",AD3,"&lt;/label&gt;")</f>
        <v>&lt;label&gt;test1&lt;/label&gt;</v>
      </c>
      <c r="AK3" t="str">
        <f>IF(AE3="","",CONCATENATE(" document.getElementById('",AE3,"').innerHTML= ",AE3,".toLocaleString(undefined, { minimumFractionDigits: 2, maximumFractionDigits: 2 });"))</f>
        <v xml:space="preserve"> document.getElementById('totalDailyVisitor').innerHTML= totalDailyVisitor.toLocaleString(undefined, { minimumFractionDigits: 2, maximumFractionDigits: 2 });</v>
      </c>
    </row>
    <row r="4" spans="1:37" x14ac:dyDescent="0.25">
      <c r="B4" t="s">
        <v>48</v>
      </c>
      <c r="C4" t="s">
        <v>62</v>
      </c>
      <c r="D4" t="s">
        <v>15</v>
      </c>
      <c r="E4" t="s">
        <v>13</v>
      </c>
      <c r="G4" t="s">
        <v>23</v>
      </c>
      <c r="H4" t="s">
        <v>60</v>
      </c>
      <c r="N4" t="str">
        <f t="shared" ref="N4:N13" si="0">CONCATENATE("&lt;input id='",C4,"' ",G4,"='",H4,"' type='",E4,"'  value='",F4,"' &gt;")</f>
        <v>&lt;input id='leadsNeedTCreateEachSale' oninput='calculate();' type='number'  value='' &gt;</v>
      </c>
      <c r="T4" t="str">
        <f t="shared" ref="T4:T13" si="1">CONCATENATE("&lt;label&gt;",B4,"&lt;/label&gt;")</f>
        <v>&lt;label&gt;Test 2&lt;/label&gt;</v>
      </c>
      <c r="U4" t="str">
        <f t="shared" ref="U4:U13" si="2">CONCATENATE("var ",C4,";")</f>
        <v>var leadsNeedTCreateEachSale;</v>
      </c>
      <c r="W4" t="str">
        <f t="shared" ref="W4:W13" si="3">CONCATENATE(C4," = parseFloat(document.getElementById('",C4,"').value);")</f>
        <v>leadsNeedTCreateEachSale = parseFloat(document.getElementById('leadsNeedTCreateEachSale').value);</v>
      </c>
      <c r="AB4" t="str">
        <f t="shared" ref="AB4:AB13" si="4">CONCATENATE(C4," = ",C4," || 0;")</f>
        <v>leadsNeedTCreateEachSale = leadsNeedTCreateEachSale || 0;</v>
      </c>
      <c r="AD4" t="s">
        <v>50</v>
      </c>
      <c r="AE4" t="s">
        <v>73</v>
      </c>
      <c r="AF4" t="s">
        <v>6</v>
      </c>
      <c r="AG4" t="str">
        <f>CONCATENATE("&lt;label id='",AE4,"'&gt;&lt;/label&gt;")</f>
        <v>&lt;label id='freeDailyVisitor'&gt;&lt;/label&gt;</v>
      </c>
      <c r="AH4" t="str">
        <f>CONCATENATE("var ",AE4,";")</f>
        <v>var freeDailyVisitor;</v>
      </c>
      <c r="AI4" t="str">
        <f t="shared" ref="AI4:AI5" si="5">CONCATENATE("&lt;label&gt;",AD4,"&lt;/label&gt;")</f>
        <v>&lt;label&gt;test1&lt;/label&gt;</v>
      </c>
      <c r="AK4" t="str">
        <f>IF(AE4="","",CONCATENATE(" document.getElementById('",AE4,"').innerHTML= ",AE4,".toLocaleString(undefined, { minimumFractionDigits: 2, maximumFractionDigits: 2 });"))</f>
        <v xml:space="preserve"> document.getElementById('freeDailyVisitor').innerHTML= freeDailyVisitor.toLocaleString(undefined, { minimumFractionDigits: 2, maximumFractionDigits: 2 });</v>
      </c>
    </row>
    <row r="5" spans="1:37" x14ac:dyDescent="0.25">
      <c r="B5" t="s">
        <v>49</v>
      </c>
      <c r="C5" t="s">
        <v>63</v>
      </c>
      <c r="D5" t="s">
        <v>15</v>
      </c>
      <c r="E5" t="s">
        <v>13</v>
      </c>
      <c r="G5" t="s">
        <v>23</v>
      </c>
      <c r="H5" t="s">
        <v>60</v>
      </c>
      <c r="N5" t="str">
        <f t="shared" si="0"/>
        <v>&lt;input id='codePermagicSnippetLead' oninput='calculate();' type='number'  value='' &gt;</v>
      </c>
      <c r="T5" t="str">
        <f t="shared" si="1"/>
        <v>&lt;label&gt;Test 3&lt;/label&gt;</v>
      </c>
      <c r="U5" t="str">
        <f t="shared" si="2"/>
        <v>var codePermagicSnippetLead;</v>
      </c>
      <c r="W5" t="str">
        <f t="shared" si="3"/>
        <v>codePermagicSnippetLead = parseFloat(document.getElementById('codePermagicSnippetLead').value);</v>
      </c>
      <c r="AB5" t="str">
        <f t="shared" si="4"/>
        <v>codePermagicSnippetLead = codePermagicSnippetLead || 0;</v>
      </c>
      <c r="AD5" t="s">
        <v>51</v>
      </c>
      <c r="AE5" t="s">
        <v>74</v>
      </c>
      <c r="AF5" t="s">
        <v>6</v>
      </c>
      <c r="AG5" t="str">
        <f>CONCATENATE("&lt;label id='",AE5,"'&gt;&lt;/label&gt;")</f>
        <v>&lt;label id='dailyVisitorWhoAreLostLead'&gt;&lt;/label&gt;</v>
      </c>
      <c r="AH5" t="str">
        <f>CONCATENATE("var ",AE5,";")</f>
        <v>var dailyVisitorWhoAreLostLead;</v>
      </c>
      <c r="AI5" t="str">
        <f t="shared" si="5"/>
        <v>&lt;label&gt;test2&lt;/label&gt;</v>
      </c>
      <c r="AK5" t="str">
        <f>IF(AE5="","",CONCATENATE(" document.getElementById('",AE5,"').innerHTML= ",AE5,".toLocaleString(undefined, { minimumFractionDigits: 2, maximumFractionDigits: 2 });"))</f>
        <v xml:space="preserve"> document.getElementById('dailyVisitorWhoAreLostLead').innerHTML= dailyVisitorWhoAreLostLead.toLocaleString(undefined, { minimumFractionDigits: 2, maximumFractionDigits: 2 });</v>
      </c>
    </row>
    <row r="6" spans="1:37" x14ac:dyDescent="0.25">
      <c r="B6" t="s">
        <v>52</v>
      </c>
      <c r="C6" t="s">
        <v>64</v>
      </c>
      <c r="D6" t="s">
        <v>15</v>
      </c>
      <c r="E6" t="s">
        <v>13</v>
      </c>
      <c r="G6" t="s">
        <v>23</v>
      </c>
      <c r="H6" t="s">
        <v>60</v>
      </c>
      <c r="N6" t="str">
        <f t="shared" si="0"/>
        <v>&lt;input id='visitorsWhoBecomesLeadsUsually' oninput='calculate();' type='number'  value='' &gt;</v>
      </c>
      <c r="T6" t="str">
        <f t="shared" si="1"/>
        <v>&lt;label&gt;Test 4&lt;/label&gt;</v>
      </c>
      <c r="U6" t="str">
        <f t="shared" si="2"/>
        <v>var visitorsWhoBecomesLeadsUsually;</v>
      </c>
      <c r="W6" t="str">
        <f t="shared" si="3"/>
        <v>visitorsWhoBecomesLeadsUsually = parseFloat(document.getElementById('visitorsWhoBecomesLeadsUsually').value);</v>
      </c>
      <c r="AB6" t="str">
        <f t="shared" si="4"/>
        <v>visitorsWhoBecomesLeadsUsually = visitorsWhoBecomesLeadsUsually || 0;</v>
      </c>
      <c r="AE6" t="s">
        <v>75</v>
      </c>
      <c r="AG6" t="str">
        <f t="shared" ref="AG6:AG16" si="6">CONCATENATE("&lt;label id='",AE6,"'&gt;&lt;/label&gt;")</f>
        <v>&lt;label id='perOfVisitorWhoAreUndentiable'&gt;&lt;/label&gt;</v>
      </c>
      <c r="AK6" t="str">
        <f t="shared" ref="AK6:AK16" si="7">IF(AE6="","",CONCATENATE(" document.getElementById('",AE6,"').innerHTML= ",AE6,".toLocaleString(undefined, { minimumFractionDigits: 2, maximumFractionDigits: 2 });"))</f>
        <v xml:space="preserve"> document.getElementById('perOfVisitorWhoAreUndentiable').innerHTML= perOfVisitorWhoAreUndentiable.toLocaleString(undefined, { minimumFractionDigits: 2, maximumFractionDigits: 2 });</v>
      </c>
    </row>
    <row r="7" spans="1:37" x14ac:dyDescent="0.25">
      <c r="B7" t="s">
        <v>53</v>
      </c>
      <c r="C7" t="s">
        <v>65</v>
      </c>
      <c r="D7" t="s">
        <v>15</v>
      </c>
      <c r="E7" t="s">
        <v>13</v>
      </c>
      <c r="G7" t="s">
        <v>23</v>
      </c>
      <c r="H7" t="s">
        <v>60</v>
      </c>
      <c r="N7" t="str">
        <f t="shared" si="0"/>
        <v>&lt;input id='revenuePerSale' oninput='calculate();' type='number'  value='' &gt;</v>
      </c>
      <c r="T7" t="str">
        <f t="shared" si="1"/>
        <v>&lt;label&gt;Test 5&lt;/label&gt;</v>
      </c>
      <c r="U7" t="str">
        <f t="shared" si="2"/>
        <v>var revenuePerSale;</v>
      </c>
      <c r="W7" t="str">
        <f t="shared" si="3"/>
        <v>revenuePerSale = parseFloat(document.getElementById('revenuePerSale').value);</v>
      </c>
      <c r="AB7" t="str">
        <f t="shared" si="4"/>
        <v>revenuePerSale = revenuePerSale || 0;</v>
      </c>
      <c r="AE7" t="s">
        <v>76</v>
      </c>
      <c r="AG7" t="str">
        <f t="shared" si="6"/>
        <v>&lt;label id='dailyMoneyWastedonUnidentifiableVisitors'&gt;&lt;/label&gt;</v>
      </c>
      <c r="AK7" t="str">
        <f t="shared" si="7"/>
        <v xml:space="preserve"> document.getElementById('dailyMoneyWastedonUnidentifiableVisitors').innerHTML= dailyMoneyWastedonUnidentifiableVisitors.toLocaleString(undefined, { minimumFractionDigits: 2, maximumFractionDigits: 2 });</v>
      </c>
    </row>
    <row r="8" spans="1:37" x14ac:dyDescent="0.25">
      <c r="B8" t="s">
        <v>54</v>
      </c>
      <c r="C8" t="s">
        <v>71</v>
      </c>
      <c r="D8" t="s">
        <v>15</v>
      </c>
      <c r="E8" t="s">
        <v>13</v>
      </c>
      <c r="G8" t="s">
        <v>23</v>
      </c>
      <c r="H8" t="s">
        <v>60</v>
      </c>
      <c r="N8" t="str">
        <f t="shared" si="0"/>
        <v>&lt;input id='extraLeadsPerFromMagicSnippet' oninput='calculate();' type='number'  value='' &gt;</v>
      </c>
      <c r="T8" t="str">
        <f t="shared" si="1"/>
        <v>&lt;label&gt;Test 6&lt;/label&gt;</v>
      </c>
      <c r="U8" t="str">
        <f t="shared" si="2"/>
        <v>var extraLeadsPerFromMagicSnippet;</v>
      </c>
      <c r="W8" t="str">
        <f t="shared" si="3"/>
        <v>extraLeadsPerFromMagicSnippet = parseFloat(document.getElementById('extraLeadsPerFromMagicSnippet').value);</v>
      </c>
      <c r="AB8" t="str">
        <f t="shared" si="4"/>
        <v>extraLeadsPerFromMagicSnippet = extraLeadsPerFromMagicSnippet || 0;</v>
      </c>
      <c r="AE8" t="s">
        <v>77</v>
      </c>
      <c r="AG8" t="str">
        <f t="shared" si="6"/>
        <v>&lt;label id='leedsNeededPerSale'&gt;&lt;/label&gt;</v>
      </c>
      <c r="AK8" t="str">
        <f t="shared" si="7"/>
        <v xml:space="preserve"> document.getElementById('leedsNeededPerSale').innerHTML= leedsNeededPerSale.toLocaleString(undefined, { minimumFractionDigits: 2, maximumFractionDigits: 2 });</v>
      </c>
    </row>
    <row r="9" spans="1:37" x14ac:dyDescent="0.25">
      <c r="B9" t="s">
        <v>55</v>
      </c>
      <c r="C9" t="s">
        <v>70</v>
      </c>
      <c r="D9" t="s">
        <v>15</v>
      </c>
      <c r="E9" t="s">
        <v>13</v>
      </c>
      <c r="G9" t="s">
        <v>23</v>
      </c>
      <c r="H9" t="s">
        <v>60</v>
      </c>
      <c r="N9" t="str">
        <f t="shared" si="0"/>
        <v>&lt;input id='EstimatedPerPaidTraffic' oninput='calculate();' type='number'  value='' &gt;</v>
      </c>
      <c r="T9" t="str">
        <f t="shared" si="1"/>
        <v>&lt;label&gt;Test 7&lt;/label&gt;</v>
      </c>
      <c r="U9" t="str">
        <f t="shared" si="2"/>
        <v>var EstimatedPerPaidTraffic;</v>
      </c>
      <c r="W9" t="str">
        <f t="shared" si="3"/>
        <v>EstimatedPerPaidTraffic = parseFloat(document.getElementById('EstimatedPerPaidTraffic').value);</v>
      </c>
      <c r="AB9" t="str">
        <f t="shared" si="4"/>
        <v>EstimatedPerPaidTraffic = EstimatedPerPaidTraffic || 0;</v>
      </c>
      <c r="AE9" t="s">
        <v>78</v>
      </c>
      <c r="AG9" t="str">
        <f t="shared" si="6"/>
        <v>&lt;label id='profitperSale'&gt;&lt;/label&gt;</v>
      </c>
      <c r="AK9" t="str">
        <f t="shared" si="7"/>
        <v xml:space="preserve"> document.getElementById('profitperSale').innerHTML= profitperSale.toLocaleString(undefined, { minimumFractionDigits: 2, maximumFractionDigits: 2 });</v>
      </c>
    </row>
    <row r="10" spans="1:37" x14ac:dyDescent="0.25">
      <c r="B10" t="s">
        <v>56</v>
      </c>
      <c r="C10" t="s">
        <v>66</v>
      </c>
      <c r="D10" t="s">
        <v>15</v>
      </c>
      <c r="E10" t="s">
        <v>13</v>
      </c>
      <c r="G10" t="s">
        <v>23</v>
      </c>
      <c r="H10" t="s">
        <v>60</v>
      </c>
      <c r="N10" t="str">
        <f t="shared" si="0"/>
        <v>&lt;input id='Cogs' oninput='calculate();' type='number'  value='' &gt;</v>
      </c>
      <c r="T10" t="str">
        <f t="shared" si="1"/>
        <v>&lt;label&gt;Test 8&lt;/label&gt;</v>
      </c>
      <c r="U10" t="str">
        <f t="shared" si="2"/>
        <v>var Cogs;</v>
      </c>
      <c r="W10" t="str">
        <f t="shared" si="3"/>
        <v>Cogs = parseFloat(document.getElementById('Cogs').value);</v>
      </c>
      <c r="AB10" t="str">
        <f t="shared" si="4"/>
        <v>Cogs = Cogs || 0;</v>
      </c>
      <c r="AE10" t="s">
        <v>79</v>
      </c>
      <c r="AG10" t="str">
        <f t="shared" si="6"/>
        <v>&lt;label id='salesPerDay'&gt;&lt;/label&gt;</v>
      </c>
      <c r="AK10" t="str">
        <f t="shared" si="7"/>
        <v xml:space="preserve"> document.getElementById('salesPerDay').innerHTML= salesPerDay.toLocaleString(undefined, { minimumFractionDigits: 2, maximumFractionDigits: 2 });</v>
      </c>
    </row>
    <row r="11" spans="1:37" x14ac:dyDescent="0.25">
      <c r="B11" t="s">
        <v>57</v>
      </c>
      <c r="C11" t="s">
        <v>67</v>
      </c>
      <c r="D11" t="s">
        <v>15</v>
      </c>
      <c r="E11" t="s">
        <v>13</v>
      </c>
      <c r="G11" t="s">
        <v>23</v>
      </c>
      <c r="H11" t="s">
        <v>60</v>
      </c>
      <c r="N11" t="str">
        <f t="shared" si="0"/>
        <v>&lt;input id='paidDailyVisitors' oninput='calculate();' type='number'  value='' &gt;</v>
      </c>
      <c r="T11" t="str">
        <f t="shared" si="1"/>
        <v>&lt;label&gt;Test 9&lt;/label&gt;</v>
      </c>
      <c r="U11" t="str">
        <f t="shared" si="2"/>
        <v>var paidDailyVisitors;</v>
      </c>
      <c r="W11" t="str">
        <f t="shared" si="3"/>
        <v>paidDailyVisitors = parseFloat(document.getElementById('paidDailyVisitors').value);</v>
      </c>
      <c r="AB11" t="str">
        <f t="shared" si="4"/>
        <v>paidDailyVisitors = paidDailyVisitors || 0;</v>
      </c>
      <c r="AE11" t="s">
        <v>80</v>
      </c>
      <c r="AG11" t="str">
        <f t="shared" si="6"/>
        <v>&lt;label id='profitperDay'&gt;&lt;/label&gt;</v>
      </c>
      <c r="AK11" t="str">
        <f t="shared" si="7"/>
        <v xml:space="preserve"> document.getElementById('profitperDay').innerHTML= profitperDay.toLocaleString(undefined, { minimumFractionDigits: 2, maximumFractionDigits: 2 });</v>
      </c>
    </row>
    <row r="12" spans="1:37" x14ac:dyDescent="0.25">
      <c r="B12" t="s">
        <v>58</v>
      </c>
      <c r="C12" t="s">
        <v>68</v>
      </c>
      <c r="D12" t="s">
        <v>15</v>
      </c>
      <c r="E12" t="s">
        <v>13</v>
      </c>
      <c r="G12" t="s">
        <v>23</v>
      </c>
      <c r="H12" t="s">
        <v>60</v>
      </c>
      <c r="N12" t="str">
        <f t="shared" si="0"/>
        <v>&lt;input id='costPerPaidVisitor' oninput='calculate();' type='number'  value='' &gt;</v>
      </c>
      <c r="T12" t="str">
        <f t="shared" si="1"/>
        <v>&lt;label&gt;Test 10&lt;/label&gt;</v>
      </c>
      <c r="U12" t="str">
        <f t="shared" si="2"/>
        <v>var costPerPaidVisitor;</v>
      </c>
      <c r="W12" t="str">
        <f t="shared" si="3"/>
        <v>costPerPaidVisitor = parseFloat(document.getElementById('costPerPaidVisitor').value);</v>
      </c>
      <c r="AB12" t="str">
        <f t="shared" si="4"/>
        <v>costPerPaidVisitor = costPerPaidVisitor || 0;</v>
      </c>
      <c r="AE12" t="s">
        <v>81</v>
      </c>
      <c r="AG12" t="str">
        <f t="shared" si="6"/>
        <v>&lt;label id='profitPer5DayWeek'&gt;&lt;/label&gt;</v>
      </c>
      <c r="AK12" t="str">
        <f t="shared" si="7"/>
        <v xml:space="preserve"> document.getElementById('profitPer5DayWeek').innerHTML= profitPer5DayWeek.toLocaleString(undefined, { minimumFractionDigits: 2, maximumFractionDigits: 2 });</v>
      </c>
    </row>
    <row r="13" spans="1:37" x14ac:dyDescent="0.25">
      <c r="B13" t="s">
        <v>59</v>
      </c>
      <c r="C13" t="s">
        <v>69</v>
      </c>
      <c r="D13" t="s">
        <v>15</v>
      </c>
      <c r="E13" t="s">
        <v>13</v>
      </c>
      <c r="G13" t="s">
        <v>23</v>
      </c>
      <c r="H13" t="s">
        <v>60</v>
      </c>
      <c r="N13" t="str">
        <f t="shared" si="0"/>
        <v>&lt;input id='freeDailyVisitors' oninput='calculate();' type='number'  value='' &gt;</v>
      </c>
      <c r="T13" t="str">
        <f t="shared" si="1"/>
        <v>&lt;label&gt;Test 11&lt;/label&gt;</v>
      </c>
      <c r="U13" t="str">
        <f t="shared" si="2"/>
        <v>var freeDailyVisitors;</v>
      </c>
      <c r="W13" t="str">
        <f t="shared" si="3"/>
        <v>freeDailyVisitors = parseFloat(document.getElementById('freeDailyVisitors').value);</v>
      </c>
      <c r="AB13" t="str">
        <f t="shared" si="4"/>
        <v>freeDailyVisitors = freeDailyVisitors || 0;</v>
      </c>
      <c r="AE13" t="s">
        <v>82</v>
      </c>
      <c r="AG13" t="str">
        <f t="shared" si="6"/>
        <v>&lt;label id='profitPer50Weeks'&gt;&lt;/label&gt;</v>
      </c>
      <c r="AK13" t="str">
        <f t="shared" si="7"/>
        <v xml:space="preserve"> document.getElementById('profitPer50Weeks').innerHTML= profitPer50Weeks.toLocaleString(undefined, { minimumFractionDigits: 2, maximumFractionDigits: 2 });</v>
      </c>
    </row>
    <row r="14" spans="1:37" x14ac:dyDescent="0.25">
      <c r="AE14" t="s">
        <v>83</v>
      </c>
      <c r="AG14" t="str">
        <f t="shared" si="6"/>
        <v>&lt;label id='extraLeadFromMagicSnippet'&gt;&lt;/label&gt;</v>
      </c>
      <c r="AK14" t="str">
        <f t="shared" si="7"/>
        <v xml:space="preserve"> document.getElementById('extraLeadFromMagicSnippet').innerHTML= extraLeadFromMagicSnippet.toLocaleString(undefined, { minimumFractionDigits: 2, maximumFractionDigits: 2 });</v>
      </c>
    </row>
    <row r="15" spans="1:37" x14ac:dyDescent="0.25">
      <c r="AE15" t="s">
        <v>84</v>
      </c>
      <c r="AG15" t="str">
        <f t="shared" si="6"/>
        <v>&lt;label id='costPerLead'&gt;&lt;/label&gt;</v>
      </c>
      <c r="AK15" t="str">
        <f t="shared" si="7"/>
        <v xml:space="preserve"> document.getElementById('costPerLead').innerHTML= costPerLead.toLocaleString(undefined, { minimumFractionDigits: 2, maximumFractionDigits: 2 });</v>
      </c>
    </row>
    <row r="16" spans="1:37" x14ac:dyDescent="0.25">
      <c r="AE16" t="s">
        <v>85</v>
      </c>
      <c r="AG16" t="str">
        <f t="shared" si="6"/>
        <v>&lt;label id='totalLeadsCostperDay'&gt;&lt;/label&gt;</v>
      </c>
      <c r="AK16" t="str">
        <f t="shared" si="7"/>
        <v xml:space="preserve"> document.getElementById('totalLeadsCostperDay').innerHTML= totalLeadsCostperDay.toLocaleString(undefined, { minimumFractionDigits: 2, maximumFractionDigits: 2 });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402D42E-09E5-4995-B751-F2D29901FC89}">
          <x14:formula1>
            <xm:f>Sheet2!$A$2:$A$4</xm:f>
          </x14:formula1>
          <xm:sqref>D3:D13</xm:sqref>
        </x14:dataValidation>
        <x14:dataValidation type="list" allowBlank="1" showInputMessage="1" showErrorMessage="1" xr:uid="{749C619E-B0CD-451C-AF47-62056BC0A5D6}">
          <x14:formula1>
            <xm:f>Sheet2!$B$2:$B$4</xm:f>
          </x14:formula1>
          <xm:sqref>E3:F13</xm:sqref>
        </x14:dataValidation>
        <x14:dataValidation type="list" allowBlank="1" showInputMessage="1" showErrorMessage="1" xr:uid="{48823BEA-7521-4018-A84A-A28F5422850E}">
          <x14:formula1>
            <xm:f>Sheet2!$C$2:$C$5</xm:f>
          </x14:formula1>
          <xm:sqref>G3:G13</xm:sqref>
        </x14:dataValidation>
        <x14:dataValidation type="list" allowBlank="1" showInputMessage="1" showErrorMessage="1" xr:uid="{C780CEF0-E140-455B-BF00-3B9E8733BDA7}">
          <x14:formula1>
            <xm:f>Sheet2!$F$2:$F$4</xm:f>
          </x14:formula1>
          <xm:sqref>V3:V13</xm:sqref>
        </x14:dataValidation>
        <x14:dataValidation type="list" allowBlank="1" showInputMessage="1" showErrorMessage="1" xr:uid="{45319C69-3BB4-41FF-A58B-BF6887915659}">
          <x14:formula1>
            <xm:f>Sheet2!$K$2:$K$4</xm:f>
          </x14:formula1>
          <xm:sqref>AF3:AF5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128B-91C6-46AA-8B9D-8AF473C44952}">
  <dimension ref="A1:K11"/>
  <sheetViews>
    <sheetView workbookViewId="0">
      <selection activeCell="L7" sqref="L7"/>
    </sheetView>
  </sheetViews>
  <sheetFormatPr defaultRowHeight="15" x14ac:dyDescent="0.25"/>
  <cols>
    <col min="2" max="2" width="25.140625" customWidth="1"/>
    <col min="4" max="4" width="10.140625" customWidth="1"/>
  </cols>
  <sheetData>
    <row r="1" spans="1:11" x14ac:dyDescent="0.25">
      <c r="A1" s="4" t="s">
        <v>9</v>
      </c>
      <c r="B1" s="4" t="s">
        <v>11</v>
      </c>
      <c r="C1" s="4" t="s">
        <v>19</v>
      </c>
      <c r="D1" s="4"/>
      <c r="F1" s="4" t="s">
        <v>29</v>
      </c>
      <c r="K1" s="4" t="s">
        <v>38</v>
      </c>
    </row>
    <row r="2" spans="1:11" x14ac:dyDescent="0.25">
      <c r="A2" t="s">
        <v>15</v>
      </c>
      <c r="B2" t="s">
        <v>14</v>
      </c>
      <c r="C2" t="s">
        <v>23</v>
      </c>
      <c r="F2" t="s">
        <v>30</v>
      </c>
      <c r="K2" t="s">
        <v>6</v>
      </c>
    </row>
    <row r="3" spans="1:11" x14ac:dyDescent="0.25">
      <c r="A3" t="s">
        <v>16</v>
      </c>
      <c r="B3" t="s">
        <v>13</v>
      </c>
      <c r="C3" t="s">
        <v>24</v>
      </c>
      <c r="F3" t="s">
        <v>31</v>
      </c>
      <c r="K3" t="s">
        <v>34</v>
      </c>
    </row>
    <row r="4" spans="1:11" x14ac:dyDescent="0.25">
      <c r="A4" t="s">
        <v>17</v>
      </c>
      <c r="B4" t="s">
        <v>12</v>
      </c>
      <c r="C4" t="s">
        <v>25</v>
      </c>
      <c r="F4" t="s">
        <v>32</v>
      </c>
      <c r="K4" t="s">
        <v>35</v>
      </c>
    </row>
    <row r="5" spans="1:11" x14ac:dyDescent="0.25">
      <c r="C5" t="s">
        <v>26</v>
      </c>
      <c r="K5" t="s">
        <v>39</v>
      </c>
    </row>
    <row r="6" spans="1:11" x14ac:dyDescent="0.25">
      <c r="K6" t="s">
        <v>40</v>
      </c>
    </row>
    <row r="7" spans="1:11" x14ac:dyDescent="0.25">
      <c r="K7" t="s">
        <v>41</v>
      </c>
    </row>
    <row r="8" spans="1:11" x14ac:dyDescent="0.25">
      <c r="K8" t="s">
        <v>42</v>
      </c>
    </row>
    <row r="9" spans="1:11" x14ac:dyDescent="0.25">
      <c r="K9" t="s">
        <v>43</v>
      </c>
    </row>
    <row r="10" spans="1:11" x14ac:dyDescent="0.25">
      <c r="K10" t="s">
        <v>44</v>
      </c>
    </row>
    <row r="11" spans="1:11" x14ac:dyDescent="0.25">
      <c r="K11" t="s">
        <v>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2022-03-23T10:42:41Z</dcterms:modified>
</cp:coreProperties>
</file>