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189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25" i="1" l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F20" i="1"/>
  <c r="D20" i="1"/>
  <c r="H19" i="1"/>
  <c r="F19" i="1"/>
  <c r="D19" i="1"/>
  <c r="H18" i="1"/>
  <c r="F18" i="1"/>
  <c r="D18" i="1"/>
  <c r="H17" i="1"/>
  <c r="F17" i="1"/>
  <c r="D17" i="1"/>
  <c r="H16" i="1"/>
  <c r="F16" i="1"/>
  <c r="D16" i="1"/>
  <c r="F12" i="1"/>
  <c r="H3" i="1"/>
  <c r="H4" i="1"/>
  <c r="H5" i="1"/>
  <c r="H6" i="1"/>
  <c r="H7" i="1"/>
  <c r="H8" i="1"/>
  <c r="H9" i="1"/>
  <c r="H10" i="1"/>
  <c r="H11" i="1"/>
  <c r="H2" i="1"/>
  <c r="H12" i="1" s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  <c r="H26" i="1" l="1"/>
  <c r="D12" i="1"/>
  <c r="D26" i="1"/>
  <c r="F26" i="1"/>
</calcChain>
</file>

<file path=xl/sharedStrings.xml><?xml version="1.0" encoding="utf-8"?>
<sst xmlns="http://schemas.openxmlformats.org/spreadsheetml/2006/main" count="38" uniqueCount="17">
  <si>
    <t>marker_0</t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</si>
  <si>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</si>
  <si>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</si>
  <si>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</si>
  <si>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</si>
  <si>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</si>
  <si>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</si>
  <si>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</si>
  <si>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</si>
  <si>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marker_11</t>
  </si>
  <si>
    <t>No.</t>
    <phoneticPr fontId="1" type="noConversion"/>
  </si>
  <si>
    <t>标记的角度</t>
  </si>
  <si>
    <t>lp-n0指向的角度</t>
  </si>
  <si>
    <t>误差</t>
    <phoneticPr fontId="1" type="noConversion"/>
  </si>
  <si>
    <t>单个矩阵</t>
    <phoneticPr fontId="1" type="noConversion"/>
  </si>
  <si>
    <t>四个矩阵求均值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</si>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</sst>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18"/>
      <color rgb="FF333333"/>
      <name val="Arial"/>
      <family val="2"/>
    </font>
    <font>
      <sz val="14"/>
      <color rgb="FF333333"/>
      <name val="Arial"/>
      <family val="2"/>
    </font>
    <font>
      <sz val="14"/>
      <color theme="1"/>
      <name val="宋体"/>
      <family val="2"/>
      <charset val="134"/>
      <scheme val="minor"/>
    </font>
    <font>
      <b/>
      <sz val="18"/>
      <color rgb="FF333333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4" workbookViewId="0">
      <selection activeCell="D22" sqref="D22"/>
    </sheetView>
  </sheetViews>
  <sheetFormatPr defaultRowHeight="13.5" x14ac:dyDescent="0.15"/>
  <cols>
    <col min="1" max="1" width="18" style="1" customWidth="1"/>
    <col min="2" max="2" width="18.5" style="1" customWidth="1"/>
    <col min="3" max="3" width="19.625" style="1" customWidth="1"/>
    <col min="4" max="4" width="15.25" style="1" customWidth="1"/>
    <col min="5" max="5" width="24.25" style="1" customWidth="1"/>
    <col min="6" max="6" width="14.875" style="1" customWidth="1"/>
    <col min="7" max="7" width="24.375" style="1" customWidth="1"/>
    <col min="8" max="8" width="14.875" customWidth="1"/>
  </cols>
  <sheetData>
    <row r="1" spans="1:8" s="2" customFormat="1" ht="28.5" customHeight="1" x14ac:dyDescent="0.15">
      <c r="A1" s="2" t="s">
        <v>10</v>
      </c>
      <c r="B1" s="3" t="s">
        <v>11</v>
      </c>
      <c r="C1" s="7" t="s">
        <v>14</v>
      </c>
      <c r="D1" s="2" t="s">
        <v>13</v>
      </c>
      <c r="E1" s="7" t="s">
        <v>15</v>
      </c>
      <c r="F1" s="2" t="s">
        <v>13</v>
      </c>
      <c r="G1" s="3" t="s">
        <v>12</v>
      </c>
      <c r="H1" s="2" t="s">
        <v>13</v>
      </c>
    </row>
    <row r="2" spans="1:8" ht="25.5" customHeight="1" x14ac:dyDescent="0.15">
      <c r="A2" s="4" t="s">
        <v>0</v>
      </c>
      <c r="B2" s="4">
        <v>170.67769999999999</v>
      </c>
      <c r="C2" s="4">
        <v>170.98060000000001</v>
      </c>
      <c r="D2" s="4">
        <f t="shared" ref="D2:D11" si="0">ABS(B2-C2)</f>
        <v>0.30290000000002237</v>
      </c>
      <c r="E2" s="4">
        <v>170.98759999999999</v>
      </c>
      <c r="F2" s="4">
        <f t="shared" ref="F2:F11" si="1">ABS(B2-E2)</f>
        <v>0.30989999999999895</v>
      </c>
      <c r="G2" s="4">
        <v>171.1216</v>
      </c>
      <c r="H2" s="5">
        <f t="shared" ref="H2:H11" si="2">ABS(B2-G2)</f>
        <v>0.44390000000001351</v>
      </c>
    </row>
    <row r="3" spans="1:8" ht="26.25" customHeight="1" x14ac:dyDescent="0.15">
      <c r="A3" s="6" t="s">
        <v>1</v>
      </c>
      <c r="B3" s="6">
        <v>180.57810000000001</v>
      </c>
      <c r="C3" s="6">
        <v>180.83600000000001</v>
      </c>
      <c r="D3" s="4">
        <f t="shared" si="0"/>
        <v>0.25790000000000646</v>
      </c>
      <c r="E3" s="6">
        <v>180.84010000000001</v>
      </c>
      <c r="F3" s="4">
        <f t="shared" si="1"/>
        <v>0.26200000000000045</v>
      </c>
      <c r="G3" s="6">
        <v>181.01220000000001</v>
      </c>
      <c r="H3" s="5">
        <f t="shared" si="2"/>
        <v>0.43410000000000082</v>
      </c>
    </row>
    <row r="4" spans="1:8" ht="28.5" customHeight="1" x14ac:dyDescent="0.15">
      <c r="A4" s="4" t="s">
        <v>2</v>
      </c>
      <c r="B4" s="4">
        <v>5.1204999999999998</v>
      </c>
      <c r="C4" s="4">
        <v>5.3693999999999997</v>
      </c>
      <c r="D4" s="4">
        <f t="shared" si="0"/>
        <v>0.2488999999999999</v>
      </c>
      <c r="E4" s="4">
        <v>5.3757999999999999</v>
      </c>
      <c r="F4" s="4">
        <f t="shared" si="1"/>
        <v>0.25530000000000008</v>
      </c>
      <c r="G4" s="4">
        <v>5.5522999999999998</v>
      </c>
      <c r="H4" s="5">
        <f t="shared" si="2"/>
        <v>0.43179999999999996</v>
      </c>
    </row>
    <row r="5" spans="1:8" ht="28.5" customHeight="1" x14ac:dyDescent="0.15">
      <c r="A5" s="6" t="s">
        <v>3</v>
      </c>
      <c r="B5" s="6">
        <v>216.92359999999999</v>
      </c>
      <c r="C5" s="6">
        <v>217.15</v>
      </c>
      <c r="D5" s="4">
        <f t="shared" si="0"/>
        <v>0.22640000000001237</v>
      </c>
      <c r="E5" s="6">
        <v>217.16480000000001</v>
      </c>
      <c r="F5" s="4">
        <f t="shared" si="1"/>
        <v>0.24120000000002051</v>
      </c>
      <c r="G5" s="6">
        <v>217.21039999999999</v>
      </c>
      <c r="H5" s="5">
        <f t="shared" si="2"/>
        <v>0.2867999999999995</v>
      </c>
    </row>
    <row r="6" spans="1:8" ht="24.75" customHeight="1" x14ac:dyDescent="0.15">
      <c r="A6" s="4" t="s">
        <v>4</v>
      </c>
      <c r="B6" s="4">
        <v>123.6259</v>
      </c>
      <c r="C6" s="4">
        <v>124.0284</v>
      </c>
      <c r="D6" s="4">
        <f t="shared" si="0"/>
        <v>0.40250000000000341</v>
      </c>
      <c r="E6" s="4">
        <v>124.09650000000001</v>
      </c>
      <c r="F6" s="4">
        <f t="shared" si="1"/>
        <v>0.47060000000000457</v>
      </c>
      <c r="G6" s="4">
        <v>124.0586</v>
      </c>
      <c r="H6" s="5">
        <f t="shared" si="2"/>
        <v>0.43269999999999698</v>
      </c>
    </row>
    <row r="7" spans="1:8" ht="27" customHeight="1" x14ac:dyDescent="0.15">
      <c r="A7" s="6" t="s">
        <v>5</v>
      </c>
      <c r="B7" s="6">
        <v>13.5578</v>
      </c>
      <c r="C7" s="6">
        <v>13.820499999999999</v>
      </c>
      <c r="D7" s="4">
        <f t="shared" si="0"/>
        <v>0.26269999999999882</v>
      </c>
      <c r="E7" s="6">
        <v>13.8095</v>
      </c>
      <c r="F7" s="4">
        <f t="shared" si="1"/>
        <v>0.25169999999999959</v>
      </c>
      <c r="G7" s="6">
        <v>13.9352</v>
      </c>
      <c r="H7" s="5">
        <f t="shared" si="2"/>
        <v>0.37739999999999974</v>
      </c>
    </row>
    <row r="8" spans="1:8" ht="30" customHeight="1" x14ac:dyDescent="0.15">
      <c r="A8" s="4" t="s">
        <v>6</v>
      </c>
      <c r="B8" s="4">
        <v>232.82749999999999</v>
      </c>
      <c r="C8" s="4">
        <v>233.04560000000001</v>
      </c>
      <c r="D8" s="4">
        <f t="shared" si="0"/>
        <v>0.21810000000002105</v>
      </c>
      <c r="E8" s="4">
        <v>233.0873</v>
      </c>
      <c r="F8" s="4">
        <f t="shared" si="1"/>
        <v>0.25980000000001269</v>
      </c>
      <c r="G8" s="4">
        <v>233.0461</v>
      </c>
      <c r="H8" s="5">
        <f t="shared" si="2"/>
        <v>0.21860000000000923</v>
      </c>
    </row>
    <row r="9" spans="1:8" ht="29.25" customHeight="1" x14ac:dyDescent="0.15">
      <c r="A9" s="6" t="s">
        <v>7</v>
      </c>
      <c r="B9" s="6">
        <v>120.873</v>
      </c>
      <c r="C9" s="6">
        <v>121.26949999999999</v>
      </c>
      <c r="D9" s="4">
        <f t="shared" si="0"/>
        <v>0.39649999999998897</v>
      </c>
      <c r="E9" s="6">
        <v>121.31619999999999</v>
      </c>
      <c r="F9" s="4">
        <f t="shared" si="1"/>
        <v>0.44319999999999027</v>
      </c>
      <c r="G9" s="6">
        <v>121.22369999999999</v>
      </c>
      <c r="H9" s="5">
        <f t="shared" si="2"/>
        <v>0.35069999999998913</v>
      </c>
    </row>
    <row r="10" spans="1:8" ht="31.5" customHeight="1" x14ac:dyDescent="0.15">
      <c r="A10" s="4" t="s">
        <v>8</v>
      </c>
      <c r="B10" s="4">
        <v>237.17599999999999</v>
      </c>
      <c r="C10" s="4">
        <v>237.46619999999999</v>
      </c>
      <c r="D10" s="4">
        <f t="shared" si="0"/>
        <v>0.29019999999999868</v>
      </c>
      <c r="E10" s="4">
        <v>237.48480000000001</v>
      </c>
      <c r="F10" s="4">
        <f t="shared" si="1"/>
        <v>0.30880000000001928</v>
      </c>
      <c r="G10" s="4">
        <v>237.4083</v>
      </c>
      <c r="H10" s="5">
        <f t="shared" si="2"/>
        <v>0.23230000000000928</v>
      </c>
    </row>
    <row r="11" spans="1:8" ht="30" customHeight="1" x14ac:dyDescent="0.15">
      <c r="A11" s="6" t="s">
        <v>9</v>
      </c>
      <c r="B11" s="6">
        <v>273.98399999999998</v>
      </c>
      <c r="C11" s="6">
        <v>274.41449999999998</v>
      </c>
      <c r="D11" s="4">
        <f t="shared" si="0"/>
        <v>0.430499999999995</v>
      </c>
      <c r="E11" s="6">
        <v>274.4085</v>
      </c>
      <c r="F11" s="4">
        <f t="shared" si="1"/>
        <v>0.42450000000002319</v>
      </c>
      <c r="G11" s="6">
        <v>274.21379999999999</v>
      </c>
      <c r="H11" s="5">
        <f t="shared" si="2"/>
        <v>0.22980000000001155</v>
      </c>
    </row>
    <row r="12" spans="1:8" s="12" customFormat="1" ht="27.75" customHeight="1" x14ac:dyDescent="0.15">
      <c r="A12" s="8" t="s">
        <v>16</v>
      </c>
      <c r="B12" s="9"/>
      <c r="C12" s="9"/>
      <c r="D12" s="10">
        <f>AVERAGE(D2:D11)</f>
        <v>0.3036600000000047</v>
      </c>
      <c r="E12" s="9"/>
      <c r="F12" s="10">
        <f>AVERAGE(F2:F11)</f>
        <v>0.32270000000000698</v>
      </c>
      <c r="G12" s="9"/>
      <c r="H12" s="11">
        <f>AVERAGE(H2:H11)</f>
        <v>0.34381000000000295</v>
      </c>
    </row>
    <row r="15" spans="1:8" ht="23.25" x14ac:dyDescent="0.15">
      <c r="A15" s="2" t="s">
        <v>10</v>
      </c>
      <c r="B15" s="3" t="s">
        <v>11</v>
      </c>
      <c r="C15" s="7" t="s">
        <v>14</v>
      </c>
      <c r="D15" s="2" t="s">
        <v>13</v>
      </c>
      <c r="E15" s="7" t="s">
        <v>15</v>
      </c>
      <c r="F15" s="2" t="s">
        <v>13</v>
      </c>
      <c r="G15" s="3" t="s">
        <v>12</v>
      </c>
      <c r="H15" s="2" t="s">
        <v>13</v>
      </c>
    </row>
    <row r="16" spans="1:8" ht="18.75" x14ac:dyDescent="0.15">
      <c r="A16" s="4" t="s">
        <v>0</v>
      </c>
      <c r="B16" s="4">
        <v>170.67769999999999</v>
      </c>
      <c r="C16" s="4">
        <v>170.97649999999999</v>
      </c>
      <c r="D16" s="4">
        <f t="shared" ref="D16:D25" si="3">ABS(B16-C16)</f>
        <v>0.29879999999999995</v>
      </c>
      <c r="E16" s="4">
        <v>170.9794</v>
      </c>
      <c r="F16" s="4">
        <f t="shared" ref="F16:F25" si="4">ABS(B16-E16)</f>
        <v>0.30170000000001096</v>
      </c>
      <c r="G16" s="4">
        <v>171.1216</v>
      </c>
      <c r="H16" s="5">
        <f t="shared" ref="H16:H25" si="5">ABS(B16-G16)</f>
        <v>0.44390000000001351</v>
      </c>
    </row>
    <row r="17" spans="1:8" ht="18.75" x14ac:dyDescent="0.15">
      <c r="A17" s="6" t="s">
        <v>1</v>
      </c>
      <c r="B17" s="6">
        <v>180.57810000000001</v>
      </c>
      <c r="C17" s="6">
        <v>180.8287</v>
      </c>
      <c r="D17" s="4">
        <f t="shared" si="3"/>
        <v>0.2505999999999915</v>
      </c>
      <c r="E17" s="6">
        <v>180.83150000000001</v>
      </c>
      <c r="F17" s="4">
        <f t="shared" si="4"/>
        <v>0.25339999999999918</v>
      </c>
      <c r="G17" s="6">
        <v>181.0067</v>
      </c>
      <c r="H17" s="5">
        <f t="shared" si="5"/>
        <v>0.42859999999998877</v>
      </c>
    </row>
    <row r="18" spans="1:8" ht="18.75" x14ac:dyDescent="0.15">
      <c r="A18" s="4" t="s">
        <v>2</v>
      </c>
      <c r="B18" s="4">
        <v>5.1204999999999998</v>
      </c>
      <c r="C18" s="4">
        <v>5.3734999999999999</v>
      </c>
      <c r="D18" s="4">
        <f t="shared" si="3"/>
        <v>0.25300000000000011</v>
      </c>
      <c r="E18" s="4">
        <v>5.375</v>
      </c>
      <c r="F18" s="4">
        <f t="shared" si="4"/>
        <v>0.25450000000000017</v>
      </c>
      <c r="G18" s="4">
        <v>5.5377999999999998</v>
      </c>
      <c r="H18" s="5">
        <f t="shared" si="5"/>
        <v>0.4173</v>
      </c>
    </row>
    <row r="19" spans="1:8" ht="18.75" x14ac:dyDescent="0.15">
      <c r="A19" s="6" t="s">
        <v>3</v>
      </c>
      <c r="B19" s="6">
        <v>216.92359999999999</v>
      </c>
      <c r="C19" s="6">
        <v>217.1395</v>
      </c>
      <c r="D19" s="4">
        <f t="shared" si="3"/>
        <v>0.21590000000000487</v>
      </c>
      <c r="E19" s="6">
        <v>217.14680000000001</v>
      </c>
      <c r="F19" s="4">
        <f t="shared" si="4"/>
        <v>0.22320000000001983</v>
      </c>
      <c r="G19" s="6">
        <v>217.20689999999999</v>
      </c>
      <c r="H19" s="5">
        <f t="shared" si="5"/>
        <v>0.283299999999997</v>
      </c>
    </row>
    <row r="20" spans="1:8" ht="18.75" x14ac:dyDescent="0.15">
      <c r="A20" s="4" t="s">
        <v>4</v>
      </c>
      <c r="B20" s="4">
        <v>123.6259</v>
      </c>
      <c r="C20" s="4">
        <v>124.0296</v>
      </c>
      <c r="D20" s="4">
        <f t="shared" si="3"/>
        <v>0.40370000000000061</v>
      </c>
      <c r="E20" s="4">
        <v>124.0561</v>
      </c>
      <c r="F20" s="4">
        <f t="shared" si="4"/>
        <v>0.43019999999999925</v>
      </c>
      <c r="G20" s="4">
        <v>124.0557</v>
      </c>
      <c r="H20" s="5">
        <f t="shared" si="5"/>
        <v>0.42980000000000018</v>
      </c>
    </row>
    <row r="21" spans="1:8" ht="18.75" x14ac:dyDescent="0.15">
      <c r="A21" s="6" t="s">
        <v>5</v>
      </c>
      <c r="B21" s="6">
        <v>13.5578</v>
      </c>
      <c r="C21" s="6">
        <v>13.8246</v>
      </c>
      <c r="D21" s="4">
        <f t="shared" si="3"/>
        <v>0.26679999999999993</v>
      </c>
      <c r="E21" s="6">
        <v>13.818099999999999</v>
      </c>
      <c r="F21" s="4">
        <f t="shared" si="4"/>
        <v>0.26029999999999909</v>
      </c>
      <c r="G21" s="6">
        <v>13.932</v>
      </c>
      <c r="H21" s="5">
        <f t="shared" si="5"/>
        <v>0.37420000000000009</v>
      </c>
    </row>
    <row r="22" spans="1:8" ht="18.75" x14ac:dyDescent="0.15">
      <c r="A22" s="4" t="s">
        <v>6</v>
      </c>
      <c r="B22" s="4">
        <v>232.82749999999999</v>
      </c>
      <c r="C22" s="4">
        <v>233.04560000000001</v>
      </c>
      <c r="D22" s="4">
        <f t="shared" si="3"/>
        <v>0.21810000000002105</v>
      </c>
      <c r="E22" s="4">
        <v>233.0873</v>
      </c>
      <c r="F22" s="4">
        <f t="shared" si="4"/>
        <v>0.25980000000001269</v>
      </c>
      <c r="G22" s="4">
        <v>233.0461</v>
      </c>
      <c r="H22" s="5">
        <f t="shared" si="5"/>
        <v>0.21860000000000923</v>
      </c>
    </row>
    <row r="23" spans="1:8" ht="18.75" x14ac:dyDescent="0.15">
      <c r="A23" s="6" t="s">
        <v>7</v>
      </c>
      <c r="B23" s="6">
        <v>120.873</v>
      </c>
      <c r="C23" s="6">
        <v>121.26949999999999</v>
      </c>
      <c r="D23" s="4">
        <f t="shared" si="3"/>
        <v>0.39649999999998897</v>
      </c>
      <c r="E23" s="6">
        <v>121.31619999999999</v>
      </c>
      <c r="F23" s="4">
        <f t="shared" si="4"/>
        <v>0.44319999999999027</v>
      </c>
      <c r="G23" s="6">
        <v>121.22369999999999</v>
      </c>
      <c r="H23" s="5">
        <f t="shared" si="5"/>
        <v>0.35069999999998913</v>
      </c>
    </row>
    <row r="24" spans="1:8" ht="18.75" x14ac:dyDescent="0.15">
      <c r="A24" s="4" t="s">
        <v>8</v>
      </c>
      <c r="B24" s="4">
        <v>237.17599999999999</v>
      </c>
      <c r="C24" s="4">
        <v>237.46619999999999</v>
      </c>
      <c r="D24" s="4">
        <f t="shared" si="3"/>
        <v>0.29019999999999868</v>
      </c>
      <c r="E24" s="4">
        <v>237.48480000000001</v>
      </c>
      <c r="F24" s="4">
        <f t="shared" si="4"/>
        <v>0.30880000000001928</v>
      </c>
      <c r="G24" s="4">
        <v>237.4083</v>
      </c>
      <c r="H24" s="5">
        <f t="shared" si="5"/>
        <v>0.23230000000000928</v>
      </c>
    </row>
    <row r="25" spans="1:8" ht="18.75" x14ac:dyDescent="0.15">
      <c r="A25" s="6" t="s">
        <v>9</v>
      </c>
      <c r="B25" s="6">
        <v>273.98399999999998</v>
      </c>
      <c r="C25" s="6">
        <v>274.41449999999998</v>
      </c>
      <c r="D25" s="4">
        <f t="shared" si="3"/>
        <v>0.430499999999995</v>
      </c>
      <c r="E25" s="6">
        <v>274.4085</v>
      </c>
      <c r="F25" s="4">
        <f t="shared" si="4"/>
        <v>0.42450000000002319</v>
      </c>
      <c r="G25" s="6">
        <v>274.21379999999999</v>
      </c>
      <c r="H25" s="5">
        <f t="shared" si="5"/>
        <v>0.22980000000001155</v>
      </c>
    </row>
    <row r="26" spans="1:8" ht="20.25" x14ac:dyDescent="0.15">
      <c r="A26" s="8" t="s">
        <v>16</v>
      </c>
      <c r="B26" s="9"/>
      <c r="C26" s="9"/>
      <c r="D26" s="10">
        <f>AVERAGE(D16:D25)</f>
        <v>0.30241000000000007</v>
      </c>
      <c r="E26" s="9"/>
      <c r="F26" s="10">
        <f>AVERAGE(F16:F25)</f>
        <v>0.3159600000000074</v>
      </c>
      <c r="G26" s="9"/>
      <c r="H26" s="11">
        <f>AVERAGE(H16:H25)</f>
        <v>0.34085000000000187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2023-06-06T00:46:20Z</dcterms:created>
  <dcterms:modified xsi:type="dcterms:W3CDTF">2023-06-10T00:49:27Z</dcterms:modified>
</cp:coreProperties>
</file>