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D 2023"/>
    <sheet r:id="rId2" sheetId="2" name="Planilha5"/>
    <sheet r:id="rId3" sheetId="3" name="Planilha4"/>
    <sheet r:id="rId4" sheetId="4" name="bolsistas COGEPE"/>
    <sheet r:id="rId5" sheetId="5" name="Planilha3"/>
    <sheet r:id="rId6" sheetId="6" name="Planilha1"/>
    <sheet r:id="rId7" sheetId="7" name="Planilha2"/>
  </sheets>
  <definedNames>
    <definedName name="_xlnm._FilterDatabase" localSheetId="0">'BD 2023'!$A$4:$AA$418</definedName>
    <definedName name="_xlnm__FilterDatabase_1">'BD 2023'!$A$4:$AA$289</definedName>
    <definedName name="_xlnm__FilterDatabase_1_1">Planilha4!$A$25:$A$76</definedName>
    <definedName name="_xlnm__FilterDatabase" localSheetId="0">'BD 2023'!$A$4:$AA$289</definedName>
    <definedName name="_xlnm__FilterDatabase" localSheetId="2">Planilha4!$A$25:$A$76</definedName>
  </definedNames>
  <calcPr fullCalcOnLoad="1"/>
</workbook>
</file>

<file path=xl/sharedStrings.xml><?xml version="1.0" encoding="utf-8"?>
<sst xmlns="http://schemas.openxmlformats.org/spreadsheetml/2006/main" count="3370" uniqueCount="917">
  <si>
    <t xml:space="preserve">Adelaide Souza da Silva Rodrigues </t>
  </si>
  <si>
    <t>Eliezio Lessa Dos Santos</t>
  </si>
  <si>
    <t>Camila Victor Vitorino Holanda</t>
  </si>
  <si>
    <t>Dann Eliézer Guimarães Martins Barbosa</t>
  </si>
  <si>
    <t>Camilla Do Nascimento Cruz</t>
  </si>
  <si>
    <t>Mario Italo Coelho Dos Santos</t>
  </si>
  <si>
    <t>Carlos Augusto Guimarães Fonseca</t>
  </si>
  <si>
    <t>Fabio Martins Uchoa</t>
  </si>
  <si>
    <t>Cecilia Katia Ferreira Santos</t>
  </si>
  <si>
    <t>Cesarina De Sousa Mendes Da Costa</t>
  </si>
  <si>
    <t>Derick Carvalho Ribeiro Silva</t>
  </si>
  <si>
    <t>Derick Rosa De Oliveira</t>
  </si>
  <si>
    <t>Edmilson Santana De Souza</t>
  </si>
  <si>
    <t>Elian Matias Da Silva</t>
  </si>
  <si>
    <t>Gabriel De Moura Minarini</t>
  </si>
  <si>
    <t>Ilana Carneiro Lisboa Magalhães</t>
  </si>
  <si>
    <t>Isabela Cristina da Paixão Minarini</t>
  </si>
  <si>
    <t>Janaina De Oliveira Da Silva</t>
  </si>
  <si>
    <t>Maisa de Sales Costa</t>
  </si>
  <si>
    <t>Patricia Fernanda Rocha Dias</t>
  </si>
  <si>
    <t>Amilton Albuquerque Pontes</t>
  </si>
  <si>
    <t>Carolina Campos de Oliveira</t>
  </si>
  <si>
    <t>AMANDA CACAU DE SOUZA PAIXÃO</t>
  </si>
  <si>
    <t xml:space="preserve">AMANDA SOBREIRA QUINTINO DE CASTRO </t>
  </si>
  <si>
    <t>ANTONIA YASMIM DA COSTA SALES</t>
  </si>
  <si>
    <t>GUTEMBERG MONTEIRO REGADAS</t>
  </si>
  <si>
    <t>JESSIEDNA HOLANDA LEMOS</t>
  </si>
  <si>
    <t>PAULO RAFAEL SILVA SOUSA</t>
  </si>
  <si>
    <t>PAULO WANDERSON RODRIGUES VIANA</t>
  </si>
  <si>
    <t xml:space="preserve">REJANE PEREIRA DA SILVA </t>
  </si>
  <si>
    <t>Romulo Silva dos Santos</t>
  </si>
  <si>
    <t>SUERDA CRISTINA PEREIRA SILVA</t>
  </si>
  <si>
    <t>TANIA CALDEIRA DE SOUZA</t>
  </si>
  <si>
    <t xml:space="preserve">VANESSA DO NASCIMENTO </t>
  </si>
  <si>
    <t>VERA MARTA NEVES AMARANTE RABAY</t>
  </si>
  <si>
    <t>WAGNER ALVES DE SOUZA JÚNIOR</t>
  </si>
  <si>
    <t>FUNDAÇÃO OSWALDO CRUZ</t>
  </si>
  <si>
    <t>ESCRITÓRIO TÉCNICO REGIONAL DO CEARÁ - FIOCRUZ - CE</t>
  </si>
  <si>
    <t>SERVIÇO DE GESTÃO DE PESSOAS</t>
  </si>
  <si>
    <t>QUANT</t>
  </si>
  <si>
    <t>STATUS</t>
  </si>
  <si>
    <t>NOME</t>
  </si>
  <si>
    <t>ÁREA</t>
  </si>
  <si>
    <t>VÍNCULO</t>
  </si>
  <si>
    <t>INGRESSO NA FIOCRUZ CEARÁ</t>
  </si>
  <si>
    <t>EMPRESA/BOLSA/PROGRAMA</t>
  </si>
  <si>
    <t>FORMAÇÃO</t>
  </si>
  <si>
    <t>NÍVEL FORMAÇÃO</t>
  </si>
  <si>
    <t>ATIVO</t>
  </si>
  <si>
    <t>Coordenação de Ensino - Biblioteca</t>
  </si>
  <si>
    <t>BOLSISTA - PRESTADOR DE SERVIÇO</t>
  </si>
  <si>
    <t>FIOTEC/PIEP</t>
  </si>
  <si>
    <t>Bibliotecnonomia</t>
  </si>
  <si>
    <t>ESPECIALIZAÇÃO (PÓS-GRADUAÇÃO)</t>
  </si>
  <si>
    <t>Coordenação da Gestão - SGP - ST</t>
  </si>
  <si>
    <t>FIOTEC/PIDI</t>
  </si>
  <si>
    <t>Psicologia</t>
  </si>
  <si>
    <t>Coordenação da Gestão - Patrimônio</t>
  </si>
  <si>
    <t>Técnico em Segurança do Trabalho</t>
  </si>
  <si>
    <t>TÉCNICO (ENSINO MÉDIO)</t>
  </si>
  <si>
    <t>Coordenação de Pesquisa</t>
  </si>
  <si>
    <t>FIOTEC/PIP</t>
  </si>
  <si>
    <t>Administração</t>
  </si>
  <si>
    <t>ENSINO SUPERIOR</t>
  </si>
  <si>
    <t>Coordenação da Gestão - Logística</t>
  </si>
  <si>
    <t>Técnico Em Mecanica Industrial</t>
  </si>
  <si>
    <t>Coordenação da Gestão - Almoxarifado</t>
  </si>
  <si>
    <t>Ensino Médio</t>
  </si>
  <si>
    <t>ENSINO MÉDIO</t>
  </si>
  <si>
    <t>Técnico  Em Processos Metarlugicos</t>
  </si>
  <si>
    <t>Técnico Em Segurança Do Trabalho</t>
  </si>
  <si>
    <t>Assistente Social</t>
  </si>
  <si>
    <t>MESTRADO</t>
  </si>
  <si>
    <t>Coordenação da Gestão - Secretaria Executiva</t>
  </si>
  <si>
    <t>Ciências Biológicas</t>
  </si>
  <si>
    <t>Coordenação da Gestão - Qualidade</t>
  </si>
  <si>
    <t>COGEPE</t>
  </si>
  <si>
    <t>Coordenação de Ensino - Secretaria Acadêmica</t>
  </si>
  <si>
    <t>Coordenação Geral -Secretaria Executiva</t>
  </si>
  <si>
    <t>Enfermagem</t>
  </si>
  <si>
    <t>Coordenação da Gestão - Financeiro</t>
  </si>
  <si>
    <t>BOLSISTA</t>
  </si>
  <si>
    <t>BOLSA</t>
  </si>
  <si>
    <t>GESTOR DIRETO</t>
  </si>
  <si>
    <t xml:space="preserve">DATA INÍCIO </t>
  </si>
  <si>
    <t>DATA FINALIZAÇÃO DA BOLSA</t>
  </si>
  <si>
    <t>E-MAIL</t>
  </si>
  <si>
    <t>CONTA</t>
  </si>
  <si>
    <t>Coordenação Geral (QUALIDADE)</t>
  </si>
  <si>
    <t>SEPAG/COGEPE</t>
  </si>
  <si>
    <t>Anna Carolina</t>
  </si>
  <si>
    <t>ilana.magalhaes@fiocruz.br</t>
  </si>
  <si>
    <t>Bradesco AG 0649/Conta 29290-7</t>
  </si>
  <si>
    <t xml:space="preserve">Daniel Pascolino Pinheiro </t>
  </si>
  <si>
    <t>Biotecnologia-GR3 (BIOTECNOLOGIA)</t>
  </si>
  <si>
    <t>Gilvan Furtado</t>
  </si>
  <si>
    <t>N/I</t>
  </si>
  <si>
    <t>daniel.pinheiro@fiocruz.br</t>
  </si>
  <si>
    <t>Brasil AG 3653-6/Conta 37852-6</t>
  </si>
  <si>
    <t>Suelen Carneiro de Medeiros</t>
  </si>
  <si>
    <t>suelen.medeiros@fiocruz.br</t>
  </si>
  <si>
    <t>Santander AG 4458/Conta 01017703-4</t>
  </si>
  <si>
    <t>Mauricio Fraga Van Tiburg</t>
  </si>
  <si>
    <t>-</t>
  </si>
  <si>
    <t>mauricio.tilburg@fiocruz.br</t>
  </si>
  <si>
    <t>Brasil AG 4439-3/Conta 1181-3</t>
  </si>
  <si>
    <t>Flora Viana Elizeu da Silva</t>
  </si>
  <si>
    <t>Saúde e Ambiente</t>
  </si>
  <si>
    <t>Ana Claudia</t>
  </si>
  <si>
    <t>flora.viana@fiocruz.br</t>
  </si>
  <si>
    <t>Brasil AG 3296-4 / Conta 23510-5</t>
  </si>
  <si>
    <t>Francisco Eder de Moura Lopes</t>
  </si>
  <si>
    <t xml:space="preserve">Fabio Miyajima </t>
  </si>
  <si>
    <t>eder.lopes@fiocruz.br</t>
  </si>
  <si>
    <t>Bradesco NEXT 3929-0/Conta 308915</t>
  </si>
  <si>
    <t>Jamille Mara Mendes Bezerra</t>
  </si>
  <si>
    <t>jamille.bezerra@fiocruz.br</t>
  </si>
  <si>
    <t>Santander 4172/Conta 0103794-9</t>
  </si>
  <si>
    <t xml:space="preserve">Darlyson Tavares Guimarães </t>
  </si>
  <si>
    <t>João Herminio</t>
  </si>
  <si>
    <t>darlyson.guimaraes@fiocruz.br</t>
  </si>
  <si>
    <t>Bradesco</t>
  </si>
  <si>
    <t>Gustavo Souza Pinto</t>
  </si>
  <si>
    <t>Ticiane Cavalcante de Souza</t>
  </si>
  <si>
    <t>agnes magri</t>
  </si>
  <si>
    <t>Aline Campos Teixeira</t>
  </si>
  <si>
    <t>Alissan Karine Lima Martins</t>
  </si>
  <si>
    <t>amanda sobreira</t>
  </si>
  <si>
    <t>Ana Zaira da Silva</t>
  </si>
  <si>
    <t>andreia vitoria</t>
  </si>
  <si>
    <t>Antonio Diego Costa Bezerra</t>
  </si>
  <si>
    <t>Antonio Mauro Barbosa de Oliveira</t>
  </si>
  <si>
    <t>Bruna de Sousa Lima</t>
  </si>
  <si>
    <t>Carla Nayara Sousa do Nascimento</t>
  </si>
  <si>
    <t>carlos leonardo</t>
  </si>
  <si>
    <t>derick rosa</t>
  </si>
  <si>
    <t>Diego Sindeaux Soares de Holanda</t>
  </si>
  <si>
    <t>edmilson santana</t>
  </si>
  <si>
    <t>Emannuel Welison Gueiros Gaspar</t>
  </si>
  <si>
    <t>Francisco Marto Leal Pinheiro Junior</t>
  </si>
  <si>
    <t>Greyceanne Cecilia Dutra Brito</t>
  </si>
  <si>
    <t>Gustavo Magni Tabosa Sales</t>
  </si>
  <si>
    <t>Helio Marcus Oliveira Schramm</t>
  </si>
  <si>
    <t xml:space="preserve">Igor Oliveira Duarte </t>
  </si>
  <si>
    <t>Jacira Alves de Sousa</t>
  </si>
  <si>
    <t>Joseane de Oliveira Vale Paiva</t>
  </si>
  <si>
    <t>Karoline Lima Vieira</t>
  </si>
  <si>
    <t>Kessia Fonseca Pereira</t>
  </si>
  <si>
    <t>Lais Bastos Barbosa Godinho</t>
  </si>
  <si>
    <t>Leonardo Brendo Gomes Nascimento</t>
  </si>
  <si>
    <t>leticia gabrielle</t>
  </si>
  <si>
    <t>Lorcira Teixeira Cavalcante</t>
  </si>
  <si>
    <t>Lorena Jullya de Araujo Vasconcelos</t>
  </si>
  <si>
    <t>Luiz Rons Caúla da Silva</t>
  </si>
  <si>
    <t>Monick Moreira Magalhaes</t>
  </si>
  <si>
    <t>Nailson Moreira Lima</t>
  </si>
  <si>
    <t>Nathalia Bezerra Barbosa</t>
  </si>
  <si>
    <t>Nicole Silva França</t>
  </si>
  <si>
    <t>Nivian de Freitas Albuquerque</t>
  </si>
  <si>
    <t>Palmira da Conceição Alberto Tonet</t>
  </si>
  <si>
    <t>patricia fernanda</t>
  </si>
  <si>
    <t>Paulo de Freitas Santos Manzi de Souza</t>
  </si>
  <si>
    <t>Rafael Dias de Melo</t>
  </si>
  <si>
    <t>Rafaelly Freitas Ferreira</t>
  </si>
  <si>
    <t>Raquel Dantas Pinheiro</t>
  </si>
  <si>
    <t>Ricardo Wagner Montenegre Liebhanny</t>
  </si>
  <si>
    <t>Ricardo Wagner Teixeira Fernandes</t>
  </si>
  <si>
    <t>Sarah Brenda Costa Barreto</t>
  </si>
  <si>
    <t>sarah santana</t>
  </si>
  <si>
    <t>suerda cristina</t>
  </si>
  <si>
    <t>suzy anne</t>
  </si>
  <si>
    <t>taina amora</t>
  </si>
  <si>
    <t>tania caldeira</t>
  </si>
  <si>
    <t>Thais de Oliveira Costa</t>
  </si>
  <si>
    <t>Thais Ferreira de Oliveira</t>
  </si>
  <si>
    <t>Vanessa Ellen Cacau dos Santos</t>
  </si>
  <si>
    <t>Virna Maria Aguiar Frota</t>
  </si>
  <si>
    <t>Adriana Carvalho De Albuquerque</t>
  </si>
  <si>
    <t>LIFE</t>
  </si>
  <si>
    <t>Alberto Davi Gomes Tavares - LIFE</t>
  </si>
  <si>
    <t>Ana Carolina Matias Dinelly Pinto</t>
  </si>
  <si>
    <t>Bárbara Cibelle Soares Farias Quintela PESQUISA</t>
  </si>
  <si>
    <t>Carliane Melo Alves Melgarejo</t>
  </si>
  <si>
    <t>Clarissa Perdigao Mello Ferraz</t>
  </si>
  <si>
    <t>Eric Ribeiro Da Silva</t>
  </si>
  <si>
    <t xml:space="preserve">Fatima Daiana Dias Barroso </t>
  </si>
  <si>
    <t>Fatima De Cássia Evangelista De Oliveira</t>
  </si>
  <si>
    <t>N/A</t>
  </si>
  <si>
    <t>Fernanda Montenegro De Carvalho Araujo - BOLSISTA</t>
  </si>
  <si>
    <t>Geiciane Silva Maia</t>
  </si>
  <si>
    <t>Germana Silva Vasconcelos - LICENÇA MATERNIDADE</t>
  </si>
  <si>
    <t>Helen Paula Silva Da Costa - PESQUISA</t>
  </si>
  <si>
    <t>Igor De Sá Carneiro</t>
  </si>
  <si>
    <t>Júlio César Martins Ximenes</t>
  </si>
  <si>
    <t>Katia Danielle Loiola Barbosa</t>
  </si>
  <si>
    <t>Larisse Tavares Lucetti - ATESTADO, EM SEGUIDA FÉRIAS E LM</t>
  </si>
  <si>
    <t>Maria Claudia Dos Santos Luciano</t>
  </si>
  <si>
    <t>Maria Francilene Souza Silva</t>
  </si>
  <si>
    <t xml:space="preserve">Maria Lucila Do Nascimento </t>
  </si>
  <si>
    <t>Max Moreira Lizano Garcia</t>
  </si>
  <si>
    <t>Mayara Ferreira De Oliveira - PESQUISA</t>
  </si>
  <si>
    <t>Odirene Braga Chaves Dos Santos</t>
  </si>
  <si>
    <t>Ondina Maria Chagas Canuto</t>
  </si>
  <si>
    <t>Paulo Andre Sousa Da Silva</t>
  </si>
  <si>
    <t>Pedro Afonso De Oliveira Martins</t>
  </si>
  <si>
    <t>Rosangela Ferreira Da Silva - PESQUISA</t>
  </si>
  <si>
    <t>Vanessa Pio Almeida - LICENÇA MATERNIDADE</t>
  </si>
  <si>
    <t>Victor De Lima Pinheiro</t>
  </si>
  <si>
    <t>20/07/202</t>
  </si>
  <si>
    <t>ACOMPANHAMENTO FORÇA DE TRABALHO - 2023</t>
  </si>
  <si>
    <t xml:space="preserve">DADOS FUNCIONAIS </t>
  </si>
  <si>
    <t xml:space="preserve">DADOS PESSOAIS </t>
  </si>
  <si>
    <t>MATRÍCULA</t>
  </si>
  <si>
    <t>NOME_RASCUNHO</t>
  </si>
  <si>
    <t>COORDENAÇÃO</t>
  </si>
  <si>
    <t>CARGO</t>
  </si>
  <si>
    <t>LOTAÇÃO PROVISÓRIA</t>
  </si>
  <si>
    <t>INGRESSO_FIOCE</t>
  </si>
  <si>
    <t>POSSE NA FIOCRUZ</t>
  </si>
  <si>
    <t>ADICIONAL OCUPACIONAL</t>
  </si>
  <si>
    <t>GESTOR</t>
  </si>
  <si>
    <t>ADI</t>
  </si>
  <si>
    <t>INICIO CONTRATO</t>
  </si>
  <si>
    <t>FINAL CONTRATO</t>
  </si>
  <si>
    <t>EMAIL PESSOAL</t>
  </si>
  <si>
    <t>GENERO</t>
  </si>
  <si>
    <t>DATA NASCIMENTO</t>
  </si>
  <si>
    <t>NÍVEL</t>
  </si>
  <si>
    <t>ENDEREÇO RESIDENCIAL</t>
  </si>
  <si>
    <t>Alice Paula Di Sabatino Guimaraes</t>
  </si>
  <si>
    <t>Alice Paula Di Sabatino Guimarães</t>
  </si>
  <si>
    <t>Biotecnologia-GR2 (VIGILÂNCIA GENÔMICA)</t>
  </si>
  <si>
    <t>EPID.TRANSL.VIG.GENÔMICA</t>
  </si>
  <si>
    <t>Tecnologista em Saúde Pública</t>
  </si>
  <si>
    <t>SERVIDOR</t>
  </si>
  <si>
    <t>LOCAL</t>
  </si>
  <si>
    <t>S</t>
  </si>
  <si>
    <t>alice.guimaraes@fiocruz.br</t>
  </si>
  <si>
    <t>Feminino</t>
  </si>
  <si>
    <t>ANA CLAUDIA DE ARAÚJO TEIXEIRA</t>
  </si>
  <si>
    <t>Ana Claudia De Araújo Teixeira</t>
  </si>
  <si>
    <t>SAÚDE_E_AMBIENTE</t>
  </si>
  <si>
    <t>Pesquisador em Saúde Pública</t>
  </si>
  <si>
    <t>NÃO</t>
  </si>
  <si>
    <t>L</t>
  </si>
  <si>
    <t xml:space="preserve">ana.claudia@fiocruz.br </t>
  </si>
  <si>
    <t>Farmácia</t>
  </si>
  <si>
    <t>DOUTORADO</t>
  </si>
  <si>
    <t>Rua Tiradentes</t>
  </si>
  <si>
    <t>ANA CAMILA OLIVEIRA ALVES</t>
  </si>
  <si>
    <t>Ana Camila Oliveira Alves</t>
  </si>
  <si>
    <t xml:space="preserve">Coordenação de Pesquisa e Coleções Biológicas </t>
  </si>
  <si>
    <t>IMUNOFARMACOLOGIA</t>
  </si>
  <si>
    <t>Técnico em Pesquisa e Investigação Biomédica</t>
  </si>
  <si>
    <t>ana.camila@fiocruz.br</t>
  </si>
  <si>
    <t>camila_alves1@yahoo.com.br</t>
  </si>
  <si>
    <t>Avenida ROGACIANO LEITE</t>
  </si>
  <si>
    <t>ANGELA CHRISTINA DE MORAES OSTRITZ</t>
  </si>
  <si>
    <t>Angela Christina De Moraes Ostritz</t>
  </si>
  <si>
    <t>Enfermeira(o)</t>
  </si>
  <si>
    <t>Enfermeiro</t>
  </si>
  <si>
    <t>CEDIDO</t>
  </si>
  <si>
    <t>Luiz Odorico</t>
  </si>
  <si>
    <t xml:space="preserve">angela.ostritz@fiocruz.br </t>
  </si>
  <si>
    <t>angela.ostritz@gmail.com</t>
  </si>
  <si>
    <t>Rua Bela Vista</t>
  </si>
  <si>
    <t>ADRIANA COSTA BACELO</t>
  </si>
  <si>
    <t>Adriana Costa Bacelo</t>
  </si>
  <si>
    <t>Saúde Digital</t>
  </si>
  <si>
    <t>SAÚDE_DIGITAL</t>
  </si>
  <si>
    <t>Ivana Cristina Barreto</t>
  </si>
  <si>
    <t>adriana.bacelo@fiocruz.br</t>
  </si>
  <si>
    <t>adribacelo@gmail.com</t>
  </si>
  <si>
    <t>Nutrição</t>
  </si>
  <si>
    <t>Rua Coronel Lancarte</t>
  </si>
  <si>
    <t>ANNA CAROLINA MACHADO MARINHO</t>
  </si>
  <si>
    <t>Anna Carolina Machado Marinho</t>
  </si>
  <si>
    <t>SIM</t>
  </si>
  <si>
    <t>Carla Celedonio</t>
  </si>
  <si>
    <t xml:space="preserve">anna.marinho@fiocruz.br </t>
  </si>
  <si>
    <t>ESTRADA DO FIO</t>
  </si>
  <si>
    <t>ANTONIO CARLILE DE HOLANDA LAVOR</t>
  </si>
  <si>
    <t>Antonio Carlile De Holanda Lavor</t>
  </si>
  <si>
    <t>Saúde da Família</t>
  </si>
  <si>
    <t>SAÚDE_DA_FAMÍLIA</t>
  </si>
  <si>
    <t>Coordenador da Fiocruz CE</t>
  </si>
  <si>
    <t>COORENAÇÃO GERAL</t>
  </si>
  <si>
    <t>carlile.lavor@fiocruz.br</t>
  </si>
  <si>
    <t>Masculino</t>
  </si>
  <si>
    <t>Medicina</t>
  </si>
  <si>
    <t>Rua Gilberto Studart</t>
  </si>
  <si>
    <t>ANTONIO MARCOS AIRES BARBOSA</t>
  </si>
  <si>
    <t>Antonio Marcos Aires Barbosa</t>
  </si>
  <si>
    <t>APOIO_GESTÃO</t>
  </si>
  <si>
    <t>Analista de Gestão em Saúde</t>
  </si>
  <si>
    <t>Roberto Nicolete</t>
  </si>
  <si>
    <t>marcos.aires@fiocruz.br</t>
  </si>
  <si>
    <t>Engenharia de Produção</t>
  </si>
  <si>
    <t>Rua Professor Heribaldo Costa</t>
  </si>
  <si>
    <t>ANYA PIMENTEL GOMES FERNANDES VIEIRA MEYER</t>
  </si>
  <si>
    <t>Anya Pimentel Gomes Fernandes Vieira Meyer</t>
  </si>
  <si>
    <t>Especialista em C&amp;T Prod. Inov. Saúde Pública</t>
  </si>
  <si>
    <t>Maximiliano Souza</t>
  </si>
  <si>
    <t>anya.vieira@fiocruz.br</t>
  </si>
  <si>
    <t>Odontologia</t>
  </si>
  <si>
    <t>Avenida Beira Mar</t>
  </si>
  <si>
    <t>BRUNO BEZERRA CARVALHO</t>
  </si>
  <si>
    <t>Bruno Bezerra Carvalho</t>
  </si>
  <si>
    <t xml:space="preserve">Coordenação da Gestão e Desenvolvimento Institucional (COORDENAÇÃO) </t>
  </si>
  <si>
    <t>bruno.carvalho@fiocruz.br</t>
  </si>
  <si>
    <t>Rede de Computadores</t>
  </si>
  <si>
    <t>CARLA FREIRE CELEDÔNIO FERNANDES</t>
  </si>
  <si>
    <t>Carla Freire Celedônio Fernandes</t>
  </si>
  <si>
    <t>Coordenação Geral</t>
  </si>
  <si>
    <t>Mario  Moreira</t>
  </si>
  <si>
    <t>carla.celedonio@fiocruz.br</t>
  </si>
  <si>
    <t>RUA LEDA PORTO FREIRE</t>
  </si>
  <si>
    <t>CARLOS JOSE ARAUJO PINHEIRO</t>
  </si>
  <si>
    <t>Carlos Jose Araujo Pinheiro</t>
  </si>
  <si>
    <t>Coordenação de Educação, Informação e Comunicação (SECRETARIA ACADÊMICA)</t>
  </si>
  <si>
    <t>Técnico em Saúde Pública</t>
  </si>
  <si>
    <t>Sharmenia Araujo</t>
  </si>
  <si>
    <t>carlos.pinheiro@fiocruz.br</t>
  </si>
  <si>
    <t>Claudia Stutz Zubieta</t>
  </si>
  <si>
    <t>claudia.stutz@fiocruz.br</t>
  </si>
  <si>
    <t>claudia.stutz@gmail.com</t>
  </si>
  <si>
    <t>Fisioterapia</t>
  </si>
  <si>
    <t>CHARLES CERQUEIRA DE ABREU</t>
  </si>
  <si>
    <t>Charles Cerqueira De Abreu</t>
  </si>
  <si>
    <t>Coordenação da Gestão e Desenvolvimento Institucional(ALMOXARIFADO)</t>
  </si>
  <si>
    <t>Bruno Carvalho</t>
  </si>
  <si>
    <t>charles.abreu@fiocruz.br</t>
  </si>
  <si>
    <t>Tecnólogo em Segurança do Trabalho</t>
  </si>
  <si>
    <t>PRACA 23 DE JUNHO</t>
  </si>
  <si>
    <t>CLARICE GOMES E SOUZA DABÉS</t>
  </si>
  <si>
    <t>Clarice Gomes E Souza Dabés</t>
  </si>
  <si>
    <t>clarice.dabes@fiocruz.br</t>
  </si>
  <si>
    <t>cladabes@yahoo.com.br</t>
  </si>
  <si>
    <t>Rua Luiz Pio Campina</t>
  </si>
  <si>
    <t>CLARISSA ROMERO TEIXEIRA</t>
  </si>
  <si>
    <t>Clarissa Romero Teixeira</t>
  </si>
  <si>
    <t>Biotecnologia-GR1 (IMUNOPARASITOLOGIA)</t>
  </si>
  <si>
    <t>IMUNOPARASITOLOGIA</t>
  </si>
  <si>
    <t>clarissa.teixeira@fiocruz.br</t>
  </si>
  <si>
    <t>Farmácia/Bioquímica</t>
  </si>
  <si>
    <t>Rua Eduardo Garcia</t>
  </si>
  <si>
    <t>Dayane Alves Costa</t>
  </si>
  <si>
    <t xml:space="preserve">Biomedicina </t>
  </si>
  <si>
    <t>DONAT ALEXANDER DE CHAPEAUROUGE</t>
  </si>
  <si>
    <t>Donat Alexander De Chapeaurouge</t>
  </si>
  <si>
    <t>ENGPROT_SOLUÇÕES_SAÚDE</t>
  </si>
  <si>
    <t>donat.alexander@fiocruz.br</t>
  </si>
  <si>
    <t>Química</t>
  </si>
  <si>
    <t>Rua Ana Bilhar</t>
  </si>
  <si>
    <t>EDUARDO RUBACK DOS SANTOS</t>
  </si>
  <si>
    <t>Eduardo Ruback Dos Santos</t>
  </si>
  <si>
    <t>eduardo.ruback@fiocruz.br</t>
  </si>
  <si>
    <t>Doutorado EM CIÊNCIAS</t>
  </si>
  <si>
    <t>Rua Paisagística</t>
  </si>
  <si>
    <t>&amp;#9;0445970</t>
  </si>
  <si>
    <t>EZEQUIEL VALENTIM DE MELO</t>
  </si>
  <si>
    <t>Ezequiel Valentim De Melo</t>
  </si>
  <si>
    <t>Coordenação da Gestão e Desenvolvimento Institucional (FINANCEIRO)</t>
  </si>
  <si>
    <t>ezequiel.melo@fiocruz.br</t>
  </si>
  <si>
    <t>Avenida Rogaciano Leite</t>
  </si>
  <si>
    <t>FaBIO MIYAJIMA</t>
  </si>
  <si>
    <t>Fabio Miyajima</t>
  </si>
  <si>
    <t>fabio.miyajima@fiocruz.br</t>
  </si>
  <si>
    <t>Avenida Engenheiro Leal Lima Verde</t>
  </si>
  <si>
    <t>Fernanda Savicki de Almeida</t>
  </si>
  <si>
    <t>fernanda.savicki@fiocruz.br</t>
  </si>
  <si>
    <t>Ciências com ênfase em Recursos Genéticos Vegetais</t>
  </si>
  <si>
    <t>FERNANDO BRAGA STEHLING DIAS</t>
  </si>
  <si>
    <t>Fernando Braga Stehling Dias</t>
  </si>
  <si>
    <t>fernando.dias@fiocruz.br</t>
  </si>
  <si>
    <t>fbragasdia@gmail.com</t>
  </si>
  <si>
    <t>Rua SILVA JATAHY</t>
  </si>
  <si>
    <t>FERNANDO FERREIRA CARNEIRO</t>
  </si>
  <si>
    <t>Fernando Ferreira Carneiro</t>
  </si>
  <si>
    <t>fernando.carneiro@fiocruz.br</t>
  </si>
  <si>
    <t>Rua Andrade Furtado</t>
  </si>
  <si>
    <t>224946-3</t>
  </si>
  <si>
    <t>GALBA FREIRE MOITA</t>
  </si>
  <si>
    <t>Galba Freire Moita</t>
  </si>
  <si>
    <t xml:space="preserve">Coordenação de Produção e  Inovação em Saúde </t>
  </si>
  <si>
    <t>Tecnologista Pleno</t>
  </si>
  <si>
    <t>galba.moita@fiocruz.br</t>
  </si>
  <si>
    <t>prgalba@gmail.com</t>
  </si>
  <si>
    <t>Engenharia</t>
  </si>
  <si>
    <t>Avenida Padre Antonio Tomas</t>
  </si>
  <si>
    <t>GIOVANNY AUGUSTO CAMACHO ANTEVERE MAZZAROTTO</t>
  </si>
  <si>
    <t>Giovanny Augusto Camacho Antevere Mazzarotto</t>
  </si>
  <si>
    <t>giovanny.mazarotto@fiocruz.br</t>
  </si>
  <si>
    <t>Doutorado em Biociências</t>
  </si>
  <si>
    <t>Rua Cajueiro</t>
  </si>
  <si>
    <t>GILVAN PESSOA FURTADO</t>
  </si>
  <si>
    <t>Gilvan Pessoa Furtado</t>
  </si>
  <si>
    <t>gilvan.furtado@fiocruz.br</t>
  </si>
  <si>
    <t>Bioquímica</t>
  </si>
  <si>
    <t>Rua Professor Otavio Lobo</t>
  </si>
  <si>
    <t>IVANA CRISTINA DE HOLANDA CUNHA BARRÊTO</t>
  </si>
  <si>
    <t>Ivana Cristina De Holanda Cunha Barrêto</t>
  </si>
  <si>
    <t xml:space="preserve">ivana.barreto@fiocruz.br </t>
  </si>
  <si>
    <t>Rua Leonardo Mota,</t>
  </si>
  <si>
    <t>IVANILDO LOPES FARIAS</t>
  </si>
  <si>
    <t>Ivanildo Lopes Farias</t>
  </si>
  <si>
    <t>Coordenação da Gestão e Desenvolvimento Institucional (INFRAESTRUTURA / SIMAM)</t>
  </si>
  <si>
    <t>ivanildo.lopes@fiocruz.br</t>
  </si>
  <si>
    <t>RUA A</t>
  </si>
  <si>
    <t>Jaime Ribeiro Filho</t>
  </si>
  <si>
    <t xml:space="preserve">Coordenação Geral </t>
  </si>
  <si>
    <t>jaime.ribeiro@fiocruz.br</t>
  </si>
  <si>
    <t>jaimeribeirofilho@gmail.com</t>
  </si>
  <si>
    <t>JOÃO BAPTISTA ESTABILE NETO</t>
  </si>
  <si>
    <t>João Baptista Estabile Neto</t>
  </si>
  <si>
    <t>Coordenação de Educação, Informação e Comunicação (COMUNICAÇÃO)</t>
  </si>
  <si>
    <t>Assistente Tecnico de Gestão em Saúde</t>
  </si>
  <si>
    <t>joao.estabile@fiocruz.br</t>
  </si>
  <si>
    <t>jbneto386@gmail.com</t>
  </si>
  <si>
    <t>RUA ZEZITO GOMES</t>
  </si>
  <si>
    <t>JOÃO HERMÍNIO MARTINS DA SILVA</t>
  </si>
  <si>
    <t>João Hermínio Martins Da Silva</t>
  </si>
  <si>
    <t>joao.martins@fiocruz.br</t>
  </si>
  <si>
    <t>AFASTADO</t>
  </si>
  <si>
    <t>JOSÉ LUIS PASSOS CORDEIRO</t>
  </si>
  <si>
    <t>José Luis Passos Cordeiro</t>
  </si>
  <si>
    <t>09/11//2006</t>
  </si>
  <si>
    <t>jose.cordeiro@fiocruz.br</t>
  </si>
  <si>
    <t>RUA SANTA CECÍLIA</t>
  </si>
  <si>
    <t xml:space="preserve">KAMILA MATOS ALBUQUERQUE </t>
  </si>
  <si>
    <t xml:space="preserve">Kamila Matos Albuquerque </t>
  </si>
  <si>
    <t>Central Analitica - UNADIG</t>
  </si>
  <si>
    <t>kamila.albuquerque@fiocruz.br</t>
  </si>
  <si>
    <t>kamilamatosdealbuquerque@gmail.com</t>
  </si>
  <si>
    <t>Rua Dr. Gilberto Studart</t>
  </si>
  <si>
    <t>LUCIANA COELHO SERAFIM</t>
  </si>
  <si>
    <t>Luciana Coelho Serafim</t>
  </si>
  <si>
    <t>Coordenação da Gestão e Desenvolvimento Institucional (PLANEJAMENTO)</t>
  </si>
  <si>
    <t>Patricia Maria Silva</t>
  </si>
  <si>
    <t>luciana.serafim@fiocruz.br</t>
  </si>
  <si>
    <t>lucianaserafim_engenharia@yahoo.com.br</t>
  </si>
  <si>
    <t>ENGENHARIA DE ALIMENTOS</t>
  </si>
  <si>
    <t>RUA SANTA CECILIA</t>
  </si>
  <si>
    <t>LUCIANA PEREIRA LINDENMEYER</t>
  </si>
  <si>
    <t>Luciana Pereira Lindenmeyer</t>
  </si>
  <si>
    <t>luciana.lindenmeyer@fiocruz.br</t>
  </si>
  <si>
    <t>assistente social</t>
  </si>
  <si>
    <t xml:space="preserve">Rua Santa Cecilia </t>
  </si>
  <si>
    <t>LUCIANA SILVÉRIO ALLELUIA HIGINO DA SILVA</t>
  </si>
  <si>
    <t>Luciana Silvério Alleluia Higino Da Silva</t>
  </si>
  <si>
    <t>Coordenação da Gestão e Desenvolvimento Institucional (SGP / ST)</t>
  </si>
  <si>
    <t>Enfermeira</t>
  </si>
  <si>
    <t>Sergio Reis</t>
  </si>
  <si>
    <t>luciana.silverio@fiocruz.br</t>
  </si>
  <si>
    <t>luciana.alleluia@gmail.com</t>
  </si>
  <si>
    <t>Rua Francisco Gonçalves</t>
  </si>
  <si>
    <t>LUCIANO PINTO ZORZANELLI</t>
  </si>
  <si>
    <t>Luciano Pinto Zorzanelli</t>
  </si>
  <si>
    <t>Coordenação da Gestão e Desenvolvimento Institucional (TIC)</t>
  </si>
  <si>
    <t>luciano.zorzanelli@fiocruz.br</t>
  </si>
  <si>
    <t>lzorza@gmail.com</t>
  </si>
  <si>
    <t xml:space="preserve">Ciência da Computação </t>
  </si>
  <si>
    <t>Rua Urucunema</t>
  </si>
  <si>
    <t>LUIS FERNANDO PESSOA DE ANDRADE</t>
  </si>
  <si>
    <t>Luis Fernando Pessoa De Andrade</t>
  </si>
  <si>
    <t>luis.pessoa@fiocruz.br</t>
  </si>
  <si>
    <t>Rua Pascoal de Castro Alves</t>
  </si>
  <si>
    <t>LUIZ ODORICO MONTEIRO DE ANDRADE</t>
  </si>
  <si>
    <t>Luiz Odorico Monteiro De Andrade</t>
  </si>
  <si>
    <t>odorico.monteiro@fiocruz.br</t>
  </si>
  <si>
    <t>Rua Leonardo Mota</t>
  </si>
  <si>
    <t>MARCELA HELENA GAMBIM FONSECA</t>
  </si>
  <si>
    <t>Marcela Helena Gambim Fonseca</t>
  </si>
  <si>
    <t>marcela.gambim@fiocruz.br</t>
  </si>
  <si>
    <t>Rua Fausto Cabral</t>
  </si>
  <si>
    <t>MARCELO JORGE LOPES COUTINHO</t>
  </si>
  <si>
    <t>Marcelo Jorge Lopes Coutinho</t>
  </si>
  <si>
    <t>marcelo.jorge@fiocruz.br</t>
  </si>
  <si>
    <t>marcelojorgelc@hotmail.com</t>
  </si>
  <si>
    <t>Medicina Veterinária</t>
  </si>
  <si>
    <t>Rua terezinha ribeiro Braulino</t>
  </si>
  <si>
    <t>MARCOS ROBERTO LOURENZONI</t>
  </si>
  <si>
    <t>Marcos Roberto Lourenzoni</t>
  </si>
  <si>
    <t>marcos.lourenzoni@fiocruz.br</t>
  </si>
  <si>
    <t xml:space="preserve">MARCIO FLAVIO MOURA DE ARAUJO </t>
  </si>
  <si>
    <t xml:space="preserve">Marcio Flavio Moura De Araujo </t>
  </si>
  <si>
    <t>marcio.moura@fiocruz.br</t>
  </si>
  <si>
    <t>Rua conselheiro da silva</t>
  </si>
  <si>
    <t>MARGARETH BORGES COUTINHO GALLO</t>
  </si>
  <si>
    <t>Margareth Borges Coutinho Gallo</t>
  </si>
  <si>
    <t>margareth.gallo@fiocruz.br</t>
  </si>
  <si>
    <t>RUA DR. RAIMUNDO GUIMARÃES</t>
  </si>
  <si>
    <t>MARLOS DE MEDEIROS CHAVES</t>
  </si>
  <si>
    <t>Marlos De Medeiros Chaves</t>
  </si>
  <si>
    <t>marlos.chaves@fiocruz.br</t>
  </si>
  <si>
    <t>Avenida José Leon</t>
  </si>
  <si>
    <t>MAXIMILIANO LOIOLA PONTE DE SOUZA</t>
  </si>
  <si>
    <t>Maximiliano Loiola Ponte De Souza</t>
  </si>
  <si>
    <t>maximiliano.loiola@fiocruz.br</t>
  </si>
  <si>
    <t>RUA henriqueta galeno</t>
  </si>
  <si>
    <t>NILTON LUIZ COSTA MACHADO</t>
  </si>
  <si>
    <t>Nilton Luiz Costa Machado</t>
  </si>
  <si>
    <t>Ivanildo Farias</t>
  </si>
  <si>
    <t>BR 116</t>
  </si>
  <si>
    <t>Patricia Maria Ferreira da Silva</t>
  </si>
  <si>
    <t>patricia.silva@fiocruz.br</t>
  </si>
  <si>
    <t>RAPHAEL TREVIZANI ROQUE DE OLIVEIRA</t>
  </si>
  <si>
    <t>Raphael Trevizani</t>
  </si>
  <si>
    <t>raphael.trevizani@fiocruz.br</t>
  </si>
  <si>
    <t>Tecnologia da Informação e Comunicação</t>
  </si>
  <si>
    <t>REGIS BERNARDO BRANDIM GOMES</t>
  </si>
  <si>
    <t>Regis Bernardo Brandim Gomes</t>
  </si>
  <si>
    <t>regis.gomes@fiocruz.br</t>
  </si>
  <si>
    <t>RENATO CALDEIRA DE SOUZA</t>
  </si>
  <si>
    <t>Renato Caldeira De Souza</t>
  </si>
  <si>
    <t>Coordenação da Gestão e Desenvolvimento Institucional (COMPRAS)</t>
  </si>
  <si>
    <t>renato.souza@fiocruz.br</t>
  </si>
  <si>
    <t>Rua Dr. Francisco Edward Pires</t>
  </si>
  <si>
    <t>ROBERTO NICOLETE</t>
  </si>
  <si>
    <t>roberto.nicolete@fiocruz.br</t>
  </si>
  <si>
    <t>Rua da Paz</t>
  </si>
  <si>
    <t>ROBERTO WAGNER JUNIOR FREIRE DE FREITAS</t>
  </si>
  <si>
    <t>Roberto Wagner Junior Freire De Freitas</t>
  </si>
  <si>
    <t>roberto.wagner@fiocruz.br</t>
  </si>
  <si>
    <t>RUA SIGEFREDO PINHEIRO</t>
  </si>
  <si>
    <t xml:space="preserve">RODRIGO CARVALHO NOGUEIRA </t>
  </si>
  <si>
    <t>Rodrigo Carvalho Nogueira</t>
  </si>
  <si>
    <t>rodrigo.nogueira@fiocruz.br</t>
  </si>
  <si>
    <t>Rua Nadir Sabóia</t>
  </si>
  <si>
    <t>SERGIO DOS SANTOS REIS</t>
  </si>
  <si>
    <t>Sergio Dos Santos Reis</t>
  </si>
  <si>
    <t xml:space="preserve">sergio.reis@fiocruz.br </t>
  </si>
  <si>
    <t>CIÊNCIAS CONTABEIS</t>
  </si>
  <si>
    <t>Rua Santa Cecilia</t>
  </si>
  <si>
    <t>EXONERADO</t>
  </si>
  <si>
    <t xml:space="preserve">SANDRO GOMES SOARES </t>
  </si>
  <si>
    <t xml:space="preserve">Sandro Gomes Soares </t>
  </si>
  <si>
    <t>Biotecnologia</t>
  </si>
  <si>
    <t>sandro.soares@fiocruz.br</t>
  </si>
  <si>
    <t>SHARMENIA DE ARAUJO SOARES NUTO</t>
  </si>
  <si>
    <t>Sharmenia De Araujo Soares Nuto</t>
  </si>
  <si>
    <t>Coordenação de Educação, Informação e Comunicação (COORDENAÇÃO)</t>
  </si>
  <si>
    <t>sharmenia.nuto@fiocruz.br</t>
  </si>
  <si>
    <t xml:space="preserve">Rua Olegário Memória </t>
  </si>
  <si>
    <t>VANIRA MATOS PESSOA</t>
  </si>
  <si>
    <t>Vanira Matos Pessoa</t>
  </si>
  <si>
    <t>vanira.pessoa@fiocruz.br</t>
  </si>
  <si>
    <t>VENUCIA BRUNA MAGALHAES PEREIRA</t>
  </si>
  <si>
    <t>Venúcia Bruna Magalhães Pereira</t>
  </si>
  <si>
    <t>venucia.magalhaes@fiocruz.br</t>
  </si>
  <si>
    <t>Rua jacob</t>
  </si>
  <si>
    <t>Coordenação da Gestão e Desenvolvimento Institucional (INFRAESTRUTURA)</t>
  </si>
  <si>
    <t xml:space="preserve">Técnico de Manutenção Eletrica </t>
  </si>
  <si>
    <t>TERCEIRIZADO</t>
  </si>
  <si>
    <t>COGIC</t>
  </si>
  <si>
    <t>eliezio.santos@fiocruz.br</t>
  </si>
  <si>
    <t>elieziosantos@ig.com.br</t>
  </si>
  <si>
    <t>Técnico em Telecomunicações</t>
  </si>
  <si>
    <t>Luciano Zorzanelli</t>
  </si>
  <si>
    <t>dann.eliezer@fiocruz.br</t>
  </si>
  <si>
    <t>dann.eliezer@gmail.com</t>
  </si>
  <si>
    <t>italo.santos@fiocruz.br</t>
  </si>
  <si>
    <t>Gestão da Tecnologia da informação</t>
  </si>
  <si>
    <t>fabio.uchoa@fiocruz.br</t>
  </si>
  <si>
    <t>fabiomartins.prod@gmail.com</t>
  </si>
  <si>
    <t>rede de computadores</t>
  </si>
  <si>
    <t>Rede de computadores</t>
  </si>
  <si>
    <t>Gutemberg Monteiro Regadas</t>
  </si>
  <si>
    <t>gutemberg.monteiro@fiocruz.br</t>
  </si>
  <si>
    <t>Cursando - Análise e Desenvolvimento de Sistemas</t>
  </si>
  <si>
    <t>rua lima duarte 549, messejana</t>
  </si>
  <si>
    <t>Jessiedna Holanda Lemos</t>
  </si>
  <si>
    <t>Coordenação Geral (SECRETARIA EXECUTIVA)</t>
  </si>
  <si>
    <t>Assistente Administrativo</t>
  </si>
  <si>
    <t xml:space="preserve"> IPPP</t>
  </si>
  <si>
    <t>jessiedna.lemos@fiocruz.br</t>
  </si>
  <si>
    <t>jessiedna76@gmail.com</t>
  </si>
  <si>
    <t>Secretariado Executivo</t>
  </si>
  <si>
    <t>AVENIDA PROFº JOSÉ ARTHUR DE CARVALHO</t>
  </si>
  <si>
    <t>Paulo Wanderson Rodrigues Viana</t>
  </si>
  <si>
    <t>Assistente de Gestão Pleno III</t>
  </si>
  <si>
    <t>paulo.wanderson@fiocruz.br</t>
  </si>
  <si>
    <t>Física</t>
  </si>
  <si>
    <t>Rua L Loteamento Expedicionário I</t>
  </si>
  <si>
    <t>Wagner Alves De Souza Júnior</t>
  </si>
  <si>
    <t>Analista de Gestão Junior I</t>
  </si>
  <si>
    <t>wagner.alves@fiocruz.br</t>
  </si>
  <si>
    <t xml:space="preserve">Processos Gerenciais </t>
  </si>
  <si>
    <t>Rua Hermínio Barroso</t>
  </si>
  <si>
    <t>Amanda Cacau De Souza Paixão</t>
  </si>
  <si>
    <t>Apoio Logística II</t>
  </si>
  <si>
    <t>OFFICE SERVIÇO TERCEIRIZAÇÃO</t>
  </si>
  <si>
    <t>amanda.paixao@fiocruz.br</t>
  </si>
  <si>
    <t>amandacacaus@hotmail.com</t>
  </si>
  <si>
    <t>AvENIDA doutor manoel l. soares</t>
  </si>
  <si>
    <t>CONTRATO ENCERRADO</t>
  </si>
  <si>
    <t xml:space="preserve">Amanda Sobreira Quintino De Castro </t>
  </si>
  <si>
    <t>Carlile Lavor</t>
  </si>
  <si>
    <t>amanda.sobreira@fiocruz.br</t>
  </si>
  <si>
    <t>Jornalismo</t>
  </si>
  <si>
    <t xml:space="preserve">Rua Monsenhor Tabosa </t>
  </si>
  <si>
    <t xml:space="preserve">Rejane Pereira Da Silva </t>
  </si>
  <si>
    <t>rejane.pereira@fiocruz.br</t>
  </si>
  <si>
    <t>rejane_vic3@hotmail.com</t>
  </si>
  <si>
    <t>Letras</t>
  </si>
  <si>
    <t>av coronel cicero sá</t>
  </si>
  <si>
    <t xml:space="preserve">Vanessa Do Nascimento </t>
  </si>
  <si>
    <t>Apoio Logística I</t>
  </si>
  <si>
    <t>Carlos Pinheiro</t>
  </si>
  <si>
    <t>vanessa.donascimento@fiocruz.br</t>
  </si>
  <si>
    <t>vanibor25@gmail.com</t>
  </si>
  <si>
    <t>Rua Ezequiel Campina</t>
  </si>
  <si>
    <t>Romulo Silva Dos Santos</t>
  </si>
  <si>
    <t>Engenheiro Civil Junior</t>
  </si>
  <si>
    <t>romulo.santos@fiocruz.br</t>
  </si>
  <si>
    <t>Engenheiro Civil</t>
  </si>
  <si>
    <t>Rua Coronel Francisco Bento</t>
  </si>
  <si>
    <t>Antonia Yasmim Da Costa Sales</t>
  </si>
  <si>
    <t>yasmim.sales@fiocruz.br</t>
  </si>
  <si>
    <t>yasmimcostatec@gmail.com</t>
  </si>
  <si>
    <t>Técnico em Edificação</t>
  </si>
  <si>
    <t>Rua Cesário Lange</t>
  </si>
  <si>
    <t>Tania Caldeira De Souza</t>
  </si>
  <si>
    <t>tania.caldeira@fiocruz.br</t>
  </si>
  <si>
    <t>tania.tcsfinancas@gmail.com</t>
  </si>
  <si>
    <t>rua josé amora sá</t>
  </si>
  <si>
    <t>Vera Marta Neves Amarante Rabay</t>
  </si>
  <si>
    <t>Engenheira Eletricista</t>
  </si>
  <si>
    <t>vera.rabay@fiocruz.br</t>
  </si>
  <si>
    <t>verarabay@gmail.com</t>
  </si>
  <si>
    <t xml:space="preserve">Engenharia Eletrecista </t>
  </si>
  <si>
    <t xml:space="preserve">Rua Parsifal Barroso </t>
  </si>
  <si>
    <t>Paulo Rafael Silva Sousa</t>
  </si>
  <si>
    <t>Técnico em Equipamentos</t>
  </si>
  <si>
    <t>FIOTEC UNADIG</t>
  </si>
  <si>
    <t>paulo.rafael@fiocruz.br</t>
  </si>
  <si>
    <t>paulo.rafael.s.sousa@gmail.com</t>
  </si>
  <si>
    <t>Cursando - Engenharia</t>
  </si>
  <si>
    <t>Técnico em Mecatrônica</t>
  </si>
  <si>
    <t>RUA FREI ODILON</t>
  </si>
  <si>
    <t>Suerda Cristina Pereira Silva</t>
  </si>
  <si>
    <t>FIOTEC CLT (Presidência)</t>
  </si>
  <si>
    <t>suerda.cristina@fiocruz.br</t>
  </si>
  <si>
    <t>suerdacris@yahoo.com.br</t>
  </si>
  <si>
    <t>Pedagogia</t>
  </si>
  <si>
    <t>AVENIDA I</t>
  </si>
  <si>
    <t>Bio-Manguinhos</t>
  </si>
  <si>
    <t>amiltonpontes@bio.fiocruz.br</t>
  </si>
  <si>
    <t>amiltonpontes6@gmail.com</t>
  </si>
  <si>
    <t>ILANA CARNEIRO LISBOA MAGALHÃES</t>
  </si>
  <si>
    <t>Jornalista I</t>
  </si>
  <si>
    <t>carolina.oliveira@fiocruz.br</t>
  </si>
  <si>
    <t>c4rolinacampos@gmail.com</t>
  </si>
  <si>
    <t xml:space="preserve">Comunicação Social </t>
  </si>
  <si>
    <t>Gabriel Coutinho Gonçalves</t>
  </si>
  <si>
    <t>Apoio Logistico II</t>
  </si>
  <si>
    <t>gabriel.goncalves@fiocruz.br</t>
  </si>
  <si>
    <t>ELIAN MATIAS DA SILVA</t>
  </si>
  <si>
    <t>Coordenação da Gestão e Desenvolvimento Institucional (PATRIMÔNIO)</t>
  </si>
  <si>
    <t xml:space="preserve">Assistente de Gestão Senior </t>
  </si>
  <si>
    <t>Ezequiel Melo</t>
  </si>
  <si>
    <t>elian.silva@fiocruz.br</t>
  </si>
  <si>
    <t>matialelian18@gmail.com</t>
  </si>
  <si>
    <t xml:space="preserve">RUA MANOEL FELIPE DA SILVA, </t>
  </si>
  <si>
    <t>GABRIEL DE MOURA MINARINI</t>
  </si>
  <si>
    <t>gabriel.moura@fiocruz.br</t>
  </si>
  <si>
    <t>gabrielminarini.tst@gmail.com</t>
  </si>
  <si>
    <t>Rua Hungria,91</t>
  </si>
  <si>
    <t>ANDREIA VITÓRIA DAMASCENO CALIXTO</t>
  </si>
  <si>
    <t>Andreia Vitória Damasceno Calixto</t>
  </si>
  <si>
    <t>PRESTADOR DE SERVIÇO</t>
  </si>
  <si>
    <t>calixto.vitoria98@gmail.com</t>
  </si>
  <si>
    <t>Técnico de Enfermagem</t>
  </si>
  <si>
    <t>Avenida Coronel ednardo weyne</t>
  </si>
  <si>
    <t>CAMILA VICTOR VITORINO HOLANDA</t>
  </si>
  <si>
    <t>Coordenação de Educação, Informação e Comunicação (BIBLIOTECA)</t>
  </si>
  <si>
    <t>PIEP (FIOTEC)</t>
  </si>
  <si>
    <t>camila.holanda@fiocruz.br</t>
  </si>
  <si>
    <t>camila.victor@gmail.com</t>
  </si>
  <si>
    <t>BIBLIOTECNONOMIA</t>
  </si>
  <si>
    <t>RUA JOÃO LOBO FILHO,93 APTO 202</t>
  </si>
  <si>
    <t>CAMILLA DO NASCIMENTO CRUZ</t>
  </si>
  <si>
    <t>FIOTEC</t>
  </si>
  <si>
    <t>camila.nascimento@fiocruz.br</t>
  </si>
  <si>
    <t>camillanascimentocruzz@gmail.com</t>
  </si>
  <si>
    <t>RUA MONTA CAMBRAIA, BARRA DO CEARÁ</t>
  </si>
  <si>
    <t>CESARINA DE SOUSA MENDES DA COSTA</t>
  </si>
  <si>
    <t>lorena.costa@fiocruz.br</t>
  </si>
  <si>
    <t>lorenasousa07@hotmail.com</t>
  </si>
  <si>
    <t>ENSINO MEDIO</t>
  </si>
  <si>
    <t>Rua Rubéns Mendes 279, Fortaleza-CE</t>
  </si>
  <si>
    <t>CARLOS AUGUSTO GUIMARÃES FONSECA</t>
  </si>
  <si>
    <t>carlos.fonseca@fiocruz.br</t>
  </si>
  <si>
    <t>laudosguto@gmail.com</t>
  </si>
  <si>
    <t>ADMINISTRAÇÃO</t>
  </si>
  <si>
    <t>RUA DR. RAIMUNDO GUIMARÃES, 2018 EUSEBIO</t>
  </si>
  <si>
    <t>DERICK ROSA DE OLIVEIRA</t>
  </si>
  <si>
    <t>Coordenação da Gestão e Desenvolvimento Institucional (LOGÍSTICA)</t>
  </si>
  <si>
    <t>derick.oliveira@fiocruz.br</t>
  </si>
  <si>
    <t>derickroliveira1@gmail.com</t>
  </si>
  <si>
    <t>Técnico em MECANICa INDUSTRIAL</t>
  </si>
  <si>
    <t>Rua jose amora sá, 609- coité</t>
  </si>
  <si>
    <t>DERICKY CARVALHO P. SILVA</t>
  </si>
  <si>
    <t>Coordenação da Gestão e Desenvolvimento Institucional   (ALMOXARIFADO)</t>
  </si>
  <si>
    <t>Charles Abreu</t>
  </si>
  <si>
    <t>derickycarvalho@hotmail.com</t>
  </si>
  <si>
    <t>Rua Barbalha-Meireles/Fortaleza</t>
  </si>
  <si>
    <t>EDMILSON SANTANA DE SOUZA</t>
  </si>
  <si>
    <t>edmilson.santana@fiocruz.br</t>
  </si>
  <si>
    <t>edmilsonsantanadesouza@hotmail.com</t>
  </si>
  <si>
    <t>Técnico  em PROCESSOS METARLUGICOS</t>
  </si>
  <si>
    <t>rua honório abreu,10 mangabeira</t>
  </si>
  <si>
    <t>JANAINA DE OLIVEIRA DA SILVA</t>
  </si>
  <si>
    <t>janaina.oliveira@fiocruz.br</t>
  </si>
  <si>
    <t>janainaosilvass@gmail.com</t>
  </si>
  <si>
    <t>ASSISTENTE SOCIAL</t>
  </si>
  <si>
    <t>RU MANOEL GOMES,505,CASA11 AMADOR</t>
  </si>
  <si>
    <t>LETÍCIA GABRIELE SARAIVA DE FARIAS</t>
  </si>
  <si>
    <t>Letícia Gabriele Saraiva De Farias</t>
  </si>
  <si>
    <t>saraivaleticiagabriele@gmail.com</t>
  </si>
  <si>
    <t>ENFERMAGEM</t>
  </si>
  <si>
    <t>RUA ZACARIAS GONDIM,171- MONTESE/ FORTALEZA</t>
  </si>
  <si>
    <t>PATRICIA FERNANDA ROCHA DIAS</t>
  </si>
  <si>
    <t xml:space="preserve">Coordenação da Gestão e Desenvolvimento Institucional </t>
  </si>
  <si>
    <t>patricia.rocha@fiocruz.br</t>
  </si>
  <si>
    <t>paty.pfrd@gmail.com</t>
  </si>
  <si>
    <t>SUZY ANNE ALVES PINTO</t>
  </si>
  <si>
    <t>Suzy Anne Alves Pinto</t>
  </si>
  <si>
    <t>suzyanneap@gmail.com</t>
  </si>
  <si>
    <t>ENGENHARIA AGRONOMICA</t>
  </si>
  <si>
    <t>RUA SALVADOR CORREIA DE SÁ, 1001 BL4,AP 102</t>
  </si>
  <si>
    <t>SARAH SANT&amp;apos;ANNA MARANHÃO</t>
  </si>
  <si>
    <t>Sarah Sant&amp;apos;Anna Maranhão</t>
  </si>
  <si>
    <t>sarah.santanna.maranhao@gmail.com</t>
  </si>
  <si>
    <t>18/04/21987</t>
  </si>
  <si>
    <t>PIEP</t>
  </si>
  <si>
    <t>maisa.costa@fiocruz.br</t>
  </si>
  <si>
    <t>maisasallescosta@gmail.com</t>
  </si>
  <si>
    <t>isabela.minarini@fiocruz.br</t>
  </si>
  <si>
    <t>isabelaminarini4@gmail.com</t>
  </si>
  <si>
    <t xml:space="preserve">adelaiderod@hotmail.com </t>
  </si>
  <si>
    <t>cecilia.santos@fiocruz.br</t>
  </si>
  <si>
    <t>ceciliakfsantos@gmail.com</t>
  </si>
  <si>
    <t>Coordenação Geral ( EPSJV/FIOCRUZ)</t>
  </si>
  <si>
    <t>gustavo.souza@fiocruz.br</t>
  </si>
  <si>
    <t>Ciências Ambientais</t>
  </si>
  <si>
    <t>Biotcenologia</t>
  </si>
  <si>
    <t>ticiane.souza@fiocruz.br</t>
  </si>
  <si>
    <t xml:space="preserve">Maria Eduarda Guedes Onofre </t>
  </si>
  <si>
    <t>ESTÁGIO PEC</t>
  </si>
  <si>
    <t>PEC</t>
  </si>
  <si>
    <t>maria.onofre@fiocruz.br</t>
  </si>
  <si>
    <t>mareduguedes@gmail.com</t>
  </si>
  <si>
    <t>Francisco Leandro Fernandes Sampaio</t>
  </si>
  <si>
    <t>Adriana Bacelo</t>
  </si>
  <si>
    <t>francisco.sampaio@fiocruz.br</t>
  </si>
  <si>
    <t>leandro.fernandes@aluno.uece.br</t>
  </si>
  <si>
    <t>UNADIG</t>
  </si>
  <si>
    <t xml:space="preserve">Alberto Davi Gomes Tavares </t>
  </si>
  <si>
    <t xml:space="preserve">Bárbara Cibelle Soares Farias Quintela </t>
  </si>
  <si>
    <t xml:space="preserve">Fernanda Montenegro De Carvalho Araujo </t>
  </si>
  <si>
    <t>Germana Silva Vasconcelos</t>
  </si>
  <si>
    <t xml:space="preserve">Helen Paula Silva Da Costa </t>
  </si>
  <si>
    <t xml:space="preserve">Larisse Tavares Lucetti </t>
  </si>
  <si>
    <t>Mayara Ferreira De Oliveira</t>
  </si>
  <si>
    <t xml:space="preserve">Rosangela Ferreira Da Silva </t>
  </si>
  <si>
    <t>Vanessa Pio Almeida</t>
  </si>
  <si>
    <t>Ademir da Conceição Araujo</t>
  </si>
  <si>
    <t>NORMATEL</t>
  </si>
  <si>
    <t>Albertina Bezerra  Silva</t>
  </si>
  <si>
    <t>Albio Pereira Cruz</t>
  </si>
  <si>
    <t>Alexandro Procopio Sousa</t>
  </si>
  <si>
    <t>Almir Marques de Lima</t>
  </si>
  <si>
    <t>Alvaro Luis  Barbosa de  Oliveira</t>
  </si>
  <si>
    <t>Ana Carolina Sales Vital</t>
  </si>
  <si>
    <t>Ana Cristina Ricardo da Silva</t>
  </si>
  <si>
    <t>Anderson dos Santos Dias</t>
  </si>
  <si>
    <t>Antonia Angela Alves Lima</t>
  </si>
  <si>
    <t>Antonia Beatriz Lucio Nunes</t>
  </si>
  <si>
    <t>Antoniel Martins  Felix</t>
  </si>
  <si>
    <t>Antoniele Martins  Felix</t>
  </si>
  <si>
    <t>Antonio Cleiton Pereira Bezerra</t>
  </si>
  <si>
    <t>Antonio Lucilanio Silva de Oliveira</t>
  </si>
  <si>
    <t>Antonio Mauro Rodrigues dos Santos</t>
  </si>
  <si>
    <t>Antonio Ramos da Silva</t>
  </si>
  <si>
    <t>Antonio Valdo Souza Silva</t>
  </si>
  <si>
    <t>Arides Souza  Lima</t>
  </si>
  <si>
    <t>Ariemily da Silva Lima</t>
  </si>
  <si>
    <t>Arthur Silva Assuncao</t>
  </si>
  <si>
    <t xml:space="preserve"> Breno Soares da Silva</t>
  </si>
  <si>
    <t>Bruno Henrique Ribeiro da Silva</t>
  </si>
  <si>
    <t>Bruno Marques Santiago</t>
  </si>
  <si>
    <t>Carla Dariane Freitas Abreu</t>
  </si>
  <si>
    <t>Carla Michelle de Sousa  Vieira</t>
  </si>
  <si>
    <t>Carlos Silva de Lima</t>
  </si>
  <si>
    <t>Carlos Wilker Castelo Lobo</t>
  </si>
  <si>
    <t>Carolina Oliveira de Menezes</t>
  </si>
  <si>
    <t>Carolina Ramos  Ferreira</t>
  </si>
  <si>
    <t>Cassia da  Silva Feitosa</t>
  </si>
  <si>
    <t>Claudemir Menezes  Mariano</t>
  </si>
  <si>
    <t>Claudenir Gomes  Silva</t>
  </si>
  <si>
    <t>Cleiton Melo dos Santos</t>
  </si>
  <si>
    <t>Davi felipe Cavalcante Mendes</t>
  </si>
  <si>
    <t>Douglas Mateus Bezerra  Fernandes</t>
  </si>
  <si>
    <t>Ednardo Ventura da Silva</t>
  </si>
  <si>
    <t>Edilardo Reinaldo Vitorino</t>
  </si>
  <si>
    <t>Edson Cavalcante  Chagas</t>
  </si>
  <si>
    <t>Edson de Luna Pereira</t>
  </si>
  <si>
    <t>Eduardo Melo dos  Santos</t>
  </si>
  <si>
    <t>Elivaldo dos Santos</t>
  </si>
  <si>
    <t>Elizeu da Silva Freitas</t>
  </si>
  <si>
    <t>Eliziano Anastacio da Silva</t>
  </si>
  <si>
    <t>Emanuel Oliveira dos Santos</t>
  </si>
  <si>
    <t>Eugenio Andre Nunes</t>
  </si>
  <si>
    <t>Felipe de Sousa  Araujo</t>
  </si>
  <si>
    <t>Francisca Rafahelia da Silva Lima</t>
  </si>
  <si>
    <t>Francisco Alexandre Ripardo  Pereira</t>
  </si>
  <si>
    <t>Francisco Alves da Silva  Junior</t>
  </si>
  <si>
    <t>Francisco de Assis da Silva dos  Santos</t>
  </si>
  <si>
    <t>Francisco Diogenes Almeida de Aquino</t>
  </si>
  <si>
    <t>Francisco Edgard  Albuquerque Filho</t>
  </si>
  <si>
    <t>Francisco Gildevan Santos Gama</t>
  </si>
  <si>
    <t>Francisco Jairton Nunes da Silva</t>
  </si>
  <si>
    <t>Francisco joelton da Silva  Nogueira</t>
  </si>
  <si>
    <t>Francisco jose Candeia Sampaio</t>
  </si>
  <si>
    <t>Francisco Nelson  Simplicio</t>
  </si>
  <si>
    <t>Francisco Valdemi Leite da Silva</t>
  </si>
  <si>
    <t>Francisco Wagner  Rodrigues</t>
  </si>
  <si>
    <t>Geilson Silva de  Lima</t>
  </si>
  <si>
    <t>Geisa do Nascimento Soares</t>
  </si>
  <si>
    <t>Geremias Rodrigues  Moreira</t>
  </si>
  <si>
    <t>Germano Ferreira  Soares</t>
  </si>
  <si>
    <t>Gilkaster Barboza  Maciel</t>
  </si>
  <si>
    <t>Girlene Cabral  Evangelista</t>
  </si>
  <si>
    <t>Gleison Ferreira da  Silva</t>
  </si>
  <si>
    <t>Herikles Wesley Vasconcelos  Silva</t>
  </si>
  <si>
    <t>Hugo Tavares  Lima</t>
  </si>
  <si>
    <t>Iara Felix  Tiburcio</t>
  </si>
  <si>
    <t>Iran Lima Facanha</t>
  </si>
  <si>
    <t>Iuri Freitas  Santos</t>
  </si>
  <si>
    <t>Ivana da Silva Ferreira</t>
  </si>
  <si>
    <t>Izidio Silvino de Assunção  Neto</t>
  </si>
  <si>
    <t>Jario dos Santos Souza</t>
  </si>
  <si>
    <t>Jeovane Ferreira de Sousa</t>
  </si>
  <si>
    <t>Joao Carlos Lima  Tiburcio</t>
  </si>
  <si>
    <t>Joao Neto Felix de Almeida</t>
  </si>
  <si>
    <t>Joao Paulo Pereira  Ventura</t>
  </si>
  <si>
    <t>Joao Ricardo de Oliveira  Gomes</t>
  </si>
  <si>
    <t>Jocelio Nascimento de Lima</t>
  </si>
  <si>
    <t>Jonas dos Santos Silva</t>
  </si>
  <si>
    <t>Jose Airton Gomes Pereira</t>
  </si>
  <si>
    <t>Jose Alves de Castro Neto</t>
  </si>
  <si>
    <t>Jose Dionizio Rodrigues Pereira Filho</t>
  </si>
  <si>
    <t>Jose Evani Ferreira  Santos</t>
  </si>
  <si>
    <t>Jose Vilmar Ribeiro Nascimento</t>
  </si>
  <si>
    <t>Josimar Ramos Cavalcante</t>
  </si>
  <si>
    <t>Joyce de Aguiar Loureiro</t>
  </si>
  <si>
    <t>Julio dos  Santos</t>
  </si>
  <si>
    <t>Leonardo Sousa  Nascimento</t>
  </si>
  <si>
    <t>Lucas Leonardo Freitas Matos</t>
  </si>
  <si>
    <t>Lucas Lourenco  Silva</t>
  </si>
  <si>
    <t>Lucas Santos  Silva</t>
  </si>
  <si>
    <t>Luiz Antonio  Silva</t>
  </si>
  <si>
    <t>Marcielle Honorato de Araujo Tiburcio</t>
  </si>
  <si>
    <t>Marcos Rogerio da Silva Rocha</t>
  </si>
  <si>
    <t>Maria Cleia Lopes</t>
  </si>
  <si>
    <t>Maria Edineide Rodrigues da Silva</t>
  </si>
  <si>
    <t>Maria Isabele dos Santos Campina</t>
  </si>
  <si>
    <t>Maria Juliana Alves da Silva</t>
  </si>
  <si>
    <t>Maria Milena Silva do Nascimento</t>
  </si>
  <si>
    <t>Maria Valdenia Tiburcio Tavares Oliveira</t>
  </si>
  <si>
    <t>Marilia Pereira  Inacio</t>
  </si>
  <si>
    <t>Mauricio Pereira Inacio</t>
  </si>
  <si>
    <t>Mileide de Albuquerque Santos  Viegas</t>
  </si>
  <si>
    <t>Mileno Henrique de Lima</t>
  </si>
  <si>
    <t>Naiara Silva Gomes</t>
  </si>
  <si>
    <t>Natanael da Silva  Alves</t>
  </si>
  <si>
    <t>Natanael da Silva  Lima</t>
  </si>
  <si>
    <t>Nathanael Lima de Sousa</t>
  </si>
  <si>
    <t>Paulo Henrique Silva dos Santos</t>
  </si>
  <si>
    <t>Paulo Marco Nunes da Silva</t>
  </si>
  <si>
    <t>Pedro Guilherme Queiroz e Silva</t>
  </si>
  <si>
    <t>Raimundo Nonato Xavier Pereira</t>
  </si>
  <si>
    <t>Raphael Sousa  Oliveira</t>
  </si>
  <si>
    <t>Rayane Reges Fernandes</t>
  </si>
  <si>
    <t>Renato Reinaldo  Vitorino</t>
  </si>
  <si>
    <t>Roberto de Almeida Facanha</t>
  </si>
  <si>
    <t>Romildo Lima dos Santos</t>
  </si>
  <si>
    <t>Ronaldo Almeida de Lima</t>
  </si>
  <si>
    <t>Rubens Franca Silva</t>
  </si>
  <si>
    <t>Saiure Martins do Nascimento</t>
  </si>
  <si>
    <t>Samia da Silva Souza</t>
  </si>
  <si>
    <t>Samuel Augusto Falcao</t>
  </si>
  <si>
    <t>Samuel Freitas Gomes</t>
  </si>
  <si>
    <t>Sebastiao do Carmo Braz</t>
  </si>
  <si>
    <t xml:space="preserve">Stevenson Janvier </t>
  </si>
  <si>
    <t>Tailane Soares  Alves</t>
  </si>
  <si>
    <t>Tiago Matos  Sappi</t>
  </si>
  <si>
    <t>Tyago da Silva Severo</t>
  </si>
  <si>
    <t>Valdenia Pereira  Tavares</t>
  </si>
  <si>
    <t>Vanderson Costa da Silva</t>
  </si>
  <si>
    <t>Wagner Lucio de Sousa</t>
  </si>
  <si>
    <t>Weslei de Almeida Abreu</t>
  </si>
  <si>
    <t>Maria ivanilda Conceição Carmo</t>
  </si>
  <si>
    <t>Igor Bezerra  Farias</t>
  </si>
  <si>
    <t>Jean Carlos Ferreira Santos</t>
  </si>
  <si>
    <t>Valdemir de Sousa  Machado</t>
  </si>
  <si>
    <t>Thiago Silva de França</t>
  </si>
  <si>
    <t>APOSENTADA</t>
  </si>
  <si>
    <t>Rose Mary Faria Torres de Oliveira</t>
  </si>
  <si>
    <t>Geisa Francisco da Silva</t>
  </si>
  <si>
    <t xml:space="preserve">SERVIDOR-CEDIDA PARA CORREGEDORIA </t>
  </si>
  <si>
    <t>REMOÇÃO</t>
  </si>
  <si>
    <t>Aline do Monte Gurgel</t>
  </si>
  <si>
    <t>SERVIDOR-CEDIDA PARA FIOCRUZ PE</t>
  </si>
  <si>
    <t>Gilberto Santiago Araujo</t>
  </si>
  <si>
    <t>SERVIDOR-CEDIDO PARA AUDITORIA INTERNA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</si>
</sst>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/m/yyyy"/>
    <numFmt numFmtId="165" formatCode="dd/mm/yyyy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rgb="FF333333"/>
      <name val="Calibri"/>
      <family val="2"/>
    </font>
    <font>
      <sz val="10"/>
      <color rgb="FF333333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9"/>
      <color rgb="FFffffff"/>
      <name val="Calibri Light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u/>
      <sz val="10"/>
      <color rgb="FF0066cc"/>
      <name val="Calibri"/>
      <family val="2"/>
    </font>
    <font>
      <b/>
      <sz val="14"/>
      <color rgb="FF000000"/>
      <name val="Calibri"/>
      <family val="2"/>
    </font>
    <font>
      <sz val="9"/>
      <color rgb="FF000000"/>
      <name val="Calibri Light"/>
      <family val="2"/>
    </font>
    <font>
      <sz val="10"/>
      <color rgb="FFff3333"/>
      <name val="Calibri"/>
      <family val="2"/>
    </font>
    <font>
      <b/>
      <sz val="10"/>
      <color rgb="FF202124"/>
      <name val="Calibri"/>
      <family val="2"/>
    </font>
    <font>
      <u/>
      <sz val="11"/>
      <color rgb="FF0563c1"/>
      <name val="Calibri"/>
      <family val="2"/>
    </font>
    <font>
      <sz val="10"/>
      <color rgb="FFff0000"/>
      <name val="Calibri"/>
      <family val="2"/>
    </font>
    <font>
      <b/>
      <sz val="10"/>
      <color rgb="FF333333"/>
      <name val="Calibri"/>
      <family val="2"/>
    </font>
    <font>
      <b/>
      <sz val="11"/>
      <color rgb="FFffffff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0cece"/>
      </patternFill>
    </fill>
    <fill>
      <patternFill patternType="solid">
        <fgColor rgb="FFdae3f3"/>
      </patternFill>
    </fill>
    <fill>
      <patternFill patternType="solid">
        <fgColor rgb="FFdbdbdb"/>
      </patternFill>
    </fill>
    <fill>
      <patternFill patternType="solid">
        <fgColor rgb="FF002060"/>
      </patternFill>
    </fill>
    <fill>
      <patternFill patternType="solid">
        <fgColor rgb="FFed7d31"/>
      </patternFill>
    </fill>
    <fill>
      <patternFill patternType="solid">
        <fgColor rgb="FF00b050"/>
      </patternFill>
    </fill>
    <fill>
      <patternFill patternType="solid">
        <fgColor rgb="FFc55a11"/>
      </patternFill>
    </fill>
    <fill>
      <patternFill patternType="solid">
        <fgColor rgb="FFff0000"/>
      </patternFill>
    </fill>
    <fill>
      <patternFill patternType="solid">
        <fgColor rgb="FFf4b183"/>
      </patternFill>
    </fill>
    <fill>
      <patternFill patternType="solid">
        <fgColor rgb="FFa5a5a5"/>
      </patternFill>
    </fill>
    <fill>
      <patternFill patternType="solid">
        <fgColor rgb="FF4472c4"/>
      </patternFill>
    </fill>
    <fill>
      <patternFill patternType="solid">
        <fgColor rgb="FF548235"/>
      </patternFill>
    </fill>
    <fill>
      <patternFill patternType="solid">
        <fgColor rgb="FFffff00"/>
      </patternFill>
    </fill>
    <fill>
      <patternFill patternType="solid">
        <fgColor rgb="FF385724"/>
      </patternFill>
    </fill>
    <fill>
      <patternFill patternType="solid">
        <fgColor rgb="FFa9d18e"/>
      </patternFill>
    </fill>
    <fill>
      <patternFill patternType="solid">
        <fgColor rgb="FF0070c0"/>
      </patternFill>
    </fill>
    <fill>
      <patternFill patternType="solid">
        <fgColor rgb="FFf2f2f2"/>
      </patternFill>
    </fill>
    <fill>
      <patternFill patternType="solid">
        <fgColor rgb="FF333f50"/>
      </patternFill>
    </fill>
    <fill>
      <patternFill patternType="solid">
        <fgColor rgb="FF843c0b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ae3f3"/>
      </left>
      <right style="thin">
        <color rgb="FFdae3f3"/>
      </right>
      <top style="thin">
        <color rgb="FFdae3f3"/>
      </top>
      <bottom style="thin">
        <color rgb="FFdae3f3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dbdbdb"/>
      </left>
      <right style="thin">
        <color rgb="FFc6c6c6"/>
      </right>
      <top style="thin">
        <color rgb="FFdbdbdb"/>
      </top>
      <bottom style="thin">
        <color rgb="FFdbdbdb"/>
      </bottom>
      <diagonal/>
    </border>
    <border>
      <left style="thin">
        <color rgb="FFd0cece"/>
      </left>
      <right style="thin">
        <color rgb="FFc6c6c6"/>
      </right>
      <top style="thin">
        <color rgb="FFd0cece"/>
      </top>
      <bottom style="thin">
        <color rgb="FFd0cece"/>
      </bottom>
      <diagonal/>
    </border>
    <border>
      <left style="thin">
        <color rgb="FFdae3f3"/>
      </left>
      <right style="thin">
        <color rgb="FFc6c6c6"/>
      </right>
      <top style="thin">
        <color rgb="FFdae3f3"/>
      </top>
      <bottom style="thin">
        <color rgb="FFdae3f3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c55a11"/>
      </left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55a11"/>
      </left>
      <right style="thin">
        <color rgb="FFc55a11"/>
      </right>
      <top style="thin">
        <color rgb="FFc6c6c6"/>
      </top>
      <bottom style="thin">
        <color rgb="FFc55a1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4b183"/>
      </left>
      <right style="thin">
        <color rgb="FFf4b183"/>
      </right>
      <top style="thin">
        <color rgb="FFf4b183"/>
      </top>
      <bottom style="thin">
        <color rgb="FFf4b183"/>
      </bottom>
      <diagonal/>
    </border>
    <border>
      <left style="thin">
        <color rgb="FFf4b183"/>
      </left>
      <right style="thin">
        <color rgb="FFf4b183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c6c6c6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0000"/>
      </bottom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000000"/>
      </bottom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c6c6c6"/>
      </bottom>
      <diagonal/>
    </border>
    <border>
      <left style="thin">
        <color rgb="FF4472c4"/>
      </left>
      <right style="thin">
        <color rgb="FFc6c6c6"/>
      </right>
      <top style="thin">
        <color rgb="FF4472c4"/>
      </top>
      <bottom style="thin">
        <color rgb="FF000000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48235"/>
      </left>
      <right style="thin">
        <color rgb="FF548235"/>
      </right>
      <top style="thin">
        <color rgb="FF548235"/>
      </top>
      <bottom style="thin">
        <color rgb="FF548235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b050"/>
      </left>
      <right style="thin">
        <color rgb="FF00b050"/>
      </right>
      <top style="thin">
        <color rgb="FFc6c6c6"/>
      </top>
      <bottom style="thin">
        <color rgb="FFc6c6c6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c55a11"/>
      </left>
      <right style="thin">
        <color rgb="FFc55a11"/>
      </right>
      <top style="thin">
        <color rgb="FFc6c6c6"/>
      </top>
      <bottom style="thin">
        <color rgb="FFc6c6c6"/>
      </bottom>
      <diagonal/>
    </border>
    <border>
      <left style="thin">
        <color rgb="FFffff00"/>
      </left>
      <right style="thin">
        <color rgb="FFc6c6c6"/>
      </right>
      <top style="thin">
        <color rgb="FFffff00"/>
      </top>
      <bottom style="thin">
        <color rgb="FFffff00"/>
      </bottom>
      <diagonal/>
    </border>
    <border>
      <left style="thin">
        <color rgb="FFc6c6c6"/>
      </left>
      <right style="thin">
        <color rgb="FFc6c6c6"/>
      </right>
      <top style="thin">
        <color rgb="FF4472c4"/>
      </top>
      <bottom style="thin">
        <color rgb="FF4472c4"/>
      </bottom>
      <diagonal/>
    </border>
    <border>
      <left style="thin">
        <color rgb="FF00b050"/>
      </left>
      <right style="thin">
        <color rgb="FFc6c6c6"/>
      </right>
      <top style="thin">
        <color rgb="FF00b050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385724"/>
      </right>
      <top style="thin">
        <color rgb="FF385724"/>
      </top>
      <bottom style="thin">
        <color rgb="FF385724"/>
      </bottom>
      <diagonal/>
    </border>
    <border>
      <left style="thin">
        <color rgb="FFc6c6c6"/>
      </left>
      <right style="thin">
        <color rgb="FFc6c6c6"/>
      </right>
      <top style="thin">
        <color rgb="FFa9d18e"/>
      </top>
      <bottom style="thin">
        <color rgb="FFa9d18e"/>
      </bottom>
      <diagonal/>
    </border>
    <border>
      <left style="thin">
        <color rgb="FF00b050"/>
      </left>
      <right style="thin">
        <color rgb="FF00b050"/>
      </right>
      <top style="thin">
        <color rgb="FFc6c6c6"/>
      </top>
      <bottom style="thin">
        <color rgb="FF00b050"/>
      </bottom>
      <diagonal/>
    </border>
    <border>
      <left style="thin">
        <color rgb="FF0070c0"/>
      </left>
      <right style="thin">
        <color rgb="FF0070c0"/>
      </right>
      <top style="thin">
        <color rgb="FFc6c6c6"/>
      </top>
      <bottom style="thin">
        <color rgb="FF0070c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2f2f2"/>
      </left>
      <right style="thin">
        <color rgb="FFc6c6c6"/>
      </right>
      <top style="thin">
        <color rgb="FFf2f2f2"/>
      </top>
      <bottom style="thin">
        <color rgb="FFf2f2f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b050"/>
      </left>
      <right style="thin">
        <color rgb="FFc6c6c6"/>
      </right>
      <top style="thin">
        <color rgb="FF00b050"/>
      </top>
      <bottom style="thin">
        <color rgb="FF00b050"/>
      </bottom>
      <diagonal/>
    </border>
    <border>
      <left style="thin">
        <color rgb="FF333f50"/>
      </left>
      <right style="thin">
        <color rgb="FF333f50"/>
      </right>
      <top style="thin">
        <color rgb="FF333f50"/>
      </top>
      <bottom style="thin">
        <color rgb="FF333f50"/>
      </bottom>
      <diagonal/>
    </border>
    <border>
      <left style="thin">
        <color rgb="FF333f50"/>
      </left>
      <right style="thin">
        <color rgb="FF333f50"/>
      </right>
      <top style="thin">
        <color rgb="FF333f50"/>
      </top>
      <bottom style="thin">
        <color rgb="FFc6c6c6"/>
      </bottom>
      <diagonal/>
    </border>
    <border>
      <left style="thin">
        <color rgb="FF843c0b"/>
      </left>
      <right style="thin">
        <color rgb="FF843c0b"/>
      </right>
      <top style="thin">
        <color rgb="FF843c0b"/>
      </top>
      <bottom style="thin">
        <color rgb="FF843c0b"/>
      </bottom>
      <diagonal/>
    </border>
  </borders>
  <cellStyleXfs count="1">
    <xf numFmtId="0" fontId="0" fillId="0" borderId="0"/>
  </cellStyleXfs>
  <cellXfs count="180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0" fontId="0" fillId="0" applyAlignment="1">
      <alignment horizontal="left"/>
    </xf>
    <xf xfId="0" numFmtId="0" borderId="4" applyBorder="1" fontId="2" applyFont="1" fillId="3" applyFill="1" applyAlignment="1">
      <alignment horizontal="left"/>
    </xf>
    <xf xfId="0" numFmtId="0" borderId="5" applyBorder="1" fontId="2" applyFont="1" fillId="4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7" applyBorder="1" fontId="2" applyFont="1" fillId="5" applyFill="1" applyAlignment="1">
      <alignment horizontal="left"/>
    </xf>
    <xf xfId="0" numFmtId="0" borderId="6" applyBorder="1" fontId="3" applyFont="1" fillId="2" applyFill="1" applyAlignment="1">
      <alignment horizontal="left"/>
    </xf>
    <xf xfId="0" numFmtId="0" borderId="8" applyBorder="1" fontId="2" applyFont="1" fillId="3" applyFill="1" applyAlignment="1">
      <alignment horizontal="left"/>
    </xf>
    <xf xfId="0" numFmtId="0" borderId="9" applyBorder="1" fontId="2" applyFont="1" fillId="4" applyFill="1" applyAlignment="1">
      <alignment horizontal="left"/>
    </xf>
    <xf xfId="0" numFmtId="0" borderId="8" applyBorder="1" fontId="4" applyFont="1" fillId="3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10" applyBorder="1" fontId="2" applyFont="1" fillId="5" applyFill="1" applyAlignment="1">
      <alignment horizontal="left"/>
    </xf>
    <xf xfId="0" numFmtId="0" borderId="4" applyBorder="1" fontId="4" applyFont="1" fillId="3" applyFill="1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11" applyBorder="1" fontId="5" applyFont="1" fillId="0" applyAlignment="1">
      <alignment horizontal="right"/>
    </xf>
    <xf xfId="0" numFmtId="0" borderId="11" applyBorder="1" fontId="5" applyFont="1" fillId="0" applyAlignment="1">
      <alignment horizontal="center"/>
    </xf>
    <xf xfId="0" numFmtId="1" applyNumberFormat="1" borderId="11" applyBorder="1" fontId="5" applyFont="1" fillId="0" applyAlignment="1">
      <alignment horizontal="center"/>
    </xf>
    <xf xfId="0" numFmtId="3" applyNumberFormat="1" borderId="11" applyBorder="1" fontId="6" applyFont="1" fillId="0" applyAlignment="1">
      <alignment horizontal="center"/>
    </xf>
    <xf xfId="0" numFmtId="0" borderId="11" applyBorder="1" fontId="6" applyFont="1" fillId="0" applyAlignment="1">
      <alignment horizontal="center"/>
    </xf>
    <xf xfId="0" numFmtId="1" applyNumberFormat="1" borderId="11" applyBorder="1" fontId="6" applyFont="1" fillId="0" applyAlignment="1">
      <alignment horizontal="center"/>
    </xf>
    <xf xfId="0" numFmtId="3" applyNumberFormat="1" borderId="12" applyBorder="1" fontId="7" applyFont="1" fillId="6" applyFill="1" applyAlignment="1">
      <alignment horizontal="center"/>
    </xf>
    <xf xfId="0" numFmtId="0" borderId="12" applyBorder="1" fontId="7" applyFont="1" fillId="6" applyFill="1" applyAlignment="1">
      <alignment horizontal="center"/>
    </xf>
    <xf xfId="0" numFmtId="0" borderId="12" applyBorder="1" fontId="7" applyFont="1" fillId="6" applyFill="1" applyAlignment="1">
      <alignment horizontal="left"/>
    </xf>
    <xf xfId="0" numFmtId="1" applyNumberFormat="1" borderId="12" applyBorder="1" fontId="7" applyFont="1" fillId="6" applyFill="1" applyAlignment="1">
      <alignment horizontal="center"/>
    </xf>
    <xf xfId="0" numFmtId="0" borderId="13" applyBorder="1" fontId="7" applyFont="1" fillId="7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4" applyBorder="1" fontId="8" applyFont="1" fillId="8" applyFill="1" applyAlignment="1">
      <alignment horizontal="center"/>
    </xf>
    <xf xfId="0" numFmtId="0" borderId="1" applyBorder="1" fontId="3" applyFont="1" fillId="0" applyAlignment="1">
      <alignment horizontal="left"/>
    </xf>
    <xf xfId="0" numFmtId="0" borderId="15" applyBorder="1" fontId="8" applyFont="1" fillId="9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0" borderId="2" applyBorder="1" fontId="9" applyFont="1" fillId="2" applyFill="1" applyAlignment="1">
      <alignment horizontal="left"/>
    </xf>
    <xf xfId="0" numFmtId="0" borderId="1" applyBorder="1" fontId="9" applyFont="1" fillId="0" applyAlignment="1">
      <alignment horizontal="left"/>
    </xf>
    <xf xfId="0" numFmtId="3" applyNumberFormat="1" borderId="2" applyBorder="1" fontId="6" applyFont="1" fillId="2" applyFill="1" applyAlignment="1">
      <alignment horizontal="left"/>
    </xf>
    <xf xfId="0" numFmtId="0" borderId="2" applyBorder="1" fontId="6" applyFont="1" fillId="2" applyFill="1" applyAlignment="1">
      <alignment horizontal="center"/>
    </xf>
    <xf xfId="0" numFmtId="0" borderId="2" applyBorder="1" fontId="6" applyFont="1" fillId="2" applyFill="1" applyAlignment="1">
      <alignment horizontal="left"/>
    </xf>
    <xf xfId="0" numFmtId="1" applyNumberFormat="1" borderId="2" applyBorder="1" fontId="6" applyFont="1" fillId="2" applyFill="1" applyAlignment="1">
      <alignment horizontal="center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11" applyBorder="1" fontId="5" applyFont="1" fillId="0" applyAlignment="1">
      <alignment horizontal="left"/>
    </xf>
    <xf xfId="0" numFmtId="0" borderId="16" applyBorder="1" fontId="10" applyFont="1" fillId="0" applyAlignment="1">
      <alignment horizontal="left"/>
    </xf>
    <xf xfId="0" numFmtId="0" borderId="17" applyBorder="1" fontId="10" applyFont="1" fillId="0" applyAlignment="1">
      <alignment horizontal="left"/>
    </xf>
    <xf xfId="0" numFmtId="0" borderId="17" applyBorder="1" fontId="10" applyFont="1" fillId="0" applyAlignment="1">
      <alignment horizontal="center"/>
    </xf>
    <xf xfId="0" numFmtId="1" applyNumberFormat="1" borderId="17" applyBorder="1" fontId="10" applyFont="1" fillId="0" applyAlignment="1">
      <alignment horizontal="center"/>
    </xf>
    <xf xfId="0" numFmtId="0" borderId="18" applyBorder="1" fontId="10" applyFont="1" fillId="0" applyAlignment="1">
      <alignment horizontal="left"/>
    </xf>
    <xf xfId="0" numFmtId="0" borderId="19" applyBorder="1" fontId="10" applyFont="1" fillId="0" applyAlignment="1">
      <alignment horizontal="center"/>
    </xf>
    <xf xfId="0" numFmtId="0" borderId="20" applyBorder="1" fontId="1" applyFont="1" fillId="0" applyAlignment="1">
      <alignment horizontal="left"/>
    </xf>
    <xf xfId="0" numFmtId="0" borderId="21" applyBorder="1" fontId="8" applyFont="1" fillId="9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164" applyNumberFormat="1" borderId="3" applyBorder="1" fontId="1" applyFont="1" fillId="2" applyFill="1" applyAlignment="1">
      <alignment horizontal="center"/>
    </xf>
    <xf xfId="0" numFmtId="0" borderId="2" applyBorder="1" fontId="11" applyFont="1" fillId="2" applyFill="1" applyAlignment="1">
      <alignment horizontal="left"/>
    </xf>
    <xf xfId="0" numFmtId="0" borderId="20" applyBorder="1" fontId="1" applyFont="1" fillId="0" applyAlignment="1">
      <alignment horizontal="center"/>
    </xf>
    <xf xfId="0" numFmtId="0" borderId="22" applyBorder="1" fontId="6" applyFont="1" fillId="2" applyFill="1" applyAlignment="1">
      <alignment horizontal="center"/>
    </xf>
    <xf xfId="0" numFmtId="0" borderId="22" applyBorder="1" fontId="6" applyFont="1" fillId="2" applyFill="1" applyAlignment="1">
      <alignment horizontal="left"/>
    </xf>
    <xf xfId="0" numFmtId="1" applyNumberFormat="1" borderId="2" applyBorder="1" fontId="1" applyFont="1" fillId="2" applyFill="1" applyAlignment="1">
      <alignment horizontal="center"/>
    </xf>
    <xf xfId="0" numFmtId="0" borderId="1" applyBorder="1" fontId="1" applyFont="1" fillId="0" applyAlignment="1">
      <alignment horizontal="center"/>
    </xf>
    <xf xfId="0" numFmtId="0" borderId="23" applyBorder="1" fontId="1" applyFont="1" fillId="10" applyFill="1" applyAlignment="1">
      <alignment horizontal="left"/>
    </xf>
    <xf xfId="0" numFmtId="0" borderId="22" applyBorder="1" fontId="6" applyFont="1" fillId="11" applyFill="1" applyAlignment="1">
      <alignment horizontal="left"/>
    </xf>
    <xf xfId="0" numFmtId="0" borderId="24" applyBorder="1" fontId="1" applyFont="1" fillId="11" applyFill="1" applyAlignment="1">
      <alignment horizontal="left"/>
    </xf>
    <xf xfId="0" numFmtId="0" borderId="25" applyBorder="1" fontId="1" applyFont="1" fillId="11" applyFill="1" applyAlignment="1">
      <alignment horizontal="left"/>
    </xf>
    <xf xfId="0" numFmtId="0" borderId="26" applyBorder="1" fontId="1" applyFont="1" fillId="0" applyAlignment="1">
      <alignment horizontal="left"/>
    </xf>
    <xf xfId="0" numFmtId="3" applyNumberFormat="1" borderId="11" applyBorder="1" fontId="5" applyFont="1" fillId="0" applyAlignment="1">
      <alignment horizontal="center"/>
    </xf>
    <xf xfId="0" numFmtId="1" applyNumberFormat="1" borderId="11" applyBorder="1" fontId="5" applyFont="1" fillId="0" applyAlignment="1">
      <alignment horizontal="right"/>
    </xf>
    <xf xfId="0" numFmtId="0" borderId="11" applyBorder="1" fontId="6" applyFont="1" fillId="0" applyAlignment="1">
      <alignment horizontal="left"/>
    </xf>
    <xf xfId="0" numFmtId="164" applyNumberFormat="1" borderId="11" applyBorder="1" fontId="6" applyFont="1" fillId="0" applyAlignment="1">
      <alignment horizontal="right"/>
    </xf>
    <xf xfId="0" numFmtId="1" applyNumberFormat="1" borderId="11" applyBorder="1" fontId="6" applyFont="1" fillId="0" applyAlignment="1">
      <alignment horizontal="left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right"/>
    </xf>
    <xf xfId="0" numFmtId="0" borderId="1" applyBorder="1" fontId="12" applyFont="1" fillId="0" applyAlignment="1">
      <alignment horizontal="center" vertical="top"/>
    </xf>
    <xf xfId="0" numFmtId="0" borderId="1" applyBorder="1" fontId="12" applyFont="1" fillId="0" applyAlignment="1">
      <alignment horizontal="center"/>
    </xf>
    <xf xfId="0" numFmtId="3" applyNumberFormat="1" borderId="1" applyBorder="1" fontId="12" applyFont="1" fillId="0" applyAlignment="1">
      <alignment horizontal="center"/>
    </xf>
    <xf xfId="0" numFmtId="1" applyNumberFormat="1" borderId="1" applyBorder="1" fontId="12" applyFont="1" fillId="0" applyAlignment="1">
      <alignment horizontal="center"/>
    </xf>
    <xf xfId="0" numFmtId="0" borderId="27" applyBorder="1" fontId="4" applyFont="1" fillId="12" applyFill="1" applyAlignment="1">
      <alignment horizontal="center"/>
    </xf>
    <xf xfId="0" numFmtId="3" applyNumberFormat="1" borderId="27" applyBorder="1" fontId="4" applyFont="1" fillId="12" applyFill="1" applyAlignment="1">
      <alignment horizontal="center"/>
    </xf>
    <xf xfId="0" numFmtId="1" applyNumberFormat="1" borderId="27" applyBorder="1" fontId="4" applyFont="1" fillId="12" applyFill="1" applyAlignment="1">
      <alignment horizontal="center"/>
    </xf>
    <xf xfId="0" numFmtId="0" borderId="28" applyBorder="1" fontId="7" applyFont="1" fillId="6" applyFill="1" applyAlignment="1">
      <alignment horizontal="center"/>
    </xf>
    <xf xfId="0" numFmtId="3" applyNumberFormat="1" borderId="29" applyBorder="1" fontId="7" applyFont="1" fillId="6" applyFill="1" applyAlignment="1">
      <alignment horizontal="center"/>
    </xf>
    <xf xfId="0" numFmtId="0" borderId="29" applyBorder="1" fontId="7" applyFont="1" fillId="6" applyFill="1" applyAlignment="1">
      <alignment horizontal="center"/>
    </xf>
    <xf xfId="0" numFmtId="0" borderId="28" applyBorder="1" fontId="7" applyFont="1" fillId="6" applyFill="1" applyAlignment="1">
      <alignment horizontal="left"/>
    </xf>
    <xf xfId="0" numFmtId="1" applyNumberFormat="1" borderId="28" applyBorder="1" fontId="7" applyFont="1" fillId="6" applyFill="1" applyAlignment="1">
      <alignment horizontal="center"/>
    </xf>
    <xf xfId="0" numFmtId="0" borderId="30" applyBorder="1" fontId="7" applyFont="1" fillId="7" applyFill="1" applyAlignment="1">
      <alignment horizontal="left"/>
    </xf>
    <xf xfId="0" numFmtId="0" borderId="31" applyBorder="1" fontId="7" applyFont="1" fillId="7" applyFill="1" applyAlignment="1">
      <alignment horizontal="center"/>
    </xf>
    <xf xfId="0" numFmtId="1" applyNumberFormat="1" borderId="31" applyBorder="1" fontId="7" applyFont="1" fillId="7" applyFill="1" applyAlignment="1">
      <alignment horizontal="center"/>
    </xf>
    <xf xfId="0" numFmtId="0" borderId="30" applyBorder="1" fontId="7" applyFont="1" fillId="7" applyFill="1" applyAlignment="1">
      <alignment horizontal="center"/>
    </xf>
    <xf xfId="0" numFmtId="0" borderId="31" applyBorder="1" fontId="7" applyFont="1" fillId="7" applyFill="1" applyAlignment="1">
      <alignment horizontal="left"/>
    </xf>
    <xf xfId="0" numFmtId="0" borderId="32" applyBorder="1" fontId="7" applyFont="1" fillId="13" applyFill="1" applyAlignment="1">
      <alignment horizontal="center"/>
    </xf>
    <xf xfId="0" numFmtId="0" borderId="11" applyBorder="1" fontId="13" applyFont="1" fillId="0" applyAlignment="1">
      <alignment horizontal="left"/>
    </xf>
    <xf xfId="0" numFmtId="3" applyNumberFormat="1" borderId="33" applyBorder="1" fontId="1" applyFont="1" fillId="2" applyFill="1" applyAlignment="1">
      <alignment horizontal="center"/>
    </xf>
    <xf xfId="0" numFmtId="0" borderId="33" applyBorder="1" fontId="1" applyFont="1" fillId="2" applyFill="1" applyAlignment="1">
      <alignment horizontal="left"/>
    </xf>
    <xf xfId="0" numFmtId="0" borderId="34" applyBorder="1" fontId="8" applyFont="1" fillId="14" applyFill="1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0" borderId="33" applyBorder="1" fontId="11" applyFont="1" fillId="2" applyFill="1" applyAlignment="1">
      <alignment horizontal="left"/>
    </xf>
    <xf xfId="0" numFmtId="164" applyNumberFormat="1" borderId="2" applyBorder="1" fontId="3" applyFont="1" fillId="2" applyFill="1" applyAlignment="1">
      <alignment horizontal="center"/>
    </xf>
    <xf xfId="0" numFmtId="0" borderId="35" applyBorder="1" fontId="1" applyFont="1" fillId="2" applyFill="1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36" applyBorder="1" fontId="3" applyFont="1" fillId="0" applyAlignment="1">
      <alignment horizontal="center"/>
    </xf>
    <xf xfId="0" numFmtId="0" borderId="36" applyBorder="1" fontId="1" applyFont="1" fillId="0" applyAlignment="1">
      <alignment horizontal="left"/>
    </xf>
    <xf xfId="0" numFmtId="0" borderId="2" applyBorder="1" fontId="3" applyFont="1" fillId="2" applyFill="1" applyAlignment="1">
      <alignment horizontal="center"/>
    </xf>
    <xf xfId="0" numFmtId="0" borderId="37" applyBorder="1" fontId="1" applyFont="1" fillId="0" applyAlignment="1">
      <alignment horizontal="left"/>
    </xf>
    <xf xfId="0" numFmtId="0" borderId="22" applyBorder="1" fontId="8" applyFont="1" fillId="14" applyFill="1" applyAlignment="1">
      <alignment horizontal="center"/>
    </xf>
    <xf xfId="0" numFmtId="3" applyNumberFormat="1" borderId="36" applyBorder="1" fontId="1" applyFont="1" fillId="0" applyAlignment="1">
      <alignment horizontal="center"/>
    </xf>
    <xf xfId="0" numFmtId="3" applyNumberFormat="1" borderId="26" applyBorder="1" fontId="1" applyFont="1" fillId="0" applyAlignment="1">
      <alignment horizontal="center"/>
    </xf>
    <xf xfId="0" numFmtId="0" borderId="38" applyBorder="1" fontId="8" applyFont="1" fillId="8" applyFill="1" applyAlignment="1">
      <alignment horizontal="center"/>
    </xf>
    <xf xfId="0" numFmtId="0" borderId="39" applyBorder="1" fontId="1" applyFont="1" fillId="15" applyFill="1" applyAlignment="1">
      <alignment horizontal="left"/>
    </xf>
    <xf xfId="0" numFmtId="0" borderId="40" applyBorder="1" fontId="1" applyFont="1" fillId="2" applyFill="1" applyAlignment="1">
      <alignment horizontal="left"/>
    </xf>
    <xf xfId="0" numFmtId="0" borderId="41" applyBorder="1" fontId="8" applyFont="1" fillId="9" applyFill="1" applyAlignment="1">
      <alignment horizontal="center"/>
    </xf>
    <xf xfId="0" numFmtId="164" applyNumberFormat="1" borderId="26" applyBorder="1" fontId="3" applyFont="1" fillId="0" applyAlignment="1">
      <alignment horizontal="center"/>
    </xf>
    <xf xfId="0" numFmtId="0" borderId="40" applyBorder="1" fontId="1" applyFont="1" fillId="2" applyFill="1" applyAlignment="1">
      <alignment horizontal="center"/>
    </xf>
    <xf xfId="0" numFmtId="1" applyNumberFormat="1" borderId="40" applyBorder="1" fontId="1" applyFont="1" fillId="2" applyFill="1" applyAlignment="1">
      <alignment horizontal="center"/>
    </xf>
    <xf xfId="0" numFmtId="0" borderId="40" applyBorder="1" fontId="11" applyFont="1" fillId="2" applyFill="1" applyAlignment="1">
      <alignment horizontal="left"/>
    </xf>
    <xf xfId="0" numFmtId="0" borderId="40" applyBorder="1" fontId="3" applyFont="1" fillId="2" applyFill="1" applyAlignment="1">
      <alignment horizontal="center"/>
    </xf>
    <xf xfId="0" numFmtId="164" applyNumberFormat="1" borderId="40" applyBorder="1" fontId="3" applyFont="1" fillId="2" applyFill="1" applyAlignment="1">
      <alignment horizontal="center"/>
    </xf>
    <xf xfId="0" numFmtId="0" borderId="40" applyBorder="1" fontId="1" applyFont="1" fillId="2" applyFill="1" applyAlignment="1">
      <alignment horizontal="left"/>
    </xf>
    <xf xfId="0" numFmtId="0" borderId="42" applyBorder="1" fontId="1" applyFont="1" fillId="15" applyFill="1" applyAlignment="1">
      <alignment horizontal="left"/>
    </xf>
    <xf xfId="0" numFmtId="0" borderId="43" applyBorder="1" fontId="1" applyFont="1" fillId="13" applyFill="1" applyAlignment="1">
      <alignment horizontal="left"/>
    </xf>
    <xf xfId="0" numFmtId="164" applyNumberFormat="1" borderId="1" applyBorder="1" fontId="14" applyFont="1" fillId="0" applyAlignment="1">
      <alignment horizontal="center"/>
    </xf>
    <xf xfId="0" numFmtId="0" borderId="36" applyBorder="1" fontId="15" applyFont="1" fillId="0" applyAlignment="1">
      <alignment horizontal="left"/>
    </xf>
    <xf xfId="0" numFmtId="0" borderId="44" applyBorder="1" fontId="8" applyFont="1" fillId="8" applyFill="1" applyAlignment="1">
      <alignment horizontal="center"/>
    </xf>
    <xf xfId="0" numFmtId="3" applyNumberFormat="1" borderId="33" applyBorder="1" fontId="1" applyFont="1" fillId="2" applyFill="1" applyAlignment="1">
      <alignment horizontal="left"/>
    </xf>
    <xf xfId="0" numFmtId="0" borderId="36" applyBorder="1" fontId="6" applyFont="1" fillId="0" applyAlignment="1">
      <alignment horizontal="left"/>
    </xf>
    <xf xfId="0" numFmtId="165" applyNumberFormat="1" borderId="45" applyBorder="1" fontId="6" applyFont="1" fillId="2" applyFill="1" applyAlignment="1">
      <alignment horizontal="center"/>
    </xf>
    <xf xfId="0" numFmtId="0" borderId="45" applyBorder="1" fontId="6" applyFont="1" fillId="2" applyFill="1" applyAlignment="1">
      <alignment horizontal="center"/>
    </xf>
    <xf xfId="0" numFmtId="1" applyNumberFormat="1" borderId="45" applyBorder="1" fontId="6" applyFont="1" fillId="2" applyFill="1" applyAlignment="1">
      <alignment horizontal="center"/>
    </xf>
    <xf xfId="0" numFmtId="0" borderId="11" applyBorder="1" fontId="16" applyFont="1" fillId="0" applyAlignment="1">
      <alignment horizontal="left"/>
    </xf>
    <xf xfId="0" numFmtId="0" borderId="33" applyBorder="1" fontId="6" applyFont="1" fillId="2" applyFill="1" applyAlignment="1">
      <alignment horizontal="left"/>
    </xf>
    <xf xfId="0" numFmtId="0" borderId="45" applyBorder="1" fontId="6" applyFont="1" fillId="2" applyFill="1" applyAlignment="1">
      <alignment horizontal="left"/>
    </xf>
    <xf xfId="0" numFmtId="0" borderId="37" applyBorder="1" fontId="6" applyFont="1" fillId="0" applyAlignment="1">
      <alignment horizontal="left"/>
    </xf>
    <xf xfId="0" numFmtId="0" borderId="23" applyBorder="1" fontId="8" applyFont="1" fillId="10" applyFill="1" applyAlignment="1">
      <alignment horizontal="center"/>
    </xf>
    <xf xfId="0" numFmtId="1" applyNumberFormat="1" borderId="1" applyBorder="1" fontId="3" applyFont="1" fillId="0" applyAlignment="1">
      <alignment horizontal="center"/>
    </xf>
    <xf xfId="0" numFmtId="0" borderId="46" applyBorder="1" fontId="8" applyFont="1" fillId="16" applyFill="1" applyAlignment="1">
      <alignment horizontal="left"/>
    </xf>
    <xf xfId="0" numFmtId="0" borderId="47" applyBorder="1" fontId="17" applyFont="1" fillId="17" applyFill="1" applyAlignment="1">
      <alignment horizontal="left"/>
    </xf>
    <xf xfId="0" numFmtId="0" borderId="1" applyBorder="1" fontId="14" applyFont="1" fillId="0" applyAlignment="1">
      <alignment horizontal="left"/>
    </xf>
    <xf xfId="0" numFmtId="3" applyNumberFormat="1" borderId="20" applyBorder="1" fontId="1" applyFont="1" fillId="0" applyAlignment="1">
      <alignment horizontal="center"/>
    </xf>
    <xf xfId="0" numFmtId="0" borderId="48" applyBorder="1" fontId="8" applyFont="1" fillId="8" applyFill="1" applyAlignment="1">
      <alignment horizontal="center"/>
    </xf>
    <xf xfId="0" numFmtId="0" borderId="49" applyBorder="1" fontId="8" applyFont="1" fillId="18" applyFill="1" applyAlignment="1">
      <alignment horizontal="center"/>
    </xf>
    <xf xfId="0" numFmtId="164" applyNumberFormat="1" borderId="3" applyBorder="1" fontId="9" applyFont="1" fillId="2" applyFill="1" applyAlignment="1">
      <alignment horizontal="center"/>
    </xf>
    <xf xfId="0" numFmtId="1" applyNumberFormat="1" borderId="20" applyBorder="1" fontId="1" applyFont="1" fillId="0" applyAlignment="1">
      <alignment horizontal="center"/>
    </xf>
    <xf xfId="0" numFmtId="1" applyNumberFormat="1" borderId="3" applyBorder="1" fontId="1" applyFont="1" fillId="2" applyFill="1" applyAlignment="1">
      <alignment horizontal="center"/>
    </xf>
    <xf xfId="0" numFmtId="0" borderId="3" applyBorder="1" fontId="11" applyFont="1" fillId="2" applyFill="1" applyAlignment="1">
      <alignment horizontal="left"/>
    </xf>
    <xf xfId="0" numFmtId="164" applyNumberFormat="1" borderId="3" applyBorder="1" fontId="3" applyFont="1" fillId="2" applyFill="1" applyAlignment="1">
      <alignment horizontal="center"/>
    </xf>
    <xf xfId="0" numFmtId="0" borderId="3" applyBorder="1" fontId="1" applyFont="1" fillId="2" applyFill="1" applyAlignment="1">
      <alignment horizontal="left"/>
    </xf>
    <xf xfId="0" numFmtId="0" borderId="3" applyBorder="1" fontId="9" applyFont="1" fillId="2" applyFill="1" applyAlignment="1">
      <alignment horizontal="left"/>
    </xf>
    <xf xfId="0" numFmtId="0" borderId="50" applyBorder="1" fontId="1" applyFont="1" fillId="0" applyAlignment="1">
      <alignment horizontal="left"/>
    </xf>
    <xf xfId="0" numFmtId="164" applyNumberFormat="1" borderId="2" applyBorder="1" fontId="9" applyFont="1" fillId="2" applyFill="1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0" borderId="6" applyBorder="1" fontId="18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8" applyFont="1" fillId="2" applyFill="1" applyAlignment="1">
      <alignment horizontal="left"/>
    </xf>
    <xf xfId="0" numFmtId="0" borderId="51" applyBorder="1" fontId="2" applyFont="1" fillId="19" applyFill="1" applyAlignment="1">
      <alignment horizontal="left"/>
    </xf>
    <xf xfId="0" numFmtId="164" applyNumberFormat="1" borderId="1" applyBorder="1" fontId="9" applyFont="1" fillId="0" applyAlignment="1">
      <alignment horizontal="center"/>
    </xf>
    <xf xfId="0" numFmtId="0" borderId="39" applyBorder="1" fontId="6" applyFont="1" fillId="15" applyFill="1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2" applyBorder="1" fontId="3" applyFont="1" fillId="2" applyFill="1" applyAlignment="1">
      <alignment horizontal="center"/>
    </xf>
    <xf xfId="0" numFmtId="0" borderId="2" applyBorder="1" fontId="16" applyFont="1" fillId="2" applyFill="1" applyAlignment="1">
      <alignment horizontal="left"/>
    </xf>
    <xf xfId="0" numFmtId="0" borderId="12" applyBorder="1" fontId="8" applyFont="1" fillId="6" applyFill="1" applyAlignment="1">
      <alignment horizontal="center"/>
    </xf>
    <xf xfId="0" numFmtId="0" borderId="50" applyBorder="1" fontId="6" applyFont="1" fillId="0" applyAlignment="1">
      <alignment horizontal="left"/>
    </xf>
    <xf xfId="0" numFmtId="3" applyNumberFormat="1" borderId="52" applyBorder="1" fontId="1" applyFont="1" fillId="0" applyAlignment="1">
      <alignment horizontal="center"/>
    </xf>
    <xf xfId="0" numFmtId="0" borderId="53" applyBorder="1" fontId="1" applyFont="1" fillId="0" applyAlignment="1">
      <alignment horizontal="left"/>
    </xf>
    <xf xfId="0" numFmtId="0" borderId="52" applyBorder="1" fontId="6" applyFont="1" fillId="0" applyAlignment="1">
      <alignment horizontal="left"/>
    </xf>
    <xf xfId="0" numFmtId="0" borderId="53" applyBorder="1" fontId="6" applyFont="1" fillId="0" applyAlignment="1">
      <alignment horizontal="left"/>
    </xf>
    <xf xfId="0" numFmtId="0" borderId="54" applyBorder="1" fontId="8" applyFont="1" fillId="8" applyFill="1" applyAlignment="1">
      <alignment horizontal="center"/>
    </xf>
    <xf xfId="0" numFmtId="3" applyNumberFormat="1" borderId="2" applyBorder="1" fontId="1" applyFont="1" fillId="2" applyFill="1" applyAlignment="1">
      <alignment horizontal="left"/>
    </xf>
    <xf xfId="0" numFmtId="0" borderId="55" applyBorder="1" fontId="19" applyFont="1" fillId="20" applyFill="1" applyAlignment="1">
      <alignment horizontal="center"/>
    </xf>
    <xf xfId="0" numFmtId="0" borderId="52" applyBorder="1" fontId="1" applyFont="1" fillId="0" applyAlignment="1">
      <alignment horizontal="left"/>
    </xf>
    <xf xfId="0" numFmtId="0" borderId="56" applyBorder="1" fontId="19" applyFont="1" fillId="20" applyFill="1" applyAlignment="1">
      <alignment horizontal="center"/>
    </xf>
    <xf xfId="0" numFmtId="0" borderId="57" applyBorder="1" fontId="8" applyFont="1" fillId="21" applyFill="1" applyAlignment="1">
      <alignment horizontal="center"/>
    </xf>
    <xf xfId="0" numFmtId="3" applyNumberFormat="1" borderId="33" applyBorder="1" fontId="6" applyFont="1" fillId="2" applyFill="1" applyAlignment="1">
      <alignment horizontal="center"/>
    </xf>
    <xf xfId="0" numFmtId="164" applyNumberFormat="1" borderId="2" applyBorder="1" fontId="6" applyFont="1" fillId="2" applyFill="1" applyAlignment="1">
      <alignment horizontal="center"/>
    </xf>
    <xf xfId="0" numFmtId="3" applyNumberFormat="1" borderId="3" applyBorder="1" fontId="6" applyFont="1" fillId="2" applyFill="1" applyAlignment="1">
      <alignment horizontal="left"/>
    </xf>
    <xf xfId="0" numFmtId="3" applyNumberFormat="1" borderId="2" applyBorder="1" fontId="6" applyFont="1" fillId="2" applyFill="1" applyAlignment="1">
      <alignment horizontal="center"/>
    </xf>
    <xf xfId="0" numFmtId="0" borderId="3" applyBorder="1" fontId="6" applyFont="1" fillId="2" applyFill="1" applyAlignment="1">
      <alignment horizontal="left"/>
    </xf>
    <xf xfId="0" numFmtId="0" borderId="3" applyBorder="1" fontId="6" applyFont="1" fillId="2" applyFill="1" applyAlignment="1">
      <alignment horizontal="center"/>
    </xf>
    <xf xfId="0" numFmtId="1" applyNumberFormat="1" borderId="3" applyBorder="1" fontId="6" applyFont="1" fillId="2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Y418"/>
  <sheetViews>
    <sheetView workbookViewId="0" tabSelected="1">
      <pane state="frozen" activePane="bottomLeft" topLeftCell="A5" ySplit="4" xSplit="0"/>
    </sheetView>
  </sheetViews>
  <sheetFormatPr defaultRowHeight="15" x14ac:dyDescent="0.25"/>
  <cols>
    <col min="1" max="1" style="18" width="8.719285714285713" customWidth="1" bestFit="1"/>
    <col min="2" max="2" style="44" width="20.14785714285714" customWidth="1" bestFit="1"/>
    <col min="3" max="3" style="73" width="12.576428571428572" customWidth="1" bestFit="1"/>
    <col min="4" max="4" style="18" width="55.71928571428572" customWidth="1" bestFit="1"/>
    <col min="5" max="5" style="18" width="52.86214285714286" customWidth="1" bestFit="1"/>
    <col min="6" max="6" style="18" width="44.57642857142857" customWidth="1" bestFit="1"/>
    <col min="7" max="7" style="18" width="37.57642857142857" customWidth="1" bestFit="1"/>
    <col min="8" max="8" style="18" width="40.71928571428572" customWidth="1" bestFit="1"/>
    <col min="9" max="9" style="18" width="40.14785714285715" customWidth="1" bestFit="1"/>
    <col min="10" max="10" style="44" width="40.14785714285715" customWidth="1" bestFit="1"/>
    <col min="11" max="11" style="44" width="40.14785714285715" customWidth="1" bestFit="1"/>
    <col min="12" max="12" style="45" width="21.290714285714284" customWidth="1" bestFit="1"/>
    <col min="13" max="13" style="45" width="21.14785714285714" customWidth="1" bestFit="1"/>
    <col min="14" max="14" style="44" width="16.576428571428572" customWidth="1" bestFit="1"/>
    <col min="15" max="15" style="44" width="26.14785714285714" customWidth="1" bestFit="1"/>
    <col min="16" max="16" style="44" width="19.290714285714284" customWidth="1" bestFit="1"/>
    <col min="17" max="17" style="44" width="9.719285714285713" customWidth="1" bestFit="1"/>
    <col min="18" max="18" style="45" width="15.862142857142858" customWidth="1" bestFit="1"/>
    <col min="19" max="19" style="45" width="21.433571428571426" customWidth="1" bestFit="1"/>
    <col min="20" max="20" style="18" width="30.719285714285714" customWidth="1" bestFit="1"/>
    <col min="21" max="21" style="18" width="14.719285714285713" customWidth="1" bestFit="1"/>
    <col min="22" max="22" style="44" width="9.147857142857141" customWidth="1" bestFit="1"/>
    <col min="23" max="23" style="45" width="20.433571428571426" customWidth="1" bestFit="1"/>
    <col min="24" max="24" style="18" width="20.433571428571426" customWidth="1" bestFit="1"/>
    <col min="25" max="25" style="18" width="20.433571428571426" customWidth="1" bestFit="1"/>
    <col min="26" max="26" style="18" width="35.71928571428572" customWidth="1" bestFit="1"/>
    <col min="27" max="27" style="18" width="9.005" customWidth="1" bestFit="1"/>
    <col min="28" max="28" style="19" width="9.147857142857141" customWidth="1" bestFit="1"/>
    <col min="29" max="29" style="19" width="9.147857142857141" customWidth="1" bestFit="1"/>
    <col min="30" max="30" style="19" width="9.147857142857141" customWidth="1" bestFit="1"/>
    <col min="31" max="31" style="19" width="9.147857142857141" customWidth="1" bestFit="1"/>
    <col min="32" max="32" style="19" width="9.147857142857141" customWidth="1" bestFit="1"/>
    <col min="33" max="33" style="19" width="9.147857142857141" customWidth="1" bestFit="1"/>
    <col min="34" max="34" style="19" width="9.147857142857141" customWidth="1" bestFit="1"/>
    <col min="35" max="35" style="19" width="9.147857142857141" customWidth="1" bestFit="1"/>
    <col min="36" max="36" style="19" width="9.147857142857141" customWidth="1" bestFit="1"/>
    <col min="37" max="37" style="19" width="9.147857142857141" customWidth="1" bestFit="1"/>
    <col min="38" max="38" style="19" width="9.147857142857141" customWidth="1" bestFit="1"/>
    <col min="39" max="39" style="19" width="9.147857142857141" customWidth="1" bestFit="1"/>
    <col min="40" max="40" style="19" width="9.147857142857141" customWidth="1" bestFit="1"/>
    <col min="41" max="41" style="19" width="9.147857142857141" customWidth="1" bestFit="1"/>
    <col min="42" max="42" style="19" width="9.147857142857141" customWidth="1" bestFit="1"/>
    <col min="43" max="43" style="19" width="9.147857142857141" customWidth="1" bestFit="1"/>
    <col min="44" max="44" style="19" width="9.147857142857141" customWidth="1" bestFit="1"/>
    <col min="45" max="45" style="19" width="9.147857142857141" customWidth="1" bestFit="1"/>
    <col min="46" max="46" style="19" width="9.147857142857141" customWidth="1" bestFit="1"/>
    <col min="47" max="47" style="19" width="9.147857142857141" customWidth="1" bestFit="1"/>
    <col min="48" max="48" style="19" width="9.147857142857141" customWidth="1" bestFit="1"/>
    <col min="49" max="49" style="19" width="9.147857142857141" customWidth="1" bestFit="1"/>
    <col min="50" max="50" style="19" width="9.147857142857141" customWidth="1" bestFit="1"/>
    <col min="51" max="51" style="19" width="9.147857142857141" customWidth="1" bestFit="1"/>
    <col min="52" max="52" style="19" width="9.147857142857141" customWidth="1" bestFit="1"/>
    <col min="53" max="53" style="19" width="9.147857142857141" customWidth="1" bestFit="1"/>
    <col min="54" max="54" style="19" width="9.147857142857141" customWidth="1" bestFit="1"/>
    <col min="55" max="55" style="19" width="9.147857142857141" customWidth="1" bestFit="1"/>
    <col min="56" max="56" style="19" width="9.147857142857141" customWidth="1" bestFit="1"/>
    <col min="57" max="57" style="19" width="9.147857142857141" customWidth="1" bestFit="1"/>
    <col min="58" max="58" style="19" width="9.147857142857141" customWidth="1" bestFit="1"/>
    <col min="59" max="59" style="19" width="9.147857142857141" customWidth="1" bestFit="1"/>
    <col min="60" max="60" style="19" width="9.147857142857141" customWidth="1" bestFit="1"/>
    <col min="61" max="61" style="19" width="9.147857142857141" customWidth="1" bestFit="1"/>
    <col min="62" max="62" style="19" width="9.147857142857141" customWidth="1" bestFit="1"/>
    <col min="63" max="63" style="19" width="9.147857142857141" customWidth="1" bestFit="1"/>
    <col min="64" max="64" style="19" width="9.147857142857141" customWidth="1" bestFit="1"/>
    <col min="65" max="65" style="19" width="9.147857142857141" customWidth="1" bestFit="1"/>
    <col min="66" max="66" style="19" width="9.147857142857141" customWidth="1" bestFit="1"/>
    <col min="67" max="67" style="19" width="9.147857142857141" customWidth="1" bestFit="1"/>
    <col min="68" max="68" style="19" width="9.147857142857141" customWidth="1" bestFit="1"/>
    <col min="69" max="69" style="19" width="9.147857142857141" customWidth="1" bestFit="1"/>
    <col min="70" max="70" style="19" width="9.147857142857141" customWidth="1" bestFit="1"/>
    <col min="71" max="71" style="19" width="9.147857142857141" customWidth="1" bestFit="1"/>
    <col min="72" max="72" style="19" width="9.147857142857141" customWidth="1" bestFit="1"/>
    <col min="73" max="73" style="19" width="9.147857142857141" customWidth="1" bestFit="1"/>
    <col min="74" max="74" style="19" width="9.147857142857141" customWidth="1" bestFit="1"/>
    <col min="75" max="75" style="19" width="9.147857142857141" customWidth="1" bestFit="1"/>
    <col min="76" max="76" style="19" width="9.147857142857141" customWidth="1" bestFit="1"/>
    <col min="77" max="77" style="19" width="9.147857142857141" customWidth="1" bestFit="1"/>
    <col min="78" max="78" style="19" width="9.147857142857141" customWidth="1" bestFit="1"/>
    <col min="79" max="79" style="19" width="9.147857142857141" customWidth="1" bestFit="1"/>
    <col min="80" max="80" style="19" width="9.147857142857141" customWidth="1" bestFit="1"/>
    <col min="81" max="81" style="19" width="9.147857142857141" customWidth="1" bestFit="1"/>
    <col min="82" max="82" style="19" width="9.147857142857141" customWidth="1" bestFit="1"/>
    <col min="83" max="83" style="19" width="9.147857142857141" customWidth="1" bestFit="1"/>
    <col min="84" max="84" style="19" width="9.147857142857141" customWidth="1" bestFit="1"/>
    <col min="85" max="85" style="19" width="9.147857142857141" customWidth="1" bestFit="1"/>
    <col min="86" max="86" style="19" width="9.147857142857141" customWidth="1" bestFit="1"/>
    <col min="87" max="87" style="19" width="9.147857142857141" customWidth="1" bestFit="1"/>
    <col min="88" max="88" style="19" width="9.147857142857141" customWidth="1" bestFit="1"/>
    <col min="89" max="89" style="19" width="9.147857142857141" customWidth="1" bestFit="1"/>
    <col min="90" max="90" style="19" width="9.147857142857141" customWidth="1" bestFit="1"/>
    <col min="91" max="91" style="19" width="9.147857142857141" customWidth="1" bestFit="1"/>
    <col min="92" max="92" style="19" width="9.147857142857141" customWidth="1" bestFit="1"/>
    <col min="93" max="93" style="19" width="9.147857142857141" customWidth="1" bestFit="1"/>
    <col min="94" max="94" style="19" width="9.147857142857141" customWidth="1" bestFit="1"/>
    <col min="95" max="95" style="19" width="9.147857142857141" customWidth="1" bestFit="1"/>
    <col min="96" max="96" style="19" width="9.147857142857141" customWidth="1" bestFit="1"/>
    <col min="97" max="97" style="19" width="9.147857142857141" customWidth="1" bestFit="1"/>
    <col min="98" max="98" style="19" width="9.147857142857141" customWidth="1" bestFit="1"/>
    <col min="99" max="99" style="19" width="9.147857142857141" customWidth="1" bestFit="1"/>
    <col min="100" max="100" style="19" width="9.147857142857141" customWidth="1" bestFit="1"/>
    <col min="101" max="101" style="19" width="9.147857142857141" customWidth="1" bestFit="1"/>
    <col min="102" max="102" style="19" width="9.147857142857141" customWidth="1" bestFit="1"/>
    <col min="103" max="103" style="19" width="9.147857142857141" customWidth="1" bestFit="1"/>
    <col min="104" max="104" style="19" width="9.147857142857141" customWidth="1" bestFit="1"/>
    <col min="105" max="105" style="19" width="9.147857142857141" customWidth="1" bestFit="1"/>
    <col min="106" max="106" style="19" width="9.147857142857141" customWidth="1" bestFit="1"/>
    <col min="107" max="107" style="19" width="9.147857142857141" customWidth="1" bestFit="1"/>
    <col min="108" max="108" style="19" width="9.147857142857141" customWidth="1" bestFit="1"/>
    <col min="109" max="109" style="19" width="9.147857142857141" customWidth="1" bestFit="1"/>
    <col min="110" max="110" style="19" width="9.147857142857141" customWidth="1" bestFit="1"/>
    <col min="111" max="111" style="19" width="9.147857142857141" customWidth="1" bestFit="1"/>
    <col min="112" max="112" style="19" width="9.147857142857141" customWidth="1" bestFit="1"/>
    <col min="113" max="113" style="19" width="9.147857142857141" customWidth="1" bestFit="1"/>
    <col min="114" max="114" style="19" width="9.147857142857141" customWidth="1" bestFit="1"/>
    <col min="115" max="115" style="19" width="9.147857142857141" customWidth="1" bestFit="1"/>
    <col min="116" max="116" style="19" width="9.147857142857141" customWidth="1" bestFit="1"/>
    <col min="117" max="117" style="19" width="9.147857142857141" customWidth="1" bestFit="1"/>
    <col min="118" max="118" style="19" width="9.147857142857141" customWidth="1" bestFit="1"/>
    <col min="119" max="119" style="19" width="9.147857142857141" customWidth="1" bestFit="1"/>
    <col min="120" max="120" style="19" width="9.147857142857141" customWidth="1" bestFit="1"/>
    <col min="121" max="121" style="19" width="9.147857142857141" customWidth="1" bestFit="1"/>
    <col min="122" max="122" style="19" width="9.147857142857141" customWidth="1" bestFit="1"/>
    <col min="123" max="123" style="19" width="9.147857142857141" customWidth="1" bestFit="1"/>
    <col min="124" max="124" style="19" width="9.147857142857141" customWidth="1" bestFit="1"/>
    <col min="125" max="125" style="19" width="9.147857142857141" customWidth="1" bestFit="1"/>
    <col min="126" max="126" style="19" width="9.147857142857141" customWidth="1" bestFit="1"/>
    <col min="127" max="127" style="19" width="9.147857142857141" customWidth="1" bestFit="1"/>
    <col min="128" max="128" style="19" width="9.147857142857141" customWidth="1" bestFit="1"/>
    <col min="129" max="129" style="19" width="9.147857142857141" customWidth="1" bestFit="1"/>
    <col min="130" max="130" style="19" width="9.147857142857141" customWidth="1" bestFit="1"/>
    <col min="131" max="131" style="19" width="9.147857142857141" customWidth="1" bestFit="1"/>
    <col min="132" max="132" style="19" width="9.147857142857141" customWidth="1" bestFit="1"/>
    <col min="133" max="133" style="19" width="9.147857142857141" customWidth="1" bestFit="1"/>
    <col min="134" max="134" style="19" width="9.147857142857141" customWidth="1" bestFit="1"/>
    <col min="135" max="135" style="19" width="9.147857142857141" customWidth="1" bestFit="1"/>
    <col min="136" max="136" style="19" width="9.147857142857141" customWidth="1" bestFit="1"/>
    <col min="137" max="137" style="19" width="9.147857142857141" customWidth="1" bestFit="1"/>
    <col min="138" max="138" style="19" width="9.147857142857141" customWidth="1" bestFit="1"/>
    <col min="139" max="139" style="19" width="9.147857142857141" customWidth="1" bestFit="1"/>
    <col min="140" max="140" style="19" width="9.147857142857141" customWidth="1" bestFit="1"/>
    <col min="141" max="141" style="19" width="9.147857142857141" customWidth="1" bestFit="1"/>
    <col min="142" max="142" style="19" width="9.147857142857141" customWidth="1" bestFit="1"/>
    <col min="143" max="143" style="19" width="9.147857142857141" customWidth="1" bestFit="1"/>
    <col min="144" max="144" style="19" width="9.147857142857141" customWidth="1" bestFit="1"/>
    <col min="145" max="145" style="19" width="9.147857142857141" customWidth="1" bestFit="1"/>
    <col min="146" max="146" style="19" width="9.147857142857141" customWidth="1" bestFit="1"/>
    <col min="147" max="147" style="19" width="9.147857142857141" customWidth="1" bestFit="1"/>
    <col min="148" max="148" style="19" width="9.147857142857141" customWidth="1" bestFit="1"/>
    <col min="149" max="149" style="19" width="9.147857142857141" customWidth="1" bestFit="1"/>
    <col min="150" max="150" style="19" width="9.147857142857141" customWidth="1" bestFit="1"/>
    <col min="151" max="151" style="19" width="9.147857142857141" customWidth="1" bestFit="1"/>
    <col min="152" max="152" style="19" width="9.147857142857141" customWidth="1" bestFit="1"/>
    <col min="153" max="153" style="19" width="9.147857142857141" customWidth="1" bestFit="1"/>
    <col min="154" max="154" style="19" width="9.147857142857141" customWidth="1" bestFit="1"/>
    <col min="155" max="155" style="19" width="9.147857142857141" customWidth="1" bestFit="1"/>
    <col min="156" max="156" style="19" width="9.147857142857141" customWidth="1" bestFit="1"/>
    <col min="157" max="157" style="19" width="9.147857142857141" customWidth="1" bestFit="1"/>
    <col min="158" max="158" style="19" width="9.147857142857141" customWidth="1" bestFit="1"/>
    <col min="159" max="159" style="19" width="9.147857142857141" customWidth="1" bestFit="1"/>
    <col min="160" max="160" style="19" width="9.147857142857141" customWidth="1" bestFit="1"/>
    <col min="161" max="161" style="19" width="9.147857142857141" customWidth="1" bestFit="1"/>
    <col min="162" max="162" style="19" width="9.147857142857141" customWidth="1" bestFit="1"/>
    <col min="163" max="163" style="19" width="9.147857142857141" customWidth="1" bestFit="1"/>
    <col min="164" max="164" style="19" width="9.147857142857141" customWidth="1" bestFit="1"/>
    <col min="165" max="165" style="19" width="9.147857142857141" customWidth="1" bestFit="1"/>
    <col min="166" max="166" style="19" width="9.147857142857141" customWidth="1" bestFit="1"/>
    <col min="167" max="167" style="19" width="9.147857142857141" customWidth="1" bestFit="1"/>
    <col min="168" max="168" style="19" width="9.147857142857141" customWidth="1" bestFit="1"/>
    <col min="169" max="169" style="19" width="9.147857142857141" customWidth="1" bestFit="1"/>
    <col min="170" max="170" style="19" width="9.147857142857141" customWidth="1" bestFit="1"/>
    <col min="171" max="171" style="19" width="9.147857142857141" customWidth="1" bestFit="1"/>
    <col min="172" max="172" style="18" width="8.719285714285713" customWidth="1" bestFit="1"/>
    <col min="173" max="173" style="18" width="8.719285714285713" customWidth="1" bestFit="1"/>
    <col min="174" max="174" style="18" width="8.719285714285713" customWidth="1" bestFit="1"/>
    <col min="175" max="175" style="18" width="8.719285714285713" customWidth="1" bestFit="1"/>
    <col min="176" max="176" style="18" width="8.719285714285713" customWidth="1" bestFit="1"/>
    <col min="177" max="177" style="18" width="8.719285714285713" customWidth="1" bestFit="1"/>
    <col min="178" max="178" style="18" width="8.719285714285713" customWidth="1" bestFit="1"/>
    <col min="179" max="179" style="18" width="8.719285714285713" customWidth="1" bestFit="1"/>
    <col min="180" max="180" style="18" width="8.719285714285713" customWidth="1" bestFit="1"/>
    <col min="181" max="181" style="18" width="8.719285714285713" customWidth="1" bestFit="1"/>
    <col min="182" max="182" style="18" width="8.719285714285713" customWidth="1" bestFit="1"/>
    <col min="183" max="183" style="18" width="8.719285714285713" customWidth="1" bestFit="1"/>
    <col min="184" max="184" style="18" width="8.719285714285713" customWidth="1" bestFit="1"/>
    <col min="185" max="185" style="18" width="8.719285714285713" customWidth="1" bestFit="1"/>
    <col min="186" max="186" style="18" width="8.719285714285713" customWidth="1" bestFit="1"/>
    <col min="187" max="187" style="18" width="8.719285714285713" customWidth="1" bestFit="1"/>
    <col min="188" max="188" style="18" width="8.719285714285713" customWidth="1" bestFit="1"/>
    <col min="189" max="189" style="18" width="8.719285714285713" customWidth="1" bestFit="1"/>
    <col min="190" max="190" style="18" width="8.719285714285713" customWidth="1" bestFit="1"/>
    <col min="191" max="191" style="18" width="8.719285714285713" customWidth="1" bestFit="1"/>
    <col min="192" max="192" style="18" width="8.719285714285713" customWidth="1" bestFit="1"/>
    <col min="193" max="193" style="18" width="8.719285714285713" customWidth="1" bestFit="1"/>
    <col min="194" max="194" style="18" width="8.719285714285713" customWidth="1" bestFit="1"/>
    <col min="195" max="195" style="18" width="8.719285714285713" customWidth="1" bestFit="1"/>
    <col min="196" max="196" style="18" width="8.719285714285713" customWidth="1" bestFit="1"/>
    <col min="197" max="197" style="18" width="8.719285714285713" customWidth="1" bestFit="1"/>
    <col min="198" max="198" style="18" width="8.719285714285713" customWidth="1" bestFit="1"/>
    <col min="199" max="199" style="18" width="8.719285714285713" customWidth="1" bestFit="1"/>
    <col min="200" max="200" style="18" width="8.719285714285713" customWidth="1" bestFit="1"/>
    <col min="201" max="201" style="18" width="8.719285714285713" customWidth="1" bestFit="1"/>
    <col min="202" max="202" style="18" width="8.719285714285713" customWidth="1" bestFit="1"/>
    <col min="203" max="203" style="18" width="8.719285714285713" customWidth="1" bestFit="1"/>
    <col min="204" max="204" style="18" width="8.719285714285713" customWidth="1" bestFit="1"/>
    <col min="205" max="205" style="18" width="8.719285714285713" customWidth="1" bestFit="1"/>
    <col min="206" max="206" style="18" width="8.719285714285713" customWidth="1" bestFit="1"/>
    <col min="207" max="207" style="18" width="8.719285714285713" customWidth="1" bestFit="1"/>
    <col min="208" max="208" style="18" width="8.719285714285713" customWidth="1" bestFit="1"/>
    <col min="209" max="209" style="18" width="8.719285714285713" customWidth="1" bestFit="1"/>
    <col min="210" max="210" style="18" width="8.719285714285713" customWidth="1" bestFit="1"/>
    <col min="211" max="211" style="18" width="8.719285714285713" customWidth="1" bestFit="1"/>
    <col min="212" max="212" style="18" width="8.719285714285713" customWidth="1" bestFit="1"/>
    <col min="213" max="213" style="18" width="8.719285714285713" customWidth="1" bestFit="1"/>
    <col min="214" max="214" style="18" width="8.719285714285713" customWidth="1" bestFit="1"/>
    <col min="215" max="215" style="18" width="8.719285714285713" customWidth="1" bestFit="1"/>
    <col min="216" max="216" style="18" width="8.719285714285713" customWidth="1" bestFit="1"/>
    <col min="217" max="217" style="18" width="8.719285714285713" customWidth="1" bestFit="1"/>
    <col min="218" max="218" style="18" width="8.719285714285713" customWidth="1" bestFit="1"/>
    <col min="219" max="219" style="18" width="8.719285714285713" customWidth="1" bestFit="1"/>
    <col min="220" max="220" style="18" width="8.719285714285713" customWidth="1" bestFit="1"/>
    <col min="221" max="221" style="18" width="8.719285714285713" customWidth="1" bestFit="1"/>
    <col min="222" max="222" style="18" width="8.719285714285713" customWidth="1" bestFit="1"/>
    <col min="223" max="223" style="18" width="8.719285714285713" customWidth="1" bestFit="1"/>
    <col min="224" max="224" style="18" width="8.719285714285713" customWidth="1" bestFit="1"/>
    <col min="225" max="225" style="18" width="8.719285714285713" customWidth="1" bestFit="1"/>
    <col min="226" max="226" style="18" width="8.719285714285713" customWidth="1" bestFit="1"/>
    <col min="227" max="227" style="18" width="8.719285714285713" customWidth="1" bestFit="1"/>
    <col min="228" max="228" style="18" width="8.719285714285713" customWidth="1" bestFit="1"/>
    <col min="229" max="229" style="18" width="8.719285714285713" customWidth="1" bestFit="1"/>
    <col min="230" max="230" style="18" width="8.719285714285713" customWidth="1" bestFit="1"/>
    <col min="231" max="231" style="18" width="8.719285714285713" customWidth="1" bestFit="1"/>
    <col min="232" max="232" style="18" width="8.719285714285713" customWidth="1" bestFit="1"/>
    <col min="233" max="233" style="18" width="8.719285714285713" customWidth="1" bestFit="1"/>
    <col min="234" max="234" style="18" width="8.719285714285713" customWidth="1" bestFit="1"/>
    <col min="235" max="235" style="18" width="8.719285714285713" customWidth="1" bestFit="1"/>
    <col min="236" max="236" style="18" width="8.719285714285713" customWidth="1" bestFit="1"/>
    <col min="237" max="237" style="18" width="8.719285714285713" customWidth="1" bestFit="1"/>
    <col min="238" max="238" style="18" width="8.719285714285713" customWidth="1" bestFit="1"/>
    <col min="239" max="239" style="18" width="8.719285714285713" customWidth="1" bestFit="1"/>
    <col min="240" max="240" style="18" width="8.719285714285713" customWidth="1" bestFit="1"/>
    <col min="241" max="241" style="18" width="8.719285714285713" customWidth="1" bestFit="1"/>
    <col min="242" max="242" style="18" width="8.719285714285713" customWidth="1" bestFit="1"/>
    <col min="243" max="243" style="18" width="8.719285714285713" customWidth="1" bestFit="1"/>
    <col min="244" max="244" style="18" width="8.719285714285713" customWidth="1" bestFit="1"/>
    <col min="245" max="245" style="18" width="8.719285714285713" customWidth="1" bestFit="1"/>
    <col min="246" max="246" style="18" width="8.719285714285713" customWidth="1" bestFit="1"/>
    <col min="247" max="247" style="18" width="8.719285714285713" customWidth="1" bestFit="1"/>
    <col min="248" max="248" style="18" width="8.719285714285713" customWidth="1" bestFit="1"/>
    <col min="249" max="249" style="18" width="8.719285714285713" customWidth="1" bestFit="1"/>
    <col min="250" max="250" style="18" width="8.719285714285713" customWidth="1" bestFit="1"/>
    <col min="251" max="251" style="18" width="8.719285714285713" customWidth="1" bestFit="1"/>
    <col min="252" max="252" style="18" width="8.719285714285713" customWidth="1" bestFit="1"/>
    <col min="253" max="253" style="18" width="8.719285714285713" customWidth="1" bestFit="1"/>
    <col min="254" max="254" style="18" width="8.719285714285713" customWidth="1" bestFit="1"/>
    <col min="255" max="255" style="18" width="8.719285714285713" customWidth="1" bestFit="1"/>
    <col min="256" max="256" style="18" width="8.719285714285713" customWidth="1" bestFit="1"/>
    <col min="257" max="257" style="18" width="8.719285714285713" customWidth="1" bestFit="1"/>
    <col min="258" max="258" style="19" width="8.719285714285713" customWidth="1" bestFit="1"/>
    <col min="259" max="259" style="19" width="11.862142857142858" customWidth="1" bestFit="1"/>
  </cols>
  <sheetData>
    <row x14ac:dyDescent="0.25" r="1" customHeight="1" ht="16.5">
      <c r="A1" s="75" t="s">
        <v>209</v>
      </c>
      <c r="B1" s="76"/>
      <c r="C1" s="77"/>
      <c r="D1" s="76"/>
      <c r="E1" s="76"/>
      <c r="F1" s="76"/>
      <c r="G1" s="76"/>
      <c r="H1" s="76"/>
      <c r="I1" s="76"/>
      <c r="J1" s="76"/>
      <c r="K1" s="76"/>
      <c r="L1" s="78"/>
      <c r="M1" s="78"/>
      <c r="N1" s="76"/>
      <c r="O1" s="76"/>
      <c r="P1" s="76"/>
      <c r="Q1" s="76"/>
      <c r="R1" s="78"/>
      <c r="S1" s="78"/>
      <c r="T1" s="76"/>
      <c r="U1" s="76"/>
      <c r="V1" s="76"/>
      <c r="W1" s="78"/>
      <c r="X1" s="76"/>
      <c r="Y1" s="76"/>
      <c r="Z1" s="76"/>
      <c r="AA1" s="76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2"/>
      <c r="IY1" s="2"/>
    </row>
    <row x14ac:dyDescent="0.25" r="2" customHeight="1" ht="16.5">
      <c r="A2" s="77"/>
      <c r="B2" s="76"/>
      <c r="C2" s="77"/>
      <c r="D2" s="76"/>
      <c r="E2" s="76"/>
      <c r="F2" s="76"/>
      <c r="G2" s="76"/>
      <c r="H2" s="76"/>
      <c r="I2" s="76"/>
      <c r="J2" s="76"/>
      <c r="K2" s="76"/>
      <c r="L2" s="78"/>
      <c r="M2" s="78"/>
      <c r="N2" s="76"/>
      <c r="O2" s="76"/>
      <c r="P2" s="76"/>
      <c r="Q2" s="76"/>
      <c r="R2" s="78"/>
      <c r="S2" s="78"/>
      <c r="T2" s="76"/>
      <c r="U2" s="76"/>
      <c r="V2" s="76"/>
      <c r="W2" s="78"/>
      <c r="X2" s="76"/>
      <c r="Y2" s="76"/>
      <c r="Z2" s="76"/>
      <c r="AA2" s="76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2"/>
      <c r="IY2" s="2"/>
    </row>
    <row x14ac:dyDescent="0.25" r="3" customHeight="1" ht="16.5">
      <c r="A3" s="79" t="s">
        <v>210</v>
      </c>
      <c r="B3" s="79"/>
      <c r="C3" s="80"/>
      <c r="D3" s="79"/>
      <c r="E3" s="79"/>
      <c r="F3" s="79"/>
      <c r="G3" s="79"/>
      <c r="H3" s="79"/>
      <c r="I3" s="79"/>
      <c r="J3" s="79"/>
      <c r="K3" s="79"/>
      <c r="L3" s="81"/>
      <c r="M3" s="81"/>
      <c r="N3" s="79"/>
      <c r="O3" s="79"/>
      <c r="P3" s="79"/>
      <c r="Q3" s="79"/>
      <c r="R3" s="81"/>
      <c r="S3" s="81"/>
      <c r="T3" s="79"/>
      <c r="U3" s="79" t="s">
        <v>211</v>
      </c>
      <c r="V3" s="79"/>
      <c r="W3" s="81"/>
      <c r="X3" s="79"/>
      <c r="Y3" s="79"/>
      <c r="Z3" s="79"/>
      <c r="AA3" s="79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2"/>
      <c r="IY3" s="2"/>
    </row>
    <row x14ac:dyDescent="0.25" r="4" customHeight="1" ht="16.5">
      <c r="A4" s="82" t="s">
        <v>39</v>
      </c>
      <c r="B4" s="82" t="s">
        <v>40</v>
      </c>
      <c r="C4" s="83" t="s">
        <v>212</v>
      </c>
      <c r="D4" s="84" t="s">
        <v>213</v>
      </c>
      <c r="E4" s="85" t="s">
        <v>41</v>
      </c>
      <c r="F4" s="82" t="s">
        <v>214</v>
      </c>
      <c r="G4" s="82" t="s">
        <v>42</v>
      </c>
      <c r="H4" s="85" t="s">
        <v>215</v>
      </c>
      <c r="I4" s="84"/>
      <c r="J4" s="82" t="s">
        <v>43</v>
      </c>
      <c r="K4" s="82" t="s">
        <v>216</v>
      </c>
      <c r="L4" s="86" t="s">
        <v>217</v>
      </c>
      <c r="M4" s="86" t="s">
        <v>218</v>
      </c>
      <c r="N4" s="82" t="s">
        <v>219</v>
      </c>
      <c r="O4" s="82" t="s">
        <v>45</v>
      </c>
      <c r="P4" s="82" t="s">
        <v>220</v>
      </c>
      <c r="Q4" s="82" t="s">
        <v>221</v>
      </c>
      <c r="R4" s="86" t="s">
        <v>222</v>
      </c>
      <c r="S4" s="86" t="s">
        <v>223</v>
      </c>
      <c r="T4" s="82"/>
      <c r="U4" s="87" t="s">
        <v>224</v>
      </c>
      <c r="V4" s="88" t="s">
        <v>225</v>
      </c>
      <c r="W4" s="89" t="s">
        <v>226</v>
      </c>
      <c r="X4" s="90"/>
      <c r="Y4" s="91" t="s">
        <v>46</v>
      </c>
      <c r="Z4" s="91" t="s">
        <v>227</v>
      </c>
      <c r="AA4" s="92" t="s">
        <v>228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93"/>
      <c r="FQ4" s="93"/>
      <c r="FR4" s="93"/>
      <c r="FS4" s="93"/>
      <c r="FT4" s="93"/>
      <c r="FU4" s="93"/>
      <c r="FV4" s="93"/>
      <c r="FW4" s="93"/>
      <c r="FX4" s="93"/>
      <c r="FY4" s="93"/>
      <c r="FZ4" s="93"/>
      <c r="GA4" s="93"/>
      <c r="GB4" s="93"/>
      <c r="GC4" s="93"/>
      <c r="GD4" s="93"/>
      <c r="GE4" s="93"/>
      <c r="GF4" s="93"/>
      <c r="GG4" s="93"/>
      <c r="GH4" s="93"/>
      <c r="GI4" s="93"/>
      <c r="GJ4" s="93"/>
      <c r="GK4" s="93"/>
      <c r="GL4" s="93"/>
      <c r="GM4" s="93"/>
      <c r="GN4" s="93"/>
      <c r="GO4" s="93"/>
      <c r="GP4" s="93"/>
      <c r="GQ4" s="93"/>
      <c r="GR4" s="93"/>
      <c r="GS4" s="93"/>
      <c r="GT4" s="93"/>
      <c r="GU4" s="93"/>
      <c r="GV4" s="93"/>
      <c r="GW4" s="93"/>
      <c r="GX4" s="93"/>
      <c r="GY4" s="93"/>
      <c r="GZ4" s="93"/>
      <c r="HA4" s="93"/>
      <c r="HB4" s="93"/>
      <c r="HC4" s="93"/>
      <c r="HD4" s="93"/>
      <c r="HE4" s="93"/>
      <c r="HF4" s="93"/>
      <c r="HG4" s="93"/>
      <c r="HH4" s="93"/>
      <c r="HI4" s="93"/>
      <c r="HJ4" s="93"/>
      <c r="HK4" s="93"/>
      <c r="HL4" s="93"/>
      <c r="HM4" s="93"/>
      <c r="HN4" s="93"/>
      <c r="HO4" s="93"/>
      <c r="HP4" s="93"/>
      <c r="HQ4" s="93"/>
      <c r="HR4" s="93"/>
      <c r="HS4" s="93"/>
      <c r="HT4" s="93"/>
      <c r="HU4" s="93"/>
      <c r="HV4" s="93"/>
      <c r="HW4" s="93"/>
      <c r="HX4" s="93"/>
      <c r="HY4" s="93"/>
      <c r="HZ4" s="93"/>
      <c r="IA4" s="93"/>
      <c r="IB4" s="93"/>
      <c r="IC4" s="93"/>
      <c r="ID4" s="93"/>
      <c r="IE4" s="93"/>
      <c r="IF4" s="93"/>
      <c r="IG4" s="93"/>
      <c r="IH4" s="93"/>
      <c r="II4" s="93"/>
      <c r="IJ4" s="93"/>
      <c r="IK4" s="93"/>
      <c r="IL4" s="93"/>
      <c r="IM4" s="93"/>
      <c r="IN4" s="93"/>
      <c r="IO4" s="93"/>
      <c r="IP4" s="93"/>
      <c r="IQ4" s="93"/>
      <c r="IR4" s="93"/>
      <c r="IS4" s="93"/>
      <c r="IT4" s="93"/>
      <c r="IU4" s="93"/>
      <c r="IV4" s="93"/>
      <c r="IW4" s="93"/>
      <c r="IX4" s="2"/>
      <c r="IY4" s="70"/>
    </row>
    <row x14ac:dyDescent="0.25" r="5" customHeight="1" ht="18.75">
      <c r="A5" s="31">
        <f>ROW(A1)</f>
      </c>
      <c r="B5" s="32" t="s">
        <v>48</v>
      </c>
      <c r="C5" s="94">
        <v>2242450</v>
      </c>
      <c r="D5" s="3" t="s">
        <v>229</v>
      </c>
      <c r="E5" s="3" t="s">
        <v>230</v>
      </c>
      <c r="F5" s="3" t="s">
        <v>231</v>
      </c>
      <c r="G5" s="95" t="s">
        <v>232</v>
      </c>
      <c r="H5" s="1" t="s">
        <v>233</v>
      </c>
      <c r="I5" s="95" t="s">
        <v>233</v>
      </c>
      <c r="J5" s="96" t="s">
        <v>234</v>
      </c>
      <c r="K5" s="96" t="s">
        <v>235</v>
      </c>
      <c r="L5" s="97">
        <v>44564</v>
      </c>
      <c r="M5" s="97">
        <v>42200</v>
      </c>
      <c r="N5" s="36" t="s">
        <v>96</v>
      </c>
      <c r="O5" s="36" t="s">
        <v>187</v>
      </c>
      <c r="P5" s="36" t="s">
        <v>112</v>
      </c>
      <c r="Q5" s="36" t="s">
        <v>236</v>
      </c>
      <c r="R5" s="61" t="s">
        <v>187</v>
      </c>
      <c r="S5" s="61" t="s">
        <v>187</v>
      </c>
      <c r="T5" s="57" t="s">
        <v>237</v>
      </c>
      <c r="U5" s="98"/>
      <c r="V5" s="36" t="s">
        <v>238</v>
      </c>
      <c r="W5" s="99">
        <v>25568.875347222223</v>
      </c>
      <c r="X5" s="95" t="s">
        <v>74</v>
      </c>
      <c r="Y5" s="3" t="s">
        <v>74</v>
      </c>
      <c r="Z5" s="37" t="s">
        <v>72</v>
      </c>
      <c r="AA5" s="10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101"/>
      <c r="FQ5" s="101"/>
      <c r="FR5" s="101"/>
      <c r="FS5" s="101"/>
      <c r="FT5" s="101"/>
      <c r="FU5" s="101"/>
      <c r="FV5" s="101"/>
      <c r="FW5" s="101"/>
      <c r="FX5" s="101"/>
      <c r="FY5" s="101"/>
      <c r="FZ5" s="101"/>
      <c r="GA5" s="101"/>
      <c r="GB5" s="101"/>
      <c r="GC5" s="101"/>
      <c r="GD5" s="101"/>
      <c r="GE5" s="101"/>
      <c r="GF5" s="101"/>
      <c r="GG5" s="101"/>
      <c r="GH5" s="101"/>
      <c r="GI5" s="101"/>
      <c r="GJ5" s="101"/>
      <c r="GK5" s="101"/>
      <c r="GL5" s="101"/>
      <c r="GM5" s="101"/>
      <c r="GN5" s="101"/>
      <c r="GO5" s="101"/>
      <c r="GP5" s="101"/>
      <c r="GQ5" s="101"/>
      <c r="GR5" s="101"/>
      <c r="GS5" s="101"/>
      <c r="GT5" s="101"/>
      <c r="GU5" s="101"/>
      <c r="GV5" s="101"/>
      <c r="GW5" s="101"/>
      <c r="GX5" s="101"/>
      <c r="GY5" s="101"/>
      <c r="GZ5" s="101"/>
      <c r="HA5" s="101"/>
      <c r="HB5" s="101"/>
      <c r="HC5" s="101"/>
      <c r="HD5" s="101"/>
      <c r="HE5" s="101"/>
      <c r="HF5" s="101"/>
      <c r="HG5" s="101"/>
      <c r="HH5" s="101"/>
      <c r="HI5" s="101"/>
      <c r="HJ5" s="101"/>
      <c r="HK5" s="101"/>
      <c r="HL5" s="101"/>
      <c r="HM5" s="101"/>
      <c r="HN5" s="101"/>
      <c r="HO5" s="101"/>
      <c r="HP5" s="101"/>
      <c r="HQ5" s="101"/>
      <c r="HR5" s="101"/>
      <c r="HS5" s="101"/>
      <c r="HT5" s="101"/>
      <c r="HU5" s="101"/>
      <c r="HV5" s="101"/>
      <c r="HW5" s="101"/>
      <c r="HX5" s="101"/>
      <c r="HY5" s="101"/>
      <c r="HZ5" s="101"/>
      <c r="IA5" s="101"/>
      <c r="IB5" s="101"/>
      <c r="IC5" s="101"/>
      <c r="ID5" s="101"/>
      <c r="IE5" s="101"/>
      <c r="IF5" s="101"/>
      <c r="IG5" s="101"/>
      <c r="IH5" s="101"/>
      <c r="II5" s="101"/>
      <c r="IJ5" s="101"/>
      <c r="IK5" s="101"/>
      <c r="IL5" s="101"/>
      <c r="IM5" s="101"/>
      <c r="IN5" s="101"/>
      <c r="IO5" s="101"/>
      <c r="IP5" s="101"/>
      <c r="IQ5" s="101"/>
      <c r="IR5" s="101"/>
      <c r="IS5" s="101"/>
      <c r="IT5" s="101"/>
      <c r="IU5" s="101"/>
      <c r="IV5" s="101"/>
      <c r="IW5" s="101"/>
      <c r="IX5" s="2"/>
      <c r="IY5" s="70"/>
    </row>
    <row x14ac:dyDescent="0.25" r="6" customHeight="1" ht="18.75">
      <c r="A6" s="31">
        <f>ROW(A2)</f>
      </c>
      <c r="B6" s="32" t="s">
        <v>48</v>
      </c>
      <c r="C6" s="102">
        <v>1165347</v>
      </c>
      <c r="D6" s="3" t="s">
        <v>239</v>
      </c>
      <c r="E6" s="3" t="s">
        <v>240</v>
      </c>
      <c r="F6" s="1" t="s">
        <v>107</v>
      </c>
      <c r="G6" s="103" t="s">
        <v>241</v>
      </c>
      <c r="H6" s="1" t="s">
        <v>242</v>
      </c>
      <c r="I6" s="103" t="s">
        <v>242</v>
      </c>
      <c r="J6" s="96" t="s">
        <v>234</v>
      </c>
      <c r="K6" s="96" t="s">
        <v>235</v>
      </c>
      <c r="L6" s="97">
        <v>42233</v>
      </c>
      <c r="M6" s="97">
        <v>42233</v>
      </c>
      <c r="N6" s="36" t="s">
        <v>243</v>
      </c>
      <c r="O6" s="36" t="s">
        <v>187</v>
      </c>
      <c r="P6" s="36" t="s">
        <v>119</v>
      </c>
      <c r="Q6" s="36" t="s">
        <v>244</v>
      </c>
      <c r="R6" s="61" t="s">
        <v>187</v>
      </c>
      <c r="S6" s="61" t="s">
        <v>187</v>
      </c>
      <c r="T6" s="57" t="s">
        <v>245</v>
      </c>
      <c r="U6" s="98"/>
      <c r="V6" s="104" t="s">
        <v>238</v>
      </c>
      <c r="W6" s="99">
        <v>25568.875277777777</v>
      </c>
      <c r="X6" s="103" t="s">
        <v>246</v>
      </c>
      <c r="Y6" s="4">
        <f>PROPER(X6)</f>
      </c>
      <c r="Z6" s="37" t="s">
        <v>247</v>
      </c>
      <c r="AA6" s="105" t="s">
        <v>248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101"/>
      <c r="FQ6" s="101"/>
      <c r="FR6" s="101"/>
      <c r="FS6" s="101"/>
      <c r="FT6" s="101"/>
      <c r="FU6" s="101"/>
      <c r="FV6" s="101"/>
      <c r="FW6" s="101"/>
      <c r="FX6" s="101"/>
      <c r="FY6" s="101"/>
      <c r="FZ6" s="101"/>
      <c r="GA6" s="101"/>
      <c r="GB6" s="101"/>
      <c r="GC6" s="101"/>
      <c r="GD6" s="101"/>
      <c r="GE6" s="101"/>
      <c r="GF6" s="101"/>
      <c r="GG6" s="101"/>
      <c r="GH6" s="101"/>
      <c r="GI6" s="101"/>
      <c r="GJ6" s="101"/>
      <c r="GK6" s="101"/>
      <c r="GL6" s="101"/>
      <c r="GM6" s="101"/>
      <c r="GN6" s="101"/>
      <c r="GO6" s="101"/>
      <c r="GP6" s="101"/>
      <c r="GQ6" s="101"/>
      <c r="GR6" s="101"/>
      <c r="GS6" s="101"/>
      <c r="GT6" s="101"/>
      <c r="GU6" s="101"/>
      <c r="GV6" s="101"/>
      <c r="GW6" s="101"/>
      <c r="GX6" s="101"/>
      <c r="GY6" s="101"/>
      <c r="GZ6" s="101"/>
      <c r="HA6" s="101"/>
      <c r="HB6" s="101"/>
      <c r="HC6" s="101"/>
      <c r="HD6" s="101"/>
      <c r="HE6" s="101"/>
      <c r="HF6" s="101"/>
      <c r="HG6" s="101"/>
      <c r="HH6" s="101"/>
      <c r="HI6" s="101"/>
      <c r="HJ6" s="101"/>
      <c r="HK6" s="101"/>
      <c r="HL6" s="101"/>
      <c r="HM6" s="101"/>
      <c r="HN6" s="101"/>
      <c r="HO6" s="101"/>
      <c r="HP6" s="101"/>
      <c r="HQ6" s="101"/>
      <c r="HR6" s="101"/>
      <c r="HS6" s="101"/>
      <c r="HT6" s="101"/>
      <c r="HU6" s="101"/>
      <c r="HV6" s="101"/>
      <c r="HW6" s="101"/>
      <c r="HX6" s="101"/>
      <c r="HY6" s="101"/>
      <c r="HZ6" s="101"/>
      <c r="IA6" s="101"/>
      <c r="IB6" s="101"/>
      <c r="IC6" s="101"/>
      <c r="ID6" s="101"/>
      <c r="IE6" s="101"/>
      <c r="IF6" s="101"/>
      <c r="IG6" s="101"/>
      <c r="IH6" s="101"/>
      <c r="II6" s="101"/>
      <c r="IJ6" s="101"/>
      <c r="IK6" s="101"/>
      <c r="IL6" s="101"/>
      <c r="IM6" s="101"/>
      <c r="IN6" s="101"/>
      <c r="IO6" s="101"/>
      <c r="IP6" s="101"/>
      <c r="IQ6" s="101"/>
      <c r="IR6" s="101"/>
      <c r="IS6" s="101"/>
      <c r="IT6" s="101"/>
      <c r="IU6" s="101"/>
      <c r="IV6" s="101"/>
      <c r="IW6" s="101"/>
      <c r="IX6" s="2"/>
      <c r="IY6" s="70"/>
    </row>
    <row x14ac:dyDescent="0.25" r="7" customHeight="1" ht="18.75">
      <c r="A7" s="31">
        <f>ROW(A3)</f>
      </c>
      <c r="B7" s="32" t="s">
        <v>48</v>
      </c>
      <c r="C7" s="102">
        <v>1014947</v>
      </c>
      <c r="D7" s="3" t="s">
        <v>249</v>
      </c>
      <c r="E7" s="3" t="s">
        <v>250</v>
      </c>
      <c r="F7" s="1" t="s">
        <v>251</v>
      </c>
      <c r="G7" s="95" t="s">
        <v>252</v>
      </c>
      <c r="H7" s="3" t="s">
        <v>253</v>
      </c>
      <c r="I7" s="95" t="s">
        <v>253</v>
      </c>
      <c r="J7" s="96" t="s">
        <v>234</v>
      </c>
      <c r="K7" s="106" t="s">
        <v>216</v>
      </c>
      <c r="L7" s="97">
        <v>43703</v>
      </c>
      <c r="M7" s="97">
        <v>43803</v>
      </c>
      <c r="N7" s="36" t="s">
        <v>243</v>
      </c>
      <c r="O7" s="36" t="s">
        <v>187</v>
      </c>
      <c r="P7" s="36" t="s">
        <v>95</v>
      </c>
      <c r="Q7" s="36" t="s">
        <v>236</v>
      </c>
      <c r="R7" s="61" t="s">
        <v>187</v>
      </c>
      <c r="S7" s="61" t="s">
        <v>187</v>
      </c>
      <c r="T7" s="57" t="s">
        <v>254</v>
      </c>
      <c r="U7" s="98" t="s">
        <v>255</v>
      </c>
      <c r="V7" s="104" t="s">
        <v>238</v>
      </c>
      <c r="W7" s="99">
        <v>25568.875358796296</v>
      </c>
      <c r="X7" s="103" t="s">
        <v>246</v>
      </c>
      <c r="Y7" s="4">
        <f>PROPER(X7)</f>
      </c>
      <c r="Z7" s="37" t="s">
        <v>72</v>
      </c>
      <c r="AA7" s="105" t="s">
        <v>256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101"/>
      <c r="FQ7" s="101"/>
      <c r="FR7" s="101"/>
      <c r="FS7" s="101"/>
      <c r="FT7" s="101"/>
      <c r="FU7" s="101"/>
      <c r="FV7" s="101"/>
      <c r="FW7" s="101"/>
      <c r="FX7" s="101"/>
      <c r="FY7" s="101"/>
      <c r="FZ7" s="101"/>
      <c r="GA7" s="101"/>
      <c r="GB7" s="101"/>
      <c r="GC7" s="101"/>
      <c r="GD7" s="101"/>
      <c r="GE7" s="101"/>
      <c r="GF7" s="101"/>
      <c r="GG7" s="101"/>
      <c r="GH7" s="101"/>
      <c r="GI7" s="101"/>
      <c r="GJ7" s="101"/>
      <c r="GK7" s="101"/>
      <c r="GL7" s="101"/>
      <c r="GM7" s="101"/>
      <c r="GN7" s="101"/>
      <c r="GO7" s="101"/>
      <c r="GP7" s="101"/>
      <c r="GQ7" s="101"/>
      <c r="GR7" s="101"/>
      <c r="GS7" s="101"/>
      <c r="GT7" s="101"/>
      <c r="GU7" s="101"/>
      <c r="GV7" s="101"/>
      <c r="GW7" s="101"/>
      <c r="GX7" s="101"/>
      <c r="GY7" s="101"/>
      <c r="GZ7" s="101"/>
      <c r="HA7" s="101"/>
      <c r="HB7" s="101"/>
      <c r="HC7" s="101"/>
      <c r="HD7" s="101"/>
      <c r="HE7" s="101"/>
      <c r="HF7" s="101"/>
      <c r="HG7" s="101"/>
      <c r="HH7" s="101"/>
      <c r="HI7" s="101"/>
      <c r="HJ7" s="101"/>
      <c r="HK7" s="101"/>
      <c r="HL7" s="101"/>
      <c r="HM7" s="101"/>
      <c r="HN7" s="101"/>
      <c r="HO7" s="101"/>
      <c r="HP7" s="101"/>
      <c r="HQ7" s="101"/>
      <c r="HR7" s="101"/>
      <c r="HS7" s="101"/>
      <c r="HT7" s="101"/>
      <c r="HU7" s="101"/>
      <c r="HV7" s="101"/>
      <c r="HW7" s="101"/>
      <c r="HX7" s="101"/>
      <c r="HY7" s="101"/>
      <c r="HZ7" s="101"/>
      <c r="IA7" s="101"/>
      <c r="IB7" s="101"/>
      <c r="IC7" s="101"/>
      <c r="ID7" s="101"/>
      <c r="IE7" s="101"/>
      <c r="IF7" s="101"/>
      <c r="IG7" s="101"/>
      <c r="IH7" s="101"/>
      <c r="II7" s="101"/>
      <c r="IJ7" s="101"/>
      <c r="IK7" s="101"/>
      <c r="IL7" s="101"/>
      <c r="IM7" s="101"/>
      <c r="IN7" s="101"/>
      <c r="IO7" s="101"/>
      <c r="IP7" s="101"/>
      <c r="IQ7" s="101"/>
      <c r="IR7" s="101"/>
      <c r="IS7" s="101"/>
      <c r="IT7" s="101"/>
      <c r="IU7" s="101"/>
      <c r="IV7" s="101"/>
      <c r="IW7" s="101"/>
      <c r="IX7" s="2"/>
      <c r="IY7" s="70"/>
    </row>
    <row x14ac:dyDescent="0.25" r="8" customHeight="1" ht="18.75">
      <c r="A8" s="31">
        <f>ROW(A4)</f>
      </c>
      <c r="B8" s="32" t="s">
        <v>48</v>
      </c>
      <c r="C8" s="107">
        <v>626325</v>
      </c>
      <c r="D8" s="3" t="s">
        <v>257</v>
      </c>
      <c r="E8" s="3" t="s">
        <v>258</v>
      </c>
      <c r="F8" s="3" t="s">
        <v>107</v>
      </c>
      <c r="G8" s="103" t="s">
        <v>241</v>
      </c>
      <c r="H8" s="1" t="s">
        <v>259</v>
      </c>
      <c r="I8" s="103" t="s">
        <v>260</v>
      </c>
      <c r="J8" s="96" t="s">
        <v>234</v>
      </c>
      <c r="K8" s="96" t="s">
        <v>261</v>
      </c>
      <c r="L8" s="97">
        <v>42891</v>
      </c>
      <c r="M8" s="97">
        <v>42891</v>
      </c>
      <c r="N8" s="36" t="s">
        <v>243</v>
      </c>
      <c r="O8" s="36" t="s">
        <v>187</v>
      </c>
      <c r="P8" s="36" t="s">
        <v>262</v>
      </c>
      <c r="Q8" s="36" t="s">
        <v>236</v>
      </c>
      <c r="R8" s="61" t="s">
        <v>187</v>
      </c>
      <c r="S8" s="61" t="s">
        <v>187</v>
      </c>
      <c r="T8" s="57" t="s">
        <v>263</v>
      </c>
      <c r="U8" s="98" t="s">
        <v>264</v>
      </c>
      <c r="V8" s="104" t="s">
        <v>238</v>
      </c>
      <c r="W8" s="99">
        <v>25568.87523148148</v>
      </c>
      <c r="X8" s="103" t="s">
        <v>79</v>
      </c>
      <c r="Y8" s="4">
        <f>PROPER(X8)</f>
      </c>
      <c r="Z8" s="37" t="s">
        <v>53</v>
      </c>
      <c r="AA8" s="105" t="s">
        <v>265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101"/>
      <c r="FQ8" s="101"/>
      <c r="FR8" s="101"/>
      <c r="FS8" s="101"/>
      <c r="FT8" s="101"/>
      <c r="FU8" s="101"/>
      <c r="FV8" s="101"/>
      <c r="FW8" s="101"/>
      <c r="FX8" s="101"/>
      <c r="FY8" s="101"/>
      <c r="FZ8" s="101"/>
      <c r="GA8" s="101"/>
      <c r="GB8" s="101"/>
      <c r="GC8" s="101"/>
      <c r="GD8" s="101"/>
      <c r="GE8" s="101"/>
      <c r="GF8" s="101"/>
      <c r="GG8" s="101"/>
      <c r="GH8" s="101"/>
      <c r="GI8" s="101"/>
      <c r="GJ8" s="101"/>
      <c r="GK8" s="101"/>
      <c r="GL8" s="101"/>
      <c r="GM8" s="101"/>
      <c r="GN8" s="101"/>
      <c r="GO8" s="101"/>
      <c r="GP8" s="101"/>
      <c r="GQ8" s="101"/>
      <c r="GR8" s="101"/>
      <c r="GS8" s="101"/>
      <c r="GT8" s="101"/>
      <c r="GU8" s="101"/>
      <c r="GV8" s="101"/>
      <c r="GW8" s="101"/>
      <c r="GX8" s="101"/>
      <c r="GY8" s="101"/>
      <c r="GZ8" s="101"/>
      <c r="HA8" s="101"/>
      <c r="HB8" s="101"/>
      <c r="HC8" s="101"/>
      <c r="HD8" s="101"/>
      <c r="HE8" s="101"/>
      <c r="HF8" s="101"/>
      <c r="HG8" s="101"/>
      <c r="HH8" s="101"/>
      <c r="HI8" s="101"/>
      <c r="HJ8" s="101"/>
      <c r="HK8" s="101"/>
      <c r="HL8" s="101"/>
      <c r="HM8" s="101"/>
      <c r="HN8" s="101"/>
      <c r="HO8" s="101"/>
      <c r="HP8" s="101"/>
      <c r="HQ8" s="101"/>
      <c r="HR8" s="101"/>
      <c r="HS8" s="101"/>
      <c r="HT8" s="101"/>
      <c r="HU8" s="101"/>
      <c r="HV8" s="101"/>
      <c r="HW8" s="101"/>
      <c r="HX8" s="101"/>
      <c r="HY8" s="101"/>
      <c r="HZ8" s="101"/>
      <c r="IA8" s="101"/>
      <c r="IB8" s="101"/>
      <c r="IC8" s="101"/>
      <c r="ID8" s="101"/>
      <c r="IE8" s="101"/>
      <c r="IF8" s="101"/>
      <c r="IG8" s="101"/>
      <c r="IH8" s="101"/>
      <c r="II8" s="101"/>
      <c r="IJ8" s="101"/>
      <c r="IK8" s="101"/>
      <c r="IL8" s="101"/>
      <c r="IM8" s="101"/>
      <c r="IN8" s="101"/>
      <c r="IO8" s="101"/>
      <c r="IP8" s="101"/>
      <c r="IQ8" s="101"/>
      <c r="IR8" s="101"/>
      <c r="IS8" s="101"/>
      <c r="IT8" s="101"/>
      <c r="IU8" s="101"/>
      <c r="IV8" s="101"/>
      <c r="IW8" s="101"/>
      <c r="IX8" s="2"/>
      <c r="IY8" s="70"/>
    </row>
    <row x14ac:dyDescent="0.25" r="9" customHeight="1" ht="18.75">
      <c r="A9" s="31">
        <f>ROW(A5)</f>
      </c>
      <c r="B9" s="32" t="s">
        <v>48</v>
      </c>
      <c r="C9" s="107">
        <v>1896774</v>
      </c>
      <c r="D9" s="3" t="s">
        <v>266</v>
      </c>
      <c r="E9" s="3" t="s">
        <v>267</v>
      </c>
      <c r="F9" s="1" t="s">
        <v>268</v>
      </c>
      <c r="G9" s="3" t="s">
        <v>269</v>
      </c>
      <c r="H9" s="1" t="s">
        <v>233</v>
      </c>
      <c r="I9" s="103" t="s">
        <v>233</v>
      </c>
      <c r="J9" s="96" t="s">
        <v>234</v>
      </c>
      <c r="K9" s="96" t="s">
        <v>235</v>
      </c>
      <c r="L9" s="97">
        <v>44378</v>
      </c>
      <c r="M9" s="97">
        <v>40843</v>
      </c>
      <c r="N9" s="36" t="s">
        <v>96</v>
      </c>
      <c r="O9" s="36" t="s">
        <v>187</v>
      </c>
      <c r="P9" s="36" t="s">
        <v>270</v>
      </c>
      <c r="Q9" s="36" t="s">
        <v>236</v>
      </c>
      <c r="R9" s="61" t="s">
        <v>187</v>
      </c>
      <c r="S9" s="61" t="s">
        <v>187</v>
      </c>
      <c r="T9" s="57" t="s">
        <v>271</v>
      </c>
      <c r="U9" s="98" t="s">
        <v>272</v>
      </c>
      <c r="V9" s="104" t="s">
        <v>238</v>
      </c>
      <c r="W9" s="99">
        <v>25568.8753125</v>
      </c>
      <c r="X9" s="103" t="s">
        <v>273</v>
      </c>
      <c r="Y9" s="4">
        <f>PROPER(X9)</f>
      </c>
      <c r="Z9" s="37" t="s">
        <v>247</v>
      </c>
      <c r="AA9" s="105" t="s">
        <v>274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101"/>
      <c r="FQ9" s="101"/>
      <c r="FR9" s="101"/>
      <c r="FS9" s="101"/>
      <c r="FT9" s="101"/>
      <c r="FU9" s="101"/>
      <c r="FV9" s="101"/>
      <c r="FW9" s="101"/>
      <c r="FX9" s="101"/>
      <c r="FY9" s="101"/>
      <c r="FZ9" s="101"/>
      <c r="GA9" s="101"/>
      <c r="GB9" s="101"/>
      <c r="GC9" s="101"/>
      <c r="GD9" s="101"/>
      <c r="GE9" s="101"/>
      <c r="GF9" s="101"/>
      <c r="GG9" s="101"/>
      <c r="GH9" s="101"/>
      <c r="GI9" s="101"/>
      <c r="GJ9" s="101"/>
      <c r="GK9" s="101"/>
      <c r="GL9" s="101"/>
      <c r="GM9" s="101"/>
      <c r="GN9" s="101"/>
      <c r="GO9" s="101"/>
      <c r="GP9" s="101"/>
      <c r="GQ9" s="101"/>
      <c r="GR9" s="101"/>
      <c r="GS9" s="101"/>
      <c r="GT9" s="101"/>
      <c r="GU9" s="101"/>
      <c r="GV9" s="101"/>
      <c r="GW9" s="101"/>
      <c r="GX9" s="101"/>
      <c r="GY9" s="101"/>
      <c r="GZ9" s="101"/>
      <c r="HA9" s="101"/>
      <c r="HB9" s="101"/>
      <c r="HC9" s="101"/>
      <c r="HD9" s="101"/>
      <c r="HE9" s="101"/>
      <c r="HF9" s="101"/>
      <c r="HG9" s="101"/>
      <c r="HH9" s="101"/>
      <c r="HI9" s="101"/>
      <c r="HJ9" s="101"/>
      <c r="HK9" s="101"/>
      <c r="HL9" s="101"/>
      <c r="HM9" s="101"/>
      <c r="HN9" s="101"/>
      <c r="HO9" s="101"/>
      <c r="HP9" s="101"/>
      <c r="HQ9" s="101"/>
      <c r="HR9" s="101"/>
      <c r="HS9" s="101"/>
      <c r="HT9" s="101"/>
      <c r="HU9" s="101"/>
      <c r="HV9" s="101"/>
      <c r="HW9" s="101"/>
      <c r="HX9" s="101"/>
      <c r="HY9" s="101"/>
      <c r="HZ9" s="101"/>
      <c r="IA9" s="101"/>
      <c r="IB9" s="101"/>
      <c r="IC9" s="101"/>
      <c r="ID9" s="101"/>
      <c r="IE9" s="101"/>
      <c r="IF9" s="101"/>
      <c r="IG9" s="101"/>
      <c r="IH9" s="101"/>
      <c r="II9" s="101"/>
      <c r="IJ9" s="101"/>
      <c r="IK9" s="101"/>
      <c r="IL9" s="101"/>
      <c r="IM9" s="101"/>
      <c r="IN9" s="101"/>
      <c r="IO9" s="101"/>
      <c r="IP9" s="101"/>
      <c r="IQ9" s="101"/>
      <c r="IR9" s="101"/>
      <c r="IS9" s="101"/>
      <c r="IT9" s="101"/>
      <c r="IU9" s="101"/>
      <c r="IV9" s="101"/>
      <c r="IW9" s="101"/>
      <c r="IX9" s="2"/>
      <c r="IY9" s="70"/>
    </row>
    <row x14ac:dyDescent="0.25" r="10" customHeight="1" ht="19.5">
      <c r="A10" s="31">
        <f>ROW(A6)</f>
      </c>
      <c r="B10" s="32" t="s">
        <v>48</v>
      </c>
      <c r="C10" s="94">
        <v>21819093</v>
      </c>
      <c r="D10" s="3" t="s">
        <v>275</v>
      </c>
      <c r="E10" s="3" t="s">
        <v>276</v>
      </c>
      <c r="F10" s="3" t="s">
        <v>88</v>
      </c>
      <c r="G10" s="3" t="s">
        <v>252</v>
      </c>
      <c r="H10" s="1" t="s">
        <v>242</v>
      </c>
      <c r="I10" s="103" t="s">
        <v>242</v>
      </c>
      <c r="J10" s="96" t="s">
        <v>234</v>
      </c>
      <c r="K10" s="96" t="s">
        <v>235</v>
      </c>
      <c r="L10" s="97">
        <v>43287</v>
      </c>
      <c r="M10" s="97">
        <v>41985</v>
      </c>
      <c r="N10" s="36" t="s">
        <v>277</v>
      </c>
      <c r="O10" s="36" t="s">
        <v>187</v>
      </c>
      <c r="P10" s="36" t="s">
        <v>278</v>
      </c>
      <c r="Q10" s="36" t="s">
        <v>244</v>
      </c>
      <c r="R10" s="61" t="s">
        <v>187</v>
      </c>
      <c r="S10" s="61" t="s">
        <v>187</v>
      </c>
      <c r="T10" s="57" t="s">
        <v>279</v>
      </c>
      <c r="U10" s="98"/>
      <c r="V10" s="104" t="s">
        <v>238</v>
      </c>
      <c r="W10" s="99">
        <v>25568.875358796296</v>
      </c>
      <c r="X10" s="103" t="s">
        <v>246</v>
      </c>
      <c r="Y10" s="4">
        <f>PROPER(X10)</f>
      </c>
      <c r="Z10" s="37" t="s">
        <v>72</v>
      </c>
      <c r="AA10" s="105" t="s">
        <v>280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101"/>
      <c r="FQ10" s="101"/>
      <c r="FR10" s="101"/>
      <c r="FS10" s="101"/>
      <c r="FT10" s="101"/>
      <c r="FU10" s="101"/>
      <c r="FV10" s="101"/>
      <c r="FW10" s="101"/>
      <c r="FX10" s="101"/>
      <c r="FY10" s="101"/>
      <c r="FZ10" s="101"/>
      <c r="GA10" s="101"/>
      <c r="GB10" s="101"/>
      <c r="GC10" s="101"/>
      <c r="GD10" s="101"/>
      <c r="GE10" s="101"/>
      <c r="GF10" s="101"/>
      <c r="GG10" s="101"/>
      <c r="GH10" s="101"/>
      <c r="GI10" s="101"/>
      <c r="GJ10" s="101"/>
      <c r="GK10" s="101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B10" s="101"/>
      <c r="HC10" s="101"/>
      <c r="HD10" s="101"/>
      <c r="HE10" s="101"/>
      <c r="HF10" s="101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K10" s="101"/>
      <c r="IL10" s="101"/>
      <c r="IM10" s="101"/>
      <c r="IN10" s="101"/>
      <c r="IO10" s="101"/>
      <c r="IP10" s="101"/>
      <c r="IQ10" s="101"/>
      <c r="IR10" s="101"/>
      <c r="IS10" s="101"/>
      <c r="IT10" s="101"/>
      <c r="IU10" s="101"/>
      <c r="IV10" s="101"/>
      <c r="IW10" s="101"/>
      <c r="IX10" s="2"/>
      <c r="IY10" s="70"/>
    </row>
    <row x14ac:dyDescent="0.25" r="11" customHeight="1" ht="18.75">
      <c r="A11" s="108">
        <f>ROW(A7)</f>
      </c>
      <c r="B11" s="109" t="s">
        <v>48</v>
      </c>
      <c r="C11" s="31" t="s">
        <v>96</v>
      </c>
      <c r="D11" s="110" t="s">
        <v>281</v>
      </c>
      <c r="E11" s="111" t="s">
        <v>282</v>
      </c>
      <c r="F11" s="67" t="s">
        <v>283</v>
      </c>
      <c r="G11" s="3" t="s">
        <v>284</v>
      </c>
      <c r="H11" s="67" t="s">
        <v>242</v>
      </c>
      <c r="I11" s="1" t="s">
        <v>285</v>
      </c>
      <c r="J11" s="112" t="s">
        <v>286</v>
      </c>
      <c r="K11" s="96" t="s">
        <v>235</v>
      </c>
      <c r="L11" s="113">
        <v>38533</v>
      </c>
      <c r="M11" s="113">
        <v>38533</v>
      </c>
      <c r="N11" s="114" t="s">
        <v>243</v>
      </c>
      <c r="O11" s="114" t="s">
        <v>187</v>
      </c>
      <c r="P11" s="114" t="s">
        <v>96</v>
      </c>
      <c r="Q11" s="114" t="s">
        <v>103</v>
      </c>
      <c r="R11" s="115" t="s">
        <v>187</v>
      </c>
      <c r="S11" s="115" t="s">
        <v>187</v>
      </c>
      <c r="T11" s="116" t="s">
        <v>287</v>
      </c>
      <c r="U11" s="57"/>
      <c r="V11" s="117" t="s">
        <v>288</v>
      </c>
      <c r="W11" s="118">
        <v>25568.87517361111</v>
      </c>
      <c r="X11" s="1" t="s">
        <v>289</v>
      </c>
      <c r="Y11" s="119">
        <f>PROPER(X11)</f>
      </c>
      <c r="Z11" s="37" t="s">
        <v>247</v>
      </c>
      <c r="AA11" s="120" t="s">
        <v>290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70"/>
      <c r="FQ11" s="70"/>
      <c r="FR11" s="70"/>
      <c r="FS11" s="70"/>
      <c r="FT11" s="70"/>
      <c r="FU11" s="70"/>
      <c r="FV11" s="70"/>
      <c r="FW11" s="70"/>
      <c r="FX11" s="70"/>
      <c r="FY11" s="70"/>
      <c r="FZ11" s="70"/>
      <c r="GA11" s="70"/>
      <c r="GB11" s="70"/>
      <c r="GC11" s="70"/>
      <c r="GD11" s="70"/>
      <c r="GE11" s="70"/>
      <c r="GF11" s="70"/>
      <c r="GG11" s="70"/>
      <c r="GH11" s="70"/>
      <c r="GI11" s="70"/>
      <c r="GJ11" s="70"/>
      <c r="GK11" s="70"/>
      <c r="GL11" s="70"/>
      <c r="GM11" s="70"/>
      <c r="GN11" s="70"/>
      <c r="GO11" s="70"/>
      <c r="GP11" s="70"/>
      <c r="GQ11" s="70"/>
      <c r="GR11" s="70"/>
      <c r="GS11" s="70"/>
      <c r="GT11" s="70"/>
      <c r="GU11" s="70"/>
      <c r="GV11" s="70"/>
      <c r="GW11" s="70"/>
      <c r="GX11" s="70"/>
      <c r="GY11" s="70"/>
      <c r="GZ11" s="70"/>
      <c r="HA11" s="70"/>
      <c r="HB11" s="70"/>
      <c r="HC11" s="70"/>
      <c r="HD11" s="70"/>
      <c r="HE11" s="70"/>
      <c r="HF11" s="70"/>
      <c r="HG11" s="70"/>
      <c r="HH11" s="70"/>
      <c r="HI11" s="70"/>
      <c r="HJ11" s="70"/>
      <c r="HK11" s="70"/>
      <c r="HL11" s="70"/>
      <c r="HM11" s="70"/>
      <c r="HN11" s="70"/>
      <c r="HO11" s="70"/>
      <c r="HP11" s="70"/>
      <c r="HQ11" s="70"/>
      <c r="HR11" s="70"/>
      <c r="HS11" s="70"/>
      <c r="HT11" s="70"/>
      <c r="HU11" s="70"/>
      <c r="HV11" s="70"/>
      <c r="HW11" s="70"/>
      <c r="HX11" s="70"/>
      <c r="HY11" s="70"/>
      <c r="HZ11" s="70"/>
      <c r="IA11" s="70"/>
      <c r="IB11" s="70"/>
      <c r="IC11" s="70"/>
      <c r="ID11" s="70"/>
      <c r="IE11" s="70"/>
      <c r="IF11" s="70"/>
      <c r="IG11" s="70"/>
      <c r="IH11" s="70"/>
      <c r="II11" s="70"/>
      <c r="IJ11" s="70"/>
      <c r="IK11" s="70"/>
      <c r="IL11" s="70"/>
      <c r="IM11" s="70"/>
      <c r="IN11" s="70"/>
      <c r="IO11" s="70"/>
      <c r="IP11" s="70"/>
      <c r="IQ11" s="70"/>
      <c r="IR11" s="70"/>
      <c r="IS11" s="70"/>
      <c r="IT11" s="70"/>
      <c r="IU11" s="70"/>
      <c r="IV11" s="70"/>
      <c r="IW11" s="70"/>
      <c r="IX11" s="2"/>
      <c r="IY11" s="70"/>
    </row>
    <row x14ac:dyDescent="0.25" r="12" customHeight="1" ht="18.75">
      <c r="A12" s="31">
        <f>ROW(A8)</f>
      </c>
      <c r="B12" s="32" t="s">
        <v>48</v>
      </c>
      <c r="C12" s="107">
        <v>1683775</v>
      </c>
      <c r="D12" s="3" t="s">
        <v>291</v>
      </c>
      <c r="E12" s="3" t="s">
        <v>292</v>
      </c>
      <c r="F12" s="1" t="s">
        <v>251</v>
      </c>
      <c r="G12" s="3" t="s">
        <v>293</v>
      </c>
      <c r="H12" s="1" t="s">
        <v>294</v>
      </c>
      <c r="I12" s="103" t="s">
        <v>294</v>
      </c>
      <c r="J12" s="96" t="s">
        <v>234</v>
      </c>
      <c r="K12" s="96" t="s">
        <v>235</v>
      </c>
      <c r="L12" s="97">
        <v>40854</v>
      </c>
      <c r="M12" s="97">
        <v>40854</v>
      </c>
      <c r="N12" s="36" t="s">
        <v>243</v>
      </c>
      <c r="O12" s="36" t="s">
        <v>187</v>
      </c>
      <c r="P12" s="36" t="s">
        <v>295</v>
      </c>
      <c r="Q12" s="36" t="s">
        <v>236</v>
      </c>
      <c r="R12" s="61" t="s">
        <v>187</v>
      </c>
      <c r="S12" s="61" t="s">
        <v>187</v>
      </c>
      <c r="T12" s="57" t="s">
        <v>296</v>
      </c>
      <c r="U12" s="98"/>
      <c r="V12" s="104" t="s">
        <v>288</v>
      </c>
      <c r="W12" s="99">
        <v>25568.875324074073</v>
      </c>
      <c r="X12" s="103" t="s">
        <v>297</v>
      </c>
      <c r="Y12" s="4">
        <f>PROPER(X12)</f>
      </c>
      <c r="Z12" s="37" t="s">
        <v>72</v>
      </c>
      <c r="AA12" s="121" t="s">
        <v>298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101"/>
      <c r="FQ12" s="101"/>
      <c r="FR12" s="101"/>
      <c r="FS12" s="101"/>
      <c r="FT12" s="101"/>
      <c r="FU12" s="101"/>
      <c r="FV12" s="101"/>
      <c r="FW12" s="101"/>
      <c r="FX12" s="101"/>
      <c r="FY12" s="101"/>
      <c r="FZ12" s="101"/>
      <c r="GA12" s="101"/>
      <c r="GB12" s="101"/>
      <c r="GC12" s="101"/>
      <c r="GD12" s="101"/>
      <c r="GE12" s="101"/>
      <c r="GF12" s="101"/>
      <c r="GG12" s="101"/>
      <c r="GH12" s="101"/>
      <c r="GI12" s="101"/>
      <c r="GJ12" s="101"/>
      <c r="GK12" s="101"/>
      <c r="GL12" s="101"/>
      <c r="GM12" s="101"/>
      <c r="GN12" s="101"/>
      <c r="GO12" s="101"/>
      <c r="GP12" s="101"/>
      <c r="GQ12" s="101"/>
      <c r="GR12" s="101"/>
      <c r="GS12" s="101"/>
      <c r="GT12" s="101"/>
      <c r="GU12" s="101"/>
      <c r="GV12" s="101"/>
      <c r="GW12" s="101"/>
      <c r="GX12" s="101"/>
      <c r="GY12" s="101"/>
      <c r="GZ12" s="101"/>
      <c r="HA12" s="101"/>
      <c r="HB12" s="101"/>
      <c r="HC12" s="101"/>
      <c r="HD12" s="101"/>
      <c r="HE12" s="101"/>
      <c r="HF12" s="101"/>
      <c r="HG12" s="101"/>
      <c r="HH12" s="101"/>
      <c r="HI12" s="101"/>
      <c r="HJ12" s="101"/>
      <c r="HK12" s="101"/>
      <c r="HL12" s="101"/>
      <c r="HM12" s="101"/>
      <c r="HN12" s="101"/>
      <c r="HO12" s="101"/>
      <c r="HP12" s="101"/>
      <c r="HQ12" s="101"/>
      <c r="HR12" s="101"/>
      <c r="HS12" s="101"/>
      <c r="HT12" s="101"/>
      <c r="HU12" s="101"/>
      <c r="HV12" s="101"/>
      <c r="HW12" s="101"/>
      <c r="HX12" s="101"/>
      <c r="HY12" s="101"/>
      <c r="HZ12" s="101"/>
      <c r="IA12" s="101"/>
      <c r="IB12" s="101"/>
      <c r="IC12" s="101"/>
      <c r="ID12" s="101"/>
      <c r="IE12" s="101"/>
      <c r="IF12" s="101"/>
      <c r="IG12" s="101"/>
      <c r="IH12" s="101"/>
      <c r="II12" s="101"/>
      <c r="IJ12" s="101"/>
      <c r="IK12" s="101"/>
      <c r="IL12" s="101"/>
      <c r="IM12" s="101"/>
      <c r="IN12" s="101"/>
      <c r="IO12" s="101"/>
      <c r="IP12" s="101"/>
      <c r="IQ12" s="101"/>
      <c r="IR12" s="101"/>
      <c r="IS12" s="101"/>
      <c r="IT12" s="101"/>
      <c r="IU12" s="101"/>
      <c r="IV12" s="101"/>
      <c r="IW12" s="101"/>
      <c r="IX12" s="2"/>
      <c r="IY12" s="70"/>
    </row>
    <row x14ac:dyDescent="0.25" r="13" customHeight="1" ht="18.75">
      <c r="A13" s="31">
        <f>ROW(A9)</f>
      </c>
      <c r="B13" s="32" t="s">
        <v>48</v>
      </c>
      <c r="C13" s="107">
        <v>2904868</v>
      </c>
      <c r="D13" s="3" t="s">
        <v>299</v>
      </c>
      <c r="E13" s="3" t="s">
        <v>300</v>
      </c>
      <c r="F13" s="3" t="s">
        <v>283</v>
      </c>
      <c r="G13" s="103" t="s">
        <v>284</v>
      </c>
      <c r="H13" s="1" t="s">
        <v>301</v>
      </c>
      <c r="I13" s="103" t="s">
        <v>301</v>
      </c>
      <c r="J13" s="96" t="s">
        <v>234</v>
      </c>
      <c r="K13" s="96" t="s">
        <v>235</v>
      </c>
      <c r="L13" s="122">
        <v>40487</v>
      </c>
      <c r="M13" s="122">
        <v>40487</v>
      </c>
      <c r="N13" s="36" t="s">
        <v>277</v>
      </c>
      <c r="O13" s="36" t="s">
        <v>187</v>
      </c>
      <c r="P13" s="36" t="s">
        <v>302</v>
      </c>
      <c r="Q13" s="36" t="s">
        <v>236</v>
      </c>
      <c r="R13" s="61" t="s">
        <v>187</v>
      </c>
      <c r="S13" s="61" t="s">
        <v>187</v>
      </c>
      <c r="T13" s="57" t="s">
        <v>303</v>
      </c>
      <c r="U13" s="98"/>
      <c r="V13" s="36" t="s">
        <v>238</v>
      </c>
      <c r="W13" s="99">
        <v>25568.875324074073</v>
      </c>
      <c r="X13" s="95" t="s">
        <v>304</v>
      </c>
      <c r="Y13" s="4">
        <f>PROPER(X13)</f>
      </c>
      <c r="Z13" s="37" t="s">
        <v>247</v>
      </c>
      <c r="AA13" s="121" t="s">
        <v>305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101"/>
      <c r="FQ13" s="101"/>
      <c r="FR13" s="101"/>
      <c r="FS13" s="101"/>
      <c r="FT13" s="101"/>
      <c r="FU13" s="101"/>
      <c r="FV13" s="101"/>
      <c r="FW13" s="101"/>
      <c r="FX13" s="101"/>
      <c r="FY13" s="101"/>
      <c r="FZ13" s="101"/>
      <c r="GA13" s="101"/>
      <c r="GB13" s="101"/>
      <c r="GC13" s="101"/>
      <c r="GD13" s="101"/>
      <c r="GE13" s="101"/>
      <c r="GF13" s="101"/>
      <c r="GG13" s="101"/>
      <c r="GH13" s="101"/>
      <c r="GI13" s="101"/>
      <c r="GJ13" s="101"/>
      <c r="GK13" s="101"/>
      <c r="GL13" s="101"/>
      <c r="GM13" s="101"/>
      <c r="GN13" s="101"/>
      <c r="GO13" s="101"/>
      <c r="GP13" s="101"/>
      <c r="GQ13" s="101"/>
      <c r="GR13" s="101"/>
      <c r="GS13" s="101"/>
      <c r="GT13" s="101"/>
      <c r="GU13" s="101"/>
      <c r="GV13" s="101"/>
      <c r="GW13" s="101"/>
      <c r="GX13" s="101"/>
      <c r="GY13" s="101"/>
      <c r="GZ13" s="101"/>
      <c r="HA13" s="101"/>
      <c r="HB13" s="101"/>
      <c r="HC13" s="101"/>
      <c r="HD13" s="101"/>
      <c r="HE13" s="101"/>
      <c r="HF13" s="101"/>
      <c r="HG13" s="101"/>
      <c r="HH13" s="101"/>
      <c r="HI13" s="101"/>
      <c r="HJ13" s="101"/>
      <c r="HK13" s="101"/>
      <c r="HL13" s="101"/>
      <c r="HM13" s="101"/>
      <c r="HN13" s="101"/>
      <c r="HO13" s="101"/>
      <c r="HP13" s="101"/>
      <c r="HQ13" s="101"/>
      <c r="HR13" s="101"/>
      <c r="HS13" s="101"/>
      <c r="HT13" s="101"/>
      <c r="HU13" s="101"/>
      <c r="HV13" s="101"/>
      <c r="HW13" s="101"/>
      <c r="HX13" s="101"/>
      <c r="HY13" s="101"/>
      <c r="HZ13" s="101"/>
      <c r="IA13" s="101"/>
      <c r="IB13" s="101"/>
      <c r="IC13" s="101"/>
      <c r="ID13" s="101"/>
      <c r="IE13" s="101"/>
      <c r="IF13" s="101"/>
      <c r="IG13" s="101"/>
      <c r="IH13" s="101"/>
      <c r="II13" s="101"/>
      <c r="IJ13" s="101"/>
      <c r="IK13" s="101"/>
      <c r="IL13" s="101"/>
      <c r="IM13" s="101"/>
      <c r="IN13" s="101"/>
      <c r="IO13" s="101"/>
      <c r="IP13" s="101"/>
      <c r="IQ13" s="101"/>
      <c r="IR13" s="101"/>
      <c r="IS13" s="101"/>
      <c r="IT13" s="101"/>
      <c r="IU13" s="101"/>
      <c r="IV13" s="101"/>
      <c r="IW13" s="101"/>
      <c r="IX13" s="2"/>
      <c r="IY13" s="70"/>
    </row>
    <row x14ac:dyDescent="0.25" r="14" customHeight="1" ht="18.75">
      <c r="A14" s="31">
        <f>ROW(A10)</f>
      </c>
      <c r="B14" s="32" t="s">
        <v>48</v>
      </c>
      <c r="C14" s="94">
        <v>1913135</v>
      </c>
      <c r="D14" s="3" t="s">
        <v>306</v>
      </c>
      <c r="E14" s="3" t="s">
        <v>307</v>
      </c>
      <c r="F14" s="3" t="s">
        <v>308</v>
      </c>
      <c r="G14" s="103" t="s">
        <v>293</v>
      </c>
      <c r="H14" s="1" t="s">
        <v>294</v>
      </c>
      <c r="I14" s="103" t="s">
        <v>294</v>
      </c>
      <c r="J14" s="96" t="s">
        <v>234</v>
      </c>
      <c r="K14" s="96" t="s">
        <v>235</v>
      </c>
      <c r="L14" s="97">
        <v>43289</v>
      </c>
      <c r="M14" s="97">
        <v>40927</v>
      </c>
      <c r="N14" s="36" t="s">
        <v>243</v>
      </c>
      <c r="O14" s="36" t="s">
        <v>187</v>
      </c>
      <c r="P14" s="36" t="s">
        <v>278</v>
      </c>
      <c r="Q14" s="36" t="s">
        <v>244</v>
      </c>
      <c r="R14" s="61" t="s">
        <v>187</v>
      </c>
      <c r="S14" s="61" t="s">
        <v>187</v>
      </c>
      <c r="T14" s="57" t="s">
        <v>309</v>
      </c>
      <c r="U14" s="98"/>
      <c r="V14" s="36" t="s">
        <v>288</v>
      </c>
      <c r="W14" s="99">
        <v>25568.875335648147</v>
      </c>
      <c r="X14" s="95" t="s">
        <v>310</v>
      </c>
      <c r="Y14" s="4">
        <f>PROPER(X14)</f>
      </c>
      <c r="Z14" s="37" t="s">
        <v>72</v>
      </c>
      <c r="AA14" s="121" t="s">
        <v>280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101"/>
      <c r="FQ14" s="101"/>
      <c r="FR14" s="101"/>
      <c r="FS14" s="101"/>
      <c r="FT14" s="101"/>
      <c r="FU14" s="101"/>
      <c r="FV14" s="101"/>
      <c r="FW14" s="101"/>
      <c r="FX14" s="101"/>
      <c r="FY14" s="101"/>
      <c r="FZ14" s="101"/>
      <c r="GA14" s="101"/>
      <c r="GB14" s="101"/>
      <c r="GC14" s="101"/>
      <c r="GD14" s="101"/>
      <c r="GE14" s="101"/>
      <c r="GF14" s="101"/>
      <c r="GG14" s="101"/>
      <c r="GH14" s="101"/>
      <c r="GI14" s="101"/>
      <c r="GJ14" s="101"/>
      <c r="GK14" s="101"/>
      <c r="GL14" s="101"/>
      <c r="GM14" s="101"/>
      <c r="GN14" s="101"/>
      <c r="GO14" s="101"/>
      <c r="GP14" s="101"/>
      <c r="GQ14" s="101"/>
      <c r="GR14" s="101"/>
      <c r="GS14" s="101"/>
      <c r="GT14" s="101"/>
      <c r="GU14" s="101"/>
      <c r="GV14" s="101"/>
      <c r="GW14" s="101"/>
      <c r="GX14" s="101"/>
      <c r="GY14" s="101"/>
      <c r="GZ14" s="101"/>
      <c r="HA14" s="101"/>
      <c r="HB14" s="101"/>
      <c r="HC14" s="101"/>
      <c r="HD14" s="101"/>
      <c r="HE14" s="101"/>
      <c r="HF14" s="101"/>
      <c r="HG14" s="101"/>
      <c r="HH14" s="101"/>
      <c r="HI14" s="101"/>
      <c r="HJ14" s="101"/>
      <c r="HK14" s="101"/>
      <c r="HL14" s="101"/>
      <c r="HM14" s="101"/>
      <c r="HN14" s="101"/>
      <c r="HO14" s="101"/>
      <c r="HP14" s="101"/>
      <c r="HQ14" s="101"/>
      <c r="HR14" s="101"/>
      <c r="HS14" s="101"/>
      <c r="HT14" s="101"/>
      <c r="HU14" s="101"/>
      <c r="HV14" s="101"/>
      <c r="HW14" s="101"/>
      <c r="HX14" s="101"/>
      <c r="HY14" s="101"/>
      <c r="HZ14" s="101"/>
      <c r="IA14" s="101"/>
      <c r="IB14" s="101"/>
      <c r="IC14" s="101"/>
      <c r="ID14" s="101"/>
      <c r="IE14" s="101"/>
      <c r="IF14" s="101"/>
      <c r="IG14" s="101"/>
      <c r="IH14" s="101"/>
      <c r="II14" s="101"/>
      <c r="IJ14" s="101"/>
      <c r="IK14" s="101"/>
      <c r="IL14" s="101"/>
      <c r="IM14" s="101"/>
      <c r="IN14" s="101"/>
      <c r="IO14" s="101"/>
      <c r="IP14" s="101"/>
      <c r="IQ14" s="101"/>
      <c r="IR14" s="101"/>
      <c r="IS14" s="101"/>
      <c r="IT14" s="101"/>
      <c r="IU14" s="101"/>
      <c r="IV14" s="101"/>
      <c r="IW14" s="101"/>
      <c r="IX14" s="2"/>
      <c r="IY14" s="70"/>
    </row>
    <row x14ac:dyDescent="0.25" r="15" customHeight="1" ht="18.75">
      <c r="A15" s="31">
        <f>ROW(A11)</f>
      </c>
      <c r="B15" s="32" t="s">
        <v>48</v>
      </c>
      <c r="C15" s="107">
        <v>2175249</v>
      </c>
      <c r="D15" s="3" t="s">
        <v>311</v>
      </c>
      <c r="E15" s="3" t="s">
        <v>312</v>
      </c>
      <c r="F15" s="3" t="s">
        <v>313</v>
      </c>
      <c r="G15" s="103" t="s">
        <v>252</v>
      </c>
      <c r="H15" s="1" t="s">
        <v>242</v>
      </c>
      <c r="I15" s="103" t="s">
        <v>242</v>
      </c>
      <c r="J15" s="96" t="s">
        <v>234</v>
      </c>
      <c r="K15" s="96" t="s">
        <v>235</v>
      </c>
      <c r="L15" s="97">
        <v>43280</v>
      </c>
      <c r="M15" s="97">
        <v>41950</v>
      </c>
      <c r="N15" s="36" t="s">
        <v>277</v>
      </c>
      <c r="O15" s="36" t="s">
        <v>187</v>
      </c>
      <c r="P15" s="36" t="s">
        <v>314</v>
      </c>
      <c r="Q15" s="36" t="s">
        <v>244</v>
      </c>
      <c r="R15" s="61" t="s">
        <v>187</v>
      </c>
      <c r="S15" s="61" t="s">
        <v>187</v>
      </c>
      <c r="T15" s="57" t="s">
        <v>315</v>
      </c>
      <c r="U15" s="98"/>
      <c r="V15" s="36" t="s">
        <v>238</v>
      </c>
      <c r="W15" s="99">
        <v>25568.875335648147</v>
      </c>
      <c r="X15" s="95" t="s">
        <v>246</v>
      </c>
      <c r="Y15" s="4">
        <f>PROPER(X15)</f>
      </c>
      <c r="Z15" s="37" t="s">
        <v>247</v>
      </c>
      <c r="AA15" s="121" t="s">
        <v>316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101"/>
      <c r="FQ15" s="101"/>
      <c r="FR15" s="101"/>
      <c r="FS15" s="101"/>
      <c r="FT15" s="101"/>
      <c r="FU15" s="101"/>
      <c r="FV15" s="101"/>
      <c r="FW15" s="101"/>
      <c r="FX15" s="101"/>
      <c r="FY15" s="101"/>
      <c r="FZ15" s="101"/>
      <c r="GA15" s="101"/>
      <c r="GB15" s="101"/>
      <c r="GC15" s="101"/>
      <c r="GD15" s="101"/>
      <c r="GE15" s="101"/>
      <c r="GF15" s="101"/>
      <c r="GG15" s="101"/>
      <c r="GH15" s="101"/>
      <c r="GI15" s="101"/>
      <c r="GJ15" s="101"/>
      <c r="GK15" s="101"/>
      <c r="GL15" s="101"/>
      <c r="GM15" s="101"/>
      <c r="GN15" s="101"/>
      <c r="GO15" s="101"/>
      <c r="GP15" s="101"/>
      <c r="GQ15" s="101"/>
      <c r="GR15" s="101"/>
      <c r="GS15" s="101"/>
      <c r="GT15" s="101"/>
      <c r="GU15" s="101"/>
      <c r="GV15" s="101"/>
      <c r="GW15" s="101"/>
      <c r="GX15" s="101"/>
      <c r="GY15" s="101"/>
      <c r="GZ15" s="101"/>
      <c r="HA15" s="101"/>
      <c r="HB15" s="101"/>
      <c r="HC15" s="101"/>
      <c r="HD15" s="101"/>
      <c r="HE15" s="101"/>
      <c r="HF15" s="101"/>
      <c r="HG15" s="101"/>
      <c r="HH15" s="101"/>
      <c r="HI15" s="101"/>
      <c r="HJ15" s="101"/>
      <c r="HK15" s="101"/>
      <c r="HL15" s="101"/>
      <c r="HM15" s="101"/>
      <c r="HN15" s="101"/>
      <c r="HO15" s="101"/>
      <c r="HP15" s="101"/>
      <c r="HQ15" s="101"/>
      <c r="HR15" s="101"/>
      <c r="HS15" s="101"/>
      <c r="HT15" s="101"/>
      <c r="HU15" s="101"/>
      <c r="HV15" s="101"/>
      <c r="HW15" s="101"/>
      <c r="HX15" s="101"/>
      <c r="HY15" s="101"/>
      <c r="HZ15" s="101"/>
      <c r="IA15" s="101"/>
      <c r="IB15" s="101"/>
      <c r="IC15" s="101"/>
      <c r="ID15" s="101"/>
      <c r="IE15" s="101"/>
      <c r="IF15" s="101"/>
      <c r="IG15" s="101"/>
      <c r="IH15" s="101"/>
      <c r="II15" s="101"/>
      <c r="IJ15" s="101"/>
      <c r="IK15" s="101"/>
      <c r="IL15" s="101"/>
      <c r="IM15" s="101"/>
      <c r="IN15" s="101"/>
      <c r="IO15" s="101"/>
      <c r="IP15" s="101"/>
      <c r="IQ15" s="101"/>
      <c r="IR15" s="101"/>
      <c r="IS15" s="101"/>
      <c r="IT15" s="101"/>
      <c r="IU15" s="101"/>
      <c r="IV15" s="101"/>
      <c r="IW15" s="101"/>
      <c r="IX15" s="2"/>
      <c r="IY15" s="70"/>
    </row>
    <row x14ac:dyDescent="0.25" r="16" customHeight="1" ht="18.75">
      <c r="A16" s="31">
        <f>ROW(A12)</f>
      </c>
      <c r="B16" s="32" t="s">
        <v>48</v>
      </c>
      <c r="C16" s="107">
        <v>1683295</v>
      </c>
      <c r="D16" s="3" t="s">
        <v>317</v>
      </c>
      <c r="E16" s="3" t="s">
        <v>318</v>
      </c>
      <c r="F16" s="3" t="s">
        <v>319</v>
      </c>
      <c r="G16" s="103" t="s">
        <v>284</v>
      </c>
      <c r="H16" s="1" t="s">
        <v>320</v>
      </c>
      <c r="I16" s="103" t="s">
        <v>320</v>
      </c>
      <c r="J16" s="96" t="s">
        <v>234</v>
      </c>
      <c r="K16" s="96" t="s">
        <v>235</v>
      </c>
      <c r="L16" s="97">
        <v>43577</v>
      </c>
      <c r="M16" s="97">
        <v>43577</v>
      </c>
      <c r="N16" s="36" t="s">
        <v>243</v>
      </c>
      <c r="O16" s="36" t="s">
        <v>187</v>
      </c>
      <c r="P16" s="36" t="s">
        <v>321</v>
      </c>
      <c r="Q16" s="36" t="s">
        <v>236</v>
      </c>
      <c r="R16" s="61" t="s">
        <v>187</v>
      </c>
      <c r="S16" s="61" t="s">
        <v>187</v>
      </c>
      <c r="T16" s="57" t="s">
        <v>322</v>
      </c>
      <c r="U16" s="98"/>
      <c r="V16" s="36" t="s">
        <v>288</v>
      </c>
      <c r="W16" s="99">
        <v>25568.875347222223</v>
      </c>
      <c r="X16" s="95" t="s">
        <v>62</v>
      </c>
      <c r="Y16" s="4">
        <f>PROPER(X16)</f>
      </c>
      <c r="Z16" s="37" t="s">
        <v>53</v>
      </c>
      <c r="AA16" s="121" t="s">
        <v>305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101"/>
      <c r="FQ16" s="101"/>
      <c r="FR16" s="101"/>
      <c r="FS16" s="101"/>
      <c r="FT16" s="101"/>
      <c r="FU16" s="101"/>
      <c r="FV16" s="101"/>
      <c r="FW16" s="101"/>
      <c r="FX16" s="101"/>
      <c r="FY16" s="101"/>
      <c r="FZ16" s="101"/>
      <c r="GA16" s="101"/>
      <c r="GB16" s="101"/>
      <c r="GC16" s="101"/>
      <c r="GD16" s="101"/>
      <c r="GE16" s="101"/>
      <c r="GF16" s="101"/>
      <c r="GG16" s="101"/>
      <c r="GH16" s="101"/>
      <c r="GI16" s="101"/>
      <c r="GJ16" s="101"/>
      <c r="GK16" s="101"/>
      <c r="GL16" s="101"/>
      <c r="GM16" s="101"/>
      <c r="GN16" s="101"/>
      <c r="GO16" s="101"/>
      <c r="GP16" s="101"/>
      <c r="GQ16" s="101"/>
      <c r="GR16" s="101"/>
      <c r="GS16" s="101"/>
      <c r="GT16" s="101"/>
      <c r="GU16" s="101"/>
      <c r="GV16" s="101"/>
      <c r="GW16" s="101"/>
      <c r="GX16" s="101"/>
      <c r="GY16" s="101"/>
      <c r="GZ16" s="101"/>
      <c r="HA16" s="101"/>
      <c r="HB16" s="101"/>
      <c r="HC16" s="101"/>
      <c r="HD16" s="101"/>
      <c r="HE16" s="101"/>
      <c r="HF16" s="101"/>
      <c r="HG16" s="101"/>
      <c r="HH16" s="101"/>
      <c r="HI16" s="101"/>
      <c r="HJ16" s="101"/>
      <c r="HK16" s="101"/>
      <c r="HL16" s="101"/>
      <c r="HM16" s="101"/>
      <c r="HN16" s="101"/>
      <c r="HO16" s="101"/>
      <c r="HP16" s="101"/>
      <c r="HQ16" s="101"/>
      <c r="HR16" s="101"/>
      <c r="HS16" s="101"/>
      <c r="HT16" s="101"/>
      <c r="HU16" s="101"/>
      <c r="HV16" s="101"/>
      <c r="HW16" s="101"/>
      <c r="HX16" s="101"/>
      <c r="HY16" s="101"/>
      <c r="HZ16" s="101"/>
      <c r="IA16" s="101"/>
      <c r="IB16" s="101"/>
      <c r="IC16" s="101"/>
      <c r="ID16" s="101"/>
      <c r="IE16" s="101"/>
      <c r="IF16" s="101"/>
      <c r="IG16" s="101"/>
      <c r="IH16" s="101"/>
      <c r="II16" s="101"/>
      <c r="IJ16" s="101"/>
      <c r="IK16" s="101"/>
      <c r="IL16" s="101"/>
      <c r="IM16" s="101"/>
      <c r="IN16" s="101"/>
      <c r="IO16" s="101"/>
      <c r="IP16" s="101"/>
      <c r="IQ16" s="101"/>
      <c r="IR16" s="101"/>
      <c r="IS16" s="101"/>
      <c r="IT16" s="101"/>
      <c r="IU16" s="101"/>
      <c r="IV16" s="101"/>
      <c r="IW16" s="101"/>
      <c r="IX16" s="2"/>
      <c r="IY16" s="70"/>
    </row>
    <row x14ac:dyDescent="0.25" r="17" customHeight="1" ht="18.75">
      <c r="A17" s="31">
        <f>ROW(A13)</f>
      </c>
      <c r="B17" s="32" t="s">
        <v>48</v>
      </c>
      <c r="C17" s="94">
        <v>1538475</v>
      </c>
      <c r="D17" s="3"/>
      <c r="E17" s="3" t="s">
        <v>323</v>
      </c>
      <c r="F17" s="3" t="s">
        <v>231</v>
      </c>
      <c r="G17" s="95" t="s">
        <v>232</v>
      </c>
      <c r="H17" s="3" t="s">
        <v>320</v>
      </c>
      <c r="I17" s="95"/>
      <c r="J17" s="96" t="s">
        <v>234</v>
      </c>
      <c r="K17" s="96" t="s">
        <v>235</v>
      </c>
      <c r="L17" s="97">
        <v>44742</v>
      </c>
      <c r="M17" s="97">
        <v>39048</v>
      </c>
      <c r="N17" s="36" t="s">
        <v>277</v>
      </c>
      <c r="O17" s="36" t="s">
        <v>187</v>
      </c>
      <c r="P17" s="36" t="s">
        <v>112</v>
      </c>
      <c r="Q17" s="36" t="s">
        <v>236</v>
      </c>
      <c r="R17" s="61" t="s">
        <v>187</v>
      </c>
      <c r="S17" s="61" t="s">
        <v>187</v>
      </c>
      <c r="T17" s="57" t="s">
        <v>324</v>
      </c>
      <c r="U17" s="98" t="s">
        <v>325</v>
      </c>
      <c r="V17" s="36" t="s">
        <v>238</v>
      </c>
      <c r="W17" s="99">
        <v>25568.875335648147</v>
      </c>
      <c r="X17" s="95"/>
      <c r="Y17" s="3" t="s">
        <v>326</v>
      </c>
      <c r="Z17" s="37" t="s">
        <v>53</v>
      </c>
      <c r="AA17" s="10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101"/>
      <c r="FQ17" s="101"/>
      <c r="FR17" s="101"/>
      <c r="FS17" s="101"/>
      <c r="FT17" s="101"/>
      <c r="FU17" s="101"/>
      <c r="FV17" s="101"/>
      <c r="FW17" s="101"/>
      <c r="FX17" s="101"/>
      <c r="FY17" s="101"/>
      <c r="FZ17" s="101"/>
      <c r="GA17" s="101"/>
      <c r="GB17" s="101"/>
      <c r="GC17" s="101"/>
      <c r="GD17" s="101"/>
      <c r="GE17" s="101"/>
      <c r="GF17" s="101"/>
      <c r="GG17" s="101"/>
      <c r="GH17" s="101"/>
      <c r="GI17" s="101"/>
      <c r="GJ17" s="101"/>
      <c r="GK17" s="101"/>
      <c r="GL17" s="101"/>
      <c r="GM17" s="101"/>
      <c r="GN17" s="101"/>
      <c r="GO17" s="101"/>
      <c r="GP17" s="101"/>
      <c r="GQ17" s="101"/>
      <c r="GR17" s="101"/>
      <c r="GS17" s="101"/>
      <c r="GT17" s="101"/>
      <c r="GU17" s="101"/>
      <c r="GV17" s="101"/>
      <c r="GW17" s="101"/>
      <c r="GX17" s="101"/>
      <c r="GY17" s="101"/>
      <c r="GZ17" s="101"/>
      <c r="HA17" s="101"/>
      <c r="HB17" s="101"/>
      <c r="HC17" s="101"/>
      <c r="HD17" s="101"/>
      <c r="HE17" s="101"/>
      <c r="HF17" s="101"/>
      <c r="HG17" s="101"/>
      <c r="HH17" s="101"/>
      <c r="HI17" s="101"/>
      <c r="HJ17" s="101"/>
      <c r="HK17" s="101"/>
      <c r="HL17" s="101"/>
      <c r="HM17" s="101"/>
      <c r="HN17" s="101"/>
      <c r="HO17" s="101"/>
      <c r="HP17" s="101"/>
      <c r="HQ17" s="101"/>
      <c r="HR17" s="101"/>
      <c r="HS17" s="101"/>
      <c r="HT17" s="101"/>
      <c r="HU17" s="101"/>
      <c r="HV17" s="101"/>
      <c r="HW17" s="101"/>
      <c r="HX17" s="101"/>
      <c r="HY17" s="101"/>
      <c r="HZ17" s="101"/>
      <c r="IA17" s="101"/>
      <c r="IB17" s="101"/>
      <c r="IC17" s="101"/>
      <c r="ID17" s="101"/>
      <c r="IE17" s="101"/>
      <c r="IF17" s="101"/>
      <c r="IG17" s="101"/>
      <c r="IH17" s="101"/>
      <c r="II17" s="101"/>
      <c r="IJ17" s="101"/>
      <c r="IK17" s="101"/>
      <c r="IL17" s="101"/>
      <c r="IM17" s="101"/>
      <c r="IN17" s="101"/>
      <c r="IO17" s="101"/>
      <c r="IP17" s="101"/>
      <c r="IQ17" s="101"/>
      <c r="IR17" s="101"/>
      <c r="IS17" s="101"/>
      <c r="IT17" s="101"/>
      <c r="IU17" s="101"/>
      <c r="IV17" s="101"/>
      <c r="IW17" s="101"/>
      <c r="IX17" s="2"/>
      <c r="IY17" s="70"/>
    </row>
    <row x14ac:dyDescent="0.25" r="18" customHeight="1" ht="18.75">
      <c r="A18" s="31">
        <f>ROW(A14)</f>
      </c>
      <c r="B18" s="32" t="s">
        <v>48</v>
      </c>
      <c r="C18" s="107">
        <v>1613229</v>
      </c>
      <c r="D18" s="3" t="s">
        <v>327</v>
      </c>
      <c r="E18" s="3" t="s">
        <v>328</v>
      </c>
      <c r="F18" s="3" t="s">
        <v>329</v>
      </c>
      <c r="G18" s="103" t="s">
        <v>293</v>
      </c>
      <c r="H18" s="1" t="s">
        <v>320</v>
      </c>
      <c r="I18" s="103" t="s">
        <v>320</v>
      </c>
      <c r="J18" s="96" t="s">
        <v>234</v>
      </c>
      <c r="K18" s="96" t="s">
        <v>235</v>
      </c>
      <c r="L18" s="97">
        <v>44097</v>
      </c>
      <c r="M18" s="97">
        <v>39513</v>
      </c>
      <c r="N18" s="36" t="s">
        <v>277</v>
      </c>
      <c r="O18" s="36" t="s">
        <v>187</v>
      </c>
      <c r="P18" s="36" t="s">
        <v>330</v>
      </c>
      <c r="Q18" s="36" t="s">
        <v>236</v>
      </c>
      <c r="R18" s="61" t="s">
        <v>187</v>
      </c>
      <c r="S18" s="61" t="s">
        <v>187</v>
      </c>
      <c r="T18" s="57" t="s">
        <v>331</v>
      </c>
      <c r="U18" s="98"/>
      <c r="V18" s="36" t="s">
        <v>288</v>
      </c>
      <c r="W18" s="99">
        <v>25568.87528935185</v>
      </c>
      <c r="X18" s="95" t="s">
        <v>332</v>
      </c>
      <c r="Y18" s="4">
        <f>PROPER(X18)</f>
      </c>
      <c r="Z18" s="37" t="s">
        <v>53</v>
      </c>
      <c r="AA18" s="121" t="s">
        <v>333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101"/>
      <c r="FQ18" s="101"/>
      <c r="FR18" s="101"/>
      <c r="FS18" s="101"/>
      <c r="FT18" s="101"/>
      <c r="FU18" s="101"/>
      <c r="FV18" s="101"/>
      <c r="FW18" s="101"/>
      <c r="FX18" s="101"/>
      <c r="FY18" s="101"/>
      <c r="FZ18" s="101"/>
      <c r="GA18" s="101"/>
      <c r="GB18" s="101"/>
      <c r="GC18" s="101"/>
      <c r="GD18" s="101"/>
      <c r="GE18" s="101"/>
      <c r="GF18" s="101"/>
      <c r="GG18" s="101"/>
      <c r="GH18" s="101"/>
      <c r="GI18" s="101"/>
      <c r="GJ18" s="101"/>
      <c r="GK18" s="101"/>
      <c r="GL18" s="101"/>
      <c r="GM18" s="101"/>
      <c r="GN18" s="101"/>
      <c r="GO18" s="101"/>
      <c r="GP18" s="101"/>
      <c r="GQ18" s="101"/>
      <c r="GR18" s="101"/>
      <c r="GS18" s="101"/>
      <c r="GT18" s="101"/>
      <c r="GU18" s="101"/>
      <c r="GV18" s="101"/>
      <c r="GW18" s="101"/>
      <c r="GX18" s="101"/>
      <c r="GY18" s="101"/>
      <c r="GZ18" s="101"/>
      <c r="HA18" s="101"/>
      <c r="HB18" s="101"/>
      <c r="HC18" s="101"/>
      <c r="HD18" s="101"/>
      <c r="HE18" s="101"/>
      <c r="HF18" s="101"/>
      <c r="HG18" s="101"/>
      <c r="HH18" s="101"/>
      <c r="HI18" s="101"/>
      <c r="HJ18" s="101"/>
      <c r="HK18" s="101"/>
      <c r="HL18" s="101"/>
      <c r="HM18" s="101"/>
      <c r="HN18" s="101"/>
      <c r="HO18" s="101"/>
      <c r="HP18" s="101"/>
      <c r="HQ18" s="101"/>
      <c r="HR18" s="101"/>
      <c r="HS18" s="101"/>
      <c r="HT18" s="101"/>
      <c r="HU18" s="101"/>
      <c r="HV18" s="101"/>
      <c r="HW18" s="101"/>
      <c r="HX18" s="101"/>
      <c r="HY18" s="101"/>
      <c r="HZ18" s="101"/>
      <c r="IA18" s="101"/>
      <c r="IB18" s="101"/>
      <c r="IC18" s="101"/>
      <c r="ID18" s="101"/>
      <c r="IE18" s="101"/>
      <c r="IF18" s="101"/>
      <c r="IG18" s="101"/>
      <c r="IH18" s="101"/>
      <c r="II18" s="101"/>
      <c r="IJ18" s="101"/>
      <c r="IK18" s="101"/>
      <c r="IL18" s="101"/>
      <c r="IM18" s="101"/>
      <c r="IN18" s="101"/>
      <c r="IO18" s="101"/>
      <c r="IP18" s="101"/>
      <c r="IQ18" s="101"/>
      <c r="IR18" s="101"/>
      <c r="IS18" s="101"/>
      <c r="IT18" s="101"/>
      <c r="IU18" s="101"/>
      <c r="IV18" s="101"/>
      <c r="IW18" s="101"/>
      <c r="IX18" s="2"/>
      <c r="IY18" s="70"/>
    </row>
    <row x14ac:dyDescent="0.25" r="19" customHeight="1" ht="18.75">
      <c r="A19" s="31">
        <f>ROW(A15)</f>
      </c>
      <c r="B19" s="32" t="s">
        <v>48</v>
      </c>
      <c r="C19" s="107">
        <v>1993800</v>
      </c>
      <c r="D19" s="3" t="s">
        <v>334</v>
      </c>
      <c r="E19" s="3" t="s">
        <v>335</v>
      </c>
      <c r="F19" s="3" t="s">
        <v>88</v>
      </c>
      <c r="G19" s="3" t="s">
        <v>293</v>
      </c>
      <c r="H19" s="1" t="s">
        <v>294</v>
      </c>
      <c r="I19" s="103" t="s">
        <v>294</v>
      </c>
      <c r="J19" s="96" t="s">
        <v>234</v>
      </c>
      <c r="K19" s="96" t="s">
        <v>235</v>
      </c>
      <c r="L19" s="97">
        <v>44388</v>
      </c>
      <c r="M19" s="97">
        <v>41309</v>
      </c>
      <c r="N19" s="36" t="s">
        <v>243</v>
      </c>
      <c r="O19" s="36" t="s">
        <v>187</v>
      </c>
      <c r="P19" s="36" t="s">
        <v>90</v>
      </c>
      <c r="Q19" s="36" t="s">
        <v>236</v>
      </c>
      <c r="R19" s="61" t="s">
        <v>187</v>
      </c>
      <c r="S19" s="61" t="s">
        <v>187</v>
      </c>
      <c r="T19" s="57" t="s">
        <v>336</v>
      </c>
      <c r="U19" s="98" t="s">
        <v>337</v>
      </c>
      <c r="V19" s="36" t="s">
        <v>238</v>
      </c>
      <c r="W19" s="99">
        <v>25568.875358796296</v>
      </c>
      <c r="X19" s="95" t="s">
        <v>246</v>
      </c>
      <c r="Y19" s="4">
        <f>PROPER(X19)</f>
      </c>
      <c r="Z19" s="37" t="s">
        <v>72</v>
      </c>
      <c r="AA19" s="121" t="s">
        <v>338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101"/>
      <c r="FQ19" s="101"/>
      <c r="FR19" s="101"/>
      <c r="FS19" s="101"/>
      <c r="FT19" s="101"/>
      <c r="FU19" s="101"/>
      <c r="FV19" s="101"/>
      <c r="FW19" s="101"/>
      <c r="FX19" s="101"/>
      <c r="FY19" s="101"/>
      <c r="FZ19" s="101"/>
      <c r="GA19" s="101"/>
      <c r="GB19" s="101"/>
      <c r="GC19" s="101"/>
      <c r="GD19" s="101"/>
      <c r="GE19" s="101"/>
      <c r="GF19" s="101"/>
      <c r="GG19" s="101"/>
      <c r="GH19" s="101"/>
      <c r="GI19" s="101"/>
      <c r="GJ19" s="101"/>
      <c r="GK19" s="101"/>
      <c r="GL19" s="101"/>
      <c r="GM19" s="101"/>
      <c r="GN19" s="101"/>
      <c r="GO19" s="101"/>
      <c r="GP19" s="101"/>
      <c r="GQ19" s="101"/>
      <c r="GR19" s="101"/>
      <c r="GS19" s="101"/>
      <c r="GT19" s="101"/>
      <c r="GU19" s="101"/>
      <c r="GV19" s="101"/>
      <c r="GW19" s="101"/>
      <c r="GX19" s="101"/>
      <c r="GY19" s="101"/>
      <c r="GZ19" s="101"/>
      <c r="HA19" s="101"/>
      <c r="HB19" s="101"/>
      <c r="HC19" s="101"/>
      <c r="HD19" s="101"/>
      <c r="HE19" s="101"/>
      <c r="HF19" s="101"/>
      <c r="HG19" s="101"/>
      <c r="HH19" s="101"/>
      <c r="HI19" s="101"/>
      <c r="HJ19" s="101"/>
      <c r="HK19" s="101"/>
      <c r="HL19" s="101"/>
      <c r="HM19" s="101"/>
      <c r="HN19" s="101"/>
      <c r="HO19" s="101"/>
      <c r="HP19" s="101"/>
      <c r="HQ19" s="101"/>
      <c r="HR19" s="101"/>
      <c r="HS19" s="101"/>
      <c r="HT19" s="101"/>
      <c r="HU19" s="101"/>
      <c r="HV19" s="101"/>
      <c r="HW19" s="101"/>
      <c r="HX19" s="101"/>
      <c r="HY19" s="101"/>
      <c r="HZ19" s="101"/>
      <c r="IA19" s="101"/>
      <c r="IB19" s="101"/>
      <c r="IC19" s="101"/>
      <c r="ID19" s="101"/>
      <c r="IE19" s="101"/>
      <c r="IF19" s="101"/>
      <c r="IG19" s="101"/>
      <c r="IH19" s="101"/>
      <c r="II19" s="101"/>
      <c r="IJ19" s="101"/>
      <c r="IK19" s="101"/>
      <c r="IL19" s="101"/>
      <c r="IM19" s="101"/>
      <c r="IN19" s="101"/>
      <c r="IO19" s="101"/>
      <c r="IP19" s="101"/>
      <c r="IQ19" s="101"/>
      <c r="IR19" s="101"/>
      <c r="IS19" s="101"/>
      <c r="IT19" s="101"/>
      <c r="IU19" s="101"/>
      <c r="IV19" s="101"/>
      <c r="IW19" s="101"/>
      <c r="IX19" s="2"/>
      <c r="IY19" s="70"/>
    </row>
    <row x14ac:dyDescent="0.25" r="20" customHeight="1" ht="18.75">
      <c r="A20" s="31">
        <f>ROW(A16)</f>
      </c>
      <c r="B20" s="32" t="s">
        <v>48</v>
      </c>
      <c r="C20" s="107">
        <v>2181594</v>
      </c>
      <c r="D20" s="3" t="s">
        <v>339</v>
      </c>
      <c r="E20" s="3" t="s">
        <v>340</v>
      </c>
      <c r="F20" s="3" t="s">
        <v>341</v>
      </c>
      <c r="G20" s="103" t="s">
        <v>342</v>
      </c>
      <c r="H20" s="1" t="s">
        <v>242</v>
      </c>
      <c r="I20" s="103" t="s">
        <v>242</v>
      </c>
      <c r="J20" s="96" t="s">
        <v>234</v>
      </c>
      <c r="K20" s="96" t="s">
        <v>235</v>
      </c>
      <c r="L20" s="97">
        <v>43556</v>
      </c>
      <c r="M20" s="97">
        <v>41982</v>
      </c>
      <c r="N20" s="36" t="s">
        <v>277</v>
      </c>
      <c r="O20" s="36" t="s">
        <v>187</v>
      </c>
      <c r="P20" s="36" t="s">
        <v>295</v>
      </c>
      <c r="Q20" s="36" t="s">
        <v>236</v>
      </c>
      <c r="R20" s="61" t="s">
        <v>187</v>
      </c>
      <c r="S20" s="61" t="s">
        <v>187</v>
      </c>
      <c r="T20" s="57" t="s">
        <v>343</v>
      </c>
      <c r="U20" s="98"/>
      <c r="V20" s="36" t="s">
        <v>238</v>
      </c>
      <c r="W20" s="99">
        <v>25568.875324074073</v>
      </c>
      <c r="X20" s="95" t="s">
        <v>344</v>
      </c>
      <c r="Y20" s="4">
        <f>PROPER(X20)</f>
      </c>
      <c r="Z20" s="37" t="s">
        <v>247</v>
      </c>
      <c r="AA20" s="121" t="s">
        <v>345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101"/>
      <c r="FQ20" s="101"/>
      <c r="FR20" s="101"/>
      <c r="FS20" s="101"/>
      <c r="FT20" s="101"/>
      <c r="FU20" s="101"/>
      <c r="FV20" s="101"/>
      <c r="FW20" s="101"/>
      <c r="FX20" s="101"/>
      <c r="FY20" s="101"/>
      <c r="FZ20" s="101"/>
      <c r="GA20" s="101"/>
      <c r="GB20" s="101"/>
      <c r="GC20" s="101"/>
      <c r="GD20" s="101"/>
      <c r="GE20" s="101"/>
      <c r="GF20" s="101"/>
      <c r="GG20" s="101"/>
      <c r="GH20" s="101"/>
      <c r="GI20" s="101"/>
      <c r="GJ20" s="101"/>
      <c r="GK20" s="101"/>
      <c r="GL20" s="101"/>
      <c r="GM20" s="101"/>
      <c r="GN20" s="101"/>
      <c r="GO20" s="101"/>
      <c r="GP20" s="101"/>
      <c r="GQ20" s="101"/>
      <c r="GR20" s="101"/>
      <c r="GS20" s="101"/>
      <c r="GT20" s="101"/>
      <c r="GU20" s="101"/>
      <c r="GV20" s="101"/>
      <c r="GW20" s="101"/>
      <c r="GX20" s="101"/>
      <c r="GY20" s="101"/>
      <c r="GZ20" s="101"/>
      <c r="HA20" s="101"/>
      <c r="HB20" s="101"/>
      <c r="HC20" s="101"/>
      <c r="HD20" s="101"/>
      <c r="HE20" s="101"/>
      <c r="HF20" s="101"/>
      <c r="HG20" s="101"/>
      <c r="HH20" s="101"/>
      <c r="HI20" s="101"/>
      <c r="HJ20" s="101"/>
      <c r="HK20" s="101"/>
      <c r="HL20" s="101"/>
      <c r="HM20" s="101"/>
      <c r="HN20" s="101"/>
      <c r="HO20" s="101"/>
      <c r="HP20" s="101"/>
      <c r="HQ20" s="101"/>
      <c r="HR20" s="101"/>
      <c r="HS20" s="101"/>
      <c r="HT20" s="101"/>
      <c r="HU20" s="101"/>
      <c r="HV20" s="101"/>
      <c r="HW20" s="101"/>
      <c r="HX20" s="101"/>
      <c r="HY20" s="101"/>
      <c r="HZ20" s="101"/>
      <c r="IA20" s="101"/>
      <c r="IB20" s="101"/>
      <c r="IC20" s="101"/>
      <c r="ID20" s="101"/>
      <c r="IE20" s="101"/>
      <c r="IF20" s="101"/>
      <c r="IG20" s="101"/>
      <c r="IH20" s="101"/>
      <c r="II20" s="101"/>
      <c r="IJ20" s="101"/>
      <c r="IK20" s="101"/>
      <c r="IL20" s="101"/>
      <c r="IM20" s="101"/>
      <c r="IN20" s="101"/>
      <c r="IO20" s="101"/>
      <c r="IP20" s="101"/>
      <c r="IQ20" s="101"/>
      <c r="IR20" s="101"/>
      <c r="IS20" s="101"/>
      <c r="IT20" s="101"/>
      <c r="IU20" s="101"/>
      <c r="IV20" s="101"/>
      <c r="IW20" s="101"/>
      <c r="IX20" s="2"/>
      <c r="IY20" s="70"/>
    </row>
    <row x14ac:dyDescent="0.25" r="21" customHeight="1" ht="18.75">
      <c r="A21" s="31">
        <f>ROW(A17)</f>
      </c>
      <c r="B21" s="32" t="s">
        <v>48</v>
      </c>
      <c r="C21" s="107"/>
      <c r="D21" s="3"/>
      <c r="E21" s="3" t="s">
        <v>346</v>
      </c>
      <c r="F21" s="1" t="s">
        <v>251</v>
      </c>
      <c r="G21" s="103" t="s">
        <v>342</v>
      </c>
      <c r="H21" s="1" t="s">
        <v>233</v>
      </c>
      <c r="I21" s="103"/>
      <c r="J21" s="96" t="s">
        <v>234</v>
      </c>
      <c r="K21" s="96" t="s">
        <v>261</v>
      </c>
      <c r="L21" s="97">
        <v>45132</v>
      </c>
      <c r="M21" s="97">
        <v>45132</v>
      </c>
      <c r="N21" s="36" t="s">
        <v>277</v>
      </c>
      <c r="O21" s="36" t="s">
        <v>187</v>
      </c>
      <c r="P21" s="36" t="s">
        <v>119</v>
      </c>
      <c r="Q21" s="36" t="s">
        <v>236</v>
      </c>
      <c r="R21" s="61" t="s">
        <v>187</v>
      </c>
      <c r="S21" s="61" t="s">
        <v>187</v>
      </c>
      <c r="T21" s="57"/>
      <c r="U21" s="98"/>
      <c r="V21" s="36" t="s">
        <v>238</v>
      </c>
      <c r="W21" s="99">
        <v>25568.87537037037</v>
      </c>
      <c r="X21" s="95"/>
      <c r="Y21" s="3" t="s">
        <v>347</v>
      </c>
      <c r="Z21" s="37" t="s">
        <v>247</v>
      </c>
      <c r="AA21" s="121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101"/>
      <c r="FQ21" s="101"/>
      <c r="FR21" s="101"/>
      <c r="FS21" s="101"/>
      <c r="FT21" s="101"/>
      <c r="FU21" s="101"/>
      <c r="FV21" s="101"/>
      <c r="FW21" s="101"/>
      <c r="FX21" s="101"/>
      <c r="FY21" s="101"/>
      <c r="FZ21" s="101"/>
      <c r="GA21" s="101"/>
      <c r="GB21" s="101"/>
      <c r="GC21" s="101"/>
      <c r="GD21" s="101"/>
      <c r="GE21" s="101"/>
      <c r="GF21" s="101"/>
      <c r="GG21" s="101"/>
      <c r="GH21" s="101"/>
      <c r="GI21" s="101"/>
      <c r="GJ21" s="101"/>
      <c r="GK21" s="101"/>
      <c r="GL21" s="101"/>
      <c r="GM21" s="101"/>
      <c r="GN21" s="101"/>
      <c r="GO21" s="101"/>
      <c r="GP21" s="101"/>
      <c r="GQ21" s="101"/>
      <c r="GR21" s="101"/>
      <c r="GS21" s="101"/>
      <c r="GT21" s="101"/>
      <c r="GU21" s="101"/>
      <c r="GV21" s="101"/>
      <c r="GW21" s="101"/>
      <c r="GX21" s="101"/>
      <c r="GY21" s="101"/>
      <c r="GZ21" s="101"/>
      <c r="HA21" s="101"/>
      <c r="HB21" s="101"/>
      <c r="HC21" s="101"/>
      <c r="HD21" s="101"/>
      <c r="HE21" s="101"/>
      <c r="HF21" s="101"/>
      <c r="HG21" s="101"/>
      <c r="HH21" s="101"/>
      <c r="HI21" s="101"/>
      <c r="HJ21" s="101"/>
      <c r="HK21" s="101"/>
      <c r="HL21" s="101"/>
      <c r="HM21" s="101"/>
      <c r="HN21" s="101"/>
      <c r="HO21" s="101"/>
      <c r="HP21" s="101"/>
      <c r="HQ21" s="101"/>
      <c r="HR21" s="101"/>
      <c r="HS21" s="101"/>
      <c r="HT21" s="101"/>
      <c r="HU21" s="101"/>
      <c r="HV21" s="101"/>
      <c r="HW21" s="101"/>
      <c r="HX21" s="101"/>
      <c r="HY21" s="101"/>
      <c r="HZ21" s="101"/>
      <c r="IA21" s="101"/>
      <c r="IB21" s="101"/>
      <c r="IC21" s="101"/>
      <c r="ID21" s="101"/>
      <c r="IE21" s="101"/>
      <c r="IF21" s="101"/>
      <c r="IG21" s="101"/>
      <c r="IH21" s="101"/>
      <c r="II21" s="101"/>
      <c r="IJ21" s="101"/>
      <c r="IK21" s="101"/>
      <c r="IL21" s="101"/>
      <c r="IM21" s="101"/>
      <c r="IN21" s="101"/>
      <c r="IO21" s="101"/>
      <c r="IP21" s="101"/>
      <c r="IQ21" s="101"/>
      <c r="IR21" s="101"/>
      <c r="IS21" s="101"/>
      <c r="IT21" s="101"/>
      <c r="IU21" s="101"/>
      <c r="IV21" s="101"/>
      <c r="IW21" s="101"/>
      <c r="IX21" s="2"/>
      <c r="IY21" s="70"/>
    </row>
    <row x14ac:dyDescent="0.25" r="22" customHeight="1" ht="18.75">
      <c r="A22" s="31">
        <f>ROW(A18)</f>
      </c>
      <c r="B22" s="32" t="s">
        <v>48</v>
      </c>
      <c r="C22" s="107">
        <v>1319630</v>
      </c>
      <c r="D22" s="3" t="s">
        <v>348</v>
      </c>
      <c r="E22" s="3" t="s">
        <v>349</v>
      </c>
      <c r="F22" s="3" t="s">
        <v>94</v>
      </c>
      <c r="G22" s="103" t="s">
        <v>350</v>
      </c>
      <c r="H22" s="1" t="s">
        <v>242</v>
      </c>
      <c r="I22" s="103" t="s">
        <v>242</v>
      </c>
      <c r="J22" s="96" t="s">
        <v>234</v>
      </c>
      <c r="K22" s="96" t="s">
        <v>235</v>
      </c>
      <c r="L22" s="97">
        <v>42590</v>
      </c>
      <c r="M22" s="97">
        <v>37452</v>
      </c>
      <c r="N22" s="36" t="s">
        <v>243</v>
      </c>
      <c r="O22" s="36" t="s">
        <v>187</v>
      </c>
      <c r="P22" s="36" t="s">
        <v>95</v>
      </c>
      <c r="Q22" s="36" t="s">
        <v>236</v>
      </c>
      <c r="R22" s="61" t="s">
        <v>187</v>
      </c>
      <c r="S22" s="61" t="s">
        <v>187</v>
      </c>
      <c r="T22" s="57" t="s">
        <v>351</v>
      </c>
      <c r="U22" s="98"/>
      <c r="V22" s="36" t="s">
        <v>288</v>
      </c>
      <c r="W22" s="99">
        <v>25568.87525462963</v>
      </c>
      <c r="X22" s="123" t="s">
        <v>352</v>
      </c>
      <c r="Y22" s="4">
        <f>PROPER(X22)</f>
      </c>
      <c r="Z22" s="37" t="s">
        <v>247</v>
      </c>
      <c r="AA22" s="121" t="s">
        <v>353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101"/>
      <c r="FQ22" s="101"/>
      <c r="FR22" s="101"/>
      <c r="FS22" s="101"/>
      <c r="FT22" s="101"/>
      <c r="FU22" s="101"/>
      <c r="FV22" s="101"/>
      <c r="FW22" s="101"/>
      <c r="FX22" s="101"/>
      <c r="FY22" s="101"/>
      <c r="FZ22" s="101"/>
      <c r="GA22" s="101"/>
      <c r="GB22" s="101"/>
      <c r="GC22" s="101"/>
      <c r="GD22" s="101"/>
      <c r="GE22" s="101"/>
      <c r="GF22" s="101"/>
      <c r="GG22" s="101"/>
      <c r="GH22" s="101"/>
      <c r="GI22" s="101"/>
      <c r="GJ22" s="101"/>
      <c r="GK22" s="101"/>
      <c r="GL22" s="101"/>
      <c r="GM22" s="101"/>
      <c r="GN22" s="101"/>
      <c r="GO22" s="101"/>
      <c r="GP22" s="101"/>
      <c r="GQ22" s="101"/>
      <c r="GR22" s="101"/>
      <c r="GS22" s="101"/>
      <c r="GT22" s="101"/>
      <c r="GU22" s="101"/>
      <c r="GV22" s="101"/>
      <c r="GW22" s="101"/>
      <c r="GX22" s="101"/>
      <c r="GY22" s="101"/>
      <c r="GZ22" s="101"/>
      <c r="HA22" s="101"/>
      <c r="HB22" s="101"/>
      <c r="HC22" s="101"/>
      <c r="HD22" s="101"/>
      <c r="HE22" s="101"/>
      <c r="HF22" s="101"/>
      <c r="HG22" s="101"/>
      <c r="HH22" s="101"/>
      <c r="HI22" s="101"/>
      <c r="HJ22" s="101"/>
      <c r="HK22" s="101"/>
      <c r="HL22" s="101"/>
      <c r="HM22" s="101"/>
      <c r="HN22" s="101"/>
      <c r="HO22" s="101"/>
      <c r="HP22" s="101"/>
      <c r="HQ22" s="101"/>
      <c r="HR22" s="101"/>
      <c r="HS22" s="101"/>
      <c r="HT22" s="101"/>
      <c r="HU22" s="101"/>
      <c r="HV22" s="101"/>
      <c r="HW22" s="101"/>
      <c r="HX22" s="101"/>
      <c r="HY22" s="101"/>
      <c r="HZ22" s="101"/>
      <c r="IA22" s="101"/>
      <c r="IB22" s="101"/>
      <c r="IC22" s="101"/>
      <c r="ID22" s="101"/>
      <c r="IE22" s="101"/>
      <c r="IF22" s="101"/>
      <c r="IG22" s="101"/>
      <c r="IH22" s="101"/>
      <c r="II22" s="101"/>
      <c r="IJ22" s="101"/>
      <c r="IK22" s="101"/>
      <c r="IL22" s="101"/>
      <c r="IM22" s="101"/>
      <c r="IN22" s="101"/>
      <c r="IO22" s="101"/>
      <c r="IP22" s="101"/>
      <c r="IQ22" s="101"/>
      <c r="IR22" s="101"/>
      <c r="IS22" s="101"/>
      <c r="IT22" s="101"/>
      <c r="IU22" s="101"/>
      <c r="IV22" s="101"/>
      <c r="IW22" s="101"/>
      <c r="IX22" s="2"/>
      <c r="IY22" s="70"/>
    </row>
    <row x14ac:dyDescent="0.25" r="23" customHeight="1" ht="18.75">
      <c r="A23" s="31">
        <f>ROW(A19)</f>
      </c>
      <c r="B23" s="32" t="s">
        <v>48</v>
      </c>
      <c r="C23" s="107">
        <v>2182142</v>
      </c>
      <c r="D23" s="3" t="s">
        <v>354</v>
      </c>
      <c r="E23" s="3" t="s">
        <v>355</v>
      </c>
      <c r="F23" s="3" t="s">
        <v>313</v>
      </c>
      <c r="G23" s="95" t="s">
        <v>252</v>
      </c>
      <c r="H23" s="1" t="s">
        <v>242</v>
      </c>
      <c r="I23" s="103" t="s">
        <v>242</v>
      </c>
      <c r="J23" s="96" t="s">
        <v>234</v>
      </c>
      <c r="K23" s="96" t="s">
        <v>235</v>
      </c>
      <c r="L23" s="97">
        <v>44047</v>
      </c>
      <c r="M23" s="97">
        <v>41985</v>
      </c>
      <c r="N23" s="36" t="s">
        <v>277</v>
      </c>
      <c r="O23" s="36" t="s">
        <v>187</v>
      </c>
      <c r="P23" s="36" t="s">
        <v>262</v>
      </c>
      <c r="Q23" s="36" t="s">
        <v>236</v>
      </c>
      <c r="R23" s="61" t="s">
        <v>187</v>
      </c>
      <c r="S23" s="61" t="s">
        <v>187</v>
      </c>
      <c r="T23" s="57" t="s">
        <v>356</v>
      </c>
      <c r="U23" s="98"/>
      <c r="V23" s="36" t="s">
        <v>288</v>
      </c>
      <c r="W23" s="99">
        <v>25568.875324074073</v>
      </c>
      <c r="X23" s="95" t="s">
        <v>357</v>
      </c>
      <c r="Y23" s="4">
        <f>PROPER(X23)</f>
      </c>
      <c r="Z23" s="37" t="s">
        <v>247</v>
      </c>
      <c r="AA23" s="121" t="s">
        <v>358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101"/>
      <c r="FQ23" s="101"/>
      <c r="FR23" s="101"/>
      <c r="FS23" s="101"/>
      <c r="FT23" s="101"/>
      <c r="FU23" s="101"/>
      <c r="FV23" s="101"/>
      <c r="FW23" s="101"/>
      <c r="FX23" s="101"/>
      <c r="FY23" s="101"/>
      <c r="FZ23" s="101"/>
      <c r="GA23" s="101"/>
      <c r="GB23" s="101"/>
      <c r="GC23" s="101"/>
      <c r="GD23" s="101"/>
      <c r="GE23" s="101"/>
      <c r="GF23" s="101"/>
      <c r="GG23" s="101"/>
      <c r="GH23" s="101"/>
      <c r="GI23" s="101"/>
      <c r="GJ23" s="101"/>
      <c r="GK23" s="101"/>
      <c r="GL23" s="101"/>
      <c r="GM23" s="101"/>
      <c r="GN23" s="101"/>
      <c r="GO23" s="101"/>
      <c r="GP23" s="101"/>
      <c r="GQ23" s="101"/>
      <c r="GR23" s="101"/>
      <c r="GS23" s="101"/>
      <c r="GT23" s="101"/>
      <c r="GU23" s="101"/>
      <c r="GV23" s="101"/>
      <c r="GW23" s="101"/>
      <c r="GX23" s="101"/>
      <c r="GY23" s="101"/>
      <c r="GZ23" s="101"/>
      <c r="HA23" s="101"/>
      <c r="HB23" s="101"/>
      <c r="HC23" s="101"/>
      <c r="HD23" s="101"/>
      <c r="HE23" s="101"/>
      <c r="HF23" s="101"/>
      <c r="HG23" s="101"/>
      <c r="HH23" s="101"/>
      <c r="HI23" s="101"/>
      <c r="HJ23" s="101"/>
      <c r="HK23" s="101"/>
      <c r="HL23" s="101"/>
      <c r="HM23" s="101"/>
      <c r="HN23" s="101"/>
      <c r="HO23" s="101"/>
      <c r="HP23" s="101"/>
      <c r="HQ23" s="101"/>
      <c r="HR23" s="101"/>
      <c r="HS23" s="101"/>
      <c r="HT23" s="101"/>
      <c r="HU23" s="101"/>
      <c r="HV23" s="101"/>
      <c r="HW23" s="101"/>
      <c r="HX23" s="101"/>
      <c r="HY23" s="101"/>
      <c r="HZ23" s="101"/>
      <c r="IA23" s="101"/>
      <c r="IB23" s="101"/>
      <c r="IC23" s="101"/>
      <c r="ID23" s="101"/>
      <c r="IE23" s="101"/>
      <c r="IF23" s="101"/>
      <c r="IG23" s="101"/>
      <c r="IH23" s="101"/>
      <c r="II23" s="101"/>
      <c r="IJ23" s="101"/>
      <c r="IK23" s="101"/>
      <c r="IL23" s="101"/>
      <c r="IM23" s="101"/>
      <c r="IN23" s="101"/>
      <c r="IO23" s="101"/>
      <c r="IP23" s="101"/>
      <c r="IQ23" s="101"/>
      <c r="IR23" s="101"/>
      <c r="IS23" s="101"/>
      <c r="IT23" s="101"/>
      <c r="IU23" s="101"/>
      <c r="IV23" s="101"/>
      <c r="IW23" s="101"/>
      <c r="IX23" s="2"/>
      <c r="IY23" s="70"/>
    </row>
    <row x14ac:dyDescent="0.25" r="24" customHeight="1" ht="18.75">
      <c r="A24" s="31">
        <f>ROW(A20)</f>
      </c>
      <c r="B24" s="32" t="s">
        <v>48</v>
      </c>
      <c r="C24" s="107" t="s">
        <v>359</v>
      </c>
      <c r="D24" s="3" t="s">
        <v>360</v>
      </c>
      <c r="E24" s="3" t="s">
        <v>361</v>
      </c>
      <c r="F24" s="3" t="s">
        <v>362</v>
      </c>
      <c r="G24" s="103" t="s">
        <v>293</v>
      </c>
      <c r="H24" s="1" t="s">
        <v>294</v>
      </c>
      <c r="I24" s="103" t="s">
        <v>294</v>
      </c>
      <c r="J24" s="96" t="s">
        <v>234</v>
      </c>
      <c r="K24" s="96" t="s">
        <v>235</v>
      </c>
      <c r="L24" s="97">
        <v>40911</v>
      </c>
      <c r="M24" s="97">
        <v>39608</v>
      </c>
      <c r="N24" s="36" t="s">
        <v>243</v>
      </c>
      <c r="O24" s="36" t="s">
        <v>187</v>
      </c>
      <c r="P24" s="36" t="s">
        <v>330</v>
      </c>
      <c r="Q24" s="36" t="s">
        <v>236</v>
      </c>
      <c r="R24" s="61" t="s">
        <v>187</v>
      </c>
      <c r="S24" s="61" t="s">
        <v>187</v>
      </c>
      <c r="T24" s="57" t="s">
        <v>363</v>
      </c>
      <c r="U24" s="98"/>
      <c r="V24" s="36" t="s">
        <v>288</v>
      </c>
      <c r="W24" s="99">
        <v>25568.87525462963</v>
      </c>
      <c r="X24" s="95" t="s">
        <v>62</v>
      </c>
      <c r="Y24" s="4">
        <f>PROPER(X24)</f>
      </c>
      <c r="Z24" s="37" t="s">
        <v>53</v>
      </c>
      <c r="AA24" s="121" t="s">
        <v>364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101"/>
      <c r="FQ24" s="101"/>
      <c r="FR24" s="101"/>
      <c r="FS24" s="101"/>
      <c r="FT24" s="101"/>
      <c r="FU24" s="101"/>
      <c r="FV24" s="101"/>
      <c r="FW24" s="101"/>
      <c r="FX24" s="101"/>
      <c r="FY24" s="101"/>
      <c r="FZ24" s="101"/>
      <c r="GA24" s="101"/>
      <c r="GB24" s="101"/>
      <c r="GC24" s="101"/>
      <c r="GD24" s="101"/>
      <c r="GE24" s="101"/>
      <c r="GF24" s="101"/>
      <c r="GG24" s="101"/>
      <c r="GH24" s="101"/>
      <c r="GI24" s="101"/>
      <c r="GJ24" s="101"/>
      <c r="GK24" s="101"/>
      <c r="GL24" s="101"/>
      <c r="GM24" s="101"/>
      <c r="GN24" s="101"/>
      <c r="GO24" s="101"/>
      <c r="GP24" s="101"/>
      <c r="GQ24" s="101"/>
      <c r="GR24" s="101"/>
      <c r="GS24" s="101"/>
      <c r="GT24" s="101"/>
      <c r="GU24" s="101"/>
      <c r="GV24" s="101"/>
      <c r="GW24" s="101"/>
      <c r="GX24" s="101"/>
      <c r="GY24" s="101"/>
      <c r="GZ24" s="101"/>
      <c r="HA24" s="101"/>
      <c r="HB24" s="101"/>
      <c r="HC24" s="101"/>
      <c r="HD24" s="101"/>
      <c r="HE24" s="101"/>
      <c r="HF24" s="101"/>
      <c r="HG24" s="101"/>
      <c r="HH24" s="101"/>
      <c r="HI24" s="101"/>
      <c r="HJ24" s="101"/>
      <c r="HK24" s="101"/>
      <c r="HL24" s="101"/>
      <c r="HM24" s="101"/>
      <c r="HN24" s="101"/>
      <c r="HO24" s="101"/>
      <c r="HP24" s="101"/>
      <c r="HQ24" s="101"/>
      <c r="HR24" s="101"/>
      <c r="HS24" s="101"/>
      <c r="HT24" s="101"/>
      <c r="HU24" s="101"/>
      <c r="HV24" s="101"/>
      <c r="HW24" s="101"/>
      <c r="HX24" s="101"/>
      <c r="HY24" s="101"/>
      <c r="HZ24" s="101"/>
      <c r="IA24" s="101"/>
      <c r="IB24" s="101"/>
      <c r="IC24" s="101"/>
      <c r="ID24" s="101"/>
      <c r="IE24" s="101"/>
      <c r="IF24" s="101"/>
      <c r="IG24" s="101"/>
      <c r="IH24" s="101"/>
      <c r="II24" s="101"/>
      <c r="IJ24" s="101"/>
      <c r="IK24" s="101"/>
      <c r="IL24" s="101"/>
      <c r="IM24" s="101"/>
      <c r="IN24" s="101"/>
      <c r="IO24" s="101"/>
      <c r="IP24" s="101"/>
      <c r="IQ24" s="101"/>
      <c r="IR24" s="101"/>
      <c r="IS24" s="101"/>
      <c r="IT24" s="101"/>
      <c r="IU24" s="101"/>
      <c r="IV24" s="101"/>
      <c r="IW24" s="101"/>
      <c r="IX24" s="2"/>
      <c r="IY24" s="70"/>
    </row>
    <row x14ac:dyDescent="0.25" r="25" customHeight="1" ht="19.5">
      <c r="A25" s="31">
        <f>ROW(A21)</f>
      </c>
      <c r="B25" s="32" t="s">
        <v>48</v>
      </c>
      <c r="C25" s="107">
        <v>1344058</v>
      </c>
      <c r="D25" s="3" t="s">
        <v>365</v>
      </c>
      <c r="E25" s="3" t="s">
        <v>366</v>
      </c>
      <c r="F25" s="3" t="s">
        <v>231</v>
      </c>
      <c r="G25" s="95" t="s">
        <v>232</v>
      </c>
      <c r="H25" s="1" t="s">
        <v>301</v>
      </c>
      <c r="I25" s="103" t="s">
        <v>301</v>
      </c>
      <c r="J25" s="96" t="s">
        <v>234</v>
      </c>
      <c r="K25" s="96" t="s">
        <v>235</v>
      </c>
      <c r="L25" s="97">
        <v>43112</v>
      </c>
      <c r="M25" s="97">
        <v>43112</v>
      </c>
      <c r="N25" s="36" t="s">
        <v>277</v>
      </c>
      <c r="O25" s="36" t="s">
        <v>187</v>
      </c>
      <c r="P25" s="36" t="s">
        <v>119</v>
      </c>
      <c r="Q25" s="36" t="s">
        <v>244</v>
      </c>
      <c r="R25" s="61" t="s">
        <v>187</v>
      </c>
      <c r="S25" s="61" t="s">
        <v>187</v>
      </c>
      <c r="T25" s="57" t="s">
        <v>367</v>
      </c>
      <c r="U25" s="98"/>
      <c r="V25" s="36" t="s">
        <v>288</v>
      </c>
      <c r="W25" s="99">
        <v>25568.8753125</v>
      </c>
      <c r="X25" s="95" t="s">
        <v>304</v>
      </c>
      <c r="Y25" s="4">
        <f>PROPER(X25)</f>
      </c>
      <c r="Z25" s="37" t="s">
        <v>247</v>
      </c>
      <c r="AA25" s="121" t="s">
        <v>368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101"/>
      <c r="FQ25" s="101"/>
      <c r="FR25" s="101"/>
      <c r="FS25" s="101"/>
      <c r="FT25" s="101"/>
      <c r="FU25" s="101"/>
      <c r="FV25" s="101"/>
      <c r="FW25" s="101"/>
      <c r="FX25" s="101"/>
      <c r="FY25" s="101"/>
      <c r="FZ25" s="101"/>
      <c r="GA25" s="101"/>
      <c r="GB25" s="101"/>
      <c r="GC25" s="101"/>
      <c r="GD25" s="101"/>
      <c r="GE25" s="101"/>
      <c r="GF25" s="101"/>
      <c r="GG25" s="101"/>
      <c r="GH25" s="101"/>
      <c r="GI25" s="101"/>
      <c r="GJ25" s="101"/>
      <c r="GK25" s="101"/>
      <c r="GL25" s="101"/>
      <c r="GM25" s="101"/>
      <c r="GN25" s="101"/>
      <c r="GO25" s="101"/>
      <c r="GP25" s="101"/>
      <c r="GQ25" s="101"/>
      <c r="GR25" s="101"/>
      <c r="GS25" s="101"/>
      <c r="GT25" s="101"/>
      <c r="GU25" s="101"/>
      <c r="GV25" s="101"/>
      <c r="GW25" s="101"/>
      <c r="GX25" s="101"/>
      <c r="GY25" s="101"/>
      <c r="GZ25" s="101"/>
      <c r="HA25" s="101"/>
      <c r="HB25" s="101"/>
      <c r="HC25" s="101"/>
      <c r="HD25" s="101"/>
      <c r="HE25" s="101"/>
      <c r="HF25" s="101"/>
      <c r="HG25" s="101"/>
      <c r="HH25" s="101"/>
      <c r="HI25" s="101"/>
      <c r="HJ25" s="101"/>
      <c r="HK25" s="101"/>
      <c r="HL25" s="101"/>
      <c r="HM25" s="101"/>
      <c r="HN25" s="101"/>
      <c r="HO25" s="101"/>
      <c r="HP25" s="101"/>
      <c r="HQ25" s="101"/>
      <c r="HR25" s="101"/>
      <c r="HS25" s="101"/>
      <c r="HT25" s="101"/>
      <c r="HU25" s="101"/>
      <c r="HV25" s="101"/>
      <c r="HW25" s="101"/>
      <c r="HX25" s="101"/>
      <c r="HY25" s="101"/>
      <c r="HZ25" s="101"/>
      <c r="IA25" s="101"/>
      <c r="IB25" s="101"/>
      <c r="IC25" s="101"/>
      <c r="ID25" s="101"/>
      <c r="IE25" s="101"/>
      <c r="IF25" s="101"/>
      <c r="IG25" s="101"/>
      <c r="IH25" s="101"/>
      <c r="II25" s="101"/>
      <c r="IJ25" s="101"/>
      <c r="IK25" s="101"/>
      <c r="IL25" s="101"/>
      <c r="IM25" s="101"/>
      <c r="IN25" s="101"/>
      <c r="IO25" s="101"/>
      <c r="IP25" s="101"/>
      <c r="IQ25" s="101"/>
      <c r="IR25" s="101"/>
      <c r="IS25" s="101"/>
      <c r="IT25" s="101"/>
      <c r="IU25" s="101"/>
      <c r="IV25" s="101"/>
      <c r="IW25" s="101"/>
      <c r="IX25" s="2"/>
      <c r="IY25" s="70"/>
    </row>
    <row x14ac:dyDescent="0.25" r="26" customHeight="1" ht="18.75">
      <c r="A26" s="31">
        <f>ROW(A22)</f>
      </c>
      <c r="B26" s="124" t="s">
        <v>48</v>
      </c>
      <c r="C26" s="125"/>
      <c r="D26" s="101"/>
      <c r="E26" s="3" t="s">
        <v>369</v>
      </c>
      <c r="F26" s="3" t="s">
        <v>107</v>
      </c>
      <c r="G26" s="103" t="s">
        <v>241</v>
      </c>
      <c r="H26" s="1" t="s">
        <v>242</v>
      </c>
      <c r="I26" s="126"/>
      <c r="J26" s="96" t="s">
        <v>234</v>
      </c>
      <c r="K26" s="96" t="s">
        <v>235</v>
      </c>
      <c r="L26" s="127">
        <v>45292</v>
      </c>
      <c r="M26" s="127"/>
      <c r="N26" s="36" t="s">
        <v>243</v>
      </c>
      <c r="O26" s="36" t="s">
        <v>243</v>
      </c>
      <c r="P26" s="36" t="s">
        <v>108</v>
      </c>
      <c r="Q26" s="128"/>
      <c r="R26" s="129"/>
      <c r="S26" s="129"/>
      <c r="T26" s="130" t="s">
        <v>370</v>
      </c>
      <c r="U26" s="131"/>
      <c r="V26" s="128"/>
      <c r="W26" s="129"/>
      <c r="X26" s="126"/>
      <c r="Y26" s="132" t="s">
        <v>371</v>
      </c>
      <c r="Z26" s="37" t="s">
        <v>247</v>
      </c>
      <c r="AA26" s="133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2"/>
      <c r="IY26" s="2"/>
    </row>
    <row x14ac:dyDescent="0.25" r="27" customHeight="1" ht="18.75">
      <c r="A27" s="31">
        <f>ROW(A22)</f>
      </c>
      <c r="B27" s="32" t="s">
        <v>48</v>
      </c>
      <c r="C27" s="107">
        <v>2243169</v>
      </c>
      <c r="D27" s="3" t="s">
        <v>372</v>
      </c>
      <c r="E27" s="3" t="s">
        <v>373</v>
      </c>
      <c r="F27" s="3" t="s">
        <v>231</v>
      </c>
      <c r="G27" s="95" t="s">
        <v>232</v>
      </c>
      <c r="H27" s="1" t="s">
        <v>242</v>
      </c>
      <c r="I27" s="103" t="s">
        <v>242</v>
      </c>
      <c r="J27" s="96" t="s">
        <v>234</v>
      </c>
      <c r="K27" s="96" t="s">
        <v>235</v>
      </c>
      <c r="L27" s="97">
        <v>44201</v>
      </c>
      <c r="M27" s="97">
        <v>42201</v>
      </c>
      <c r="N27" s="36" t="s">
        <v>277</v>
      </c>
      <c r="O27" s="36" t="s">
        <v>187</v>
      </c>
      <c r="P27" s="36" t="s">
        <v>112</v>
      </c>
      <c r="Q27" s="36" t="s">
        <v>236</v>
      </c>
      <c r="R27" s="61" t="s">
        <v>187</v>
      </c>
      <c r="S27" s="61" t="s">
        <v>187</v>
      </c>
      <c r="T27" s="57" t="s">
        <v>374</v>
      </c>
      <c r="U27" s="98" t="s">
        <v>375</v>
      </c>
      <c r="V27" s="36" t="s">
        <v>288</v>
      </c>
      <c r="W27" s="99">
        <v>25568.875335648147</v>
      </c>
      <c r="X27" s="95" t="s">
        <v>74</v>
      </c>
      <c r="Y27" s="3" t="s">
        <v>74</v>
      </c>
      <c r="Z27" s="37" t="s">
        <v>247</v>
      </c>
      <c r="AA27" s="121" t="s">
        <v>376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101"/>
      <c r="FQ27" s="101"/>
      <c r="FR27" s="101"/>
      <c r="FS27" s="101"/>
      <c r="FT27" s="101"/>
      <c r="FU27" s="101"/>
      <c r="FV27" s="101"/>
      <c r="FW27" s="101"/>
      <c r="FX27" s="101"/>
      <c r="FY27" s="101"/>
      <c r="FZ27" s="101"/>
      <c r="GA27" s="101"/>
      <c r="GB27" s="101"/>
      <c r="GC27" s="101"/>
      <c r="GD27" s="101"/>
      <c r="GE27" s="101"/>
      <c r="GF27" s="101"/>
      <c r="GG27" s="101"/>
      <c r="GH27" s="101"/>
      <c r="GI27" s="101"/>
      <c r="GJ27" s="101"/>
      <c r="GK27" s="101"/>
      <c r="GL27" s="101"/>
      <c r="GM27" s="101"/>
      <c r="GN27" s="101"/>
      <c r="GO27" s="101"/>
      <c r="GP27" s="101"/>
      <c r="GQ27" s="101"/>
      <c r="GR27" s="101"/>
      <c r="GS27" s="101"/>
      <c r="GT27" s="101"/>
      <c r="GU27" s="101"/>
      <c r="GV27" s="101"/>
      <c r="GW27" s="101"/>
      <c r="GX27" s="101"/>
      <c r="GY27" s="101"/>
      <c r="GZ27" s="101"/>
      <c r="HA27" s="101"/>
      <c r="HB27" s="101"/>
      <c r="HC27" s="101"/>
      <c r="HD27" s="101"/>
      <c r="HE27" s="101"/>
      <c r="HF27" s="101"/>
      <c r="HG27" s="101"/>
      <c r="HH27" s="101"/>
      <c r="HI27" s="101"/>
      <c r="HJ27" s="101"/>
      <c r="HK27" s="101"/>
      <c r="HL27" s="101"/>
      <c r="HM27" s="101"/>
      <c r="HN27" s="101"/>
      <c r="HO27" s="101"/>
      <c r="HP27" s="101"/>
      <c r="HQ27" s="101"/>
      <c r="HR27" s="101"/>
      <c r="HS27" s="101"/>
      <c r="HT27" s="101"/>
      <c r="HU27" s="101"/>
      <c r="HV27" s="101"/>
      <c r="HW27" s="101"/>
      <c r="HX27" s="101"/>
      <c r="HY27" s="101"/>
      <c r="HZ27" s="101"/>
      <c r="IA27" s="101"/>
      <c r="IB27" s="101"/>
      <c r="IC27" s="101"/>
      <c r="ID27" s="101"/>
      <c r="IE27" s="101"/>
      <c r="IF27" s="101"/>
      <c r="IG27" s="101"/>
      <c r="IH27" s="101"/>
      <c r="II27" s="101"/>
      <c r="IJ27" s="101"/>
      <c r="IK27" s="101"/>
      <c r="IL27" s="101"/>
      <c r="IM27" s="101"/>
      <c r="IN27" s="101"/>
      <c r="IO27" s="101"/>
      <c r="IP27" s="101"/>
      <c r="IQ27" s="101"/>
      <c r="IR27" s="101"/>
      <c r="IS27" s="101"/>
      <c r="IT27" s="101"/>
      <c r="IU27" s="101"/>
      <c r="IV27" s="101"/>
      <c r="IW27" s="101"/>
      <c r="IX27" s="2"/>
      <c r="IY27" s="70"/>
    </row>
    <row x14ac:dyDescent="0.25" r="28" customHeight="1" ht="18.75">
      <c r="A28" s="31">
        <f>ROW(A23)</f>
      </c>
      <c r="B28" s="32" t="s">
        <v>48</v>
      </c>
      <c r="C28" s="107">
        <v>1493522</v>
      </c>
      <c r="D28" s="3" t="s">
        <v>377</v>
      </c>
      <c r="E28" s="3" t="s">
        <v>378</v>
      </c>
      <c r="F28" s="3" t="s">
        <v>107</v>
      </c>
      <c r="G28" s="103" t="s">
        <v>241</v>
      </c>
      <c r="H28" s="1" t="s">
        <v>242</v>
      </c>
      <c r="I28" s="103" t="s">
        <v>242</v>
      </c>
      <c r="J28" s="96" t="s">
        <v>234</v>
      </c>
      <c r="K28" s="96" t="s">
        <v>235</v>
      </c>
      <c r="L28" s="97">
        <v>41975</v>
      </c>
      <c r="M28" s="97">
        <v>41975</v>
      </c>
      <c r="N28" s="36" t="s">
        <v>243</v>
      </c>
      <c r="O28" s="36" t="s">
        <v>187</v>
      </c>
      <c r="P28" s="36" t="s">
        <v>108</v>
      </c>
      <c r="Q28" s="36" t="s">
        <v>236</v>
      </c>
      <c r="R28" s="61" t="s">
        <v>187</v>
      </c>
      <c r="S28" s="61" t="s">
        <v>187</v>
      </c>
      <c r="T28" s="57" t="s">
        <v>379</v>
      </c>
      <c r="U28" s="98"/>
      <c r="V28" s="104" t="s">
        <v>288</v>
      </c>
      <c r="W28" s="99">
        <v>25568.8753125</v>
      </c>
      <c r="X28" s="95" t="s">
        <v>242</v>
      </c>
      <c r="Y28" s="4">
        <f>PROPER(X28)</f>
      </c>
      <c r="Z28" s="37" t="s">
        <v>247</v>
      </c>
      <c r="AA28" s="121" t="s">
        <v>380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101"/>
      <c r="FQ28" s="101"/>
      <c r="FR28" s="101"/>
      <c r="FS28" s="101"/>
      <c r="FT28" s="101"/>
      <c r="FU28" s="101"/>
      <c r="FV28" s="101"/>
      <c r="FW28" s="101"/>
      <c r="FX28" s="101"/>
      <c r="FY28" s="101"/>
      <c r="FZ28" s="101"/>
      <c r="GA28" s="101"/>
      <c r="GB28" s="101"/>
      <c r="GC28" s="101"/>
      <c r="GD28" s="101"/>
      <c r="GE28" s="101"/>
      <c r="GF28" s="101"/>
      <c r="GG28" s="101"/>
      <c r="GH28" s="101"/>
      <c r="GI28" s="101"/>
      <c r="GJ28" s="101"/>
      <c r="GK28" s="101"/>
      <c r="GL28" s="101"/>
      <c r="GM28" s="101"/>
      <c r="GN28" s="101"/>
      <c r="GO28" s="101"/>
      <c r="GP28" s="101"/>
      <c r="GQ28" s="101"/>
      <c r="GR28" s="101"/>
      <c r="GS28" s="101"/>
      <c r="GT28" s="101"/>
      <c r="GU28" s="101"/>
      <c r="GV28" s="101"/>
      <c r="GW28" s="101"/>
      <c r="GX28" s="101"/>
      <c r="GY28" s="101"/>
      <c r="GZ28" s="101"/>
      <c r="HA28" s="101"/>
      <c r="HB28" s="101"/>
      <c r="HC28" s="101"/>
      <c r="HD28" s="101"/>
      <c r="HE28" s="101"/>
      <c r="HF28" s="101"/>
      <c r="HG28" s="101"/>
      <c r="HH28" s="101"/>
      <c r="HI28" s="101"/>
      <c r="HJ28" s="101"/>
      <c r="HK28" s="101"/>
      <c r="HL28" s="101"/>
      <c r="HM28" s="101"/>
      <c r="HN28" s="101"/>
      <c r="HO28" s="101"/>
      <c r="HP28" s="101"/>
      <c r="HQ28" s="101"/>
      <c r="HR28" s="101"/>
      <c r="HS28" s="101"/>
      <c r="HT28" s="101"/>
      <c r="HU28" s="101"/>
      <c r="HV28" s="101"/>
      <c r="HW28" s="101"/>
      <c r="HX28" s="101"/>
      <c r="HY28" s="101"/>
      <c r="HZ28" s="101"/>
      <c r="IA28" s="101"/>
      <c r="IB28" s="101"/>
      <c r="IC28" s="101"/>
      <c r="ID28" s="101"/>
      <c r="IE28" s="101"/>
      <c r="IF28" s="101"/>
      <c r="IG28" s="101"/>
      <c r="IH28" s="101"/>
      <c r="II28" s="101"/>
      <c r="IJ28" s="101"/>
      <c r="IK28" s="101"/>
      <c r="IL28" s="101"/>
      <c r="IM28" s="101"/>
      <c r="IN28" s="101"/>
      <c r="IO28" s="101"/>
      <c r="IP28" s="101"/>
      <c r="IQ28" s="101"/>
      <c r="IR28" s="101"/>
      <c r="IS28" s="101"/>
      <c r="IT28" s="101"/>
      <c r="IU28" s="101"/>
      <c r="IV28" s="101"/>
      <c r="IW28" s="101"/>
      <c r="IX28" s="2"/>
      <c r="IY28" s="70"/>
    </row>
    <row x14ac:dyDescent="0.25" r="29" customHeight="1" ht="18.75">
      <c r="A29" s="31">
        <f>ROW(A24)</f>
      </c>
      <c r="B29" s="32" t="s">
        <v>48</v>
      </c>
      <c r="C29" s="107" t="s">
        <v>381</v>
      </c>
      <c r="D29" s="3" t="s">
        <v>382</v>
      </c>
      <c r="E29" s="3" t="s">
        <v>383</v>
      </c>
      <c r="F29" s="3" t="s">
        <v>384</v>
      </c>
      <c r="G29" s="103" t="s">
        <v>269</v>
      </c>
      <c r="H29" s="1" t="s">
        <v>233</v>
      </c>
      <c r="I29" s="103" t="s">
        <v>385</v>
      </c>
      <c r="J29" s="96" t="s">
        <v>234</v>
      </c>
      <c r="K29" s="96" t="s">
        <v>261</v>
      </c>
      <c r="L29" s="97">
        <v>43252</v>
      </c>
      <c r="M29" s="97">
        <v>43252</v>
      </c>
      <c r="N29" s="36" t="s">
        <v>243</v>
      </c>
      <c r="O29" s="36" t="s">
        <v>187</v>
      </c>
      <c r="P29" s="36" t="s">
        <v>262</v>
      </c>
      <c r="Q29" s="36" t="s">
        <v>236</v>
      </c>
      <c r="R29" s="61" t="s">
        <v>187</v>
      </c>
      <c r="S29" s="61" t="s">
        <v>187</v>
      </c>
      <c r="T29" s="57" t="s">
        <v>386</v>
      </c>
      <c r="U29" s="98" t="s">
        <v>387</v>
      </c>
      <c r="V29" s="104" t="s">
        <v>288</v>
      </c>
      <c r="W29" s="99">
        <v>25568.875277777777</v>
      </c>
      <c r="X29" s="95" t="s">
        <v>388</v>
      </c>
      <c r="Y29" s="4">
        <f>PROPER(X29)</f>
      </c>
      <c r="Z29" s="37" t="s">
        <v>247</v>
      </c>
      <c r="AA29" s="121" t="s">
        <v>389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101"/>
      <c r="FQ29" s="101"/>
      <c r="FR29" s="101"/>
      <c r="FS29" s="101"/>
      <c r="FT29" s="101"/>
      <c r="FU29" s="101"/>
      <c r="FV29" s="101"/>
      <c r="FW29" s="101"/>
      <c r="FX29" s="101"/>
      <c r="FY29" s="101"/>
      <c r="FZ29" s="101"/>
      <c r="GA29" s="101"/>
      <c r="GB29" s="101"/>
      <c r="GC29" s="101"/>
      <c r="GD29" s="101"/>
      <c r="GE29" s="101"/>
      <c r="GF29" s="101"/>
      <c r="GG29" s="101"/>
      <c r="GH29" s="101"/>
      <c r="GI29" s="101"/>
      <c r="GJ29" s="101"/>
      <c r="GK29" s="101"/>
      <c r="GL29" s="101"/>
      <c r="GM29" s="101"/>
      <c r="GN29" s="101"/>
      <c r="GO29" s="101"/>
      <c r="GP29" s="101"/>
      <c r="GQ29" s="101"/>
      <c r="GR29" s="101"/>
      <c r="GS29" s="101"/>
      <c r="GT29" s="101"/>
      <c r="GU29" s="101"/>
      <c r="GV29" s="101"/>
      <c r="GW29" s="101"/>
      <c r="GX29" s="101"/>
      <c r="GY29" s="101"/>
      <c r="GZ29" s="101"/>
      <c r="HA29" s="101"/>
      <c r="HB29" s="101"/>
      <c r="HC29" s="101"/>
      <c r="HD29" s="101"/>
      <c r="HE29" s="101"/>
      <c r="HF29" s="101"/>
      <c r="HG29" s="101"/>
      <c r="HH29" s="101"/>
      <c r="HI29" s="101"/>
      <c r="HJ29" s="101"/>
      <c r="HK29" s="101"/>
      <c r="HL29" s="101"/>
      <c r="HM29" s="101"/>
      <c r="HN29" s="101"/>
      <c r="HO29" s="101"/>
      <c r="HP29" s="101"/>
      <c r="HQ29" s="101"/>
      <c r="HR29" s="101"/>
      <c r="HS29" s="101"/>
      <c r="HT29" s="101"/>
      <c r="HU29" s="101"/>
      <c r="HV29" s="101"/>
      <c r="HW29" s="101"/>
      <c r="HX29" s="101"/>
      <c r="HY29" s="101"/>
      <c r="HZ29" s="101"/>
      <c r="IA29" s="101"/>
      <c r="IB29" s="101"/>
      <c r="IC29" s="101"/>
      <c r="ID29" s="101"/>
      <c r="IE29" s="101"/>
      <c r="IF29" s="101"/>
      <c r="IG29" s="101"/>
      <c r="IH29" s="101"/>
      <c r="II29" s="101"/>
      <c r="IJ29" s="101"/>
      <c r="IK29" s="101"/>
      <c r="IL29" s="101"/>
      <c r="IM29" s="101"/>
      <c r="IN29" s="101"/>
      <c r="IO29" s="101"/>
      <c r="IP29" s="101"/>
      <c r="IQ29" s="101"/>
      <c r="IR29" s="101"/>
      <c r="IS29" s="101"/>
      <c r="IT29" s="101"/>
      <c r="IU29" s="101"/>
      <c r="IV29" s="101"/>
      <c r="IW29" s="101"/>
      <c r="IX29" s="2"/>
      <c r="IY29" s="70"/>
    </row>
    <row x14ac:dyDescent="0.25" r="30" customHeight="1" ht="18.75">
      <c r="A30" s="31">
        <f>ROW(A25)</f>
      </c>
      <c r="B30" s="32" t="s">
        <v>48</v>
      </c>
      <c r="C30" s="107">
        <v>1985736</v>
      </c>
      <c r="D30" s="3" t="s">
        <v>390</v>
      </c>
      <c r="E30" s="3" t="s">
        <v>391</v>
      </c>
      <c r="F30" s="3" t="s">
        <v>231</v>
      </c>
      <c r="G30" s="95" t="s">
        <v>232</v>
      </c>
      <c r="H30" s="1" t="s">
        <v>233</v>
      </c>
      <c r="I30" s="95" t="s">
        <v>233</v>
      </c>
      <c r="J30" s="96" t="s">
        <v>234</v>
      </c>
      <c r="K30" s="96" t="s">
        <v>235</v>
      </c>
      <c r="L30" s="97">
        <v>44413</v>
      </c>
      <c r="M30" s="97">
        <v>41261</v>
      </c>
      <c r="N30" s="36" t="s">
        <v>243</v>
      </c>
      <c r="O30" s="36" t="s">
        <v>187</v>
      </c>
      <c r="P30" s="36" t="s">
        <v>112</v>
      </c>
      <c r="Q30" s="36" t="s">
        <v>236</v>
      </c>
      <c r="R30" s="61" t="s">
        <v>187</v>
      </c>
      <c r="S30" s="61" t="s">
        <v>187</v>
      </c>
      <c r="T30" s="57" t="s">
        <v>392</v>
      </c>
      <c r="U30" s="98"/>
      <c r="V30" s="104" t="s">
        <v>288</v>
      </c>
      <c r="W30" s="99">
        <v>25568.875358796296</v>
      </c>
      <c r="X30" s="95" t="s">
        <v>393</v>
      </c>
      <c r="Y30" s="4">
        <f>PROPER(X30)</f>
      </c>
      <c r="Z30" s="37" t="s">
        <v>247</v>
      </c>
      <c r="AA30" s="121" t="s">
        <v>394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101"/>
      <c r="FQ30" s="101"/>
      <c r="FR30" s="101"/>
      <c r="FS30" s="101"/>
      <c r="FT30" s="101"/>
      <c r="FU30" s="101"/>
      <c r="FV30" s="101"/>
      <c r="FW30" s="101"/>
      <c r="FX30" s="101"/>
      <c r="FY30" s="101"/>
      <c r="FZ30" s="101"/>
      <c r="GA30" s="101"/>
      <c r="GB30" s="101"/>
      <c r="GC30" s="101"/>
      <c r="GD30" s="101"/>
      <c r="GE30" s="101"/>
      <c r="GF30" s="101"/>
      <c r="GG30" s="101"/>
      <c r="GH30" s="101"/>
      <c r="GI30" s="101"/>
      <c r="GJ30" s="101"/>
      <c r="GK30" s="101"/>
      <c r="GL30" s="101"/>
      <c r="GM30" s="101"/>
      <c r="GN30" s="101"/>
      <c r="GO30" s="101"/>
      <c r="GP30" s="101"/>
      <c r="GQ30" s="101"/>
      <c r="GR30" s="101"/>
      <c r="GS30" s="101"/>
      <c r="GT30" s="101"/>
      <c r="GU30" s="101"/>
      <c r="GV30" s="101"/>
      <c r="GW30" s="101"/>
      <c r="GX30" s="101"/>
      <c r="GY30" s="101"/>
      <c r="GZ30" s="101"/>
      <c r="HA30" s="101"/>
      <c r="HB30" s="101"/>
      <c r="HC30" s="101"/>
      <c r="HD30" s="101"/>
      <c r="HE30" s="101"/>
      <c r="HF30" s="101"/>
      <c r="HG30" s="101"/>
      <c r="HH30" s="101"/>
      <c r="HI30" s="101"/>
      <c r="HJ30" s="101"/>
      <c r="HK30" s="101"/>
      <c r="HL30" s="101"/>
      <c r="HM30" s="101"/>
      <c r="HN30" s="101"/>
      <c r="HO30" s="101"/>
      <c r="HP30" s="101"/>
      <c r="HQ30" s="101"/>
      <c r="HR30" s="101"/>
      <c r="HS30" s="101"/>
      <c r="HT30" s="101"/>
      <c r="HU30" s="101"/>
      <c r="HV30" s="101"/>
      <c r="HW30" s="101"/>
      <c r="HX30" s="101"/>
      <c r="HY30" s="101"/>
      <c r="HZ30" s="101"/>
      <c r="IA30" s="101"/>
      <c r="IB30" s="101"/>
      <c r="IC30" s="101"/>
      <c r="ID30" s="101"/>
      <c r="IE30" s="101"/>
      <c r="IF30" s="101"/>
      <c r="IG30" s="101"/>
      <c r="IH30" s="101"/>
      <c r="II30" s="101"/>
      <c r="IJ30" s="101"/>
      <c r="IK30" s="101"/>
      <c r="IL30" s="101"/>
      <c r="IM30" s="101"/>
      <c r="IN30" s="101"/>
      <c r="IO30" s="101"/>
      <c r="IP30" s="101"/>
      <c r="IQ30" s="101"/>
      <c r="IR30" s="101"/>
      <c r="IS30" s="101"/>
      <c r="IT30" s="101"/>
      <c r="IU30" s="101"/>
      <c r="IV30" s="101"/>
      <c r="IW30" s="101"/>
      <c r="IX30" s="2"/>
      <c r="IY30" s="70"/>
    </row>
    <row x14ac:dyDescent="0.25" r="31" customHeight="1" ht="18.75">
      <c r="A31" s="31">
        <f>ROW(A27)</f>
      </c>
      <c r="B31" s="32" t="s">
        <v>48</v>
      </c>
      <c r="C31" s="107">
        <v>2184558</v>
      </c>
      <c r="D31" s="3" t="s">
        <v>395</v>
      </c>
      <c r="E31" s="3" t="s">
        <v>396</v>
      </c>
      <c r="F31" s="3" t="s">
        <v>94</v>
      </c>
      <c r="G31" s="103" t="s">
        <v>350</v>
      </c>
      <c r="H31" s="1" t="s">
        <v>242</v>
      </c>
      <c r="I31" s="103" t="s">
        <v>242</v>
      </c>
      <c r="J31" s="96" t="s">
        <v>234</v>
      </c>
      <c r="K31" s="96" t="s">
        <v>235</v>
      </c>
      <c r="L31" s="97">
        <v>42010</v>
      </c>
      <c r="M31" s="97">
        <v>42010</v>
      </c>
      <c r="N31" s="36" t="s">
        <v>277</v>
      </c>
      <c r="O31" s="36" t="s">
        <v>187</v>
      </c>
      <c r="P31" s="36" t="s">
        <v>119</v>
      </c>
      <c r="Q31" s="36" t="s">
        <v>244</v>
      </c>
      <c r="R31" s="61" t="s">
        <v>187</v>
      </c>
      <c r="S31" s="61" t="s">
        <v>187</v>
      </c>
      <c r="T31" s="57" t="s">
        <v>397</v>
      </c>
      <c r="U31" s="98"/>
      <c r="V31" s="104" t="s">
        <v>288</v>
      </c>
      <c r="W31" s="99">
        <v>25568.875358796296</v>
      </c>
      <c r="X31" s="95" t="s">
        <v>398</v>
      </c>
      <c r="Y31" s="4">
        <f>PROPER(X31)</f>
      </c>
      <c r="Z31" s="37" t="s">
        <v>247</v>
      </c>
      <c r="AA31" s="121" t="s">
        <v>399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101"/>
      <c r="FQ31" s="101"/>
      <c r="FR31" s="101"/>
      <c r="FS31" s="101"/>
      <c r="FT31" s="101"/>
      <c r="FU31" s="101"/>
      <c r="FV31" s="101"/>
      <c r="FW31" s="101"/>
      <c r="FX31" s="101"/>
      <c r="FY31" s="101"/>
      <c r="FZ31" s="101"/>
      <c r="GA31" s="101"/>
      <c r="GB31" s="101"/>
      <c r="GC31" s="101"/>
      <c r="GD31" s="101"/>
      <c r="GE31" s="101"/>
      <c r="GF31" s="101"/>
      <c r="GG31" s="101"/>
      <c r="GH31" s="101"/>
      <c r="GI31" s="101"/>
      <c r="GJ31" s="101"/>
      <c r="GK31" s="101"/>
      <c r="GL31" s="101"/>
      <c r="GM31" s="101"/>
      <c r="GN31" s="101"/>
      <c r="GO31" s="101"/>
      <c r="GP31" s="101"/>
      <c r="GQ31" s="101"/>
      <c r="GR31" s="101"/>
      <c r="GS31" s="101"/>
      <c r="GT31" s="101"/>
      <c r="GU31" s="101"/>
      <c r="GV31" s="101"/>
      <c r="GW31" s="101"/>
      <c r="GX31" s="101"/>
      <c r="GY31" s="101"/>
      <c r="GZ31" s="101"/>
      <c r="HA31" s="101"/>
      <c r="HB31" s="101"/>
      <c r="HC31" s="101"/>
      <c r="HD31" s="101"/>
      <c r="HE31" s="101"/>
      <c r="HF31" s="101"/>
      <c r="HG31" s="101"/>
      <c r="HH31" s="101"/>
      <c r="HI31" s="101"/>
      <c r="HJ31" s="101"/>
      <c r="HK31" s="101"/>
      <c r="HL31" s="101"/>
      <c r="HM31" s="101"/>
      <c r="HN31" s="101"/>
      <c r="HO31" s="101"/>
      <c r="HP31" s="101"/>
      <c r="HQ31" s="101"/>
      <c r="HR31" s="101"/>
      <c r="HS31" s="101"/>
      <c r="HT31" s="101"/>
      <c r="HU31" s="101"/>
      <c r="HV31" s="101"/>
      <c r="HW31" s="101"/>
      <c r="HX31" s="101"/>
      <c r="HY31" s="101"/>
      <c r="HZ31" s="101"/>
      <c r="IA31" s="101"/>
      <c r="IB31" s="101"/>
      <c r="IC31" s="101"/>
      <c r="ID31" s="101"/>
      <c r="IE31" s="101"/>
      <c r="IF31" s="101"/>
      <c r="IG31" s="101"/>
      <c r="IH31" s="101"/>
      <c r="II31" s="101"/>
      <c r="IJ31" s="101"/>
      <c r="IK31" s="101"/>
      <c r="IL31" s="101"/>
      <c r="IM31" s="101"/>
      <c r="IN31" s="101"/>
      <c r="IO31" s="101"/>
      <c r="IP31" s="101"/>
      <c r="IQ31" s="101"/>
      <c r="IR31" s="101"/>
      <c r="IS31" s="101"/>
      <c r="IT31" s="101"/>
      <c r="IU31" s="101"/>
      <c r="IV31" s="101"/>
      <c r="IW31" s="101"/>
      <c r="IX31" s="2"/>
      <c r="IY31" s="70"/>
    </row>
    <row x14ac:dyDescent="0.25" r="32" customHeight="1" ht="18.75">
      <c r="A32" s="31">
        <f>ROW(A28)</f>
      </c>
      <c r="B32" s="32" t="s">
        <v>48</v>
      </c>
      <c r="C32" s="107">
        <v>1350230</v>
      </c>
      <c r="D32" s="3" t="s">
        <v>400</v>
      </c>
      <c r="E32" s="3" t="s">
        <v>401</v>
      </c>
      <c r="F32" s="3" t="s">
        <v>268</v>
      </c>
      <c r="G32" s="3" t="s">
        <v>269</v>
      </c>
      <c r="H32" s="1" t="s">
        <v>301</v>
      </c>
      <c r="I32" s="103" t="s">
        <v>301</v>
      </c>
      <c r="J32" s="96" t="s">
        <v>234</v>
      </c>
      <c r="K32" s="96" t="s">
        <v>235</v>
      </c>
      <c r="L32" s="97">
        <v>41991</v>
      </c>
      <c r="M32" s="97">
        <v>41991</v>
      </c>
      <c r="N32" s="36" t="s">
        <v>243</v>
      </c>
      <c r="O32" s="36" t="s">
        <v>187</v>
      </c>
      <c r="P32" s="36" t="s">
        <v>119</v>
      </c>
      <c r="Q32" s="36" t="s">
        <v>244</v>
      </c>
      <c r="R32" s="61" t="s">
        <v>187</v>
      </c>
      <c r="S32" s="61" t="s">
        <v>187</v>
      </c>
      <c r="T32" s="57" t="s">
        <v>402</v>
      </c>
      <c r="U32" s="98"/>
      <c r="V32" s="104" t="s">
        <v>238</v>
      </c>
      <c r="W32" s="99">
        <v>25568.875277777777</v>
      </c>
      <c r="X32" s="95" t="s">
        <v>289</v>
      </c>
      <c r="Y32" s="4">
        <f>PROPER(X32)</f>
      </c>
      <c r="Z32" s="37" t="s">
        <v>247</v>
      </c>
      <c r="AA32" s="121" t="s">
        <v>403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101"/>
      <c r="FQ32" s="101"/>
      <c r="FR32" s="101"/>
      <c r="FS32" s="101"/>
      <c r="FT32" s="101"/>
      <c r="FU32" s="101"/>
      <c r="FV32" s="101"/>
      <c r="FW32" s="101"/>
      <c r="FX32" s="101"/>
      <c r="FY32" s="101"/>
      <c r="FZ32" s="101"/>
      <c r="GA32" s="101"/>
      <c r="GB32" s="101"/>
      <c r="GC32" s="101"/>
      <c r="GD32" s="101"/>
      <c r="GE32" s="101"/>
      <c r="GF32" s="101"/>
      <c r="GG32" s="101"/>
      <c r="GH32" s="101"/>
      <c r="GI32" s="101"/>
      <c r="GJ32" s="101"/>
      <c r="GK32" s="101"/>
      <c r="GL32" s="101"/>
      <c r="GM32" s="101"/>
      <c r="GN32" s="101"/>
      <c r="GO32" s="101"/>
      <c r="GP32" s="101"/>
      <c r="GQ32" s="101"/>
      <c r="GR32" s="101"/>
      <c r="GS32" s="101"/>
      <c r="GT32" s="101"/>
      <c r="GU32" s="101"/>
      <c r="GV32" s="101"/>
      <c r="GW32" s="101"/>
      <c r="GX32" s="101"/>
      <c r="GY32" s="101"/>
      <c r="GZ32" s="101"/>
      <c r="HA32" s="101"/>
      <c r="HB32" s="101"/>
      <c r="HC32" s="101"/>
      <c r="HD32" s="101"/>
      <c r="HE32" s="101"/>
      <c r="HF32" s="101"/>
      <c r="HG32" s="101"/>
      <c r="HH32" s="101"/>
      <c r="HI32" s="101"/>
      <c r="HJ32" s="101"/>
      <c r="HK32" s="101"/>
      <c r="HL32" s="101"/>
      <c r="HM32" s="101"/>
      <c r="HN32" s="101"/>
      <c r="HO32" s="101"/>
      <c r="HP32" s="101"/>
      <c r="HQ32" s="101"/>
      <c r="HR32" s="101"/>
      <c r="HS32" s="101"/>
      <c r="HT32" s="101"/>
      <c r="HU32" s="101"/>
      <c r="HV32" s="101"/>
      <c r="HW32" s="101"/>
      <c r="HX32" s="101"/>
      <c r="HY32" s="101"/>
      <c r="HZ32" s="101"/>
      <c r="IA32" s="101"/>
      <c r="IB32" s="101"/>
      <c r="IC32" s="101"/>
      <c r="ID32" s="101"/>
      <c r="IE32" s="101"/>
      <c r="IF32" s="101"/>
      <c r="IG32" s="101"/>
      <c r="IH32" s="101"/>
      <c r="II32" s="101"/>
      <c r="IJ32" s="101"/>
      <c r="IK32" s="101"/>
      <c r="IL32" s="101"/>
      <c r="IM32" s="101"/>
      <c r="IN32" s="101"/>
      <c r="IO32" s="101"/>
      <c r="IP32" s="101"/>
      <c r="IQ32" s="101"/>
      <c r="IR32" s="101"/>
      <c r="IS32" s="101"/>
      <c r="IT32" s="101"/>
      <c r="IU32" s="101"/>
      <c r="IV32" s="101"/>
      <c r="IW32" s="101"/>
      <c r="IX32" s="2"/>
      <c r="IY32" s="70"/>
    </row>
    <row x14ac:dyDescent="0.25" r="33" customHeight="1" ht="18.75">
      <c r="A33" s="31">
        <f>ROW(A29)</f>
      </c>
      <c r="B33" s="32" t="s">
        <v>48</v>
      </c>
      <c r="C33" s="107">
        <v>1715669</v>
      </c>
      <c r="D33" s="3" t="s">
        <v>404</v>
      </c>
      <c r="E33" s="3" t="s">
        <v>405</v>
      </c>
      <c r="F33" s="3" t="s">
        <v>406</v>
      </c>
      <c r="G33" s="103" t="s">
        <v>293</v>
      </c>
      <c r="H33" s="1" t="s">
        <v>233</v>
      </c>
      <c r="I33" s="103" t="s">
        <v>233</v>
      </c>
      <c r="J33" s="96" t="s">
        <v>234</v>
      </c>
      <c r="K33" s="96" t="s">
        <v>235</v>
      </c>
      <c r="L33" s="97">
        <v>43003</v>
      </c>
      <c r="M33" s="97">
        <v>40855</v>
      </c>
      <c r="N33" s="36" t="s">
        <v>243</v>
      </c>
      <c r="O33" s="36" t="s">
        <v>187</v>
      </c>
      <c r="P33" s="36" t="s">
        <v>330</v>
      </c>
      <c r="Q33" s="36" t="s">
        <v>244</v>
      </c>
      <c r="R33" s="61" t="s">
        <v>187</v>
      </c>
      <c r="S33" s="61" t="s">
        <v>187</v>
      </c>
      <c r="T33" s="57" t="s">
        <v>407</v>
      </c>
      <c r="U33" s="98"/>
      <c r="V33" s="104" t="s">
        <v>288</v>
      </c>
      <c r="W33" s="99">
        <v>25568.875277777777</v>
      </c>
      <c r="X33" s="95" t="s">
        <v>388</v>
      </c>
      <c r="Y33" s="4">
        <f>PROPER(X33)</f>
      </c>
      <c r="Z33" s="37" t="s">
        <v>53</v>
      </c>
      <c r="AA33" s="121" t="s">
        <v>408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101"/>
      <c r="FQ33" s="101"/>
      <c r="FR33" s="101"/>
      <c r="FS33" s="101"/>
      <c r="FT33" s="101"/>
      <c r="FU33" s="101"/>
      <c r="FV33" s="101"/>
      <c r="FW33" s="101"/>
      <c r="FX33" s="101"/>
      <c r="FY33" s="101"/>
      <c r="FZ33" s="101"/>
      <c r="GA33" s="101"/>
      <c r="GB33" s="101"/>
      <c r="GC33" s="101"/>
      <c r="GD33" s="101"/>
      <c r="GE33" s="101"/>
      <c r="GF33" s="101"/>
      <c r="GG33" s="101"/>
      <c r="GH33" s="101"/>
      <c r="GI33" s="101"/>
      <c r="GJ33" s="101"/>
      <c r="GK33" s="101"/>
      <c r="GL33" s="101"/>
      <c r="GM33" s="101"/>
      <c r="GN33" s="101"/>
      <c r="GO33" s="101"/>
      <c r="GP33" s="101"/>
      <c r="GQ33" s="101"/>
      <c r="GR33" s="101"/>
      <c r="GS33" s="101"/>
      <c r="GT33" s="101"/>
      <c r="GU33" s="101"/>
      <c r="GV33" s="101"/>
      <c r="GW33" s="101"/>
      <c r="GX33" s="101"/>
      <c r="GY33" s="101"/>
      <c r="GZ33" s="101"/>
      <c r="HA33" s="101"/>
      <c r="HB33" s="101"/>
      <c r="HC33" s="101"/>
      <c r="HD33" s="101"/>
      <c r="HE33" s="101"/>
      <c r="HF33" s="101"/>
      <c r="HG33" s="101"/>
      <c r="HH33" s="101"/>
      <c r="HI33" s="101"/>
      <c r="HJ33" s="101"/>
      <c r="HK33" s="101"/>
      <c r="HL33" s="101"/>
      <c r="HM33" s="101"/>
      <c r="HN33" s="101"/>
      <c r="HO33" s="101"/>
      <c r="HP33" s="101"/>
      <c r="HQ33" s="101"/>
      <c r="HR33" s="101"/>
      <c r="HS33" s="101"/>
      <c r="HT33" s="101"/>
      <c r="HU33" s="101"/>
      <c r="HV33" s="101"/>
      <c r="HW33" s="101"/>
      <c r="HX33" s="101"/>
      <c r="HY33" s="101"/>
      <c r="HZ33" s="101"/>
      <c r="IA33" s="101"/>
      <c r="IB33" s="101"/>
      <c r="IC33" s="101"/>
      <c r="ID33" s="101"/>
      <c r="IE33" s="101"/>
      <c r="IF33" s="101"/>
      <c r="IG33" s="101"/>
      <c r="IH33" s="101"/>
      <c r="II33" s="101"/>
      <c r="IJ33" s="101"/>
      <c r="IK33" s="101"/>
      <c r="IL33" s="101"/>
      <c r="IM33" s="101"/>
      <c r="IN33" s="101"/>
      <c r="IO33" s="101"/>
      <c r="IP33" s="101"/>
      <c r="IQ33" s="101"/>
      <c r="IR33" s="101"/>
      <c r="IS33" s="101"/>
      <c r="IT33" s="101"/>
      <c r="IU33" s="101"/>
      <c r="IV33" s="101"/>
      <c r="IW33" s="101"/>
      <c r="IX33" s="2"/>
      <c r="IY33" s="70"/>
    </row>
    <row x14ac:dyDescent="0.25" r="34" customHeight="1" ht="18.75">
      <c r="A34" s="31">
        <f>ROW(A30)</f>
      </c>
      <c r="B34" s="32" t="s">
        <v>48</v>
      </c>
      <c r="C34" s="94">
        <v>3121258</v>
      </c>
      <c r="D34" s="3"/>
      <c r="E34" s="3" t="s">
        <v>409</v>
      </c>
      <c r="F34" s="3" t="s">
        <v>410</v>
      </c>
      <c r="G34" s="95" t="s">
        <v>284</v>
      </c>
      <c r="H34" s="1" t="s">
        <v>242</v>
      </c>
      <c r="I34" s="95"/>
      <c r="J34" s="96" t="s">
        <v>234</v>
      </c>
      <c r="K34" s="96" t="s">
        <v>235</v>
      </c>
      <c r="L34" s="97">
        <v>44732</v>
      </c>
      <c r="M34" s="97">
        <v>43587</v>
      </c>
      <c r="N34" s="36" t="s">
        <v>243</v>
      </c>
      <c r="O34" s="36" t="s">
        <v>187</v>
      </c>
      <c r="P34" s="36" t="s">
        <v>119</v>
      </c>
      <c r="Q34" s="36" t="s">
        <v>236</v>
      </c>
      <c r="R34" s="61" t="s">
        <v>187</v>
      </c>
      <c r="S34" s="61" t="s">
        <v>187</v>
      </c>
      <c r="T34" s="57" t="s">
        <v>411</v>
      </c>
      <c r="U34" s="98" t="s">
        <v>412</v>
      </c>
      <c r="V34" s="104" t="s">
        <v>288</v>
      </c>
      <c r="W34" s="99">
        <v>25568.875358796296</v>
      </c>
      <c r="X34" s="95"/>
      <c r="Y34" s="1" t="s">
        <v>246</v>
      </c>
      <c r="Z34" s="37" t="s">
        <v>247</v>
      </c>
      <c r="AA34" s="10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101"/>
      <c r="FQ34" s="101"/>
      <c r="FR34" s="101"/>
      <c r="FS34" s="101"/>
      <c r="FT34" s="101"/>
      <c r="FU34" s="101"/>
      <c r="FV34" s="101"/>
      <c r="FW34" s="101"/>
      <c r="FX34" s="101"/>
      <c r="FY34" s="101"/>
      <c r="FZ34" s="101"/>
      <c r="GA34" s="101"/>
      <c r="GB34" s="101"/>
      <c r="GC34" s="101"/>
      <c r="GD34" s="101"/>
      <c r="GE34" s="101"/>
      <c r="GF34" s="101"/>
      <c r="GG34" s="101"/>
      <c r="GH34" s="101"/>
      <c r="GI34" s="101"/>
      <c r="GJ34" s="101"/>
      <c r="GK34" s="101"/>
      <c r="GL34" s="101"/>
      <c r="GM34" s="101"/>
      <c r="GN34" s="101"/>
      <c r="GO34" s="101"/>
      <c r="GP34" s="101"/>
      <c r="GQ34" s="101"/>
      <c r="GR34" s="101"/>
      <c r="GS34" s="101"/>
      <c r="GT34" s="101"/>
      <c r="GU34" s="101"/>
      <c r="GV34" s="101"/>
      <c r="GW34" s="101"/>
      <c r="GX34" s="101"/>
      <c r="GY34" s="101"/>
      <c r="GZ34" s="101"/>
      <c r="HA34" s="101"/>
      <c r="HB34" s="101"/>
      <c r="HC34" s="101"/>
      <c r="HD34" s="101"/>
      <c r="HE34" s="101"/>
      <c r="HF34" s="101"/>
      <c r="HG34" s="101"/>
      <c r="HH34" s="101"/>
      <c r="HI34" s="101"/>
      <c r="HJ34" s="101"/>
      <c r="HK34" s="101"/>
      <c r="HL34" s="101"/>
      <c r="HM34" s="101"/>
      <c r="HN34" s="101"/>
      <c r="HO34" s="101"/>
      <c r="HP34" s="101"/>
      <c r="HQ34" s="101"/>
      <c r="HR34" s="101"/>
      <c r="HS34" s="101"/>
      <c r="HT34" s="101"/>
      <c r="HU34" s="101"/>
      <c r="HV34" s="101"/>
      <c r="HW34" s="101"/>
      <c r="HX34" s="101"/>
      <c r="HY34" s="101"/>
      <c r="HZ34" s="101"/>
      <c r="IA34" s="101"/>
      <c r="IB34" s="101"/>
      <c r="IC34" s="101"/>
      <c r="ID34" s="101"/>
      <c r="IE34" s="101"/>
      <c r="IF34" s="101"/>
      <c r="IG34" s="101"/>
      <c r="IH34" s="101"/>
      <c r="II34" s="101"/>
      <c r="IJ34" s="101"/>
      <c r="IK34" s="101"/>
      <c r="IL34" s="101"/>
      <c r="IM34" s="101"/>
      <c r="IN34" s="101"/>
      <c r="IO34" s="101"/>
      <c r="IP34" s="101"/>
      <c r="IQ34" s="101"/>
      <c r="IR34" s="101"/>
      <c r="IS34" s="101"/>
      <c r="IT34" s="101"/>
      <c r="IU34" s="101"/>
      <c r="IV34" s="101"/>
      <c r="IW34" s="101"/>
      <c r="IX34" s="2"/>
      <c r="IY34" s="70"/>
    </row>
    <row x14ac:dyDescent="0.25" r="35" customHeight="1" ht="18.75">
      <c r="A35" s="31">
        <f>ROW(A31)</f>
      </c>
      <c r="B35" s="32" t="s">
        <v>48</v>
      </c>
      <c r="C35" s="107">
        <v>1049924</v>
      </c>
      <c r="D35" s="3" t="s">
        <v>413</v>
      </c>
      <c r="E35" s="3" t="s">
        <v>414</v>
      </c>
      <c r="F35" s="3" t="s">
        <v>415</v>
      </c>
      <c r="G35" s="103" t="s">
        <v>293</v>
      </c>
      <c r="H35" s="3" t="s">
        <v>416</v>
      </c>
      <c r="I35" s="95" t="s">
        <v>416</v>
      </c>
      <c r="J35" s="96" t="s">
        <v>234</v>
      </c>
      <c r="K35" s="96" t="s">
        <v>235</v>
      </c>
      <c r="L35" s="97">
        <v>44459</v>
      </c>
      <c r="M35" s="97">
        <v>35381</v>
      </c>
      <c r="N35" s="36" t="s">
        <v>243</v>
      </c>
      <c r="O35" s="36" t="s">
        <v>187</v>
      </c>
      <c r="P35" s="36" t="s">
        <v>321</v>
      </c>
      <c r="Q35" s="36" t="s">
        <v>236</v>
      </c>
      <c r="R35" s="61" t="s">
        <v>187</v>
      </c>
      <c r="S35" s="61" t="s">
        <v>187</v>
      </c>
      <c r="T35" s="57" t="s">
        <v>417</v>
      </c>
      <c r="U35" s="98" t="s">
        <v>418</v>
      </c>
      <c r="V35" s="104" t="s">
        <v>288</v>
      </c>
      <c r="W35" s="99">
        <v>25568.87528935185</v>
      </c>
      <c r="X35" s="95" t="s">
        <v>68</v>
      </c>
      <c r="Y35" s="4">
        <f>PROPER(X35)</f>
      </c>
      <c r="Z35" s="37" t="s">
        <v>68</v>
      </c>
      <c r="AA35" s="121" t="s">
        <v>419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101"/>
      <c r="FQ35" s="101"/>
      <c r="FR35" s="101"/>
      <c r="FS35" s="101"/>
      <c r="FT35" s="101"/>
      <c r="FU35" s="101"/>
      <c r="FV35" s="101"/>
      <c r="FW35" s="101"/>
      <c r="FX35" s="101"/>
      <c r="FY35" s="101"/>
      <c r="FZ35" s="101"/>
      <c r="GA35" s="101"/>
      <c r="GB35" s="101"/>
      <c r="GC35" s="101"/>
      <c r="GD35" s="101"/>
      <c r="GE35" s="101"/>
      <c r="GF35" s="101"/>
      <c r="GG35" s="101"/>
      <c r="GH35" s="101"/>
      <c r="GI35" s="101"/>
      <c r="GJ35" s="101"/>
      <c r="GK35" s="101"/>
      <c r="GL35" s="101"/>
      <c r="GM35" s="101"/>
      <c r="GN35" s="101"/>
      <c r="GO35" s="101"/>
      <c r="GP35" s="101"/>
      <c r="GQ35" s="101"/>
      <c r="GR35" s="101"/>
      <c r="GS35" s="101"/>
      <c r="GT35" s="101"/>
      <c r="GU35" s="101"/>
      <c r="GV35" s="101"/>
      <c r="GW35" s="101"/>
      <c r="GX35" s="101"/>
      <c r="GY35" s="101"/>
      <c r="GZ35" s="101"/>
      <c r="HA35" s="101"/>
      <c r="HB35" s="101"/>
      <c r="HC35" s="101"/>
      <c r="HD35" s="101"/>
      <c r="HE35" s="101"/>
      <c r="HF35" s="101"/>
      <c r="HG35" s="101"/>
      <c r="HH35" s="101"/>
      <c r="HI35" s="101"/>
      <c r="HJ35" s="101"/>
      <c r="HK35" s="101"/>
      <c r="HL35" s="101"/>
      <c r="HM35" s="101"/>
      <c r="HN35" s="101"/>
      <c r="HO35" s="101"/>
      <c r="HP35" s="101"/>
      <c r="HQ35" s="101"/>
      <c r="HR35" s="101"/>
      <c r="HS35" s="101"/>
      <c r="HT35" s="101"/>
      <c r="HU35" s="101"/>
      <c r="HV35" s="101"/>
      <c r="HW35" s="101"/>
      <c r="HX35" s="101"/>
      <c r="HY35" s="101"/>
      <c r="HZ35" s="101"/>
      <c r="IA35" s="101"/>
      <c r="IB35" s="101"/>
      <c r="IC35" s="101"/>
      <c r="ID35" s="101"/>
      <c r="IE35" s="101"/>
      <c r="IF35" s="101"/>
      <c r="IG35" s="101"/>
      <c r="IH35" s="101"/>
      <c r="II35" s="101"/>
      <c r="IJ35" s="101"/>
      <c r="IK35" s="101"/>
      <c r="IL35" s="101"/>
      <c r="IM35" s="101"/>
      <c r="IN35" s="101"/>
      <c r="IO35" s="101"/>
      <c r="IP35" s="101"/>
      <c r="IQ35" s="101"/>
      <c r="IR35" s="101"/>
      <c r="IS35" s="101"/>
      <c r="IT35" s="101"/>
      <c r="IU35" s="101"/>
      <c r="IV35" s="101"/>
      <c r="IW35" s="101"/>
      <c r="IX35" s="2"/>
      <c r="IY35" s="70"/>
    </row>
    <row x14ac:dyDescent="0.25" r="36" customHeight="1" ht="18.75">
      <c r="A36" s="31">
        <f>ROW(A32)</f>
      </c>
      <c r="B36" s="32" t="s">
        <v>48</v>
      </c>
      <c r="C36" s="107">
        <v>1497987</v>
      </c>
      <c r="D36" s="3" t="s">
        <v>420</v>
      </c>
      <c r="E36" s="1" t="s">
        <v>421</v>
      </c>
      <c r="F36" s="1" t="s">
        <v>251</v>
      </c>
      <c r="G36" s="103" t="s">
        <v>252</v>
      </c>
      <c r="H36" s="1" t="s">
        <v>242</v>
      </c>
      <c r="I36" s="103" t="s">
        <v>242</v>
      </c>
      <c r="J36" s="96" t="s">
        <v>234</v>
      </c>
      <c r="K36" s="96" t="s">
        <v>235</v>
      </c>
      <c r="L36" s="97">
        <v>41256</v>
      </c>
      <c r="M36" s="97">
        <v>41256</v>
      </c>
      <c r="N36" s="36" t="s">
        <v>277</v>
      </c>
      <c r="O36" s="36" t="s">
        <v>187</v>
      </c>
      <c r="P36" s="36" t="s">
        <v>278</v>
      </c>
      <c r="Q36" s="36" t="s">
        <v>244</v>
      </c>
      <c r="R36" s="61" t="s">
        <v>187</v>
      </c>
      <c r="S36" s="61" t="s">
        <v>187</v>
      </c>
      <c r="T36" s="57" t="s">
        <v>422</v>
      </c>
      <c r="U36" s="98"/>
      <c r="V36" s="104" t="s">
        <v>288</v>
      </c>
      <c r="W36" s="99">
        <v>25568.875335648147</v>
      </c>
      <c r="X36" s="95" t="s">
        <v>74</v>
      </c>
      <c r="Y36" s="3" t="s">
        <v>74</v>
      </c>
      <c r="Z36" s="37" t="s">
        <v>247</v>
      </c>
      <c r="AA36" s="121" t="s">
        <v>353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  <c r="GB36" s="101"/>
      <c r="GC36" s="101"/>
      <c r="GD36" s="101"/>
      <c r="GE36" s="101"/>
      <c r="GF36" s="101"/>
      <c r="GG36" s="101"/>
      <c r="GH36" s="101"/>
      <c r="GI36" s="101"/>
      <c r="GJ36" s="101"/>
      <c r="GK36" s="101"/>
      <c r="GL36" s="101"/>
      <c r="GM36" s="101"/>
      <c r="GN36" s="101"/>
      <c r="GO36" s="101"/>
      <c r="GP36" s="101"/>
      <c r="GQ36" s="101"/>
      <c r="GR36" s="101"/>
      <c r="GS36" s="101"/>
      <c r="GT36" s="101"/>
      <c r="GU36" s="101"/>
      <c r="GV36" s="101"/>
      <c r="GW36" s="101"/>
      <c r="GX36" s="101"/>
      <c r="GY36" s="101"/>
      <c r="GZ36" s="101"/>
      <c r="HA36" s="101"/>
      <c r="HB36" s="101"/>
      <c r="HC36" s="101"/>
      <c r="HD36" s="101"/>
      <c r="HE36" s="101"/>
      <c r="HF36" s="101"/>
      <c r="HG36" s="101"/>
      <c r="HH36" s="101"/>
      <c r="HI36" s="101"/>
      <c r="HJ36" s="101"/>
      <c r="HK36" s="101"/>
      <c r="HL36" s="101"/>
      <c r="HM36" s="101"/>
      <c r="HN36" s="101"/>
      <c r="HO36" s="101"/>
      <c r="HP36" s="101"/>
      <c r="HQ36" s="101"/>
      <c r="HR36" s="101"/>
      <c r="HS36" s="101"/>
      <c r="HT36" s="101"/>
      <c r="HU36" s="101"/>
      <c r="HV36" s="101"/>
      <c r="HW36" s="101"/>
      <c r="HX36" s="101"/>
      <c r="HY36" s="101"/>
      <c r="HZ36" s="101"/>
      <c r="IA36" s="101"/>
      <c r="IB36" s="101"/>
      <c r="IC36" s="101"/>
      <c r="ID36" s="101"/>
      <c r="IE36" s="101"/>
      <c r="IF36" s="101"/>
      <c r="IG36" s="101"/>
      <c r="IH36" s="101"/>
      <c r="II36" s="101"/>
      <c r="IJ36" s="101"/>
      <c r="IK36" s="101"/>
      <c r="IL36" s="101"/>
      <c r="IM36" s="101"/>
      <c r="IN36" s="101"/>
      <c r="IO36" s="101"/>
      <c r="IP36" s="101"/>
      <c r="IQ36" s="101"/>
      <c r="IR36" s="101"/>
      <c r="IS36" s="101"/>
      <c r="IT36" s="101"/>
      <c r="IU36" s="101"/>
      <c r="IV36" s="101"/>
      <c r="IW36" s="101"/>
      <c r="IX36" s="2"/>
      <c r="IY36" s="70"/>
    </row>
    <row x14ac:dyDescent="0.25" r="37" customHeight="1" ht="18.75">
      <c r="A37" s="31">
        <f>ROW(A33)</f>
      </c>
      <c r="B37" s="134" t="s">
        <v>423</v>
      </c>
      <c r="C37" s="107">
        <v>1556031</v>
      </c>
      <c r="D37" s="3" t="s">
        <v>424</v>
      </c>
      <c r="E37" s="1" t="s">
        <v>425</v>
      </c>
      <c r="F37" s="3" t="s">
        <v>107</v>
      </c>
      <c r="G37" s="103" t="s">
        <v>241</v>
      </c>
      <c r="H37" s="1" t="s">
        <v>242</v>
      </c>
      <c r="I37" s="103" t="s">
        <v>242</v>
      </c>
      <c r="J37" s="96" t="s">
        <v>234</v>
      </c>
      <c r="K37" s="96" t="s">
        <v>235</v>
      </c>
      <c r="L37" s="97">
        <v>39030</v>
      </c>
      <c r="M37" s="135" t="s">
        <v>426</v>
      </c>
      <c r="N37" s="36" t="s">
        <v>243</v>
      </c>
      <c r="O37" s="36" t="s">
        <v>187</v>
      </c>
      <c r="P37" s="36" t="s">
        <v>108</v>
      </c>
      <c r="Q37" s="36" t="s">
        <v>236</v>
      </c>
      <c r="R37" s="61" t="s">
        <v>187</v>
      </c>
      <c r="S37" s="61" t="s">
        <v>187</v>
      </c>
      <c r="T37" s="57" t="s">
        <v>427</v>
      </c>
      <c r="U37" s="98"/>
      <c r="V37" s="104" t="s">
        <v>288</v>
      </c>
      <c r="W37" s="99">
        <v>25568.875300925927</v>
      </c>
      <c r="X37" s="95" t="s">
        <v>74</v>
      </c>
      <c r="Y37" s="3" t="s">
        <v>74</v>
      </c>
      <c r="Z37" s="37" t="s">
        <v>247</v>
      </c>
      <c r="AA37" s="121" t="s">
        <v>428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101"/>
      <c r="FQ37" s="101"/>
      <c r="FR37" s="101"/>
      <c r="FS37" s="101"/>
      <c r="FT37" s="101"/>
      <c r="FU37" s="101"/>
      <c r="FV37" s="101"/>
      <c r="FW37" s="101"/>
      <c r="FX37" s="101"/>
      <c r="FY37" s="101"/>
      <c r="FZ37" s="101"/>
      <c r="GA37" s="101"/>
      <c r="GB37" s="101"/>
      <c r="GC37" s="101"/>
      <c r="GD37" s="101"/>
      <c r="GE37" s="101"/>
      <c r="GF37" s="101"/>
      <c r="GG37" s="101"/>
      <c r="GH37" s="101"/>
      <c r="GI37" s="101"/>
      <c r="GJ37" s="101"/>
      <c r="GK37" s="101"/>
      <c r="GL37" s="101"/>
      <c r="GM37" s="101"/>
      <c r="GN37" s="101"/>
      <c r="GO37" s="101"/>
      <c r="GP37" s="101"/>
      <c r="GQ37" s="101"/>
      <c r="GR37" s="101"/>
      <c r="GS37" s="101"/>
      <c r="GT37" s="101"/>
      <c r="GU37" s="101"/>
      <c r="GV37" s="101"/>
      <c r="GW37" s="101"/>
      <c r="GX37" s="101"/>
      <c r="GY37" s="101"/>
      <c r="GZ37" s="101"/>
      <c r="HA37" s="101"/>
      <c r="HB37" s="101"/>
      <c r="HC37" s="101"/>
      <c r="HD37" s="101"/>
      <c r="HE37" s="101"/>
      <c r="HF37" s="101"/>
      <c r="HG37" s="101"/>
      <c r="HH37" s="101"/>
      <c r="HI37" s="101"/>
      <c r="HJ37" s="101"/>
      <c r="HK37" s="101"/>
      <c r="HL37" s="101"/>
      <c r="HM37" s="101"/>
      <c r="HN37" s="101"/>
      <c r="HO37" s="101"/>
      <c r="HP37" s="101"/>
      <c r="HQ37" s="101"/>
      <c r="HR37" s="101"/>
      <c r="HS37" s="101"/>
      <c r="HT37" s="101"/>
      <c r="HU37" s="101"/>
      <c r="HV37" s="101"/>
      <c r="HW37" s="101"/>
      <c r="HX37" s="101"/>
      <c r="HY37" s="101"/>
      <c r="HZ37" s="101"/>
      <c r="IA37" s="101"/>
      <c r="IB37" s="101"/>
      <c r="IC37" s="101"/>
      <c r="ID37" s="101"/>
      <c r="IE37" s="101"/>
      <c r="IF37" s="101"/>
      <c r="IG37" s="101"/>
      <c r="IH37" s="101"/>
      <c r="II37" s="101"/>
      <c r="IJ37" s="101"/>
      <c r="IK37" s="101"/>
      <c r="IL37" s="101"/>
      <c r="IM37" s="101"/>
      <c r="IN37" s="101"/>
      <c r="IO37" s="101"/>
      <c r="IP37" s="101"/>
      <c r="IQ37" s="101"/>
      <c r="IR37" s="101"/>
      <c r="IS37" s="101"/>
      <c r="IT37" s="101"/>
      <c r="IU37" s="101"/>
      <c r="IV37" s="101"/>
      <c r="IW37" s="101"/>
      <c r="IX37" s="2"/>
      <c r="IY37" s="70"/>
    </row>
    <row x14ac:dyDescent="0.25" r="38" customHeight="1" ht="18.75">
      <c r="A38" s="31">
        <f>ROW(A34)</f>
      </c>
      <c r="B38" s="32" t="s">
        <v>48</v>
      </c>
      <c r="C38" s="107">
        <v>2838905</v>
      </c>
      <c r="D38" s="3" t="s">
        <v>429</v>
      </c>
      <c r="E38" s="1" t="s">
        <v>430</v>
      </c>
      <c r="F38" s="3" t="s">
        <v>431</v>
      </c>
      <c r="G38" s="103" t="s">
        <v>293</v>
      </c>
      <c r="H38" s="1" t="s">
        <v>233</v>
      </c>
      <c r="I38" s="103" t="s">
        <v>385</v>
      </c>
      <c r="J38" s="96" t="s">
        <v>234</v>
      </c>
      <c r="K38" s="96" t="s">
        <v>261</v>
      </c>
      <c r="L38" s="97">
        <v>43964</v>
      </c>
      <c r="M38" s="97">
        <v>43964</v>
      </c>
      <c r="N38" s="36" t="s">
        <v>243</v>
      </c>
      <c r="O38" s="36" t="s">
        <v>187</v>
      </c>
      <c r="P38" s="36" t="s">
        <v>262</v>
      </c>
      <c r="Q38" s="36" t="s">
        <v>236</v>
      </c>
      <c r="R38" s="61" t="s">
        <v>187</v>
      </c>
      <c r="S38" s="61" t="s">
        <v>187</v>
      </c>
      <c r="T38" s="57" t="s">
        <v>432</v>
      </c>
      <c r="U38" s="98" t="s">
        <v>433</v>
      </c>
      <c r="V38" s="104" t="s">
        <v>238</v>
      </c>
      <c r="W38" s="99">
        <v>25568.875324074073</v>
      </c>
      <c r="X38" s="95" t="s">
        <v>304</v>
      </c>
      <c r="Y38" s="4">
        <f>PROPER(X38)</f>
      </c>
      <c r="Z38" s="37" t="s">
        <v>72</v>
      </c>
      <c r="AA38" s="121" t="s">
        <v>434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101"/>
      <c r="FQ38" s="101"/>
      <c r="FR38" s="101"/>
      <c r="FS38" s="101"/>
      <c r="FT38" s="101"/>
      <c r="FU38" s="101"/>
      <c r="FV38" s="101"/>
      <c r="FW38" s="101"/>
      <c r="FX38" s="101"/>
      <c r="FY38" s="101"/>
      <c r="FZ38" s="101"/>
      <c r="GA38" s="101"/>
      <c r="GB38" s="101"/>
      <c r="GC38" s="101"/>
      <c r="GD38" s="101"/>
      <c r="GE38" s="101"/>
      <c r="GF38" s="101"/>
      <c r="GG38" s="101"/>
      <c r="GH38" s="101"/>
      <c r="GI38" s="101"/>
      <c r="GJ38" s="101"/>
      <c r="GK38" s="101"/>
      <c r="GL38" s="101"/>
      <c r="GM38" s="101"/>
      <c r="GN38" s="101"/>
      <c r="GO38" s="101"/>
      <c r="GP38" s="101"/>
      <c r="GQ38" s="101"/>
      <c r="GR38" s="101"/>
      <c r="GS38" s="101"/>
      <c r="GT38" s="101"/>
      <c r="GU38" s="101"/>
      <c r="GV38" s="101"/>
      <c r="GW38" s="101"/>
      <c r="GX38" s="101"/>
      <c r="GY38" s="101"/>
      <c r="GZ38" s="101"/>
      <c r="HA38" s="101"/>
      <c r="HB38" s="101"/>
      <c r="HC38" s="101"/>
      <c r="HD38" s="101"/>
      <c r="HE38" s="101"/>
      <c r="HF38" s="101"/>
      <c r="HG38" s="101"/>
      <c r="HH38" s="101"/>
      <c r="HI38" s="101"/>
      <c r="HJ38" s="101"/>
      <c r="HK38" s="101"/>
      <c r="HL38" s="101"/>
      <c r="HM38" s="101"/>
      <c r="HN38" s="101"/>
      <c r="HO38" s="101"/>
      <c r="HP38" s="101"/>
      <c r="HQ38" s="101"/>
      <c r="HR38" s="101"/>
      <c r="HS38" s="101"/>
      <c r="HT38" s="101"/>
      <c r="HU38" s="101"/>
      <c r="HV38" s="101"/>
      <c r="HW38" s="101"/>
      <c r="HX38" s="101"/>
      <c r="HY38" s="101"/>
      <c r="HZ38" s="101"/>
      <c r="IA38" s="101"/>
      <c r="IB38" s="101"/>
      <c r="IC38" s="101"/>
      <c r="ID38" s="101"/>
      <c r="IE38" s="101"/>
      <c r="IF38" s="101"/>
      <c r="IG38" s="101"/>
      <c r="IH38" s="101"/>
      <c r="II38" s="101"/>
      <c r="IJ38" s="101"/>
      <c r="IK38" s="101"/>
      <c r="IL38" s="101"/>
      <c r="IM38" s="101"/>
      <c r="IN38" s="101"/>
      <c r="IO38" s="101"/>
      <c r="IP38" s="101"/>
      <c r="IQ38" s="101"/>
      <c r="IR38" s="101"/>
      <c r="IS38" s="101"/>
      <c r="IT38" s="101"/>
      <c r="IU38" s="101"/>
      <c r="IV38" s="101"/>
      <c r="IW38" s="101"/>
      <c r="IX38" s="2"/>
      <c r="IY38" s="70"/>
    </row>
    <row x14ac:dyDescent="0.25" r="39" customHeight="1" ht="18.75">
      <c r="A39" s="31">
        <f>ROW(A35)</f>
      </c>
      <c r="B39" s="32" t="s">
        <v>48</v>
      </c>
      <c r="C39" s="107">
        <v>1902167</v>
      </c>
      <c r="D39" s="3" t="s">
        <v>435</v>
      </c>
      <c r="E39" s="1" t="s">
        <v>436</v>
      </c>
      <c r="F39" s="3" t="s">
        <v>437</v>
      </c>
      <c r="G39" s="103" t="s">
        <v>293</v>
      </c>
      <c r="H39" s="1" t="s">
        <v>294</v>
      </c>
      <c r="I39" s="103" t="s">
        <v>294</v>
      </c>
      <c r="J39" s="96" t="s">
        <v>234</v>
      </c>
      <c r="K39" s="96" t="s">
        <v>235</v>
      </c>
      <c r="L39" s="97">
        <v>44634</v>
      </c>
      <c r="M39" s="97">
        <v>40864</v>
      </c>
      <c r="N39" s="36" t="s">
        <v>243</v>
      </c>
      <c r="O39" s="36" t="s">
        <v>187</v>
      </c>
      <c r="P39" s="36" t="s">
        <v>438</v>
      </c>
      <c r="Q39" s="36" t="s">
        <v>236</v>
      </c>
      <c r="R39" s="61" t="s">
        <v>187</v>
      </c>
      <c r="S39" s="61" t="s">
        <v>187</v>
      </c>
      <c r="T39" s="57" t="s">
        <v>439</v>
      </c>
      <c r="U39" s="98" t="s">
        <v>440</v>
      </c>
      <c r="V39" s="104" t="s">
        <v>238</v>
      </c>
      <c r="W39" s="99">
        <v>25568.875335648147</v>
      </c>
      <c r="X39" s="136" t="s">
        <v>441</v>
      </c>
      <c r="Y39" s="4">
        <f>PROPER(X39)</f>
      </c>
      <c r="Z39" s="37" t="s">
        <v>247</v>
      </c>
      <c r="AA39" s="137" t="s">
        <v>442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101"/>
      <c r="FQ39" s="101"/>
      <c r="FR39" s="101"/>
      <c r="FS39" s="101"/>
      <c r="FT39" s="101"/>
      <c r="FU39" s="101"/>
      <c r="FV39" s="101"/>
      <c r="FW39" s="101"/>
      <c r="FX39" s="101"/>
      <c r="FY39" s="101"/>
      <c r="FZ39" s="101"/>
      <c r="GA39" s="101"/>
      <c r="GB39" s="101"/>
      <c r="GC39" s="101"/>
      <c r="GD39" s="101"/>
      <c r="GE39" s="101"/>
      <c r="GF39" s="101"/>
      <c r="GG39" s="101"/>
      <c r="GH39" s="101"/>
      <c r="GI39" s="101"/>
      <c r="GJ39" s="101"/>
      <c r="GK39" s="101"/>
      <c r="GL39" s="101"/>
      <c r="GM39" s="101"/>
      <c r="GN39" s="101"/>
      <c r="GO39" s="101"/>
      <c r="GP39" s="101"/>
      <c r="GQ39" s="101"/>
      <c r="GR39" s="101"/>
      <c r="GS39" s="101"/>
      <c r="GT39" s="101"/>
      <c r="GU39" s="101"/>
      <c r="GV39" s="101"/>
      <c r="GW39" s="101"/>
      <c r="GX39" s="101"/>
      <c r="GY39" s="101"/>
      <c r="GZ39" s="101"/>
      <c r="HA39" s="101"/>
      <c r="HB39" s="101"/>
      <c r="HC39" s="101"/>
      <c r="HD39" s="101"/>
      <c r="HE39" s="101"/>
      <c r="HF39" s="101"/>
      <c r="HG39" s="101"/>
      <c r="HH39" s="101"/>
      <c r="HI39" s="101"/>
      <c r="HJ39" s="101"/>
      <c r="HK39" s="101"/>
      <c r="HL39" s="101"/>
      <c r="HM39" s="101"/>
      <c r="HN39" s="101"/>
      <c r="HO39" s="101"/>
      <c r="HP39" s="101"/>
      <c r="HQ39" s="101"/>
      <c r="HR39" s="101"/>
      <c r="HS39" s="101"/>
      <c r="HT39" s="101"/>
      <c r="HU39" s="101"/>
      <c r="HV39" s="101"/>
      <c r="HW39" s="101"/>
      <c r="HX39" s="101"/>
      <c r="HY39" s="101"/>
      <c r="HZ39" s="101"/>
      <c r="IA39" s="101"/>
      <c r="IB39" s="101"/>
      <c r="IC39" s="101"/>
      <c r="ID39" s="101"/>
      <c r="IE39" s="101"/>
      <c r="IF39" s="101"/>
      <c r="IG39" s="101"/>
      <c r="IH39" s="101"/>
      <c r="II39" s="101"/>
      <c r="IJ39" s="101"/>
      <c r="IK39" s="101"/>
      <c r="IL39" s="101"/>
      <c r="IM39" s="101"/>
      <c r="IN39" s="101"/>
      <c r="IO39" s="101"/>
      <c r="IP39" s="101"/>
      <c r="IQ39" s="101"/>
      <c r="IR39" s="101"/>
      <c r="IS39" s="101"/>
      <c r="IT39" s="101"/>
      <c r="IU39" s="101"/>
      <c r="IV39" s="101"/>
      <c r="IW39" s="101"/>
      <c r="IX39" s="2"/>
      <c r="IY39" s="70"/>
    </row>
    <row x14ac:dyDescent="0.25" r="40" customHeight="1" ht="18.75">
      <c r="A40" s="31">
        <f>ROW(A36)</f>
      </c>
      <c r="B40" s="32" t="s">
        <v>48</v>
      </c>
      <c r="C40" s="107">
        <v>1359804</v>
      </c>
      <c r="D40" s="3" t="s">
        <v>443</v>
      </c>
      <c r="E40" s="1" t="s">
        <v>444</v>
      </c>
      <c r="F40" s="3" t="s">
        <v>319</v>
      </c>
      <c r="G40" s="103" t="s">
        <v>293</v>
      </c>
      <c r="H40" s="1" t="s">
        <v>294</v>
      </c>
      <c r="I40" s="103" t="s">
        <v>294</v>
      </c>
      <c r="J40" s="96" t="s">
        <v>234</v>
      </c>
      <c r="K40" s="96" t="s">
        <v>235</v>
      </c>
      <c r="L40" s="97">
        <v>42349</v>
      </c>
      <c r="M40" s="97">
        <v>37494</v>
      </c>
      <c r="N40" s="36" t="s">
        <v>243</v>
      </c>
      <c r="O40" s="36" t="s">
        <v>187</v>
      </c>
      <c r="P40" s="36" t="s">
        <v>321</v>
      </c>
      <c r="Q40" s="36" t="s">
        <v>236</v>
      </c>
      <c r="R40" s="61" t="s">
        <v>187</v>
      </c>
      <c r="S40" s="61" t="s">
        <v>187</v>
      </c>
      <c r="T40" s="57" t="s">
        <v>445</v>
      </c>
      <c r="U40" s="98"/>
      <c r="V40" s="104" t="s">
        <v>238</v>
      </c>
      <c r="W40" s="99">
        <v>25568.875324074073</v>
      </c>
      <c r="X40" s="95" t="s">
        <v>446</v>
      </c>
      <c r="Y40" s="4">
        <f>PROPER(X40)</f>
      </c>
      <c r="Z40" s="37" t="s">
        <v>72</v>
      </c>
      <c r="AA40" s="121" t="s">
        <v>447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101"/>
      <c r="FQ40" s="101"/>
      <c r="FR40" s="101"/>
      <c r="FS40" s="101"/>
      <c r="FT40" s="101"/>
      <c r="FU40" s="101"/>
      <c r="FV40" s="101"/>
      <c r="FW40" s="101"/>
      <c r="FX40" s="101"/>
      <c r="FY40" s="101"/>
      <c r="FZ40" s="101"/>
      <c r="GA40" s="101"/>
      <c r="GB40" s="101"/>
      <c r="GC40" s="101"/>
      <c r="GD40" s="101"/>
      <c r="GE40" s="101"/>
      <c r="GF40" s="101"/>
      <c r="GG40" s="101"/>
      <c r="GH40" s="101"/>
      <c r="GI40" s="101"/>
      <c r="GJ40" s="101"/>
      <c r="GK40" s="101"/>
      <c r="GL40" s="101"/>
      <c r="GM40" s="101"/>
      <c r="GN40" s="101"/>
      <c r="GO40" s="101"/>
      <c r="GP40" s="101"/>
      <c r="GQ40" s="101"/>
      <c r="GR40" s="101"/>
      <c r="GS40" s="101"/>
      <c r="GT40" s="101"/>
      <c r="GU40" s="101"/>
      <c r="GV40" s="101"/>
      <c r="GW40" s="101"/>
      <c r="GX40" s="101"/>
      <c r="GY40" s="101"/>
      <c r="GZ40" s="101"/>
      <c r="HA40" s="101"/>
      <c r="HB40" s="101"/>
      <c r="HC40" s="101"/>
      <c r="HD40" s="101"/>
      <c r="HE40" s="101"/>
      <c r="HF40" s="101"/>
      <c r="HG40" s="101"/>
      <c r="HH40" s="101"/>
      <c r="HI40" s="101"/>
      <c r="HJ40" s="101"/>
      <c r="HK40" s="101"/>
      <c r="HL40" s="101"/>
      <c r="HM40" s="101"/>
      <c r="HN40" s="101"/>
      <c r="HO40" s="101"/>
      <c r="HP40" s="101"/>
      <c r="HQ40" s="101"/>
      <c r="HR40" s="101"/>
      <c r="HS40" s="101"/>
      <c r="HT40" s="101"/>
      <c r="HU40" s="101"/>
      <c r="HV40" s="101"/>
      <c r="HW40" s="101"/>
      <c r="HX40" s="101"/>
      <c r="HY40" s="101"/>
      <c r="HZ40" s="101"/>
      <c r="IA40" s="101"/>
      <c r="IB40" s="101"/>
      <c r="IC40" s="101"/>
      <c r="ID40" s="101"/>
      <c r="IE40" s="101"/>
      <c r="IF40" s="101"/>
      <c r="IG40" s="101"/>
      <c r="IH40" s="101"/>
      <c r="II40" s="101"/>
      <c r="IJ40" s="101"/>
      <c r="IK40" s="101"/>
      <c r="IL40" s="101"/>
      <c r="IM40" s="101"/>
      <c r="IN40" s="101"/>
      <c r="IO40" s="101"/>
      <c r="IP40" s="101"/>
      <c r="IQ40" s="101"/>
      <c r="IR40" s="101"/>
      <c r="IS40" s="101"/>
      <c r="IT40" s="101"/>
      <c r="IU40" s="101"/>
      <c r="IV40" s="101"/>
      <c r="IW40" s="101"/>
      <c r="IX40" s="2"/>
      <c r="IY40" s="70"/>
    </row>
    <row x14ac:dyDescent="0.25" r="41" customHeight="1" ht="18.75">
      <c r="A41" s="31">
        <f>ROW(A37)</f>
      </c>
      <c r="B41" s="32" t="s">
        <v>48</v>
      </c>
      <c r="C41" s="107">
        <v>2079552</v>
      </c>
      <c r="D41" s="3" t="s">
        <v>448</v>
      </c>
      <c r="E41" s="1" t="s">
        <v>449</v>
      </c>
      <c r="F41" s="3" t="s">
        <v>450</v>
      </c>
      <c r="G41" s="103" t="s">
        <v>293</v>
      </c>
      <c r="H41" s="1" t="s">
        <v>259</v>
      </c>
      <c r="I41" s="103" t="s">
        <v>451</v>
      </c>
      <c r="J41" s="96" t="s">
        <v>234</v>
      </c>
      <c r="K41" s="96" t="s">
        <v>216</v>
      </c>
      <c r="L41" s="97">
        <v>44475</v>
      </c>
      <c r="M41" s="97">
        <v>44475</v>
      </c>
      <c r="N41" s="36" t="s">
        <v>243</v>
      </c>
      <c r="O41" s="36" t="s">
        <v>187</v>
      </c>
      <c r="P41" s="36" t="s">
        <v>452</v>
      </c>
      <c r="Q41" s="36" t="s">
        <v>236</v>
      </c>
      <c r="R41" s="61" t="s">
        <v>187</v>
      </c>
      <c r="S41" s="61" t="s">
        <v>187</v>
      </c>
      <c r="T41" s="57" t="s">
        <v>453</v>
      </c>
      <c r="U41" s="98" t="s">
        <v>454</v>
      </c>
      <c r="V41" s="104" t="s">
        <v>238</v>
      </c>
      <c r="W41" s="99">
        <v>25568.8753125</v>
      </c>
      <c r="X41" s="95" t="s">
        <v>79</v>
      </c>
      <c r="Y41" s="4">
        <f>PROPER(X41)</f>
      </c>
      <c r="Z41" s="37" t="s">
        <v>72</v>
      </c>
      <c r="AA41" s="121" t="s">
        <v>455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  <c r="ID41" s="101"/>
      <c r="IE41" s="101"/>
      <c r="IF41" s="101"/>
      <c r="IG41" s="101"/>
      <c r="IH41" s="101"/>
      <c r="II41" s="101"/>
      <c r="IJ41" s="101"/>
      <c r="IK41" s="101"/>
      <c r="IL41" s="101"/>
      <c r="IM41" s="101"/>
      <c r="IN41" s="101"/>
      <c r="IO41" s="101"/>
      <c r="IP41" s="101"/>
      <c r="IQ41" s="101"/>
      <c r="IR41" s="101"/>
      <c r="IS41" s="101"/>
      <c r="IT41" s="101"/>
      <c r="IU41" s="101"/>
      <c r="IV41" s="101"/>
      <c r="IW41" s="101"/>
      <c r="IX41" s="2"/>
      <c r="IY41" s="70"/>
    </row>
    <row x14ac:dyDescent="0.25" r="42" customHeight="1" ht="18.75">
      <c r="A42" s="31">
        <f>ROW(A38)</f>
      </c>
      <c r="B42" s="32" t="s">
        <v>48</v>
      </c>
      <c r="C42" s="107">
        <v>2013979</v>
      </c>
      <c r="D42" s="3" t="s">
        <v>456</v>
      </c>
      <c r="E42" s="1" t="s">
        <v>457</v>
      </c>
      <c r="F42" s="3" t="s">
        <v>458</v>
      </c>
      <c r="G42" s="103" t="s">
        <v>293</v>
      </c>
      <c r="H42" s="1" t="s">
        <v>233</v>
      </c>
      <c r="I42" s="95" t="s">
        <v>233</v>
      </c>
      <c r="J42" s="96" t="s">
        <v>234</v>
      </c>
      <c r="K42" s="96" t="s">
        <v>235</v>
      </c>
      <c r="L42" s="97">
        <v>43737</v>
      </c>
      <c r="M42" s="97">
        <v>41372</v>
      </c>
      <c r="N42" s="36" t="s">
        <v>243</v>
      </c>
      <c r="O42" s="36" t="s">
        <v>187</v>
      </c>
      <c r="P42" s="36" t="s">
        <v>330</v>
      </c>
      <c r="Q42" s="36" t="s">
        <v>236</v>
      </c>
      <c r="R42" s="61" t="s">
        <v>187</v>
      </c>
      <c r="S42" s="61" t="s">
        <v>187</v>
      </c>
      <c r="T42" s="57" t="s">
        <v>459</v>
      </c>
      <c r="U42" s="98" t="s">
        <v>460</v>
      </c>
      <c r="V42" s="104" t="s">
        <v>288</v>
      </c>
      <c r="W42" s="99">
        <v>25568.87528935185</v>
      </c>
      <c r="X42" s="95" t="s">
        <v>461</v>
      </c>
      <c r="Y42" s="4">
        <f>PROPER(X42)</f>
      </c>
      <c r="Z42" s="37" t="s">
        <v>53</v>
      </c>
      <c r="AA42" s="121" t="s">
        <v>462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101"/>
      <c r="FQ42" s="101"/>
      <c r="FR42" s="101"/>
      <c r="FS42" s="101"/>
      <c r="FT42" s="101"/>
      <c r="FU42" s="101"/>
      <c r="FV42" s="101"/>
      <c r="FW42" s="101"/>
      <c r="FX42" s="101"/>
      <c r="FY42" s="101"/>
      <c r="FZ42" s="101"/>
      <c r="GA42" s="101"/>
      <c r="GB42" s="101"/>
      <c r="GC42" s="101"/>
      <c r="GD42" s="101"/>
      <c r="GE42" s="101"/>
      <c r="GF42" s="101"/>
      <c r="GG42" s="101"/>
      <c r="GH42" s="101"/>
      <c r="GI42" s="101"/>
      <c r="GJ42" s="101"/>
      <c r="GK42" s="101"/>
      <c r="GL42" s="101"/>
      <c r="GM42" s="101"/>
      <c r="GN42" s="101"/>
      <c r="GO42" s="101"/>
      <c r="GP42" s="101"/>
      <c r="GQ42" s="101"/>
      <c r="GR42" s="101"/>
      <c r="GS42" s="101"/>
      <c r="GT42" s="101"/>
      <c r="GU42" s="101"/>
      <c r="GV42" s="101"/>
      <c r="GW42" s="101"/>
      <c r="GX42" s="101"/>
      <c r="GY42" s="101"/>
      <c r="GZ42" s="101"/>
      <c r="HA42" s="101"/>
      <c r="HB42" s="101"/>
      <c r="HC42" s="101"/>
      <c r="HD42" s="101"/>
      <c r="HE42" s="101"/>
      <c r="HF42" s="101"/>
      <c r="HG42" s="101"/>
      <c r="HH42" s="101"/>
      <c r="HI42" s="101"/>
      <c r="HJ42" s="101"/>
      <c r="HK42" s="101"/>
      <c r="HL42" s="101"/>
      <c r="HM42" s="101"/>
      <c r="HN42" s="101"/>
      <c r="HO42" s="101"/>
      <c r="HP42" s="101"/>
      <c r="HQ42" s="101"/>
      <c r="HR42" s="101"/>
      <c r="HS42" s="101"/>
      <c r="HT42" s="101"/>
      <c r="HU42" s="101"/>
      <c r="HV42" s="101"/>
      <c r="HW42" s="101"/>
      <c r="HX42" s="101"/>
      <c r="HY42" s="101"/>
      <c r="HZ42" s="101"/>
      <c r="IA42" s="101"/>
      <c r="IB42" s="101"/>
      <c r="IC42" s="101"/>
      <c r="ID42" s="101"/>
      <c r="IE42" s="101"/>
      <c r="IF42" s="101"/>
      <c r="IG42" s="101"/>
      <c r="IH42" s="101"/>
      <c r="II42" s="101"/>
      <c r="IJ42" s="101"/>
      <c r="IK42" s="101"/>
      <c r="IL42" s="101"/>
      <c r="IM42" s="101"/>
      <c r="IN42" s="101"/>
      <c r="IO42" s="101"/>
      <c r="IP42" s="101"/>
      <c r="IQ42" s="101"/>
      <c r="IR42" s="101"/>
      <c r="IS42" s="101"/>
      <c r="IT42" s="101"/>
      <c r="IU42" s="101"/>
      <c r="IV42" s="101"/>
      <c r="IW42" s="101"/>
      <c r="IX42" s="2"/>
      <c r="IY42" s="70"/>
    </row>
    <row x14ac:dyDescent="0.25" r="43" customHeight="1" ht="18.75">
      <c r="A43" s="31">
        <f>ROW(A39)</f>
      </c>
      <c r="B43" s="32" t="s">
        <v>48</v>
      </c>
      <c r="C43" s="107">
        <v>747225</v>
      </c>
      <c r="D43" s="3" t="s">
        <v>463</v>
      </c>
      <c r="E43" s="1" t="s">
        <v>464</v>
      </c>
      <c r="F43" s="3" t="s">
        <v>384</v>
      </c>
      <c r="G43" s="103" t="s">
        <v>269</v>
      </c>
      <c r="H43" s="1" t="s">
        <v>294</v>
      </c>
      <c r="I43" s="95" t="s">
        <v>294</v>
      </c>
      <c r="J43" s="96" t="s">
        <v>234</v>
      </c>
      <c r="K43" s="96" t="s">
        <v>235</v>
      </c>
      <c r="L43" s="97">
        <v>39833</v>
      </c>
      <c r="M43" s="97">
        <v>37547</v>
      </c>
      <c r="N43" s="36" t="s">
        <v>243</v>
      </c>
      <c r="O43" s="36" t="s">
        <v>187</v>
      </c>
      <c r="P43" s="36" t="s">
        <v>262</v>
      </c>
      <c r="Q43" s="36" t="s">
        <v>236</v>
      </c>
      <c r="R43" s="61" t="s">
        <v>187</v>
      </c>
      <c r="S43" s="61" t="s">
        <v>187</v>
      </c>
      <c r="T43" s="57" t="s">
        <v>465</v>
      </c>
      <c r="U43" s="98"/>
      <c r="V43" s="104" t="s">
        <v>288</v>
      </c>
      <c r="W43" s="99">
        <v>25568.875219907408</v>
      </c>
      <c r="X43" s="95" t="s">
        <v>62</v>
      </c>
      <c r="Y43" s="4">
        <f>PROPER(X43)</f>
      </c>
      <c r="Z43" s="37" t="s">
        <v>72</v>
      </c>
      <c r="AA43" s="121" t="s">
        <v>466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101"/>
      <c r="FQ43" s="101"/>
      <c r="FR43" s="101"/>
      <c r="FS43" s="101"/>
      <c r="FT43" s="101"/>
      <c r="FU43" s="101"/>
      <c r="FV43" s="101"/>
      <c r="FW43" s="101"/>
      <c r="FX43" s="101"/>
      <c r="FY43" s="101"/>
      <c r="FZ43" s="101"/>
      <c r="GA43" s="101"/>
      <c r="GB43" s="101"/>
      <c r="GC43" s="101"/>
      <c r="GD43" s="101"/>
      <c r="GE43" s="101"/>
      <c r="GF43" s="101"/>
      <c r="GG43" s="101"/>
      <c r="GH43" s="101"/>
      <c r="GI43" s="101"/>
      <c r="GJ43" s="101"/>
      <c r="GK43" s="101"/>
      <c r="GL43" s="101"/>
      <c r="GM43" s="101"/>
      <c r="GN43" s="101"/>
      <c r="GO43" s="101"/>
      <c r="GP43" s="101"/>
      <c r="GQ43" s="101"/>
      <c r="GR43" s="101"/>
      <c r="GS43" s="101"/>
      <c r="GT43" s="101"/>
      <c r="GU43" s="101"/>
      <c r="GV43" s="101"/>
      <c r="GW43" s="101"/>
      <c r="GX43" s="101"/>
      <c r="GY43" s="101"/>
      <c r="GZ43" s="101"/>
      <c r="HA43" s="101"/>
      <c r="HB43" s="101"/>
      <c r="HC43" s="101"/>
      <c r="HD43" s="101"/>
      <c r="HE43" s="101"/>
      <c r="HF43" s="101"/>
      <c r="HG43" s="101"/>
      <c r="HH43" s="101"/>
      <c r="HI43" s="101"/>
      <c r="HJ43" s="101"/>
      <c r="HK43" s="101"/>
      <c r="HL43" s="101"/>
      <c r="HM43" s="101"/>
      <c r="HN43" s="101"/>
      <c r="HO43" s="101"/>
      <c r="HP43" s="101"/>
      <c r="HQ43" s="101"/>
      <c r="HR43" s="101"/>
      <c r="HS43" s="101"/>
      <c r="HT43" s="101"/>
      <c r="HU43" s="101"/>
      <c r="HV43" s="101"/>
      <c r="HW43" s="101"/>
      <c r="HX43" s="101"/>
      <c r="HY43" s="101"/>
      <c r="HZ43" s="101"/>
      <c r="IA43" s="101"/>
      <c r="IB43" s="101"/>
      <c r="IC43" s="101"/>
      <c r="ID43" s="101"/>
      <c r="IE43" s="101"/>
      <c r="IF43" s="101"/>
      <c r="IG43" s="101"/>
      <c r="IH43" s="101"/>
      <c r="II43" s="101"/>
      <c r="IJ43" s="101"/>
      <c r="IK43" s="101"/>
      <c r="IL43" s="101"/>
      <c r="IM43" s="101"/>
      <c r="IN43" s="101"/>
      <c r="IO43" s="101"/>
      <c r="IP43" s="101"/>
      <c r="IQ43" s="101"/>
      <c r="IR43" s="101"/>
      <c r="IS43" s="101"/>
      <c r="IT43" s="101"/>
      <c r="IU43" s="101"/>
      <c r="IV43" s="101"/>
      <c r="IW43" s="101"/>
      <c r="IX43" s="2"/>
      <c r="IY43" s="70"/>
    </row>
    <row x14ac:dyDescent="0.25" r="44" customHeight="1" ht="18.75">
      <c r="A44" s="31">
        <f>ROW(A40)</f>
      </c>
      <c r="B44" s="32" t="s">
        <v>48</v>
      </c>
      <c r="C44" s="107">
        <v>1350229</v>
      </c>
      <c r="D44" s="3" t="s">
        <v>467</v>
      </c>
      <c r="E44" s="1" t="s">
        <v>468</v>
      </c>
      <c r="F44" s="3" t="s">
        <v>384</v>
      </c>
      <c r="G44" s="103" t="s">
        <v>269</v>
      </c>
      <c r="H44" s="1" t="s">
        <v>301</v>
      </c>
      <c r="I44" s="103" t="s">
        <v>301</v>
      </c>
      <c r="J44" s="96" t="s">
        <v>234</v>
      </c>
      <c r="K44" s="96" t="s">
        <v>235</v>
      </c>
      <c r="L44" s="97">
        <v>41155</v>
      </c>
      <c r="M44" s="97">
        <v>41087</v>
      </c>
      <c r="N44" s="36" t="s">
        <v>243</v>
      </c>
      <c r="O44" s="36" t="s">
        <v>187</v>
      </c>
      <c r="P44" s="36" t="s">
        <v>278</v>
      </c>
      <c r="Q44" s="36" t="s">
        <v>244</v>
      </c>
      <c r="R44" s="61" t="s">
        <v>187</v>
      </c>
      <c r="S44" s="61" t="s">
        <v>187</v>
      </c>
      <c r="T44" s="57" t="s">
        <v>469</v>
      </c>
      <c r="U44" s="98"/>
      <c r="V44" s="104" t="s">
        <v>288</v>
      </c>
      <c r="W44" s="99">
        <v>25568.875266203704</v>
      </c>
      <c r="X44" s="95" t="s">
        <v>289</v>
      </c>
      <c r="Y44" s="4">
        <f>PROPER(X44)</f>
      </c>
      <c r="Z44" s="37" t="s">
        <v>247</v>
      </c>
      <c r="AA44" s="121" t="s">
        <v>470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101"/>
      <c r="FQ44" s="101"/>
      <c r="FR44" s="101"/>
      <c r="FS44" s="101"/>
      <c r="FT44" s="101"/>
      <c r="FU44" s="101"/>
      <c r="FV44" s="101"/>
      <c r="FW44" s="101"/>
      <c r="FX44" s="101"/>
      <c r="FY44" s="101"/>
      <c r="FZ44" s="101"/>
      <c r="GA44" s="101"/>
      <c r="GB44" s="101"/>
      <c r="GC44" s="101"/>
      <c r="GD44" s="101"/>
      <c r="GE44" s="101"/>
      <c r="GF44" s="101"/>
      <c r="GG44" s="101"/>
      <c r="GH44" s="101"/>
      <c r="GI44" s="101"/>
      <c r="GJ44" s="101"/>
      <c r="GK44" s="101"/>
      <c r="GL44" s="101"/>
      <c r="GM44" s="101"/>
      <c r="GN44" s="101"/>
      <c r="GO44" s="101"/>
      <c r="GP44" s="101"/>
      <c r="GQ44" s="101"/>
      <c r="GR44" s="101"/>
      <c r="GS44" s="101"/>
      <c r="GT44" s="101"/>
      <c r="GU44" s="101"/>
      <c r="GV44" s="101"/>
      <c r="GW44" s="101"/>
      <c r="GX44" s="101"/>
      <c r="GY44" s="101"/>
      <c r="GZ44" s="101"/>
      <c r="HA44" s="101"/>
      <c r="HB44" s="101"/>
      <c r="HC44" s="101"/>
      <c r="HD44" s="101"/>
      <c r="HE44" s="101"/>
      <c r="HF44" s="101"/>
      <c r="HG44" s="101"/>
      <c r="HH44" s="101"/>
      <c r="HI44" s="101"/>
      <c r="HJ44" s="101"/>
      <c r="HK44" s="101"/>
      <c r="HL44" s="101"/>
      <c r="HM44" s="101"/>
      <c r="HN44" s="101"/>
      <c r="HO44" s="101"/>
      <c r="HP44" s="101"/>
      <c r="HQ44" s="101"/>
      <c r="HR44" s="101"/>
      <c r="HS44" s="101"/>
      <c r="HT44" s="101"/>
      <c r="HU44" s="101"/>
      <c r="HV44" s="101"/>
      <c r="HW44" s="101"/>
      <c r="HX44" s="101"/>
      <c r="HY44" s="101"/>
      <c r="HZ44" s="101"/>
      <c r="IA44" s="101"/>
      <c r="IB44" s="101"/>
      <c r="IC44" s="101"/>
      <c r="ID44" s="101"/>
      <c r="IE44" s="101"/>
      <c r="IF44" s="101"/>
      <c r="IG44" s="101"/>
      <c r="IH44" s="101"/>
      <c r="II44" s="101"/>
      <c r="IJ44" s="101"/>
      <c r="IK44" s="101"/>
      <c r="IL44" s="101"/>
      <c r="IM44" s="101"/>
      <c r="IN44" s="101"/>
      <c r="IO44" s="101"/>
      <c r="IP44" s="101"/>
      <c r="IQ44" s="101"/>
      <c r="IR44" s="101"/>
      <c r="IS44" s="101"/>
      <c r="IT44" s="101"/>
      <c r="IU44" s="101"/>
      <c r="IV44" s="101"/>
      <c r="IW44" s="101"/>
      <c r="IX44" s="2"/>
      <c r="IY44" s="70"/>
    </row>
    <row x14ac:dyDescent="0.25" r="45" customHeight="1" ht="18.75">
      <c r="A45" s="31">
        <f>ROW(A41)</f>
      </c>
      <c r="B45" s="32" t="s">
        <v>48</v>
      </c>
      <c r="C45" s="107">
        <v>1985995</v>
      </c>
      <c r="D45" s="3" t="s">
        <v>471</v>
      </c>
      <c r="E45" s="1" t="s">
        <v>472</v>
      </c>
      <c r="F45" s="3" t="s">
        <v>431</v>
      </c>
      <c r="G45" s="95" t="s">
        <v>252</v>
      </c>
      <c r="H45" s="1" t="s">
        <v>233</v>
      </c>
      <c r="I45" s="95" t="s">
        <v>233</v>
      </c>
      <c r="J45" s="96" t="s">
        <v>234</v>
      </c>
      <c r="K45" s="96" t="s">
        <v>235</v>
      </c>
      <c r="L45" s="97">
        <v>41281</v>
      </c>
      <c r="M45" s="97">
        <v>41281</v>
      </c>
      <c r="N45" s="36" t="s">
        <v>277</v>
      </c>
      <c r="O45" s="36" t="s">
        <v>187</v>
      </c>
      <c r="P45" s="36" t="s">
        <v>262</v>
      </c>
      <c r="Q45" s="36" t="s">
        <v>236</v>
      </c>
      <c r="R45" s="61" t="s">
        <v>187</v>
      </c>
      <c r="S45" s="61" t="s">
        <v>187</v>
      </c>
      <c r="T45" s="57" t="s">
        <v>473</v>
      </c>
      <c r="U45" s="98"/>
      <c r="V45" s="36" t="s">
        <v>238</v>
      </c>
      <c r="W45" s="99">
        <v>25568.875347222223</v>
      </c>
      <c r="X45" s="95" t="s">
        <v>74</v>
      </c>
      <c r="Y45" s="3" t="s">
        <v>74</v>
      </c>
      <c r="Z45" s="37" t="s">
        <v>247</v>
      </c>
      <c r="AA45" s="121" t="s">
        <v>474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101"/>
      <c r="FQ45" s="101"/>
      <c r="FR45" s="101"/>
      <c r="FS45" s="101"/>
      <c r="FT45" s="101"/>
      <c r="FU45" s="101"/>
      <c r="FV45" s="101"/>
      <c r="FW45" s="101"/>
      <c r="FX45" s="101"/>
      <c r="FY45" s="101"/>
      <c r="FZ45" s="101"/>
      <c r="GA45" s="101"/>
      <c r="GB45" s="101"/>
      <c r="GC45" s="101"/>
      <c r="GD45" s="101"/>
      <c r="GE45" s="101"/>
      <c r="GF45" s="101"/>
      <c r="GG45" s="101"/>
      <c r="GH45" s="101"/>
      <c r="GI45" s="101"/>
      <c r="GJ45" s="101"/>
      <c r="GK45" s="101"/>
      <c r="GL45" s="101"/>
      <c r="GM45" s="101"/>
      <c r="GN45" s="101"/>
      <c r="GO45" s="101"/>
      <c r="GP45" s="101"/>
      <c r="GQ45" s="101"/>
      <c r="GR45" s="101"/>
      <c r="GS45" s="101"/>
      <c r="GT45" s="101"/>
      <c r="GU45" s="101"/>
      <c r="GV45" s="101"/>
      <c r="GW45" s="101"/>
      <c r="GX45" s="101"/>
      <c r="GY45" s="101"/>
      <c r="GZ45" s="101"/>
      <c r="HA45" s="101"/>
      <c r="HB45" s="101"/>
      <c r="HC45" s="101"/>
      <c r="HD45" s="101"/>
      <c r="HE45" s="101"/>
      <c r="HF45" s="101"/>
      <c r="HG45" s="101"/>
      <c r="HH45" s="101"/>
      <c r="HI45" s="101"/>
      <c r="HJ45" s="101"/>
      <c r="HK45" s="101"/>
      <c r="HL45" s="101"/>
      <c r="HM45" s="101"/>
      <c r="HN45" s="101"/>
      <c r="HO45" s="101"/>
      <c r="HP45" s="101"/>
      <c r="HQ45" s="101"/>
      <c r="HR45" s="101"/>
      <c r="HS45" s="101"/>
      <c r="HT45" s="101"/>
      <c r="HU45" s="101"/>
      <c r="HV45" s="101"/>
      <c r="HW45" s="101"/>
      <c r="HX45" s="101"/>
      <c r="HY45" s="101"/>
      <c r="HZ45" s="101"/>
      <c r="IA45" s="101"/>
      <c r="IB45" s="101"/>
      <c r="IC45" s="101"/>
      <c r="ID45" s="101"/>
      <c r="IE45" s="101"/>
      <c r="IF45" s="101"/>
      <c r="IG45" s="101"/>
      <c r="IH45" s="101"/>
      <c r="II45" s="101"/>
      <c r="IJ45" s="101"/>
      <c r="IK45" s="101"/>
      <c r="IL45" s="101"/>
      <c r="IM45" s="101"/>
      <c r="IN45" s="101"/>
      <c r="IO45" s="101"/>
      <c r="IP45" s="101"/>
      <c r="IQ45" s="101"/>
      <c r="IR45" s="101"/>
      <c r="IS45" s="101"/>
      <c r="IT45" s="101"/>
      <c r="IU45" s="101"/>
      <c r="IV45" s="101"/>
      <c r="IW45" s="101"/>
      <c r="IX45" s="2"/>
      <c r="IY45" s="70"/>
    </row>
    <row x14ac:dyDescent="0.25" r="46" customHeight="1" ht="18.75">
      <c r="A46" s="31">
        <f>ROW(A42)</f>
      </c>
      <c r="B46" s="32" t="s">
        <v>48</v>
      </c>
      <c r="C46" s="107">
        <v>2180858</v>
      </c>
      <c r="D46" s="3" t="s">
        <v>475</v>
      </c>
      <c r="E46" s="1" t="s">
        <v>476</v>
      </c>
      <c r="F46" s="3" t="s">
        <v>94</v>
      </c>
      <c r="G46" s="103" t="s">
        <v>350</v>
      </c>
      <c r="H46" s="1" t="s">
        <v>320</v>
      </c>
      <c r="I46" s="95" t="s">
        <v>233</v>
      </c>
      <c r="J46" s="96" t="s">
        <v>234</v>
      </c>
      <c r="K46" s="96" t="s">
        <v>235</v>
      </c>
      <c r="L46" s="97">
        <v>44321</v>
      </c>
      <c r="M46" s="97">
        <v>41981</v>
      </c>
      <c r="N46" s="36" t="s">
        <v>96</v>
      </c>
      <c r="O46" s="36" t="s">
        <v>187</v>
      </c>
      <c r="P46" s="36" t="s">
        <v>95</v>
      </c>
      <c r="Q46" s="36" t="s">
        <v>236</v>
      </c>
      <c r="R46" s="61" t="s">
        <v>187</v>
      </c>
      <c r="S46" s="61" t="s">
        <v>187</v>
      </c>
      <c r="T46" s="57" t="s">
        <v>477</v>
      </c>
      <c r="U46" s="98" t="s">
        <v>478</v>
      </c>
      <c r="V46" s="36" t="s">
        <v>288</v>
      </c>
      <c r="W46" s="99">
        <v>25568.87537037037</v>
      </c>
      <c r="X46" s="95" t="s">
        <v>479</v>
      </c>
      <c r="Y46" s="4">
        <f>PROPER(X46)</f>
      </c>
      <c r="Z46" s="37" t="s">
        <v>53</v>
      </c>
      <c r="AA46" s="121" t="s">
        <v>480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101"/>
      <c r="FQ46" s="101"/>
      <c r="FR46" s="101"/>
      <c r="FS46" s="101"/>
      <c r="FT46" s="101"/>
      <c r="FU46" s="101"/>
      <c r="FV46" s="101"/>
      <c r="FW46" s="101"/>
      <c r="FX46" s="101"/>
      <c r="FY46" s="101"/>
      <c r="FZ46" s="101"/>
      <c r="GA46" s="101"/>
      <c r="GB46" s="101"/>
      <c r="GC46" s="101"/>
      <c r="GD46" s="101"/>
      <c r="GE46" s="101"/>
      <c r="GF46" s="101"/>
      <c r="GG46" s="101"/>
      <c r="GH46" s="101"/>
      <c r="GI46" s="101"/>
      <c r="GJ46" s="101"/>
      <c r="GK46" s="101"/>
      <c r="GL46" s="101"/>
      <c r="GM46" s="101"/>
      <c r="GN46" s="101"/>
      <c r="GO46" s="101"/>
      <c r="GP46" s="101"/>
      <c r="GQ46" s="101"/>
      <c r="GR46" s="101"/>
      <c r="GS46" s="101"/>
      <c r="GT46" s="101"/>
      <c r="GU46" s="101"/>
      <c r="GV46" s="101"/>
      <c r="GW46" s="101"/>
      <c r="GX46" s="101"/>
      <c r="GY46" s="101"/>
      <c r="GZ46" s="101"/>
      <c r="HA46" s="101"/>
      <c r="HB46" s="101"/>
      <c r="HC46" s="101"/>
      <c r="HD46" s="101"/>
      <c r="HE46" s="101"/>
      <c r="HF46" s="101"/>
      <c r="HG46" s="101"/>
      <c r="HH46" s="101"/>
      <c r="HI46" s="101"/>
      <c r="HJ46" s="101"/>
      <c r="HK46" s="101"/>
      <c r="HL46" s="101"/>
      <c r="HM46" s="101"/>
      <c r="HN46" s="101"/>
      <c r="HO46" s="101"/>
      <c r="HP46" s="101"/>
      <c r="HQ46" s="101"/>
      <c r="HR46" s="101"/>
      <c r="HS46" s="101"/>
      <c r="HT46" s="101"/>
      <c r="HU46" s="101"/>
      <c r="HV46" s="101"/>
      <c r="HW46" s="101"/>
      <c r="HX46" s="101"/>
      <c r="HY46" s="101"/>
      <c r="HZ46" s="101"/>
      <c r="IA46" s="101"/>
      <c r="IB46" s="101"/>
      <c r="IC46" s="101"/>
      <c r="ID46" s="101"/>
      <c r="IE46" s="101"/>
      <c r="IF46" s="101"/>
      <c r="IG46" s="101"/>
      <c r="IH46" s="101"/>
      <c r="II46" s="101"/>
      <c r="IJ46" s="101"/>
      <c r="IK46" s="101"/>
      <c r="IL46" s="101"/>
      <c r="IM46" s="101"/>
      <c r="IN46" s="101"/>
      <c r="IO46" s="101"/>
      <c r="IP46" s="101"/>
      <c r="IQ46" s="101"/>
      <c r="IR46" s="101"/>
      <c r="IS46" s="101"/>
      <c r="IT46" s="101"/>
      <c r="IU46" s="101"/>
      <c r="IV46" s="101"/>
      <c r="IW46" s="101"/>
      <c r="IX46" s="2"/>
      <c r="IY46" s="70"/>
    </row>
    <row x14ac:dyDescent="0.25" r="47" customHeight="1" ht="18.75">
      <c r="A47" s="31">
        <f>ROW(A43)</f>
      </c>
      <c r="B47" s="32" t="s">
        <v>48</v>
      </c>
      <c r="C47" s="107">
        <v>1952032</v>
      </c>
      <c r="D47" s="3" t="s">
        <v>481</v>
      </c>
      <c r="E47" s="1" t="s">
        <v>482</v>
      </c>
      <c r="F47" s="3" t="s">
        <v>94</v>
      </c>
      <c r="G47" s="103" t="s">
        <v>350</v>
      </c>
      <c r="H47" s="1" t="s">
        <v>301</v>
      </c>
      <c r="I47" s="103" t="s">
        <v>301</v>
      </c>
      <c r="J47" s="96" t="s">
        <v>234</v>
      </c>
      <c r="K47" s="96" t="s">
        <v>235</v>
      </c>
      <c r="L47" s="97">
        <v>41166</v>
      </c>
      <c r="M47" s="97">
        <v>41085</v>
      </c>
      <c r="N47" s="36" t="s">
        <v>243</v>
      </c>
      <c r="O47" s="36" t="s">
        <v>187</v>
      </c>
      <c r="P47" s="36" t="s">
        <v>95</v>
      </c>
      <c r="Q47" s="36" t="s">
        <v>236</v>
      </c>
      <c r="R47" s="61" t="s">
        <v>187</v>
      </c>
      <c r="S47" s="61" t="s">
        <v>187</v>
      </c>
      <c r="T47" s="57" t="s">
        <v>483</v>
      </c>
      <c r="U47" s="98"/>
      <c r="V47" s="36" t="s">
        <v>288</v>
      </c>
      <c r="W47" s="99">
        <v>25568.8753125</v>
      </c>
      <c r="X47" s="123" t="s">
        <v>352</v>
      </c>
      <c r="Y47" s="4">
        <f>PROPER(X47)</f>
      </c>
      <c r="Z47" s="37" t="s">
        <v>247</v>
      </c>
      <c r="AA47" s="121" t="s">
        <v>470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101"/>
      <c r="FQ47" s="101"/>
      <c r="FR47" s="101"/>
      <c r="FS47" s="101"/>
      <c r="FT47" s="101"/>
      <c r="FU47" s="101"/>
      <c r="FV47" s="101"/>
      <c r="FW47" s="101"/>
      <c r="FX47" s="101"/>
      <c r="FY47" s="101"/>
      <c r="FZ47" s="101"/>
      <c r="GA47" s="101"/>
      <c r="GB47" s="101"/>
      <c r="GC47" s="101"/>
      <c r="GD47" s="101"/>
      <c r="GE47" s="101"/>
      <c r="GF47" s="101"/>
      <c r="GG47" s="101"/>
      <c r="GH47" s="101"/>
      <c r="GI47" s="101"/>
      <c r="GJ47" s="101"/>
      <c r="GK47" s="101"/>
      <c r="GL47" s="101"/>
      <c r="GM47" s="101"/>
      <c r="GN47" s="101"/>
      <c r="GO47" s="101"/>
      <c r="GP47" s="101"/>
      <c r="GQ47" s="101"/>
      <c r="GR47" s="101"/>
      <c r="GS47" s="101"/>
      <c r="GT47" s="101"/>
      <c r="GU47" s="101"/>
      <c r="GV47" s="101"/>
      <c r="GW47" s="101"/>
      <c r="GX47" s="101"/>
      <c r="GY47" s="101"/>
      <c r="GZ47" s="101"/>
      <c r="HA47" s="101"/>
      <c r="HB47" s="101"/>
      <c r="HC47" s="101"/>
      <c r="HD47" s="101"/>
      <c r="HE47" s="101"/>
      <c r="HF47" s="101"/>
      <c r="HG47" s="101"/>
      <c r="HH47" s="101"/>
      <c r="HI47" s="101"/>
      <c r="HJ47" s="101"/>
      <c r="HK47" s="101"/>
      <c r="HL47" s="101"/>
      <c r="HM47" s="101"/>
      <c r="HN47" s="101"/>
      <c r="HO47" s="101"/>
      <c r="HP47" s="101"/>
      <c r="HQ47" s="101"/>
      <c r="HR47" s="101"/>
      <c r="HS47" s="101"/>
      <c r="HT47" s="101"/>
      <c r="HU47" s="101"/>
      <c r="HV47" s="101"/>
      <c r="HW47" s="101"/>
      <c r="HX47" s="101"/>
      <c r="HY47" s="101"/>
      <c r="HZ47" s="101"/>
      <c r="IA47" s="101"/>
      <c r="IB47" s="101"/>
      <c r="IC47" s="101"/>
      <c r="ID47" s="101"/>
      <c r="IE47" s="101"/>
      <c r="IF47" s="101"/>
      <c r="IG47" s="101"/>
      <c r="IH47" s="101"/>
      <c r="II47" s="101"/>
      <c r="IJ47" s="101"/>
      <c r="IK47" s="101"/>
      <c r="IL47" s="101"/>
      <c r="IM47" s="101"/>
      <c r="IN47" s="101"/>
      <c r="IO47" s="101"/>
      <c r="IP47" s="101"/>
      <c r="IQ47" s="101"/>
      <c r="IR47" s="101"/>
      <c r="IS47" s="101"/>
      <c r="IT47" s="101"/>
      <c r="IU47" s="101"/>
      <c r="IV47" s="101"/>
      <c r="IW47" s="101"/>
      <c r="IX47" s="2"/>
      <c r="IY47" s="70"/>
    </row>
    <row x14ac:dyDescent="0.25" r="48" customHeight="1" ht="18.75">
      <c r="A48" s="31">
        <f>ROW(A44)</f>
      </c>
      <c r="B48" s="32" t="s">
        <v>48</v>
      </c>
      <c r="C48" s="107">
        <v>1806284</v>
      </c>
      <c r="D48" s="3" t="s">
        <v>484</v>
      </c>
      <c r="E48" s="1" t="s">
        <v>485</v>
      </c>
      <c r="F48" s="3" t="s">
        <v>283</v>
      </c>
      <c r="G48" s="103" t="s">
        <v>284</v>
      </c>
      <c r="H48" s="1" t="s">
        <v>242</v>
      </c>
      <c r="I48" s="103" t="s">
        <v>242</v>
      </c>
      <c r="J48" s="96" t="s">
        <v>234</v>
      </c>
      <c r="K48" s="96" t="s">
        <v>235</v>
      </c>
      <c r="L48" s="97">
        <v>43581</v>
      </c>
      <c r="M48" s="97">
        <v>43581</v>
      </c>
      <c r="N48" s="36" t="s">
        <v>277</v>
      </c>
      <c r="O48" s="36" t="s">
        <v>187</v>
      </c>
      <c r="P48" s="36" t="s">
        <v>302</v>
      </c>
      <c r="Q48" s="36" t="s">
        <v>236</v>
      </c>
      <c r="R48" s="61" t="s">
        <v>187</v>
      </c>
      <c r="S48" s="61" t="s">
        <v>187</v>
      </c>
      <c r="T48" s="57" t="s">
        <v>486</v>
      </c>
      <c r="U48" s="98"/>
      <c r="V48" s="36" t="s">
        <v>288</v>
      </c>
      <c r="W48" s="99">
        <v>25568.875347222223</v>
      </c>
      <c r="X48" s="95" t="s">
        <v>79</v>
      </c>
      <c r="Y48" s="4">
        <f>PROPER(X48)</f>
      </c>
      <c r="Z48" s="37" t="s">
        <v>247</v>
      </c>
      <c r="AA48" s="121" t="s">
        <v>487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101"/>
      <c r="FQ48" s="101"/>
      <c r="FR48" s="101"/>
      <c r="FS48" s="101"/>
      <c r="FT48" s="101"/>
      <c r="FU48" s="101"/>
      <c r="FV48" s="101"/>
      <c r="FW48" s="101"/>
      <c r="FX48" s="101"/>
      <c r="FY48" s="101"/>
      <c r="FZ48" s="101"/>
      <c r="GA48" s="101"/>
      <c r="GB48" s="101"/>
      <c r="GC48" s="101"/>
      <c r="GD48" s="101"/>
      <c r="GE48" s="101"/>
      <c r="GF48" s="101"/>
      <c r="GG48" s="101"/>
      <c r="GH48" s="101"/>
      <c r="GI48" s="101"/>
      <c r="GJ48" s="101"/>
      <c r="GK48" s="101"/>
      <c r="GL48" s="101"/>
      <c r="GM48" s="101"/>
      <c r="GN48" s="101"/>
      <c r="GO48" s="101"/>
      <c r="GP48" s="101"/>
      <c r="GQ48" s="101"/>
      <c r="GR48" s="101"/>
      <c r="GS48" s="101"/>
      <c r="GT48" s="101"/>
      <c r="GU48" s="101"/>
      <c r="GV48" s="101"/>
      <c r="GW48" s="101"/>
      <c r="GX48" s="101"/>
      <c r="GY48" s="101"/>
      <c r="GZ48" s="101"/>
      <c r="HA48" s="101"/>
      <c r="HB48" s="101"/>
      <c r="HC48" s="101"/>
      <c r="HD48" s="101"/>
      <c r="HE48" s="101"/>
      <c r="HF48" s="101"/>
      <c r="HG48" s="101"/>
      <c r="HH48" s="101"/>
      <c r="HI48" s="101"/>
      <c r="HJ48" s="101"/>
      <c r="HK48" s="101"/>
      <c r="HL48" s="101"/>
      <c r="HM48" s="101"/>
      <c r="HN48" s="101"/>
      <c r="HO48" s="101"/>
      <c r="HP48" s="101"/>
      <c r="HQ48" s="101"/>
      <c r="HR48" s="101"/>
      <c r="HS48" s="101"/>
      <c r="HT48" s="101"/>
      <c r="HU48" s="101"/>
      <c r="HV48" s="101"/>
      <c r="HW48" s="101"/>
      <c r="HX48" s="101"/>
      <c r="HY48" s="101"/>
      <c r="HZ48" s="101"/>
      <c r="IA48" s="101"/>
      <c r="IB48" s="101"/>
      <c r="IC48" s="101"/>
      <c r="ID48" s="101"/>
      <c r="IE48" s="101"/>
      <c r="IF48" s="101"/>
      <c r="IG48" s="101"/>
      <c r="IH48" s="101"/>
      <c r="II48" s="101"/>
      <c r="IJ48" s="101"/>
      <c r="IK48" s="101"/>
      <c r="IL48" s="101"/>
      <c r="IM48" s="101"/>
      <c r="IN48" s="101"/>
      <c r="IO48" s="101"/>
      <c r="IP48" s="101"/>
      <c r="IQ48" s="101"/>
      <c r="IR48" s="101"/>
      <c r="IS48" s="101"/>
      <c r="IT48" s="101"/>
      <c r="IU48" s="101"/>
      <c r="IV48" s="101"/>
      <c r="IW48" s="101"/>
      <c r="IX48" s="2"/>
      <c r="IY48" s="70"/>
    </row>
    <row x14ac:dyDescent="0.25" r="49" customHeight="1" ht="18.75">
      <c r="A49" s="31">
        <f>ROW(A45)</f>
      </c>
      <c r="B49" s="134" t="s">
        <v>48</v>
      </c>
      <c r="C49" s="107">
        <v>1901024</v>
      </c>
      <c r="D49" s="3" t="s">
        <v>488</v>
      </c>
      <c r="E49" s="1" t="s">
        <v>489</v>
      </c>
      <c r="F49" s="3" t="s">
        <v>107</v>
      </c>
      <c r="G49" s="103" t="s">
        <v>241</v>
      </c>
      <c r="H49" s="1" t="s">
        <v>233</v>
      </c>
      <c r="I49" s="103" t="s">
        <v>233</v>
      </c>
      <c r="J49" s="96" t="s">
        <v>234</v>
      </c>
      <c r="K49" s="96" t="s">
        <v>235</v>
      </c>
      <c r="L49" s="97">
        <v>42979</v>
      </c>
      <c r="M49" s="97">
        <v>40865</v>
      </c>
      <c r="N49" s="36" t="s">
        <v>243</v>
      </c>
      <c r="O49" s="36" t="s">
        <v>187</v>
      </c>
      <c r="P49" s="36" t="s">
        <v>108</v>
      </c>
      <c r="Q49" s="36" t="s">
        <v>236</v>
      </c>
      <c r="R49" s="61" t="s">
        <v>187</v>
      </c>
      <c r="S49" s="61" t="s">
        <v>187</v>
      </c>
      <c r="T49" s="57" t="s">
        <v>490</v>
      </c>
      <c r="U49" s="98"/>
      <c r="V49" s="36" t="s">
        <v>238</v>
      </c>
      <c r="W49" s="99">
        <v>25568.875266203704</v>
      </c>
      <c r="X49" s="95" t="s">
        <v>246</v>
      </c>
      <c r="Y49" s="4">
        <f>PROPER(X49)</f>
      </c>
      <c r="Z49" s="37" t="s">
        <v>247</v>
      </c>
      <c r="AA49" s="121" t="s">
        <v>491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101"/>
      <c r="FQ49" s="101"/>
      <c r="FR49" s="101"/>
      <c r="FS49" s="101"/>
      <c r="FT49" s="101"/>
      <c r="FU49" s="101"/>
      <c r="FV49" s="101"/>
      <c r="FW49" s="101"/>
      <c r="FX49" s="101"/>
      <c r="FY49" s="101"/>
      <c r="FZ49" s="101"/>
      <c r="GA49" s="101"/>
      <c r="GB49" s="101"/>
      <c r="GC49" s="101"/>
      <c r="GD49" s="101"/>
      <c r="GE49" s="101"/>
      <c r="GF49" s="101"/>
      <c r="GG49" s="101"/>
      <c r="GH49" s="101"/>
      <c r="GI49" s="101"/>
      <c r="GJ49" s="101"/>
      <c r="GK49" s="101"/>
      <c r="GL49" s="101"/>
      <c r="GM49" s="101"/>
      <c r="GN49" s="101"/>
      <c r="GO49" s="101"/>
      <c r="GP49" s="101"/>
      <c r="GQ49" s="101"/>
      <c r="GR49" s="101"/>
      <c r="GS49" s="101"/>
      <c r="GT49" s="101"/>
      <c r="GU49" s="101"/>
      <c r="GV49" s="101"/>
      <c r="GW49" s="101"/>
      <c r="GX49" s="101"/>
      <c r="GY49" s="101"/>
      <c r="GZ49" s="101"/>
      <c r="HA49" s="101"/>
      <c r="HB49" s="101"/>
      <c r="HC49" s="101"/>
      <c r="HD49" s="101"/>
      <c r="HE49" s="101"/>
      <c r="HF49" s="101"/>
      <c r="HG49" s="101"/>
      <c r="HH49" s="101"/>
      <c r="HI49" s="101"/>
      <c r="HJ49" s="101"/>
      <c r="HK49" s="101"/>
      <c r="HL49" s="101"/>
      <c r="HM49" s="101"/>
      <c r="HN49" s="101"/>
      <c r="HO49" s="101"/>
      <c r="HP49" s="101"/>
      <c r="HQ49" s="101"/>
      <c r="HR49" s="101"/>
      <c r="HS49" s="101"/>
      <c r="HT49" s="101"/>
      <c r="HU49" s="101"/>
      <c r="HV49" s="101"/>
      <c r="HW49" s="101"/>
      <c r="HX49" s="101"/>
      <c r="HY49" s="101"/>
      <c r="HZ49" s="101"/>
      <c r="IA49" s="101"/>
      <c r="IB49" s="101"/>
      <c r="IC49" s="101"/>
      <c r="ID49" s="101"/>
      <c r="IE49" s="101"/>
      <c r="IF49" s="101"/>
      <c r="IG49" s="101"/>
      <c r="IH49" s="101"/>
      <c r="II49" s="101"/>
      <c r="IJ49" s="101"/>
      <c r="IK49" s="101"/>
      <c r="IL49" s="101"/>
      <c r="IM49" s="101"/>
      <c r="IN49" s="101"/>
      <c r="IO49" s="101"/>
      <c r="IP49" s="101"/>
      <c r="IQ49" s="101"/>
      <c r="IR49" s="101"/>
      <c r="IS49" s="101"/>
      <c r="IT49" s="101"/>
      <c r="IU49" s="101"/>
      <c r="IV49" s="101"/>
      <c r="IW49" s="101"/>
      <c r="IX49" s="2"/>
      <c r="IY49" s="70"/>
    </row>
    <row x14ac:dyDescent="0.25" r="50" customHeight="1" ht="18.75">
      <c r="A50" s="31">
        <f>ROW(A46)</f>
      </c>
      <c r="B50" s="32" t="s">
        <v>48</v>
      </c>
      <c r="C50" s="107">
        <v>1188635</v>
      </c>
      <c r="D50" s="3" t="s">
        <v>492</v>
      </c>
      <c r="E50" s="1" t="s">
        <v>493</v>
      </c>
      <c r="F50" s="3" t="s">
        <v>341</v>
      </c>
      <c r="G50" s="95" t="s">
        <v>252</v>
      </c>
      <c r="H50" s="1" t="s">
        <v>233</v>
      </c>
      <c r="I50" s="103" t="s">
        <v>233</v>
      </c>
      <c r="J50" s="96" t="s">
        <v>234</v>
      </c>
      <c r="K50" s="96" t="s">
        <v>235</v>
      </c>
      <c r="L50" s="97">
        <v>42062</v>
      </c>
      <c r="M50" s="97">
        <v>41092</v>
      </c>
      <c r="N50" s="36" t="s">
        <v>277</v>
      </c>
      <c r="O50" s="36" t="s">
        <v>187</v>
      </c>
      <c r="P50" s="36" t="s">
        <v>295</v>
      </c>
      <c r="Q50" s="36" t="s">
        <v>236</v>
      </c>
      <c r="R50" s="61" t="s">
        <v>187</v>
      </c>
      <c r="S50" s="61" t="s">
        <v>187</v>
      </c>
      <c r="T50" s="57" t="s">
        <v>494</v>
      </c>
      <c r="U50" s="98"/>
      <c r="V50" s="36" t="s">
        <v>288</v>
      </c>
      <c r="W50" s="99">
        <v>25568.87528935185</v>
      </c>
      <c r="X50" s="95" t="s">
        <v>74</v>
      </c>
      <c r="Y50" s="3" t="s">
        <v>74</v>
      </c>
      <c r="Z50" s="37" t="s">
        <v>247</v>
      </c>
      <c r="AA50" s="121" t="s">
        <v>495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101"/>
      <c r="FQ50" s="101"/>
      <c r="FR50" s="101"/>
      <c r="FS50" s="101"/>
      <c r="FT50" s="101"/>
      <c r="FU50" s="101"/>
      <c r="FV50" s="101"/>
      <c r="FW50" s="101"/>
      <c r="FX50" s="101"/>
      <c r="FY50" s="101"/>
      <c r="FZ50" s="101"/>
      <c r="GA50" s="101"/>
      <c r="GB50" s="101"/>
      <c r="GC50" s="101"/>
      <c r="GD50" s="101"/>
      <c r="GE50" s="101"/>
      <c r="GF50" s="101"/>
      <c r="GG50" s="101"/>
      <c r="GH50" s="101"/>
      <c r="GI50" s="101"/>
      <c r="GJ50" s="101"/>
      <c r="GK50" s="101"/>
      <c r="GL50" s="101"/>
      <c r="GM50" s="101"/>
      <c r="GN50" s="101"/>
      <c r="GO50" s="101"/>
      <c r="GP50" s="101"/>
      <c r="GQ50" s="101"/>
      <c r="GR50" s="101"/>
      <c r="GS50" s="101"/>
      <c r="GT50" s="101"/>
      <c r="GU50" s="101"/>
      <c r="GV50" s="101"/>
      <c r="GW50" s="101"/>
      <c r="GX50" s="101"/>
      <c r="GY50" s="101"/>
      <c r="GZ50" s="101"/>
      <c r="HA50" s="101"/>
      <c r="HB50" s="101"/>
      <c r="HC50" s="101"/>
      <c r="HD50" s="101"/>
      <c r="HE50" s="101"/>
      <c r="HF50" s="101"/>
      <c r="HG50" s="101"/>
      <c r="HH50" s="101"/>
      <c r="HI50" s="101"/>
      <c r="HJ50" s="101"/>
      <c r="HK50" s="101"/>
      <c r="HL50" s="101"/>
      <c r="HM50" s="101"/>
      <c r="HN50" s="101"/>
      <c r="HO50" s="101"/>
      <c r="HP50" s="101"/>
      <c r="HQ50" s="101"/>
      <c r="HR50" s="101"/>
      <c r="HS50" s="101"/>
      <c r="HT50" s="101"/>
      <c r="HU50" s="101"/>
      <c r="HV50" s="101"/>
      <c r="HW50" s="101"/>
      <c r="HX50" s="101"/>
      <c r="HY50" s="101"/>
      <c r="HZ50" s="101"/>
      <c r="IA50" s="101"/>
      <c r="IB50" s="101"/>
      <c r="IC50" s="101"/>
      <c r="ID50" s="101"/>
      <c r="IE50" s="101"/>
      <c r="IF50" s="101"/>
      <c r="IG50" s="101"/>
      <c r="IH50" s="101"/>
      <c r="II50" s="101"/>
      <c r="IJ50" s="101"/>
      <c r="IK50" s="101"/>
      <c r="IL50" s="101"/>
      <c r="IM50" s="101"/>
      <c r="IN50" s="101"/>
      <c r="IO50" s="101"/>
      <c r="IP50" s="101"/>
      <c r="IQ50" s="101"/>
      <c r="IR50" s="101"/>
      <c r="IS50" s="101"/>
      <c r="IT50" s="101"/>
      <c r="IU50" s="101"/>
      <c r="IV50" s="101"/>
      <c r="IW50" s="101"/>
      <c r="IX50" s="2"/>
      <c r="IY50" s="70"/>
    </row>
    <row x14ac:dyDescent="0.25" r="51" customHeight="1" ht="18.75">
      <c r="A51" s="31">
        <f>ROW(A47)</f>
      </c>
      <c r="B51" s="32" t="s">
        <v>48</v>
      </c>
      <c r="C51" s="107">
        <v>1556258</v>
      </c>
      <c r="D51" s="3" t="s">
        <v>496</v>
      </c>
      <c r="E51" s="1" t="s">
        <v>497</v>
      </c>
      <c r="F51" s="3" t="s">
        <v>283</v>
      </c>
      <c r="G51" s="103" t="s">
        <v>284</v>
      </c>
      <c r="H51" s="1" t="s">
        <v>242</v>
      </c>
      <c r="I51" s="103" t="s">
        <v>242</v>
      </c>
      <c r="J51" s="96" t="s">
        <v>234</v>
      </c>
      <c r="K51" s="96" t="s">
        <v>235</v>
      </c>
      <c r="L51" s="97">
        <v>42919</v>
      </c>
      <c r="M51" s="97">
        <v>39043</v>
      </c>
      <c r="N51" s="36" t="s">
        <v>243</v>
      </c>
      <c r="O51" s="36" t="s">
        <v>187</v>
      </c>
      <c r="P51" s="36" t="s">
        <v>119</v>
      </c>
      <c r="Q51" s="36" t="s">
        <v>244</v>
      </c>
      <c r="R51" s="61" t="s">
        <v>187</v>
      </c>
      <c r="S51" s="61" t="s">
        <v>187</v>
      </c>
      <c r="T51" s="57" t="s">
        <v>498</v>
      </c>
      <c r="U51" s="98"/>
      <c r="V51" s="36" t="s">
        <v>288</v>
      </c>
      <c r="W51" s="99">
        <v>25568.8753125</v>
      </c>
      <c r="X51" s="95" t="s">
        <v>289</v>
      </c>
      <c r="Y51" s="4">
        <f>PROPER(X51)</f>
      </c>
      <c r="Z51" s="37" t="s">
        <v>247</v>
      </c>
      <c r="AA51" s="121" t="s">
        <v>499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101"/>
      <c r="FQ51" s="101"/>
      <c r="FR51" s="101"/>
      <c r="FS51" s="101"/>
      <c r="FT51" s="101"/>
      <c r="FU51" s="101"/>
      <c r="FV51" s="101"/>
      <c r="FW51" s="101"/>
      <c r="FX51" s="101"/>
      <c r="FY51" s="101"/>
      <c r="FZ51" s="101"/>
      <c r="GA51" s="101"/>
      <c r="GB51" s="101"/>
      <c r="GC51" s="101"/>
      <c r="GD51" s="101"/>
      <c r="GE51" s="101"/>
      <c r="GF51" s="101"/>
      <c r="GG51" s="101"/>
      <c r="GH51" s="101"/>
      <c r="GI51" s="101"/>
      <c r="GJ51" s="101"/>
      <c r="GK51" s="101"/>
      <c r="GL51" s="101"/>
      <c r="GM51" s="101"/>
      <c r="GN51" s="101"/>
      <c r="GO51" s="101"/>
      <c r="GP51" s="101"/>
      <c r="GQ51" s="101"/>
      <c r="GR51" s="101"/>
      <c r="GS51" s="101"/>
      <c r="GT51" s="101"/>
      <c r="GU51" s="101"/>
      <c r="GV51" s="101"/>
      <c r="GW51" s="101"/>
      <c r="GX51" s="101"/>
      <c r="GY51" s="101"/>
      <c r="GZ51" s="101"/>
      <c r="HA51" s="101"/>
      <c r="HB51" s="101"/>
      <c r="HC51" s="101"/>
      <c r="HD51" s="101"/>
      <c r="HE51" s="101"/>
      <c r="HF51" s="101"/>
      <c r="HG51" s="101"/>
      <c r="HH51" s="101"/>
      <c r="HI51" s="101"/>
      <c r="HJ51" s="101"/>
      <c r="HK51" s="101"/>
      <c r="HL51" s="101"/>
      <c r="HM51" s="101"/>
      <c r="HN51" s="101"/>
      <c r="HO51" s="101"/>
      <c r="HP51" s="101"/>
      <c r="HQ51" s="101"/>
      <c r="HR51" s="101"/>
      <c r="HS51" s="101"/>
      <c r="HT51" s="101"/>
      <c r="HU51" s="101"/>
      <c r="HV51" s="101"/>
      <c r="HW51" s="101"/>
      <c r="HX51" s="101"/>
      <c r="HY51" s="101"/>
      <c r="HZ51" s="101"/>
      <c r="IA51" s="101"/>
      <c r="IB51" s="101"/>
      <c r="IC51" s="101"/>
      <c r="ID51" s="101"/>
      <c r="IE51" s="101"/>
      <c r="IF51" s="101"/>
      <c r="IG51" s="101"/>
      <c r="IH51" s="101"/>
      <c r="II51" s="101"/>
      <c r="IJ51" s="101"/>
      <c r="IK51" s="101"/>
      <c r="IL51" s="101"/>
      <c r="IM51" s="101"/>
      <c r="IN51" s="101"/>
      <c r="IO51" s="101"/>
      <c r="IP51" s="101"/>
      <c r="IQ51" s="101"/>
      <c r="IR51" s="101"/>
      <c r="IS51" s="101"/>
      <c r="IT51" s="101"/>
      <c r="IU51" s="101"/>
      <c r="IV51" s="101"/>
      <c r="IW51" s="101"/>
      <c r="IX51" s="2"/>
      <c r="IY51" s="70"/>
    </row>
    <row x14ac:dyDescent="0.25" r="52" customHeight="1" ht="18.75">
      <c r="A52" s="31">
        <f>ROW(A48)</f>
      </c>
      <c r="B52" s="32" t="s">
        <v>48</v>
      </c>
      <c r="C52" s="107">
        <v>464200</v>
      </c>
      <c r="D52" s="3" t="s">
        <v>500</v>
      </c>
      <c r="E52" s="1" t="s">
        <v>501</v>
      </c>
      <c r="F52" s="3" t="s">
        <v>406</v>
      </c>
      <c r="G52" s="103" t="s">
        <v>293</v>
      </c>
      <c r="H52" s="3" t="s">
        <v>416</v>
      </c>
      <c r="I52" s="95" t="s">
        <v>416</v>
      </c>
      <c r="J52" s="96" t="s">
        <v>234</v>
      </c>
      <c r="K52" s="96" t="s">
        <v>235</v>
      </c>
      <c r="L52" s="97">
        <v>44440</v>
      </c>
      <c r="M52" s="97">
        <v>32694</v>
      </c>
      <c r="N52" s="36" t="s">
        <v>243</v>
      </c>
      <c r="O52" s="36" t="s">
        <v>187</v>
      </c>
      <c r="P52" s="36" t="s">
        <v>502</v>
      </c>
      <c r="Q52" s="36" t="s">
        <v>236</v>
      </c>
      <c r="R52" s="61" t="s">
        <v>187</v>
      </c>
      <c r="S52" s="61" t="s">
        <v>187</v>
      </c>
      <c r="T52" s="57" t="s">
        <v>96</v>
      </c>
      <c r="U52" s="98"/>
      <c r="V52" s="36" t="s">
        <v>288</v>
      </c>
      <c r="W52" s="99">
        <v>25568.875266203704</v>
      </c>
      <c r="X52" s="95" t="s">
        <v>68</v>
      </c>
      <c r="Y52" s="4">
        <f>PROPER(X52)</f>
      </c>
      <c r="Z52" s="37" t="s">
        <v>68</v>
      </c>
      <c r="AA52" s="121" t="s">
        <v>503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101"/>
      <c r="FQ52" s="101"/>
      <c r="FR52" s="101"/>
      <c r="FS52" s="101"/>
      <c r="FT52" s="101"/>
      <c r="FU52" s="101"/>
      <c r="FV52" s="101"/>
      <c r="FW52" s="101"/>
      <c r="FX52" s="101"/>
      <c r="FY52" s="101"/>
      <c r="FZ52" s="101"/>
      <c r="GA52" s="101"/>
      <c r="GB52" s="101"/>
      <c r="GC52" s="101"/>
      <c r="GD52" s="101"/>
      <c r="GE52" s="101"/>
      <c r="GF52" s="101"/>
      <c r="GG52" s="101"/>
      <c r="GH52" s="101"/>
      <c r="GI52" s="101"/>
      <c r="GJ52" s="101"/>
      <c r="GK52" s="101"/>
      <c r="GL52" s="101"/>
      <c r="GM52" s="101"/>
      <c r="GN52" s="101"/>
      <c r="GO52" s="101"/>
      <c r="GP52" s="101"/>
      <c r="GQ52" s="101"/>
      <c r="GR52" s="101"/>
      <c r="GS52" s="101"/>
      <c r="GT52" s="101"/>
      <c r="GU52" s="101"/>
      <c r="GV52" s="101"/>
      <c r="GW52" s="101"/>
      <c r="GX52" s="101"/>
      <c r="GY52" s="101"/>
      <c r="GZ52" s="101"/>
      <c r="HA52" s="101"/>
      <c r="HB52" s="101"/>
      <c r="HC52" s="101"/>
      <c r="HD52" s="101"/>
      <c r="HE52" s="101"/>
      <c r="HF52" s="101"/>
      <c r="HG52" s="101"/>
      <c r="HH52" s="101"/>
      <c r="HI52" s="101"/>
      <c r="HJ52" s="101"/>
      <c r="HK52" s="101"/>
      <c r="HL52" s="101"/>
      <c r="HM52" s="101"/>
      <c r="HN52" s="101"/>
      <c r="HO52" s="101"/>
      <c r="HP52" s="101"/>
      <c r="HQ52" s="101"/>
      <c r="HR52" s="101"/>
      <c r="HS52" s="101"/>
      <c r="HT52" s="101"/>
      <c r="HU52" s="101"/>
      <c r="HV52" s="101"/>
      <c r="HW52" s="101"/>
      <c r="HX52" s="101"/>
      <c r="HY52" s="101"/>
      <c r="HZ52" s="101"/>
      <c r="IA52" s="101"/>
      <c r="IB52" s="101"/>
      <c r="IC52" s="101"/>
      <c r="ID52" s="101"/>
      <c r="IE52" s="101"/>
      <c r="IF52" s="101"/>
      <c r="IG52" s="101"/>
      <c r="IH52" s="101"/>
      <c r="II52" s="101"/>
      <c r="IJ52" s="101"/>
      <c r="IK52" s="101"/>
      <c r="IL52" s="101"/>
      <c r="IM52" s="101"/>
      <c r="IN52" s="101"/>
      <c r="IO52" s="101"/>
      <c r="IP52" s="101"/>
      <c r="IQ52" s="101"/>
      <c r="IR52" s="101"/>
      <c r="IS52" s="101"/>
      <c r="IT52" s="101"/>
      <c r="IU52" s="101"/>
      <c r="IV52" s="101"/>
      <c r="IW52" s="101"/>
      <c r="IX52" s="2"/>
      <c r="IY52" s="70"/>
    </row>
    <row x14ac:dyDescent="0.25" r="53" customHeight="1" ht="18.75">
      <c r="A53" s="31">
        <f>ROW(A49)</f>
      </c>
      <c r="B53" s="32" t="s">
        <v>48</v>
      </c>
      <c r="C53" s="107">
        <v>1634325</v>
      </c>
      <c r="D53" s="3" t="s">
        <v>504</v>
      </c>
      <c r="E53" s="1" t="s">
        <v>504</v>
      </c>
      <c r="F53" s="3" t="s">
        <v>437</v>
      </c>
      <c r="G53" s="103" t="s">
        <v>293</v>
      </c>
      <c r="H53" s="3" t="s">
        <v>294</v>
      </c>
      <c r="I53" s="95"/>
      <c r="J53" s="96" t="s">
        <v>234</v>
      </c>
      <c r="K53" s="96" t="s">
        <v>235</v>
      </c>
      <c r="L53" s="97">
        <v>44866</v>
      </c>
      <c r="M53" s="97">
        <v>39617</v>
      </c>
      <c r="N53" s="36" t="s">
        <v>243</v>
      </c>
      <c r="O53" s="36" t="s">
        <v>187</v>
      </c>
      <c r="P53" s="36" t="s">
        <v>330</v>
      </c>
      <c r="Q53" s="36" t="s">
        <v>244</v>
      </c>
      <c r="R53" s="61" t="s">
        <v>187</v>
      </c>
      <c r="S53" s="61" t="s">
        <v>187</v>
      </c>
      <c r="T53" s="57" t="s">
        <v>505</v>
      </c>
      <c r="U53" s="98"/>
      <c r="V53" s="36" t="s">
        <v>238</v>
      </c>
      <c r="W53" s="99">
        <v>25568.875300925927</v>
      </c>
      <c r="X53" s="95"/>
      <c r="Y53" s="3" t="s">
        <v>56</v>
      </c>
      <c r="Z53" s="37" t="s">
        <v>53</v>
      </c>
      <c r="AA53" s="121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101"/>
      <c r="FQ53" s="101"/>
      <c r="FR53" s="101"/>
      <c r="FS53" s="101"/>
      <c r="FT53" s="101"/>
      <c r="FU53" s="101"/>
      <c r="FV53" s="101"/>
      <c r="FW53" s="101"/>
      <c r="FX53" s="101"/>
      <c r="FY53" s="101"/>
      <c r="FZ53" s="101"/>
      <c r="GA53" s="101"/>
      <c r="GB53" s="101"/>
      <c r="GC53" s="101"/>
      <c r="GD53" s="101"/>
      <c r="GE53" s="101"/>
      <c r="GF53" s="101"/>
      <c r="GG53" s="101"/>
      <c r="GH53" s="101"/>
      <c r="GI53" s="101"/>
      <c r="GJ53" s="101"/>
      <c r="GK53" s="101"/>
      <c r="GL53" s="101"/>
      <c r="GM53" s="101"/>
      <c r="GN53" s="101"/>
      <c r="GO53" s="101"/>
      <c r="GP53" s="101"/>
      <c r="GQ53" s="101"/>
      <c r="GR53" s="101"/>
      <c r="GS53" s="101"/>
      <c r="GT53" s="101"/>
      <c r="GU53" s="101"/>
      <c r="GV53" s="101"/>
      <c r="GW53" s="101"/>
      <c r="GX53" s="101"/>
      <c r="GY53" s="101"/>
      <c r="GZ53" s="101"/>
      <c r="HA53" s="101"/>
      <c r="HB53" s="101"/>
      <c r="HC53" s="101"/>
      <c r="HD53" s="101"/>
      <c r="HE53" s="101"/>
      <c r="HF53" s="101"/>
      <c r="HG53" s="101"/>
      <c r="HH53" s="101"/>
      <c r="HI53" s="101"/>
      <c r="HJ53" s="101"/>
      <c r="HK53" s="101"/>
      <c r="HL53" s="101"/>
      <c r="HM53" s="101"/>
      <c r="HN53" s="101"/>
      <c r="HO53" s="101"/>
      <c r="HP53" s="101"/>
      <c r="HQ53" s="101"/>
      <c r="HR53" s="101"/>
      <c r="HS53" s="101"/>
      <c r="HT53" s="101"/>
      <c r="HU53" s="101"/>
      <c r="HV53" s="101"/>
      <c r="HW53" s="101"/>
      <c r="HX53" s="101"/>
      <c r="HY53" s="101"/>
      <c r="HZ53" s="101"/>
      <c r="IA53" s="101"/>
      <c r="IB53" s="101"/>
      <c r="IC53" s="101"/>
      <c r="ID53" s="101"/>
      <c r="IE53" s="101"/>
      <c r="IF53" s="101"/>
      <c r="IG53" s="101"/>
      <c r="IH53" s="101"/>
      <c r="II53" s="101"/>
      <c r="IJ53" s="101"/>
      <c r="IK53" s="101"/>
      <c r="IL53" s="101"/>
      <c r="IM53" s="101"/>
      <c r="IN53" s="101"/>
      <c r="IO53" s="101"/>
      <c r="IP53" s="101"/>
      <c r="IQ53" s="101"/>
      <c r="IR53" s="101"/>
      <c r="IS53" s="101"/>
      <c r="IT53" s="101"/>
      <c r="IU53" s="101"/>
      <c r="IV53" s="101"/>
      <c r="IW53" s="101"/>
      <c r="IX53" s="2"/>
      <c r="IY53" s="70"/>
    </row>
    <row x14ac:dyDescent="0.25" r="54" customHeight="1" ht="18.75">
      <c r="A54" s="31">
        <f>ROW(A50)</f>
      </c>
      <c r="B54" s="32" t="s">
        <v>48</v>
      </c>
      <c r="C54" s="107">
        <v>2180289</v>
      </c>
      <c r="D54" s="3" t="s">
        <v>506</v>
      </c>
      <c r="E54" s="138" t="s">
        <v>507</v>
      </c>
      <c r="F54" s="3" t="s">
        <v>231</v>
      </c>
      <c r="G54" s="95" t="s">
        <v>232</v>
      </c>
      <c r="H54" s="1" t="s">
        <v>242</v>
      </c>
      <c r="I54" s="103" t="s">
        <v>242</v>
      </c>
      <c r="J54" s="96" t="s">
        <v>234</v>
      </c>
      <c r="K54" s="96" t="s">
        <v>235</v>
      </c>
      <c r="L54" s="97">
        <v>41968</v>
      </c>
      <c r="M54" s="97">
        <v>41968</v>
      </c>
      <c r="N54" s="36" t="s">
        <v>243</v>
      </c>
      <c r="O54" s="36" t="s">
        <v>187</v>
      </c>
      <c r="P54" s="36" t="s">
        <v>112</v>
      </c>
      <c r="Q54" s="36" t="s">
        <v>236</v>
      </c>
      <c r="R54" s="61" t="s">
        <v>187</v>
      </c>
      <c r="S54" s="61" t="s">
        <v>187</v>
      </c>
      <c r="T54" s="57" t="s">
        <v>508</v>
      </c>
      <c r="U54" s="98"/>
      <c r="V54" s="36" t="s">
        <v>288</v>
      </c>
      <c r="W54" s="99">
        <v>25568.875358796296</v>
      </c>
      <c r="X54" s="95" t="s">
        <v>509</v>
      </c>
      <c r="Y54" s="3" t="s">
        <v>74</v>
      </c>
      <c r="Z54" s="37" t="s">
        <v>247</v>
      </c>
      <c r="AA54" s="121" t="s">
        <v>353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101"/>
      <c r="FQ54" s="101"/>
      <c r="FR54" s="101"/>
      <c r="FS54" s="101"/>
      <c r="FT54" s="101"/>
      <c r="FU54" s="101"/>
      <c r="FV54" s="101"/>
      <c r="FW54" s="101"/>
      <c r="FX54" s="101"/>
      <c r="FY54" s="101"/>
      <c r="FZ54" s="101"/>
      <c r="GA54" s="101"/>
      <c r="GB54" s="101"/>
      <c r="GC54" s="101"/>
      <c r="GD54" s="101"/>
      <c r="GE54" s="101"/>
      <c r="GF54" s="101"/>
      <c r="GG54" s="101"/>
      <c r="GH54" s="101"/>
      <c r="GI54" s="101"/>
      <c r="GJ54" s="101"/>
      <c r="GK54" s="101"/>
      <c r="GL54" s="101"/>
      <c r="GM54" s="101"/>
      <c r="GN54" s="101"/>
      <c r="GO54" s="101"/>
      <c r="GP54" s="101"/>
      <c r="GQ54" s="101"/>
      <c r="GR54" s="101"/>
      <c r="GS54" s="101"/>
      <c r="GT54" s="101"/>
      <c r="GU54" s="101"/>
      <c r="GV54" s="101"/>
      <c r="GW54" s="101"/>
      <c r="GX54" s="101"/>
      <c r="GY54" s="101"/>
      <c r="GZ54" s="101"/>
      <c r="HA54" s="101"/>
      <c r="HB54" s="101"/>
      <c r="HC54" s="101"/>
      <c r="HD54" s="101"/>
      <c r="HE54" s="101"/>
      <c r="HF54" s="101"/>
      <c r="HG54" s="101"/>
      <c r="HH54" s="101"/>
      <c r="HI54" s="101"/>
      <c r="HJ54" s="101"/>
      <c r="HK54" s="101"/>
      <c r="HL54" s="101"/>
      <c r="HM54" s="101"/>
      <c r="HN54" s="101"/>
      <c r="HO54" s="101"/>
      <c r="HP54" s="101"/>
      <c r="HQ54" s="101"/>
      <c r="HR54" s="101"/>
      <c r="HS54" s="101"/>
      <c r="HT54" s="101"/>
      <c r="HU54" s="101"/>
      <c r="HV54" s="101"/>
      <c r="HW54" s="101"/>
      <c r="HX54" s="101"/>
      <c r="HY54" s="101"/>
      <c r="HZ54" s="101"/>
      <c r="IA54" s="101"/>
      <c r="IB54" s="101"/>
      <c r="IC54" s="101"/>
      <c r="ID54" s="101"/>
      <c r="IE54" s="101"/>
      <c r="IF54" s="101"/>
      <c r="IG54" s="101"/>
      <c r="IH54" s="101"/>
      <c r="II54" s="101"/>
      <c r="IJ54" s="101"/>
      <c r="IK54" s="101"/>
      <c r="IL54" s="101"/>
      <c r="IM54" s="101"/>
      <c r="IN54" s="101"/>
      <c r="IO54" s="101"/>
      <c r="IP54" s="101"/>
      <c r="IQ54" s="101"/>
      <c r="IR54" s="101"/>
      <c r="IS54" s="101"/>
      <c r="IT54" s="101"/>
      <c r="IU54" s="101"/>
      <c r="IV54" s="101"/>
      <c r="IW54" s="101"/>
      <c r="IX54" s="2"/>
      <c r="IY54" s="70"/>
    </row>
    <row x14ac:dyDescent="0.25" r="55" customHeight="1" ht="18.75">
      <c r="A55" s="31">
        <f>ROW(A51)</f>
      </c>
      <c r="B55" s="32" t="s">
        <v>48</v>
      </c>
      <c r="C55" s="107">
        <v>2181469</v>
      </c>
      <c r="D55" s="3" t="s">
        <v>510</v>
      </c>
      <c r="E55" s="1" t="s">
        <v>511</v>
      </c>
      <c r="F55" s="3" t="s">
        <v>341</v>
      </c>
      <c r="G55" s="103" t="s">
        <v>342</v>
      </c>
      <c r="H55" s="1" t="s">
        <v>242</v>
      </c>
      <c r="I55" s="103" t="s">
        <v>242</v>
      </c>
      <c r="J55" s="96" t="s">
        <v>234</v>
      </c>
      <c r="K55" s="96" t="s">
        <v>235</v>
      </c>
      <c r="L55" s="97">
        <v>43556</v>
      </c>
      <c r="M55" s="97">
        <v>41982</v>
      </c>
      <c r="N55" s="36" t="s">
        <v>277</v>
      </c>
      <c r="O55" s="36" t="s">
        <v>187</v>
      </c>
      <c r="P55" s="36" t="s">
        <v>295</v>
      </c>
      <c r="Q55" s="36" t="s">
        <v>236</v>
      </c>
      <c r="R55" s="61" t="s">
        <v>187</v>
      </c>
      <c r="S55" s="61" t="s">
        <v>187</v>
      </c>
      <c r="T55" s="57" t="s">
        <v>512</v>
      </c>
      <c r="U55" s="98"/>
      <c r="V55" s="36" t="s">
        <v>288</v>
      </c>
      <c r="W55" s="99">
        <v>25568.875300925927</v>
      </c>
      <c r="X55" s="95" t="s">
        <v>74</v>
      </c>
      <c r="Y55" s="3" t="s">
        <v>74</v>
      </c>
      <c r="Z55" s="37" t="s">
        <v>247</v>
      </c>
      <c r="AA55" s="121" t="s">
        <v>345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101"/>
      <c r="FQ55" s="101"/>
      <c r="FR55" s="101"/>
      <c r="FS55" s="101"/>
      <c r="FT55" s="101"/>
      <c r="FU55" s="101"/>
      <c r="FV55" s="101"/>
      <c r="FW55" s="101"/>
      <c r="FX55" s="101"/>
      <c r="FY55" s="101"/>
      <c r="FZ55" s="101"/>
      <c r="GA55" s="101"/>
      <c r="GB55" s="101"/>
      <c r="GC55" s="101"/>
      <c r="GD55" s="101"/>
      <c r="GE55" s="101"/>
      <c r="GF55" s="101"/>
      <c r="GG55" s="101"/>
      <c r="GH55" s="101"/>
      <c r="GI55" s="101"/>
      <c r="GJ55" s="101"/>
      <c r="GK55" s="101"/>
      <c r="GL55" s="101"/>
      <c r="GM55" s="101"/>
      <c r="GN55" s="101"/>
      <c r="GO55" s="101"/>
      <c r="GP55" s="101"/>
      <c r="GQ55" s="101"/>
      <c r="GR55" s="101"/>
      <c r="GS55" s="101"/>
      <c r="GT55" s="101"/>
      <c r="GU55" s="101"/>
      <c r="GV55" s="101"/>
      <c r="GW55" s="101"/>
      <c r="GX55" s="101"/>
      <c r="GY55" s="101"/>
      <c r="GZ55" s="101"/>
      <c r="HA55" s="101"/>
      <c r="HB55" s="101"/>
      <c r="HC55" s="101"/>
      <c r="HD55" s="101"/>
      <c r="HE55" s="101"/>
      <c r="HF55" s="101"/>
      <c r="HG55" s="101"/>
      <c r="HH55" s="101"/>
      <c r="HI55" s="101"/>
      <c r="HJ55" s="101"/>
      <c r="HK55" s="101"/>
      <c r="HL55" s="101"/>
      <c r="HM55" s="101"/>
      <c r="HN55" s="101"/>
      <c r="HO55" s="101"/>
      <c r="HP55" s="101"/>
      <c r="HQ55" s="101"/>
      <c r="HR55" s="101"/>
      <c r="HS55" s="101"/>
      <c r="HT55" s="101"/>
      <c r="HU55" s="101"/>
      <c r="HV55" s="101"/>
      <c r="HW55" s="101"/>
      <c r="HX55" s="101"/>
      <c r="HY55" s="101"/>
      <c r="HZ55" s="101"/>
      <c r="IA55" s="101"/>
      <c r="IB55" s="101"/>
      <c r="IC55" s="101"/>
      <c r="ID55" s="101"/>
      <c r="IE55" s="101"/>
      <c r="IF55" s="101"/>
      <c r="IG55" s="101"/>
      <c r="IH55" s="101"/>
      <c r="II55" s="101"/>
      <c r="IJ55" s="101"/>
      <c r="IK55" s="101"/>
      <c r="IL55" s="101"/>
      <c r="IM55" s="101"/>
      <c r="IN55" s="101"/>
      <c r="IO55" s="101"/>
      <c r="IP55" s="101"/>
      <c r="IQ55" s="101"/>
      <c r="IR55" s="101"/>
      <c r="IS55" s="101"/>
      <c r="IT55" s="101"/>
      <c r="IU55" s="101"/>
      <c r="IV55" s="101"/>
      <c r="IW55" s="101"/>
      <c r="IX55" s="2"/>
      <c r="IY55" s="70"/>
    </row>
    <row x14ac:dyDescent="0.25" r="56" customHeight="1" ht="18.75">
      <c r="A56" s="31">
        <f>ROW(A52)</f>
      </c>
      <c r="B56" s="32" t="s">
        <v>48</v>
      </c>
      <c r="C56" s="107">
        <v>1727289</v>
      </c>
      <c r="D56" s="3" t="s">
        <v>513</v>
      </c>
      <c r="E56" s="1" t="s">
        <v>514</v>
      </c>
      <c r="F56" s="3" t="s">
        <v>515</v>
      </c>
      <c r="G56" s="103" t="s">
        <v>293</v>
      </c>
      <c r="H56" s="3" t="s">
        <v>416</v>
      </c>
      <c r="I56" s="95" t="s">
        <v>416</v>
      </c>
      <c r="J56" s="96" t="s">
        <v>234</v>
      </c>
      <c r="K56" s="96" t="s">
        <v>235</v>
      </c>
      <c r="L56" s="97">
        <v>44060</v>
      </c>
      <c r="M56" s="97">
        <v>40822</v>
      </c>
      <c r="N56" s="36" t="s">
        <v>243</v>
      </c>
      <c r="O56" s="36" t="s">
        <v>187</v>
      </c>
      <c r="P56" s="36" t="s">
        <v>330</v>
      </c>
      <c r="Q56" s="36" t="s">
        <v>236</v>
      </c>
      <c r="R56" s="61" t="s">
        <v>187</v>
      </c>
      <c r="S56" s="61" t="s">
        <v>187</v>
      </c>
      <c r="T56" s="57" t="s">
        <v>516</v>
      </c>
      <c r="U56" s="98"/>
      <c r="V56" s="36" t="s">
        <v>288</v>
      </c>
      <c r="W56" s="99">
        <v>25568.875324074073</v>
      </c>
      <c r="X56" s="95" t="s">
        <v>62</v>
      </c>
      <c r="Y56" s="4">
        <f>PROPER(X56)</f>
      </c>
      <c r="Z56" s="37" t="s">
        <v>53</v>
      </c>
      <c r="AA56" s="121" t="s">
        <v>517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101"/>
      <c r="FQ56" s="101"/>
      <c r="FR56" s="101"/>
      <c r="FS56" s="101"/>
      <c r="FT56" s="101"/>
      <c r="FU56" s="101"/>
      <c r="FV56" s="101"/>
      <c r="FW56" s="101"/>
      <c r="FX56" s="101"/>
      <c r="FY56" s="101"/>
      <c r="FZ56" s="101"/>
      <c r="GA56" s="101"/>
      <c r="GB56" s="101"/>
      <c r="GC56" s="101"/>
      <c r="GD56" s="101"/>
      <c r="GE56" s="101"/>
      <c r="GF56" s="101"/>
      <c r="GG56" s="101"/>
      <c r="GH56" s="101"/>
      <c r="GI56" s="101"/>
      <c r="GJ56" s="101"/>
      <c r="GK56" s="101"/>
      <c r="GL56" s="101"/>
      <c r="GM56" s="101"/>
      <c r="GN56" s="101"/>
      <c r="GO56" s="101"/>
      <c r="GP56" s="101"/>
      <c r="GQ56" s="101"/>
      <c r="GR56" s="101"/>
      <c r="GS56" s="101"/>
      <c r="GT56" s="101"/>
      <c r="GU56" s="101"/>
      <c r="GV56" s="101"/>
      <c r="GW56" s="101"/>
      <c r="GX56" s="101"/>
      <c r="GY56" s="101"/>
      <c r="GZ56" s="101"/>
      <c r="HA56" s="101"/>
      <c r="HB56" s="101"/>
      <c r="HC56" s="101"/>
      <c r="HD56" s="101"/>
      <c r="HE56" s="101"/>
      <c r="HF56" s="101"/>
      <c r="HG56" s="101"/>
      <c r="HH56" s="101"/>
      <c r="HI56" s="101"/>
      <c r="HJ56" s="101"/>
      <c r="HK56" s="101"/>
      <c r="HL56" s="101"/>
      <c r="HM56" s="101"/>
      <c r="HN56" s="101"/>
      <c r="HO56" s="101"/>
      <c r="HP56" s="101"/>
      <c r="HQ56" s="101"/>
      <c r="HR56" s="101"/>
      <c r="HS56" s="101"/>
      <c r="HT56" s="101"/>
      <c r="HU56" s="101"/>
      <c r="HV56" s="101"/>
      <c r="HW56" s="101"/>
      <c r="HX56" s="101"/>
      <c r="HY56" s="101"/>
      <c r="HZ56" s="101"/>
      <c r="IA56" s="101"/>
      <c r="IB56" s="101"/>
      <c r="IC56" s="101"/>
      <c r="ID56" s="101"/>
      <c r="IE56" s="101"/>
      <c r="IF56" s="101"/>
      <c r="IG56" s="101"/>
      <c r="IH56" s="101"/>
      <c r="II56" s="101"/>
      <c r="IJ56" s="101"/>
      <c r="IK56" s="101"/>
      <c r="IL56" s="101"/>
      <c r="IM56" s="101"/>
      <c r="IN56" s="101"/>
      <c r="IO56" s="101"/>
      <c r="IP56" s="101"/>
      <c r="IQ56" s="101"/>
      <c r="IR56" s="101"/>
      <c r="IS56" s="101"/>
      <c r="IT56" s="101"/>
      <c r="IU56" s="101"/>
      <c r="IV56" s="101"/>
      <c r="IW56" s="101"/>
      <c r="IX56" s="2"/>
      <c r="IY56" s="70"/>
    </row>
    <row x14ac:dyDescent="0.25" r="57" customHeight="1" ht="18.75">
      <c r="A57" s="31">
        <f>ROW(A53)</f>
      </c>
      <c r="B57" s="32" t="s">
        <v>48</v>
      </c>
      <c r="C57" s="107">
        <v>1985557</v>
      </c>
      <c r="D57" s="3" t="s">
        <v>518</v>
      </c>
      <c r="E57" s="1" t="s">
        <v>295</v>
      </c>
      <c r="F57" s="3" t="s">
        <v>341</v>
      </c>
      <c r="G57" s="103" t="s">
        <v>252</v>
      </c>
      <c r="H57" s="1" t="s">
        <v>242</v>
      </c>
      <c r="I57" s="103" t="s">
        <v>242</v>
      </c>
      <c r="J57" s="96" t="s">
        <v>234</v>
      </c>
      <c r="K57" s="96" t="s">
        <v>235</v>
      </c>
      <c r="L57" s="97">
        <v>41262</v>
      </c>
      <c r="M57" s="97">
        <v>41262</v>
      </c>
      <c r="N57" s="36" t="s">
        <v>277</v>
      </c>
      <c r="O57" s="36" t="s">
        <v>187</v>
      </c>
      <c r="P57" s="36" t="s">
        <v>119</v>
      </c>
      <c r="Q57" s="36" t="s">
        <v>244</v>
      </c>
      <c r="R57" s="61" t="s">
        <v>187</v>
      </c>
      <c r="S57" s="61" t="s">
        <v>187</v>
      </c>
      <c r="T57" s="57" t="s">
        <v>519</v>
      </c>
      <c r="U57" s="98"/>
      <c r="V57" s="36" t="s">
        <v>288</v>
      </c>
      <c r="W57" s="99">
        <v>25568.875335648147</v>
      </c>
      <c r="X57" s="95" t="s">
        <v>344</v>
      </c>
      <c r="Y57" s="4">
        <f>PROPER(X57)</f>
      </c>
      <c r="Z57" s="37" t="s">
        <v>247</v>
      </c>
      <c r="AA57" s="121" t="s">
        <v>520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101"/>
      <c r="FQ57" s="101"/>
      <c r="FR57" s="101"/>
      <c r="FS57" s="101"/>
      <c r="FT57" s="101"/>
      <c r="FU57" s="101"/>
      <c r="FV57" s="101"/>
      <c r="FW57" s="101"/>
      <c r="FX57" s="101"/>
      <c r="FY57" s="101"/>
      <c r="FZ57" s="101"/>
      <c r="GA57" s="101"/>
      <c r="GB57" s="101"/>
      <c r="GC57" s="101"/>
      <c r="GD57" s="101"/>
      <c r="GE57" s="101"/>
      <c r="GF57" s="101"/>
      <c r="GG57" s="101"/>
      <c r="GH57" s="101"/>
      <c r="GI57" s="101"/>
      <c r="GJ57" s="101"/>
      <c r="GK57" s="101"/>
      <c r="GL57" s="101"/>
      <c r="GM57" s="101"/>
      <c r="GN57" s="101"/>
      <c r="GO57" s="101"/>
      <c r="GP57" s="101"/>
      <c r="GQ57" s="101"/>
      <c r="GR57" s="101"/>
      <c r="GS57" s="101"/>
      <c r="GT57" s="101"/>
      <c r="GU57" s="101"/>
      <c r="GV57" s="101"/>
      <c r="GW57" s="101"/>
      <c r="GX57" s="101"/>
      <c r="GY57" s="101"/>
      <c r="GZ57" s="101"/>
      <c r="HA57" s="101"/>
      <c r="HB57" s="101"/>
      <c r="HC57" s="101"/>
      <c r="HD57" s="101"/>
      <c r="HE57" s="101"/>
      <c r="HF57" s="101"/>
      <c r="HG57" s="101"/>
      <c r="HH57" s="101"/>
      <c r="HI57" s="101"/>
      <c r="HJ57" s="101"/>
      <c r="HK57" s="101"/>
      <c r="HL57" s="101"/>
      <c r="HM57" s="101"/>
      <c r="HN57" s="101"/>
      <c r="HO57" s="101"/>
      <c r="HP57" s="101"/>
      <c r="HQ57" s="101"/>
      <c r="HR57" s="101"/>
      <c r="HS57" s="101"/>
      <c r="HT57" s="101"/>
      <c r="HU57" s="101"/>
      <c r="HV57" s="101"/>
      <c r="HW57" s="101"/>
      <c r="HX57" s="101"/>
      <c r="HY57" s="101"/>
      <c r="HZ57" s="101"/>
      <c r="IA57" s="101"/>
      <c r="IB57" s="101"/>
      <c r="IC57" s="101"/>
      <c r="ID57" s="101"/>
      <c r="IE57" s="101"/>
      <c r="IF57" s="101"/>
      <c r="IG57" s="101"/>
      <c r="IH57" s="101"/>
      <c r="II57" s="101"/>
      <c r="IJ57" s="101"/>
      <c r="IK57" s="101"/>
      <c r="IL57" s="101"/>
      <c r="IM57" s="101"/>
      <c r="IN57" s="101"/>
      <c r="IO57" s="101"/>
      <c r="IP57" s="101"/>
      <c r="IQ57" s="101"/>
      <c r="IR57" s="101"/>
      <c r="IS57" s="101"/>
      <c r="IT57" s="101"/>
      <c r="IU57" s="101"/>
      <c r="IV57" s="101"/>
      <c r="IW57" s="101"/>
      <c r="IX57" s="2"/>
      <c r="IY57" s="70"/>
    </row>
    <row x14ac:dyDescent="0.25" r="58" customHeight="1" ht="18.75">
      <c r="A58" s="31">
        <f>ROW(A54)</f>
      </c>
      <c r="B58" s="32" t="s">
        <v>48</v>
      </c>
      <c r="C58" s="107">
        <v>1581487</v>
      </c>
      <c r="D58" s="3" t="s">
        <v>521</v>
      </c>
      <c r="E58" s="1" t="s">
        <v>522</v>
      </c>
      <c r="F58" s="3" t="s">
        <v>283</v>
      </c>
      <c r="G58" s="103" t="s">
        <v>284</v>
      </c>
      <c r="H58" s="1" t="s">
        <v>242</v>
      </c>
      <c r="I58" s="103" t="s">
        <v>242</v>
      </c>
      <c r="J58" s="96" t="s">
        <v>234</v>
      </c>
      <c r="K58" s="96" t="s">
        <v>235</v>
      </c>
      <c r="L58" s="97">
        <v>41967</v>
      </c>
      <c r="M58" s="97">
        <v>41967</v>
      </c>
      <c r="N58" s="36" t="s">
        <v>277</v>
      </c>
      <c r="O58" s="36" t="s">
        <v>187</v>
      </c>
      <c r="P58" s="36" t="s">
        <v>302</v>
      </c>
      <c r="Q58" s="36" t="s">
        <v>236</v>
      </c>
      <c r="R58" s="61" t="s">
        <v>187</v>
      </c>
      <c r="S58" s="61" t="s">
        <v>187</v>
      </c>
      <c r="T58" s="57" t="s">
        <v>523</v>
      </c>
      <c r="U58" s="98"/>
      <c r="V58" s="36" t="s">
        <v>288</v>
      </c>
      <c r="W58" s="99">
        <v>25568.875358796296</v>
      </c>
      <c r="X58" s="95" t="s">
        <v>79</v>
      </c>
      <c r="Y58" s="4">
        <f>PROPER(X58)</f>
      </c>
      <c r="Z58" s="37" t="s">
        <v>247</v>
      </c>
      <c r="AA58" s="121" t="s">
        <v>524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101"/>
      <c r="FQ58" s="101"/>
      <c r="FR58" s="101"/>
      <c r="FS58" s="101"/>
      <c r="FT58" s="101"/>
      <c r="FU58" s="101"/>
      <c r="FV58" s="101"/>
      <c r="FW58" s="101"/>
      <c r="FX58" s="101"/>
      <c r="FY58" s="101"/>
      <c r="FZ58" s="101"/>
      <c r="GA58" s="101"/>
      <c r="GB58" s="101"/>
      <c r="GC58" s="101"/>
      <c r="GD58" s="101"/>
      <c r="GE58" s="101"/>
      <c r="GF58" s="101"/>
      <c r="GG58" s="101"/>
      <c r="GH58" s="101"/>
      <c r="GI58" s="101"/>
      <c r="GJ58" s="101"/>
      <c r="GK58" s="101"/>
      <c r="GL58" s="101"/>
      <c r="GM58" s="101"/>
      <c r="GN58" s="101"/>
      <c r="GO58" s="101"/>
      <c r="GP58" s="101"/>
      <c r="GQ58" s="101"/>
      <c r="GR58" s="101"/>
      <c r="GS58" s="101"/>
      <c r="GT58" s="101"/>
      <c r="GU58" s="101"/>
      <c r="GV58" s="101"/>
      <c r="GW58" s="101"/>
      <c r="GX58" s="101"/>
      <c r="GY58" s="101"/>
      <c r="GZ58" s="101"/>
      <c r="HA58" s="101"/>
      <c r="HB58" s="101"/>
      <c r="HC58" s="101"/>
      <c r="HD58" s="101"/>
      <c r="HE58" s="101"/>
      <c r="HF58" s="101"/>
      <c r="HG58" s="101"/>
      <c r="HH58" s="101"/>
      <c r="HI58" s="101"/>
      <c r="HJ58" s="101"/>
      <c r="HK58" s="101"/>
      <c r="HL58" s="101"/>
      <c r="HM58" s="101"/>
      <c r="HN58" s="101"/>
      <c r="HO58" s="101"/>
      <c r="HP58" s="101"/>
      <c r="HQ58" s="101"/>
      <c r="HR58" s="101"/>
      <c r="HS58" s="101"/>
      <c r="HT58" s="101"/>
      <c r="HU58" s="101"/>
      <c r="HV58" s="101"/>
      <c r="HW58" s="101"/>
      <c r="HX58" s="101"/>
      <c r="HY58" s="101"/>
      <c r="HZ58" s="101"/>
      <c r="IA58" s="101"/>
      <c r="IB58" s="101"/>
      <c r="IC58" s="101"/>
      <c r="ID58" s="101"/>
      <c r="IE58" s="101"/>
      <c r="IF58" s="101"/>
      <c r="IG58" s="101"/>
      <c r="IH58" s="101"/>
      <c r="II58" s="101"/>
      <c r="IJ58" s="101"/>
      <c r="IK58" s="101"/>
      <c r="IL58" s="101"/>
      <c r="IM58" s="101"/>
      <c r="IN58" s="101"/>
      <c r="IO58" s="101"/>
      <c r="IP58" s="101"/>
      <c r="IQ58" s="101"/>
      <c r="IR58" s="101"/>
      <c r="IS58" s="101"/>
      <c r="IT58" s="101"/>
      <c r="IU58" s="101"/>
      <c r="IV58" s="101"/>
      <c r="IW58" s="101"/>
      <c r="IX58" s="2"/>
      <c r="IY58" s="70"/>
    </row>
    <row x14ac:dyDescent="0.25" r="59" customHeight="1" ht="18.75">
      <c r="A59" s="31">
        <f>ROW(A55)</f>
      </c>
      <c r="B59" s="32" t="s">
        <v>48</v>
      </c>
      <c r="C59" s="107">
        <v>1437828</v>
      </c>
      <c r="D59" s="3" t="s">
        <v>525</v>
      </c>
      <c r="E59" s="1" t="s">
        <v>526</v>
      </c>
      <c r="F59" s="3" t="s">
        <v>437</v>
      </c>
      <c r="G59" s="103" t="s">
        <v>232</v>
      </c>
      <c r="H59" s="1" t="s">
        <v>294</v>
      </c>
      <c r="I59" s="103" t="s">
        <v>294</v>
      </c>
      <c r="J59" s="96" t="s">
        <v>234</v>
      </c>
      <c r="K59" s="96" t="s">
        <v>235</v>
      </c>
      <c r="L59" s="97">
        <v>41876</v>
      </c>
      <c r="M59" s="97">
        <v>40858</v>
      </c>
      <c r="N59" s="36" t="s">
        <v>243</v>
      </c>
      <c r="O59" s="36" t="s">
        <v>187</v>
      </c>
      <c r="P59" s="36" t="s">
        <v>438</v>
      </c>
      <c r="Q59" s="36" t="s">
        <v>236</v>
      </c>
      <c r="R59" s="61" t="s">
        <v>187</v>
      </c>
      <c r="S59" s="61" t="s">
        <v>187</v>
      </c>
      <c r="T59" s="57" t="s">
        <v>527</v>
      </c>
      <c r="U59" s="98"/>
      <c r="V59" s="36" t="s">
        <v>288</v>
      </c>
      <c r="W59" s="99">
        <v>25568.875300925927</v>
      </c>
      <c r="X59" s="95" t="s">
        <v>304</v>
      </c>
      <c r="Y59" s="4">
        <f>PROPER(X59)</f>
      </c>
      <c r="Z59" s="37" t="s">
        <v>72</v>
      </c>
      <c r="AA59" s="121" t="s">
        <v>528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101"/>
      <c r="FQ59" s="101"/>
      <c r="FR59" s="101"/>
      <c r="FS59" s="101"/>
      <c r="FT59" s="101"/>
      <c r="FU59" s="101"/>
      <c r="FV59" s="101"/>
      <c r="FW59" s="101"/>
      <c r="FX59" s="101"/>
      <c r="FY59" s="101"/>
      <c r="FZ59" s="101"/>
      <c r="GA59" s="101"/>
      <c r="GB59" s="101"/>
      <c r="GC59" s="101"/>
      <c r="GD59" s="101"/>
      <c r="GE59" s="101"/>
      <c r="GF59" s="101"/>
      <c r="GG59" s="101"/>
      <c r="GH59" s="101"/>
      <c r="GI59" s="101"/>
      <c r="GJ59" s="101"/>
      <c r="GK59" s="101"/>
      <c r="GL59" s="101"/>
      <c r="GM59" s="101"/>
      <c r="GN59" s="101"/>
      <c r="GO59" s="101"/>
      <c r="GP59" s="101"/>
      <c r="GQ59" s="101"/>
      <c r="GR59" s="101"/>
      <c r="GS59" s="101"/>
      <c r="GT59" s="101"/>
      <c r="GU59" s="101"/>
      <c r="GV59" s="101"/>
      <c r="GW59" s="101"/>
      <c r="GX59" s="101"/>
      <c r="GY59" s="101"/>
      <c r="GZ59" s="101"/>
      <c r="HA59" s="101"/>
      <c r="HB59" s="101"/>
      <c r="HC59" s="101"/>
      <c r="HD59" s="101"/>
      <c r="HE59" s="101"/>
      <c r="HF59" s="101"/>
      <c r="HG59" s="101"/>
      <c r="HH59" s="101"/>
      <c r="HI59" s="101"/>
      <c r="HJ59" s="101"/>
      <c r="HK59" s="101"/>
      <c r="HL59" s="101"/>
      <c r="HM59" s="101"/>
      <c r="HN59" s="101"/>
      <c r="HO59" s="101"/>
      <c r="HP59" s="101"/>
      <c r="HQ59" s="101"/>
      <c r="HR59" s="101"/>
      <c r="HS59" s="101"/>
      <c r="HT59" s="101"/>
      <c r="HU59" s="101"/>
      <c r="HV59" s="101"/>
      <c r="HW59" s="101"/>
      <c r="HX59" s="101"/>
      <c r="HY59" s="101"/>
      <c r="HZ59" s="101"/>
      <c r="IA59" s="101"/>
      <c r="IB59" s="101"/>
      <c r="IC59" s="101"/>
      <c r="ID59" s="101"/>
      <c r="IE59" s="101"/>
      <c r="IF59" s="101"/>
      <c r="IG59" s="101"/>
      <c r="IH59" s="101"/>
      <c r="II59" s="101"/>
      <c r="IJ59" s="101"/>
      <c r="IK59" s="101"/>
      <c r="IL59" s="101"/>
      <c r="IM59" s="101"/>
      <c r="IN59" s="101"/>
      <c r="IO59" s="101"/>
      <c r="IP59" s="101"/>
      <c r="IQ59" s="101"/>
      <c r="IR59" s="101"/>
      <c r="IS59" s="101"/>
      <c r="IT59" s="101"/>
      <c r="IU59" s="101"/>
      <c r="IV59" s="101"/>
      <c r="IW59" s="101"/>
      <c r="IX59" s="2"/>
      <c r="IY59" s="70"/>
    </row>
    <row x14ac:dyDescent="0.25" r="60" customHeight="1" ht="18.75">
      <c r="A60" s="31">
        <f>ROW(A56)</f>
      </c>
      <c r="B60" s="32" t="s">
        <v>48</v>
      </c>
      <c r="C60" s="107">
        <v>669534</v>
      </c>
      <c r="D60" s="3" t="s">
        <v>529</v>
      </c>
      <c r="E60" s="1" t="s">
        <v>530</v>
      </c>
      <c r="F60" s="3" t="s">
        <v>450</v>
      </c>
      <c r="G60" s="103" t="s">
        <v>293</v>
      </c>
      <c r="H60" s="1" t="s">
        <v>294</v>
      </c>
      <c r="I60" s="103" t="s">
        <v>294</v>
      </c>
      <c r="J60" s="96" t="s">
        <v>234</v>
      </c>
      <c r="K60" s="96" t="s">
        <v>235</v>
      </c>
      <c r="L60" s="97">
        <v>44460</v>
      </c>
      <c r="M60" s="97">
        <v>39603</v>
      </c>
      <c r="N60" s="36" t="s">
        <v>243</v>
      </c>
      <c r="O60" s="36" t="s">
        <v>187</v>
      </c>
      <c r="P60" s="36" t="s">
        <v>330</v>
      </c>
      <c r="Q60" s="36" t="s">
        <v>236</v>
      </c>
      <c r="R60" s="61" t="s">
        <v>187</v>
      </c>
      <c r="S60" s="61" t="s">
        <v>187</v>
      </c>
      <c r="T60" s="57" t="s">
        <v>531</v>
      </c>
      <c r="U60" s="98"/>
      <c r="V60" s="36" t="s">
        <v>288</v>
      </c>
      <c r="W60" s="99">
        <v>25568.875277777777</v>
      </c>
      <c r="X60" s="95" t="s">
        <v>532</v>
      </c>
      <c r="Y60" s="4">
        <f>PROPER(X60)</f>
      </c>
      <c r="Z60" s="37" t="s">
        <v>53</v>
      </c>
      <c r="AA60" s="121" t="s">
        <v>533</v>
      </c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101"/>
      <c r="FQ60" s="101"/>
      <c r="FR60" s="101"/>
      <c r="FS60" s="101"/>
      <c r="FT60" s="101"/>
      <c r="FU60" s="101"/>
      <c r="FV60" s="101"/>
      <c r="FW60" s="101"/>
      <c r="FX60" s="101"/>
      <c r="FY60" s="101"/>
      <c r="FZ60" s="101"/>
      <c r="GA60" s="101"/>
      <c r="GB60" s="101"/>
      <c r="GC60" s="101"/>
      <c r="GD60" s="101"/>
      <c r="GE60" s="101"/>
      <c r="GF60" s="101"/>
      <c r="GG60" s="101"/>
      <c r="GH60" s="101"/>
      <c r="GI60" s="101"/>
      <c r="GJ60" s="101"/>
      <c r="GK60" s="101"/>
      <c r="GL60" s="101"/>
      <c r="GM60" s="101"/>
      <c r="GN60" s="101"/>
      <c r="GO60" s="101"/>
      <c r="GP60" s="101"/>
      <c r="GQ60" s="101"/>
      <c r="GR60" s="101"/>
      <c r="GS60" s="101"/>
      <c r="GT60" s="101"/>
      <c r="GU60" s="101"/>
      <c r="GV60" s="101"/>
      <c r="GW60" s="101"/>
      <c r="GX60" s="101"/>
      <c r="GY60" s="101"/>
      <c r="GZ60" s="101"/>
      <c r="HA60" s="101"/>
      <c r="HB60" s="101"/>
      <c r="HC60" s="101"/>
      <c r="HD60" s="101"/>
      <c r="HE60" s="101"/>
      <c r="HF60" s="101"/>
      <c r="HG60" s="101"/>
      <c r="HH60" s="101"/>
      <c r="HI60" s="101"/>
      <c r="HJ60" s="101"/>
      <c r="HK60" s="101"/>
      <c r="HL60" s="101"/>
      <c r="HM60" s="101"/>
      <c r="HN60" s="101"/>
      <c r="HO60" s="101"/>
      <c r="HP60" s="101"/>
      <c r="HQ60" s="101"/>
      <c r="HR60" s="101"/>
      <c r="HS60" s="101"/>
      <c r="HT60" s="101"/>
      <c r="HU60" s="101"/>
      <c r="HV60" s="101"/>
      <c r="HW60" s="101"/>
      <c r="HX60" s="101"/>
      <c r="HY60" s="101"/>
      <c r="HZ60" s="101"/>
      <c r="IA60" s="101"/>
      <c r="IB60" s="101"/>
      <c r="IC60" s="101"/>
      <c r="ID60" s="101"/>
      <c r="IE60" s="101"/>
      <c r="IF60" s="101"/>
      <c r="IG60" s="101"/>
      <c r="IH60" s="101"/>
      <c r="II60" s="101"/>
      <c r="IJ60" s="101"/>
      <c r="IK60" s="101"/>
      <c r="IL60" s="101"/>
      <c r="IM60" s="101"/>
      <c r="IN60" s="101"/>
      <c r="IO60" s="101"/>
      <c r="IP60" s="101"/>
      <c r="IQ60" s="101"/>
      <c r="IR60" s="101"/>
      <c r="IS60" s="101"/>
      <c r="IT60" s="101"/>
      <c r="IU60" s="101"/>
      <c r="IV60" s="101"/>
      <c r="IW60" s="101"/>
      <c r="IX60" s="2"/>
      <c r="IY60" s="70"/>
    </row>
    <row x14ac:dyDescent="0.25" r="61" customHeight="1" ht="18.75">
      <c r="A61" s="31">
        <f>ROW(A57)</f>
      </c>
      <c r="B61" s="134" t="s">
        <v>534</v>
      </c>
      <c r="C61" s="107">
        <v>30137403</v>
      </c>
      <c r="D61" s="3" t="s">
        <v>535</v>
      </c>
      <c r="E61" s="1" t="s">
        <v>536</v>
      </c>
      <c r="F61" s="3" t="s">
        <v>537</v>
      </c>
      <c r="G61" s="103" t="s">
        <v>350</v>
      </c>
      <c r="H61" s="1" t="s">
        <v>242</v>
      </c>
      <c r="I61" s="103" t="s">
        <v>242</v>
      </c>
      <c r="J61" s="96" t="s">
        <v>234</v>
      </c>
      <c r="K61" s="96" t="s">
        <v>235</v>
      </c>
      <c r="L61" s="97">
        <v>43620</v>
      </c>
      <c r="M61" s="97">
        <v>43620</v>
      </c>
      <c r="N61" s="36" t="s">
        <v>243</v>
      </c>
      <c r="O61" s="36" t="s">
        <v>187</v>
      </c>
      <c r="P61" s="36" t="s">
        <v>96</v>
      </c>
      <c r="Q61" s="36" t="s">
        <v>103</v>
      </c>
      <c r="R61" s="61" t="s">
        <v>187</v>
      </c>
      <c r="S61" s="61" t="s">
        <v>187</v>
      </c>
      <c r="T61" s="57" t="s">
        <v>538</v>
      </c>
      <c r="U61" s="98"/>
      <c r="V61" s="36" t="s">
        <v>288</v>
      </c>
      <c r="W61" s="99">
        <v>25568.8753125</v>
      </c>
      <c r="X61" s="95" t="s">
        <v>289</v>
      </c>
      <c r="Y61" s="4">
        <f>PROPER(X61)</f>
      </c>
      <c r="Z61" s="37" t="s">
        <v>63</v>
      </c>
      <c r="AA61" s="105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101"/>
      <c r="FQ61" s="101"/>
      <c r="FR61" s="101"/>
      <c r="FS61" s="101"/>
      <c r="FT61" s="101"/>
      <c r="FU61" s="101"/>
      <c r="FV61" s="101"/>
      <c r="FW61" s="101"/>
      <c r="FX61" s="101"/>
      <c r="FY61" s="101"/>
      <c r="FZ61" s="101"/>
      <c r="GA61" s="101"/>
      <c r="GB61" s="101"/>
      <c r="GC61" s="101"/>
      <c r="GD61" s="101"/>
      <c r="GE61" s="101"/>
      <c r="GF61" s="101"/>
      <c r="GG61" s="101"/>
      <c r="GH61" s="101"/>
      <c r="GI61" s="101"/>
      <c r="GJ61" s="101"/>
      <c r="GK61" s="101"/>
      <c r="GL61" s="101"/>
      <c r="GM61" s="101"/>
      <c r="GN61" s="101"/>
      <c r="GO61" s="101"/>
      <c r="GP61" s="101"/>
      <c r="GQ61" s="101"/>
      <c r="GR61" s="101"/>
      <c r="GS61" s="101"/>
      <c r="GT61" s="101"/>
      <c r="GU61" s="101"/>
      <c r="GV61" s="101"/>
      <c r="GW61" s="101"/>
      <c r="GX61" s="101"/>
      <c r="GY61" s="101"/>
      <c r="GZ61" s="101"/>
      <c r="HA61" s="101"/>
      <c r="HB61" s="101"/>
      <c r="HC61" s="101"/>
      <c r="HD61" s="101"/>
      <c r="HE61" s="101"/>
      <c r="HF61" s="101"/>
      <c r="HG61" s="101"/>
      <c r="HH61" s="101"/>
      <c r="HI61" s="101"/>
      <c r="HJ61" s="101"/>
      <c r="HK61" s="101"/>
      <c r="HL61" s="101"/>
      <c r="HM61" s="101"/>
      <c r="HN61" s="101"/>
      <c r="HO61" s="101"/>
      <c r="HP61" s="101"/>
      <c r="HQ61" s="101"/>
      <c r="HR61" s="101"/>
      <c r="HS61" s="101"/>
      <c r="HT61" s="101"/>
      <c r="HU61" s="101"/>
      <c r="HV61" s="101"/>
      <c r="HW61" s="101"/>
      <c r="HX61" s="101"/>
      <c r="HY61" s="101"/>
      <c r="HZ61" s="101"/>
      <c r="IA61" s="101"/>
      <c r="IB61" s="101"/>
      <c r="IC61" s="101"/>
      <c r="ID61" s="101"/>
      <c r="IE61" s="101"/>
      <c r="IF61" s="101"/>
      <c r="IG61" s="101"/>
      <c r="IH61" s="101"/>
      <c r="II61" s="101"/>
      <c r="IJ61" s="101"/>
      <c r="IK61" s="101"/>
      <c r="IL61" s="101"/>
      <c r="IM61" s="101"/>
      <c r="IN61" s="101"/>
      <c r="IO61" s="101"/>
      <c r="IP61" s="101"/>
      <c r="IQ61" s="101"/>
      <c r="IR61" s="101"/>
      <c r="IS61" s="101"/>
      <c r="IT61" s="101"/>
      <c r="IU61" s="101"/>
      <c r="IV61" s="101"/>
      <c r="IW61" s="101"/>
      <c r="IX61" s="2"/>
      <c r="IY61" s="70"/>
    </row>
    <row x14ac:dyDescent="0.25" r="62" customHeight="1" ht="18.75">
      <c r="A62" s="31">
        <f>ROW(A58)</f>
      </c>
      <c r="B62" s="32" t="s">
        <v>48</v>
      </c>
      <c r="C62" s="107">
        <v>1165326</v>
      </c>
      <c r="D62" s="3" t="s">
        <v>539</v>
      </c>
      <c r="E62" s="1" t="s">
        <v>540</v>
      </c>
      <c r="F62" s="33" t="s">
        <v>541</v>
      </c>
      <c r="G62" s="103" t="s">
        <v>284</v>
      </c>
      <c r="H62" s="1" t="s">
        <v>242</v>
      </c>
      <c r="I62" s="103" t="s">
        <v>242</v>
      </c>
      <c r="J62" s="96" t="s">
        <v>234</v>
      </c>
      <c r="K62" s="96" t="s">
        <v>235</v>
      </c>
      <c r="L62" s="99">
        <v>41957</v>
      </c>
      <c r="M62" s="97">
        <v>41957</v>
      </c>
      <c r="N62" s="36" t="s">
        <v>243</v>
      </c>
      <c r="O62" s="36" t="s">
        <v>187</v>
      </c>
      <c r="P62" s="36" t="s">
        <v>278</v>
      </c>
      <c r="Q62" s="36" t="s">
        <v>244</v>
      </c>
      <c r="R62" s="61" t="s">
        <v>187</v>
      </c>
      <c r="S62" s="61" t="s">
        <v>187</v>
      </c>
      <c r="T62" s="57" t="s">
        <v>542</v>
      </c>
      <c r="U62" s="98"/>
      <c r="V62" s="36" t="s">
        <v>238</v>
      </c>
      <c r="W62" s="99">
        <v>25568.875300925927</v>
      </c>
      <c r="X62" s="95" t="s">
        <v>304</v>
      </c>
      <c r="Y62" s="4">
        <f>PROPER(X62)</f>
      </c>
      <c r="Z62" s="37" t="s">
        <v>247</v>
      </c>
      <c r="AA62" s="121" t="s">
        <v>543</v>
      </c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101"/>
      <c r="FQ62" s="101"/>
      <c r="FR62" s="101"/>
      <c r="FS62" s="101"/>
      <c r="FT62" s="101"/>
      <c r="FU62" s="101"/>
      <c r="FV62" s="101"/>
      <c r="FW62" s="101"/>
      <c r="FX62" s="101"/>
      <c r="FY62" s="101"/>
      <c r="FZ62" s="101"/>
      <c r="GA62" s="101"/>
      <c r="GB62" s="101"/>
      <c r="GC62" s="101"/>
      <c r="GD62" s="101"/>
      <c r="GE62" s="101"/>
      <c r="GF62" s="101"/>
      <c r="GG62" s="101"/>
      <c r="GH62" s="101"/>
      <c r="GI62" s="101"/>
      <c r="GJ62" s="101"/>
      <c r="GK62" s="101"/>
      <c r="GL62" s="101"/>
      <c r="GM62" s="101"/>
      <c r="GN62" s="101"/>
      <c r="GO62" s="101"/>
      <c r="GP62" s="101"/>
      <c r="GQ62" s="101"/>
      <c r="GR62" s="101"/>
      <c r="GS62" s="101"/>
      <c r="GT62" s="101"/>
      <c r="GU62" s="101"/>
      <c r="GV62" s="101"/>
      <c r="GW62" s="101"/>
      <c r="GX62" s="101"/>
      <c r="GY62" s="101"/>
      <c r="GZ62" s="101"/>
      <c r="HA62" s="101"/>
      <c r="HB62" s="101"/>
      <c r="HC62" s="101"/>
      <c r="HD62" s="101"/>
      <c r="HE62" s="101"/>
      <c r="HF62" s="101"/>
      <c r="HG62" s="101"/>
      <c r="HH62" s="101"/>
      <c r="HI62" s="101"/>
      <c r="HJ62" s="101"/>
      <c r="HK62" s="101"/>
      <c r="HL62" s="101"/>
      <c r="HM62" s="101"/>
      <c r="HN62" s="101"/>
      <c r="HO62" s="101"/>
      <c r="HP62" s="101"/>
      <c r="HQ62" s="101"/>
      <c r="HR62" s="101"/>
      <c r="HS62" s="101"/>
      <c r="HT62" s="101"/>
      <c r="HU62" s="101"/>
      <c r="HV62" s="101"/>
      <c r="HW62" s="101"/>
      <c r="HX62" s="101"/>
      <c r="HY62" s="101"/>
      <c r="HZ62" s="101"/>
      <c r="IA62" s="101"/>
      <c r="IB62" s="101"/>
      <c r="IC62" s="101"/>
      <c r="ID62" s="101"/>
      <c r="IE62" s="101"/>
      <c r="IF62" s="101"/>
      <c r="IG62" s="101"/>
      <c r="IH62" s="101"/>
      <c r="II62" s="101"/>
      <c r="IJ62" s="101"/>
      <c r="IK62" s="101"/>
      <c r="IL62" s="101"/>
      <c r="IM62" s="101"/>
      <c r="IN62" s="101"/>
      <c r="IO62" s="101"/>
      <c r="IP62" s="101"/>
      <c r="IQ62" s="101"/>
      <c r="IR62" s="101"/>
      <c r="IS62" s="101"/>
      <c r="IT62" s="101"/>
      <c r="IU62" s="101"/>
      <c r="IV62" s="101"/>
      <c r="IW62" s="101"/>
      <c r="IX62" s="2"/>
      <c r="IY62" s="70"/>
    </row>
    <row x14ac:dyDescent="0.25" r="63" customHeight="1" ht="18.75">
      <c r="A63" s="31">
        <f>ROW(A59)</f>
      </c>
      <c r="B63" s="32" t="s">
        <v>48</v>
      </c>
      <c r="C63" s="107">
        <v>1992814</v>
      </c>
      <c r="D63" s="3" t="s">
        <v>544</v>
      </c>
      <c r="E63" s="1" t="s">
        <v>545</v>
      </c>
      <c r="F63" s="3" t="s">
        <v>107</v>
      </c>
      <c r="G63" s="103" t="s">
        <v>241</v>
      </c>
      <c r="H63" s="1" t="s">
        <v>242</v>
      </c>
      <c r="I63" s="103" t="s">
        <v>242</v>
      </c>
      <c r="J63" s="96" t="s">
        <v>234</v>
      </c>
      <c r="K63" s="96" t="s">
        <v>235</v>
      </c>
      <c r="L63" s="99">
        <v>41289</v>
      </c>
      <c r="M63" s="97">
        <v>41289</v>
      </c>
      <c r="N63" s="36" t="s">
        <v>243</v>
      </c>
      <c r="O63" s="36" t="s">
        <v>187</v>
      </c>
      <c r="P63" s="36" t="s">
        <v>278</v>
      </c>
      <c r="Q63" s="36" t="s">
        <v>236</v>
      </c>
      <c r="R63" s="61" t="s">
        <v>187</v>
      </c>
      <c r="S63" s="61" t="s">
        <v>187</v>
      </c>
      <c r="T63" s="57" t="s">
        <v>546</v>
      </c>
      <c r="U63" s="98"/>
      <c r="V63" s="36" t="s">
        <v>238</v>
      </c>
      <c r="W63" s="99">
        <v>25568.875324074073</v>
      </c>
      <c r="X63" s="103" t="s">
        <v>79</v>
      </c>
      <c r="Y63" s="4">
        <f>PROPER(X63)</f>
      </c>
      <c r="Z63" s="37" t="s">
        <v>247</v>
      </c>
      <c r="AA63" s="121" t="s">
        <v>380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101"/>
      <c r="FQ63" s="101"/>
      <c r="FR63" s="101"/>
      <c r="FS63" s="101"/>
      <c r="FT63" s="101"/>
      <c r="FU63" s="101"/>
      <c r="FV63" s="101"/>
      <c r="FW63" s="101"/>
      <c r="FX63" s="101"/>
      <c r="FY63" s="101"/>
      <c r="FZ63" s="101"/>
      <c r="GA63" s="101"/>
      <c r="GB63" s="101"/>
      <c r="GC63" s="101"/>
      <c r="GD63" s="101"/>
      <c r="GE63" s="101"/>
      <c r="GF63" s="101"/>
      <c r="GG63" s="101"/>
      <c r="GH63" s="101"/>
      <c r="GI63" s="101"/>
      <c r="GJ63" s="101"/>
      <c r="GK63" s="101"/>
      <c r="GL63" s="101"/>
      <c r="GM63" s="101"/>
      <c r="GN63" s="101"/>
      <c r="GO63" s="101"/>
      <c r="GP63" s="101"/>
      <c r="GQ63" s="101"/>
      <c r="GR63" s="101"/>
      <c r="GS63" s="101"/>
      <c r="GT63" s="101"/>
      <c r="GU63" s="101"/>
      <c r="GV63" s="101"/>
      <c r="GW63" s="101"/>
      <c r="GX63" s="101"/>
      <c r="GY63" s="101"/>
      <c r="GZ63" s="101"/>
      <c r="HA63" s="101"/>
      <c r="HB63" s="101"/>
      <c r="HC63" s="101"/>
      <c r="HD63" s="101"/>
      <c r="HE63" s="101"/>
      <c r="HF63" s="101"/>
      <c r="HG63" s="101"/>
      <c r="HH63" s="101"/>
      <c r="HI63" s="101"/>
      <c r="HJ63" s="101"/>
      <c r="HK63" s="101"/>
      <c r="HL63" s="101"/>
      <c r="HM63" s="101"/>
      <c r="HN63" s="101"/>
      <c r="HO63" s="101"/>
      <c r="HP63" s="101"/>
      <c r="HQ63" s="101"/>
      <c r="HR63" s="101"/>
      <c r="HS63" s="101"/>
      <c r="HT63" s="101"/>
      <c r="HU63" s="101"/>
      <c r="HV63" s="101"/>
      <c r="HW63" s="101"/>
      <c r="HX63" s="101"/>
      <c r="HY63" s="101"/>
      <c r="HZ63" s="101"/>
      <c r="IA63" s="101"/>
      <c r="IB63" s="101"/>
      <c r="IC63" s="101"/>
      <c r="ID63" s="101"/>
      <c r="IE63" s="101"/>
      <c r="IF63" s="101"/>
      <c r="IG63" s="101"/>
      <c r="IH63" s="101"/>
      <c r="II63" s="101"/>
      <c r="IJ63" s="101"/>
      <c r="IK63" s="101"/>
      <c r="IL63" s="101"/>
      <c r="IM63" s="101"/>
      <c r="IN63" s="101"/>
      <c r="IO63" s="101"/>
      <c r="IP63" s="101"/>
      <c r="IQ63" s="101"/>
      <c r="IR63" s="101"/>
      <c r="IS63" s="101"/>
      <c r="IT63" s="101"/>
      <c r="IU63" s="101"/>
      <c r="IV63" s="101"/>
      <c r="IW63" s="101"/>
      <c r="IX63" s="2"/>
      <c r="IY63" s="70"/>
    </row>
    <row x14ac:dyDescent="0.25" r="64" customHeight="1" ht="19.5">
      <c r="A64" s="31">
        <f>ROW(A60)</f>
      </c>
      <c r="B64" s="32" t="s">
        <v>48</v>
      </c>
      <c r="C64" s="107">
        <v>3121915</v>
      </c>
      <c r="D64" s="3" t="s">
        <v>547</v>
      </c>
      <c r="E64" s="1" t="s">
        <v>548</v>
      </c>
      <c r="F64" s="3" t="s">
        <v>94</v>
      </c>
      <c r="G64" s="103" t="s">
        <v>293</v>
      </c>
      <c r="H64" s="1" t="s">
        <v>320</v>
      </c>
      <c r="I64" s="103" t="s">
        <v>320</v>
      </c>
      <c r="J64" s="96" t="s">
        <v>234</v>
      </c>
      <c r="K64" s="96" t="s">
        <v>235</v>
      </c>
      <c r="L64" s="99">
        <v>43577</v>
      </c>
      <c r="M64" s="97">
        <v>43577</v>
      </c>
      <c r="N64" s="36" t="s">
        <v>277</v>
      </c>
      <c r="O64" s="36" t="s">
        <v>187</v>
      </c>
      <c r="P64" s="36" t="s">
        <v>95</v>
      </c>
      <c r="Q64" s="36" t="s">
        <v>236</v>
      </c>
      <c r="R64" s="61" t="s">
        <v>187</v>
      </c>
      <c r="S64" s="61" t="s">
        <v>187</v>
      </c>
      <c r="T64" s="57" t="s">
        <v>549</v>
      </c>
      <c r="U64" s="98"/>
      <c r="V64" s="36" t="s">
        <v>238</v>
      </c>
      <c r="W64" s="99">
        <v>25568.87537037037</v>
      </c>
      <c r="X64" s="103" t="s">
        <v>246</v>
      </c>
      <c r="Y64" s="4">
        <f>PROPER(X64)</f>
      </c>
      <c r="Z64" s="37" t="s">
        <v>247</v>
      </c>
      <c r="AA64" s="121" t="s">
        <v>550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101"/>
      <c r="FQ64" s="101"/>
      <c r="FR64" s="101"/>
      <c r="FS64" s="101"/>
      <c r="FT64" s="101"/>
      <c r="FU64" s="101"/>
      <c r="FV64" s="101"/>
      <c r="FW64" s="101"/>
      <c r="FX64" s="101"/>
      <c r="FY64" s="101"/>
      <c r="FZ64" s="101"/>
      <c r="GA64" s="101"/>
      <c r="GB64" s="101"/>
      <c r="GC64" s="101"/>
      <c r="GD64" s="101"/>
      <c r="GE64" s="101"/>
      <c r="GF64" s="101"/>
      <c r="GG64" s="101"/>
      <c r="GH64" s="101"/>
      <c r="GI64" s="101"/>
      <c r="GJ64" s="101"/>
      <c r="GK64" s="101"/>
      <c r="GL64" s="101"/>
      <c r="GM64" s="101"/>
      <c r="GN64" s="101"/>
      <c r="GO64" s="101"/>
      <c r="GP64" s="101"/>
      <c r="GQ64" s="101"/>
      <c r="GR64" s="101"/>
      <c r="GS64" s="101"/>
      <c r="GT64" s="101"/>
      <c r="GU64" s="101"/>
      <c r="GV64" s="101"/>
      <c r="GW64" s="101"/>
      <c r="GX64" s="101"/>
      <c r="GY64" s="101"/>
      <c r="GZ64" s="101"/>
      <c r="HA64" s="101"/>
      <c r="HB64" s="101"/>
      <c r="HC64" s="101"/>
      <c r="HD64" s="101"/>
      <c r="HE64" s="101"/>
      <c r="HF64" s="101"/>
      <c r="HG64" s="101"/>
      <c r="HH64" s="101"/>
      <c r="HI64" s="101"/>
      <c r="HJ64" s="101"/>
      <c r="HK64" s="101"/>
      <c r="HL64" s="101"/>
      <c r="HM64" s="101"/>
      <c r="HN64" s="101"/>
      <c r="HO64" s="101"/>
      <c r="HP64" s="101"/>
      <c r="HQ64" s="101"/>
      <c r="HR64" s="101"/>
      <c r="HS64" s="101"/>
      <c r="HT64" s="101"/>
      <c r="HU64" s="101"/>
      <c r="HV64" s="101"/>
      <c r="HW64" s="101"/>
      <c r="HX64" s="101"/>
      <c r="HY64" s="101"/>
      <c r="HZ64" s="101"/>
      <c r="IA64" s="101"/>
      <c r="IB64" s="101"/>
      <c r="IC64" s="101"/>
      <c r="ID64" s="101"/>
      <c r="IE64" s="101"/>
      <c r="IF64" s="101"/>
      <c r="IG64" s="101"/>
      <c r="IH64" s="101"/>
      <c r="II64" s="101"/>
      <c r="IJ64" s="101"/>
      <c r="IK64" s="101"/>
      <c r="IL64" s="101"/>
      <c r="IM64" s="101"/>
      <c r="IN64" s="101"/>
      <c r="IO64" s="101"/>
      <c r="IP64" s="101"/>
      <c r="IQ64" s="101"/>
      <c r="IR64" s="101"/>
      <c r="IS64" s="101"/>
      <c r="IT64" s="101"/>
      <c r="IU64" s="101"/>
      <c r="IV64" s="101"/>
      <c r="IW64" s="101"/>
      <c r="IX64" s="2"/>
      <c r="IY64" s="70"/>
    </row>
    <row x14ac:dyDescent="0.25" r="65" customHeight="1" ht="18.75">
      <c r="A65" s="139">
        <f>ROW(A61)</f>
      </c>
      <c r="B65" s="140" t="s">
        <v>48</v>
      </c>
      <c r="C65" s="31" t="s">
        <v>187</v>
      </c>
      <c r="D65" s="3" t="s">
        <v>1</v>
      </c>
      <c r="E65" s="5" t="s">
        <v>1</v>
      </c>
      <c r="F65" s="5" t="s">
        <v>551</v>
      </c>
      <c r="G65" s="103" t="s">
        <v>293</v>
      </c>
      <c r="H65" s="5" t="s">
        <v>552</v>
      </c>
      <c r="I65" s="4">
        <f>NA()</f>
      </c>
      <c r="J65" s="141" t="s">
        <v>553</v>
      </c>
      <c r="K65" s="96" t="s">
        <v>235</v>
      </c>
      <c r="L65" s="142">
        <v>43160</v>
      </c>
      <c r="M65" s="143" t="s">
        <v>187</v>
      </c>
      <c r="N65" s="55" t="s">
        <v>243</v>
      </c>
      <c r="O65" s="55" t="s">
        <v>554</v>
      </c>
      <c r="P65" s="55" t="s">
        <v>502</v>
      </c>
      <c r="Q65" s="55" t="s">
        <v>187</v>
      </c>
      <c r="R65" s="144" t="s">
        <v>187</v>
      </c>
      <c r="S65" s="144" t="s">
        <v>187</v>
      </c>
      <c r="T65" s="145" t="s">
        <v>555</v>
      </c>
      <c r="U65" s="57" t="s">
        <v>556</v>
      </c>
      <c r="V65" s="55" t="s">
        <v>288</v>
      </c>
      <c r="W65" s="146">
        <v>25568.87528935185</v>
      </c>
      <c r="X65" s="1" t="s">
        <v>557</v>
      </c>
      <c r="Y65" s="147">
        <f>PROPER(X65)</f>
      </c>
      <c r="Z65" s="148" t="s">
        <v>59</v>
      </c>
      <c r="AA65" s="149" t="s">
        <v>96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70"/>
      <c r="FQ65" s="70"/>
      <c r="FR65" s="70"/>
      <c r="FS65" s="70"/>
      <c r="FT65" s="70"/>
      <c r="FU65" s="70"/>
      <c r="FV65" s="70"/>
      <c r="FW65" s="70"/>
      <c r="FX65" s="70"/>
      <c r="FY65" s="70"/>
      <c r="FZ65" s="70"/>
      <c r="GA65" s="70"/>
      <c r="GB65" s="70"/>
      <c r="GC65" s="70"/>
      <c r="GD65" s="70"/>
      <c r="GE65" s="70"/>
      <c r="GF65" s="70"/>
      <c r="GG65" s="70"/>
      <c r="GH65" s="70"/>
      <c r="GI65" s="70"/>
      <c r="GJ65" s="70"/>
      <c r="GK65" s="70"/>
      <c r="GL65" s="70"/>
      <c r="GM65" s="70"/>
      <c r="GN65" s="70"/>
      <c r="GO65" s="70"/>
      <c r="GP65" s="70"/>
      <c r="GQ65" s="70"/>
      <c r="GR65" s="70"/>
      <c r="GS65" s="70"/>
      <c r="GT65" s="70"/>
      <c r="GU65" s="70"/>
      <c r="GV65" s="70"/>
      <c r="GW65" s="70"/>
      <c r="GX65" s="70"/>
      <c r="GY65" s="70"/>
      <c r="GZ65" s="70"/>
      <c r="HA65" s="70"/>
      <c r="HB65" s="70"/>
      <c r="HC65" s="70"/>
      <c r="HD65" s="70"/>
      <c r="HE65" s="70"/>
      <c r="HF65" s="70"/>
      <c r="HG65" s="70"/>
      <c r="HH65" s="70"/>
      <c r="HI65" s="70"/>
      <c r="HJ65" s="70"/>
      <c r="HK65" s="70"/>
      <c r="HL65" s="70"/>
      <c r="HM65" s="70"/>
      <c r="HN65" s="70"/>
      <c r="HO65" s="70"/>
      <c r="HP65" s="70"/>
      <c r="HQ65" s="70"/>
      <c r="HR65" s="70"/>
      <c r="HS65" s="70"/>
      <c r="HT65" s="70"/>
      <c r="HU65" s="70"/>
      <c r="HV65" s="70"/>
      <c r="HW65" s="70"/>
      <c r="HX65" s="70"/>
      <c r="HY65" s="70"/>
      <c r="HZ65" s="70"/>
      <c r="IA65" s="70"/>
      <c r="IB65" s="70"/>
      <c r="IC65" s="70"/>
      <c r="ID65" s="70"/>
      <c r="IE65" s="70"/>
      <c r="IF65" s="70"/>
      <c r="IG65" s="70"/>
      <c r="IH65" s="70"/>
      <c r="II65" s="70"/>
      <c r="IJ65" s="70"/>
      <c r="IK65" s="70"/>
      <c r="IL65" s="70"/>
      <c r="IM65" s="70"/>
      <c r="IN65" s="70"/>
      <c r="IO65" s="70"/>
      <c r="IP65" s="70"/>
      <c r="IQ65" s="70"/>
      <c r="IR65" s="70"/>
      <c r="IS65" s="70"/>
      <c r="IT65" s="70"/>
      <c r="IU65" s="70"/>
      <c r="IV65" s="70"/>
      <c r="IW65" s="70"/>
      <c r="IX65" s="2"/>
      <c r="IY65" s="70"/>
    </row>
    <row x14ac:dyDescent="0.25" r="66" customHeight="1" ht="18.75">
      <c r="A66" s="31">
        <f>ROW(A62)</f>
      </c>
      <c r="B66" s="32" t="s">
        <v>48</v>
      </c>
      <c r="C66" s="31" t="s">
        <v>187</v>
      </c>
      <c r="D66" s="3" t="s">
        <v>3</v>
      </c>
      <c r="E66" s="3" t="s">
        <v>3</v>
      </c>
      <c r="F66" s="3" t="s">
        <v>458</v>
      </c>
      <c r="G66" s="103" t="s">
        <v>293</v>
      </c>
      <c r="H66" s="3" t="s">
        <v>187</v>
      </c>
      <c r="I66" s="4">
        <f>NA()</f>
      </c>
      <c r="J66" s="141" t="s">
        <v>553</v>
      </c>
      <c r="K66" s="96" t="s">
        <v>235</v>
      </c>
      <c r="L66" s="150">
        <v>43217</v>
      </c>
      <c r="M66" s="151" t="s">
        <v>187</v>
      </c>
      <c r="N66" s="36" t="s">
        <v>243</v>
      </c>
      <c r="O66" s="36" t="s">
        <v>178</v>
      </c>
      <c r="P66" s="36" t="s">
        <v>558</v>
      </c>
      <c r="Q66" s="36" t="s">
        <v>187</v>
      </c>
      <c r="R66" s="61" t="s">
        <v>187</v>
      </c>
      <c r="S66" s="61" t="s">
        <v>187</v>
      </c>
      <c r="T66" s="57" t="s">
        <v>559</v>
      </c>
      <c r="U66" s="57" t="s">
        <v>560</v>
      </c>
      <c r="V66" s="36" t="s">
        <v>288</v>
      </c>
      <c r="W66" s="99">
        <v>25568.87537037037</v>
      </c>
      <c r="X66" s="3" t="s">
        <v>68</v>
      </c>
      <c r="Y66" s="4">
        <f>PROPER(X66)</f>
      </c>
      <c r="Z66" s="37" t="s">
        <v>68</v>
      </c>
      <c r="AA66" s="15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70"/>
      <c r="FQ66" s="70"/>
      <c r="FR66" s="70"/>
      <c r="FS66" s="70"/>
      <c r="FT66" s="70"/>
      <c r="FU66" s="70"/>
      <c r="FV66" s="70"/>
      <c r="FW66" s="70"/>
      <c r="FX66" s="70"/>
      <c r="FY66" s="70"/>
      <c r="FZ66" s="70"/>
      <c r="GA66" s="70"/>
      <c r="GB66" s="70"/>
      <c r="GC66" s="70"/>
      <c r="GD66" s="70"/>
      <c r="GE66" s="70"/>
      <c r="GF66" s="70"/>
      <c r="GG66" s="70"/>
      <c r="GH66" s="70"/>
      <c r="GI66" s="70"/>
      <c r="GJ66" s="70"/>
      <c r="GK66" s="70"/>
      <c r="GL66" s="70"/>
      <c r="GM66" s="70"/>
      <c r="GN66" s="70"/>
      <c r="GO66" s="70"/>
      <c r="GP66" s="70"/>
      <c r="GQ66" s="70"/>
      <c r="GR66" s="70"/>
      <c r="GS66" s="70"/>
      <c r="GT66" s="70"/>
      <c r="GU66" s="70"/>
      <c r="GV66" s="70"/>
      <c r="GW66" s="70"/>
      <c r="GX66" s="70"/>
      <c r="GY66" s="70"/>
      <c r="GZ66" s="70"/>
      <c r="HA66" s="70"/>
      <c r="HB66" s="70"/>
      <c r="HC66" s="70"/>
      <c r="HD66" s="70"/>
      <c r="HE66" s="70"/>
      <c r="HF66" s="70"/>
      <c r="HG66" s="70"/>
      <c r="HH66" s="70"/>
      <c r="HI66" s="70"/>
      <c r="HJ66" s="70"/>
      <c r="HK66" s="70"/>
      <c r="HL66" s="70"/>
      <c r="HM66" s="70"/>
      <c r="HN66" s="70"/>
      <c r="HO66" s="70"/>
      <c r="HP66" s="70"/>
      <c r="HQ66" s="70"/>
      <c r="HR66" s="70"/>
      <c r="HS66" s="70"/>
      <c r="HT66" s="70"/>
      <c r="HU66" s="70"/>
      <c r="HV66" s="70"/>
      <c r="HW66" s="70"/>
      <c r="HX66" s="70"/>
      <c r="HY66" s="70"/>
      <c r="HZ66" s="70"/>
      <c r="IA66" s="70"/>
      <c r="IB66" s="70"/>
      <c r="IC66" s="70"/>
      <c r="ID66" s="70"/>
      <c r="IE66" s="70"/>
      <c r="IF66" s="70"/>
      <c r="IG66" s="70"/>
      <c r="IH66" s="70"/>
      <c r="II66" s="70"/>
      <c r="IJ66" s="70"/>
      <c r="IK66" s="70"/>
      <c r="IL66" s="70"/>
      <c r="IM66" s="70"/>
      <c r="IN66" s="70"/>
      <c r="IO66" s="70"/>
      <c r="IP66" s="70"/>
      <c r="IQ66" s="70"/>
      <c r="IR66" s="70"/>
      <c r="IS66" s="70"/>
      <c r="IT66" s="70"/>
      <c r="IU66" s="70"/>
      <c r="IV66" s="70"/>
      <c r="IW66" s="70"/>
      <c r="IX66" s="2"/>
      <c r="IY66" s="70"/>
    </row>
    <row x14ac:dyDescent="0.25" r="67" customHeight="1" ht="18.75">
      <c r="A67" s="31">
        <f>ROW(A63)</f>
      </c>
      <c r="B67" s="32" t="s">
        <v>48</v>
      </c>
      <c r="C67" s="31" t="s">
        <v>187</v>
      </c>
      <c r="D67" s="3" t="s">
        <v>5</v>
      </c>
      <c r="E67" s="3" t="s">
        <v>5</v>
      </c>
      <c r="F67" s="3" t="s">
        <v>458</v>
      </c>
      <c r="G67" s="103" t="s">
        <v>293</v>
      </c>
      <c r="H67" s="3" t="s">
        <v>187</v>
      </c>
      <c r="I67" s="4">
        <f>NA()</f>
      </c>
      <c r="J67" s="141" t="s">
        <v>553</v>
      </c>
      <c r="K67" s="96" t="s">
        <v>235</v>
      </c>
      <c r="L67" s="150">
        <v>44384</v>
      </c>
      <c r="M67" s="151" t="s">
        <v>187</v>
      </c>
      <c r="N67" s="36" t="s">
        <v>243</v>
      </c>
      <c r="O67" s="36" t="s">
        <v>178</v>
      </c>
      <c r="P67" s="36" t="s">
        <v>558</v>
      </c>
      <c r="Q67" s="36" t="s">
        <v>187</v>
      </c>
      <c r="R67" s="61" t="s">
        <v>187</v>
      </c>
      <c r="S67" s="61" t="s">
        <v>187</v>
      </c>
      <c r="T67" s="57" t="s">
        <v>561</v>
      </c>
      <c r="U67" s="57"/>
      <c r="V67" s="36" t="s">
        <v>288</v>
      </c>
      <c r="W67" s="99">
        <v>25568.875416666666</v>
      </c>
      <c r="X67" s="1" t="s">
        <v>562</v>
      </c>
      <c r="Y67" s="1" t="s">
        <v>562</v>
      </c>
      <c r="Z67" s="38" t="s">
        <v>59</v>
      </c>
      <c r="AA67" s="15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70"/>
      <c r="FQ67" s="70"/>
      <c r="FR67" s="70"/>
      <c r="FS67" s="70"/>
      <c r="FT67" s="70"/>
      <c r="FU67" s="70"/>
      <c r="FV67" s="70"/>
      <c r="FW67" s="70"/>
      <c r="FX67" s="70"/>
      <c r="FY67" s="70"/>
      <c r="FZ67" s="70"/>
      <c r="GA67" s="70"/>
      <c r="GB67" s="70"/>
      <c r="GC67" s="70"/>
      <c r="GD67" s="70"/>
      <c r="GE67" s="70"/>
      <c r="GF67" s="70"/>
      <c r="GG67" s="70"/>
      <c r="GH67" s="70"/>
      <c r="GI67" s="70"/>
      <c r="GJ67" s="70"/>
      <c r="GK67" s="70"/>
      <c r="GL67" s="70"/>
      <c r="GM67" s="70"/>
      <c r="GN67" s="70"/>
      <c r="GO67" s="70"/>
      <c r="GP67" s="70"/>
      <c r="GQ67" s="70"/>
      <c r="GR67" s="70"/>
      <c r="GS67" s="70"/>
      <c r="GT67" s="70"/>
      <c r="GU67" s="70"/>
      <c r="GV67" s="70"/>
      <c r="GW67" s="70"/>
      <c r="GX67" s="70"/>
      <c r="GY67" s="70"/>
      <c r="GZ67" s="70"/>
      <c r="HA67" s="70"/>
      <c r="HB67" s="70"/>
      <c r="HC67" s="70"/>
      <c r="HD67" s="70"/>
      <c r="HE67" s="70"/>
      <c r="HF67" s="70"/>
      <c r="HG67" s="70"/>
      <c r="HH67" s="70"/>
      <c r="HI67" s="70"/>
      <c r="HJ67" s="70"/>
      <c r="HK67" s="70"/>
      <c r="HL67" s="70"/>
      <c r="HM67" s="70"/>
      <c r="HN67" s="70"/>
      <c r="HO67" s="70"/>
      <c r="HP67" s="70"/>
      <c r="HQ67" s="70"/>
      <c r="HR67" s="70"/>
      <c r="HS67" s="70"/>
      <c r="HT67" s="70"/>
      <c r="HU67" s="70"/>
      <c r="HV67" s="70"/>
      <c r="HW67" s="70"/>
      <c r="HX67" s="70"/>
      <c r="HY67" s="70"/>
      <c r="HZ67" s="70"/>
      <c r="IA67" s="70"/>
      <c r="IB67" s="70"/>
      <c r="IC67" s="70"/>
      <c r="ID67" s="70"/>
      <c r="IE67" s="70"/>
      <c r="IF67" s="70"/>
      <c r="IG67" s="70"/>
      <c r="IH67" s="70"/>
      <c r="II67" s="70"/>
      <c r="IJ67" s="70"/>
      <c r="IK67" s="70"/>
      <c r="IL67" s="70"/>
      <c r="IM67" s="70"/>
      <c r="IN67" s="70"/>
      <c r="IO67" s="70"/>
      <c r="IP67" s="70"/>
      <c r="IQ67" s="70"/>
      <c r="IR67" s="70"/>
      <c r="IS67" s="70"/>
      <c r="IT67" s="70"/>
      <c r="IU67" s="70"/>
      <c r="IV67" s="70"/>
      <c r="IW67" s="70"/>
      <c r="IX67" s="2"/>
      <c r="IY67" s="70"/>
    </row>
    <row x14ac:dyDescent="0.25" r="68" customHeight="1" ht="18.75">
      <c r="A68" s="31">
        <f>ROW(A64)</f>
      </c>
      <c r="B68" s="32" t="s">
        <v>48</v>
      </c>
      <c r="C68" s="31" t="s">
        <v>187</v>
      </c>
      <c r="D68" s="3" t="s">
        <v>7</v>
      </c>
      <c r="E68" s="3" t="s">
        <v>7</v>
      </c>
      <c r="F68" s="3" t="s">
        <v>458</v>
      </c>
      <c r="G68" s="103" t="s">
        <v>293</v>
      </c>
      <c r="H68" s="3" t="s">
        <v>187</v>
      </c>
      <c r="I68" s="4">
        <f>NA()</f>
      </c>
      <c r="J68" s="141" t="s">
        <v>553</v>
      </c>
      <c r="K68" s="96" t="s">
        <v>235</v>
      </c>
      <c r="L68" s="150">
        <v>44361</v>
      </c>
      <c r="M68" s="151" t="s">
        <v>187</v>
      </c>
      <c r="N68" s="36" t="s">
        <v>243</v>
      </c>
      <c r="O68" s="36" t="s">
        <v>178</v>
      </c>
      <c r="P68" s="36" t="s">
        <v>558</v>
      </c>
      <c r="Q68" s="36" t="s">
        <v>187</v>
      </c>
      <c r="R68" s="61" t="s">
        <v>187</v>
      </c>
      <c r="S68" s="61" t="s">
        <v>187</v>
      </c>
      <c r="T68" s="57" t="s">
        <v>563</v>
      </c>
      <c r="U68" s="57" t="s">
        <v>564</v>
      </c>
      <c r="V68" s="36" t="s">
        <v>288</v>
      </c>
      <c r="W68" s="99">
        <v>25568.87537037037</v>
      </c>
      <c r="X68" s="1" t="s">
        <v>565</v>
      </c>
      <c r="Y68" s="1" t="s">
        <v>566</v>
      </c>
      <c r="Z68" s="38" t="s">
        <v>59</v>
      </c>
      <c r="AA68" s="15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70"/>
      <c r="FQ68" s="70"/>
      <c r="FR68" s="70"/>
      <c r="FS68" s="70"/>
      <c r="FT68" s="70"/>
      <c r="FU68" s="70"/>
      <c r="FV68" s="70"/>
      <c r="FW68" s="70"/>
      <c r="FX68" s="70"/>
      <c r="FY68" s="70"/>
      <c r="FZ68" s="70"/>
      <c r="GA68" s="70"/>
      <c r="GB68" s="70"/>
      <c r="GC68" s="70"/>
      <c r="GD68" s="70"/>
      <c r="GE68" s="70"/>
      <c r="GF68" s="70"/>
      <c r="GG68" s="70"/>
      <c r="GH68" s="70"/>
      <c r="GI68" s="70"/>
      <c r="GJ68" s="70"/>
      <c r="GK68" s="70"/>
      <c r="GL68" s="70"/>
      <c r="GM68" s="70"/>
      <c r="GN68" s="70"/>
      <c r="GO68" s="70"/>
      <c r="GP68" s="70"/>
      <c r="GQ68" s="70"/>
      <c r="GR68" s="70"/>
      <c r="GS68" s="70"/>
      <c r="GT68" s="70"/>
      <c r="GU68" s="70"/>
      <c r="GV68" s="70"/>
      <c r="GW68" s="70"/>
      <c r="GX68" s="70"/>
      <c r="GY68" s="70"/>
      <c r="GZ68" s="70"/>
      <c r="HA68" s="70"/>
      <c r="HB68" s="70"/>
      <c r="HC68" s="70"/>
      <c r="HD68" s="70"/>
      <c r="HE68" s="70"/>
      <c r="HF68" s="70"/>
      <c r="HG68" s="70"/>
      <c r="HH68" s="70"/>
      <c r="HI68" s="70"/>
      <c r="HJ68" s="70"/>
      <c r="HK68" s="70"/>
      <c r="HL68" s="70"/>
      <c r="HM68" s="70"/>
      <c r="HN68" s="70"/>
      <c r="HO68" s="70"/>
      <c r="HP68" s="70"/>
      <c r="HQ68" s="70"/>
      <c r="HR68" s="70"/>
      <c r="HS68" s="70"/>
      <c r="HT68" s="70"/>
      <c r="HU68" s="70"/>
      <c r="HV68" s="70"/>
      <c r="HW68" s="70"/>
      <c r="HX68" s="70"/>
      <c r="HY68" s="70"/>
      <c r="HZ68" s="70"/>
      <c r="IA68" s="70"/>
      <c r="IB68" s="70"/>
      <c r="IC68" s="70"/>
      <c r="ID68" s="70"/>
      <c r="IE68" s="70"/>
      <c r="IF68" s="70"/>
      <c r="IG68" s="70"/>
      <c r="IH68" s="70"/>
      <c r="II68" s="70"/>
      <c r="IJ68" s="70"/>
      <c r="IK68" s="70"/>
      <c r="IL68" s="70"/>
      <c r="IM68" s="70"/>
      <c r="IN68" s="70"/>
      <c r="IO68" s="70"/>
      <c r="IP68" s="70"/>
      <c r="IQ68" s="70"/>
      <c r="IR68" s="70"/>
      <c r="IS68" s="70"/>
      <c r="IT68" s="70"/>
      <c r="IU68" s="70"/>
      <c r="IV68" s="70"/>
      <c r="IW68" s="70"/>
      <c r="IX68" s="2"/>
      <c r="IY68" s="70"/>
    </row>
    <row x14ac:dyDescent="0.25" r="69" customHeight="1" ht="19.5">
      <c r="A69" s="31">
        <f>ROW(A65)</f>
      </c>
      <c r="B69" s="32" t="s">
        <v>48</v>
      </c>
      <c r="C69" s="153" t="s">
        <v>187</v>
      </c>
      <c r="D69" s="16" t="s">
        <v>25</v>
      </c>
      <c r="E69" s="3" t="s">
        <v>567</v>
      </c>
      <c r="F69" s="3" t="s">
        <v>458</v>
      </c>
      <c r="G69" s="103" t="s">
        <v>293</v>
      </c>
      <c r="H69" s="3" t="s">
        <v>187</v>
      </c>
      <c r="I69" s="3" t="s">
        <v>187</v>
      </c>
      <c r="J69" s="141" t="s">
        <v>553</v>
      </c>
      <c r="K69" s="96" t="s">
        <v>235</v>
      </c>
      <c r="L69" s="150">
        <v>44578</v>
      </c>
      <c r="M69" s="151" t="s">
        <v>187</v>
      </c>
      <c r="N69" s="36" t="s">
        <v>243</v>
      </c>
      <c r="O69" s="36" t="s">
        <v>178</v>
      </c>
      <c r="P69" s="36" t="s">
        <v>558</v>
      </c>
      <c r="Q69" s="36" t="s">
        <v>187</v>
      </c>
      <c r="R69" s="61" t="s">
        <v>187</v>
      </c>
      <c r="S69" s="61" t="s">
        <v>187</v>
      </c>
      <c r="T69" s="57" t="s">
        <v>568</v>
      </c>
      <c r="U69" s="57"/>
      <c r="V69" s="36" t="s">
        <v>288</v>
      </c>
      <c r="W69" s="99">
        <v>25568.87537037037</v>
      </c>
      <c r="X69" s="16" t="s">
        <v>569</v>
      </c>
      <c r="Y69" s="4">
        <f>PROPER(X69)</f>
      </c>
      <c r="Z69" s="37" t="s">
        <v>68</v>
      </c>
      <c r="AA69" s="10" t="s">
        <v>570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70"/>
      <c r="FQ69" s="70"/>
      <c r="FR69" s="70"/>
      <c r="FS69" s="70"/>
      <c r="FT69" s="70"/>
      <c r="FU69" s="70"/>
      <c r="FV69" s="70"/>
      <c r="FW69" s="70"/>
      <c r="FX69" s="70"/>
      <c r="FY69" s="70"/>
      <c r="FZ69" s="70"/>
      <c r="GA69" s="70"/>
      <c r="GB69" s="70"/>
      <c r="GC69" s="70"/>
      <c r="GD69" s="70"/>
      <c r="GE69" s="70"/>
      <c r="GF69" s="70"/>
      <c r="GG69" s="70"/>
      <c r="GH69" s="70"/>
      <c r="GI69" s="70"/>
      <c r="GJ69" s="70"/>
      <c r="GK69" s="70"/>
      <c r="GL69" s="70"/>
      <c r="GM69" s="70"/>
      <c r="GN69" s="70"/>
      <c r="GO69" s="70"/>
      <c r="GP69" s="70"/>
      <c r="GQ69" s="70"/>
      <c r="GR69" s="70"/>
      <c r="GS69" s="70"/>
      <c r="GT69" s="70"/>
      <c r="GU69" s="70"/>
      <c r="GV69" s="70"/>
      <c r="GW69" s="70"/>
      <c r="GX69" s="70"/>
      <c r="GY69" s="70"/>
      <c r="GZ69" s="70"/>
      <c r="HA69" s="70"/>
      <c r="HB69" s="70"/>
      <c r="HC69" s="70"/>
      <c r="HD69" s="70"/>
      <c r="HE69" s="70"/>
      <c r="HF69" s="70"/>
      <c r="HG69" s="70"/>
      <c r="HH69" s="70"/>
      <c r="HI69" s="70"/>
      <c r="HJ69" s="70"/>
      <c r="HK69" s="70"/>
      <c r="HL69" s="70"/>
      <c r="HM69" s="70"/>
      <c r="HN69" s="70"/>
      <c r="HO69" s="70"/>
      <c r="HP69" s="70"/>
      <c r="HQ69" s="70"/>
      <c r="HR69" s="70"/>
      <c r="HS69" s="70"/>
      <c r="HT69" s="70"/>
      <c r="HU69" s="70"/>
      <c r="HV69" s="70"/>
      <c r="HW69" s="70"/>
      <c r="HX69" s="70"/>
      <c r="HY69" s="70"/>
      <c r="HZ69" s="70"/>
      <c r="IA69" s="70"/>
      <c r="IB69" s="70"/>
      <c r="IC69" s="70"/>
      <c r="ID69" s="70"/>
      <c r="IE69" s="70"/>
      <c r="IF69" s="70"/>
      <c r="IG69" s="70"/>
      <c r="IH69" s="70"/>
      <c r="II69" s="70"/>
      <c r="IJ69" s="70"/>
      <c r="IK69" s="70"/>
      <c r="IL69" s="70"/>
      <c r="IM69" s="70"/>
      <c r="IN69" s="70"/>
      <c r="IO69" s="70"/>
      <c r="IP69" s="70"/>
      <c r="IQ69" s="70"/>
      <c r="IR69" s="70"/>
      <c r="IS69" s="70"/>
      <c r="IT69" s="70"/>
      <c r="IU69" s="70"/>
      <c r="IV69" s="70"/>
      <c r="IW69" s="70"/>
      <c r="IX69" s="2"/>
      <c r="IY69" s="70"/>
    </row>
    <row x14ac:dyDescent="0.25" r="70" customHeight="1" ht="19.5">
      <c r="A70" s="31">
        <f>ROW(A66)</f>
      </c>
      <c r="B70" s="32" t="s">
        <v>48</v>
      </c>
      <c r="C70" s="31" t="s">
        <v>187</v>
      </c>
      <c r="D70" s="15" t="s">
        <v>26</v>
      </c>
      <c r="E70" s="3" t="s">
        <v>571</v>
      </c>
      <c r="F70" s="3" t="s">
        <v>572</v>
      </c>
      <c r="G70" s="3" t="s">
        <v>293</v>
      </c>
      <c r="H70" s="3" t="s">
        <v>573</v>
      </c>
      <c r="I70" s="4">
        <f>NA()</f>
      </c>
      <c r="J70" s="141" t="s">
        <v>553</v>
      </c>
      <c r="K70" s="96" t="s">
        <v>235</v>
      </c>
      <c r="L70" s="150">
        <v>43608</v>
      </c>
      <c r="M70" s="151" t="s">
        <v>187</v>
      </c>
      <c r="N70" s="36" t="s">
        <v>243</v>
      </c>
      <c r="O70" s="36" t="s">
        <v>574</v>
      </c>
      <c r="P70" s="36" t="s">
        <v>278</v>
      </c>
      <c r="Q70" s="36" t="s">
        <v>187</v>
      </c>
      <c r="R70" s="61" t="s">
        <v>187</v>
      </c>
      <c r="S70" s="61" t="s">
        <v>187</v>
      </c>
      <c r="T70" s="57" t="s">
        <v>575</v>
      </c>
      <c r="U70" s="57" t="s">
        <v>576</v>
      </c>
      <c r="V70" s="36" t="s">
        <v>238</v>
      </c>
      <c r="W70" s="99">
        <v>25568.875324074073</v>
      </c>
      <c r="X70" s="154"/>
      <c r="Y70" s="1" t="s">
        <v>577</v>
      </c>
      <c r="Z70" s="38" t="s">
        <v>53</v>
      </c>
      <c r="AA70" s="10" t="s">
        <v>578</v>
      </c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70"/>
      <c r="FQ70" s="70"/>
      <c r="FR70" s="70"/>
      <c r="FS70" s="70"/>
      <c r="FT70" s="70"/>
      <c r="FU70" s="70"/>
      <c r="FV70" s="70"/>
      <c r="FW70" s="70"/>
      <c r="FX70" s="70"/>
      <c r="FY70" s="70"/>
      <c r="FZ70" s="70"/>
      <c r="GA70" s="70"/>
      <c r="GB70" s="70"/>
      <c r="GC70" s="70"/>
      <c r="GD70" s="70"/>
      <c r="GE70" s="70"/>
      <c r="GF70" s="70"/>
      <c r="GG70" s="70"/>
      <c r="GH70" s="70"/>
      <c r="GI70" s="70"/>
      <c r="GJ70" s="70"/>
      <c r="GK70" s="70"/>
      <c r="GL70" s="70"/>
      <c r="GM70" s="70"/>
      <c r="GN70" s="70"/>
      <c r="GO70" s="70"/>
      <c r="GP70" s="70"/>
      <c r="GQ70" s="70"/>
      <c r="GR70" s="70"/>
      <c r="GS70" s="70"/>
      <c r="GT70" s="70"/>
      <c r="GU70" s="70"/>
      <c r="GV70" s="70"/>
      <c r="GW70" s="70"/>
      <c r="GX70" s="70"/>
      <c r="GY70" s="70"/>
      <c r="GZ70" s="70"/>
      <c r="HA70" s="70"/>
      <c r="HB70" s="70"/>
      <c r="HC70" s="70"/>
      <c r="HD70" s="70"/>
      <c r="HE70" s="70"/>
      <c r="HF70" s="70"/>
      <c r="HG70" s="70"/>
      <c r="HH70" s="70"/>
      <c r="HI70" s="70"/>
      <c r="HJ70" s="70"/>
      <c r="HK70" s="70"/>
      <c r="HL70" s="70"/>
      <c r="HM70" s="70"/>
      <c r="HN70" s="70"/>
      <c r="HO70" s="70"/>
      <c r="HP70" s="70"/>
      <c r="HQ70" s="70"/>
      <c r="HR70" s="70"/>
      <c r="HS70" s="70"/>
      <c r="HT70" s="70"/>
      <c r="HU70" s="70"/>
      <c r="HV70" s="70"/>
      <c r="HW70" s="70"/>
      <c r="HX70" s="70"/>
      <c r="HY70" s="70"/>
      <c r="HZ70" s="70"/>
      <c r="IA70" s="70"/>
      <c r="IB70" s="70"/>
      <c r="IC70" s="70"/>
      <c r="ID70" s="70"/>
      <c r="IE70" s="70"/>
      <c r="IF70" s="70"/>
      <c r="IG70" s="70"/>
      <c r="IH70" s="70"/>
      <c r="II70" s="70"/>
      <c r="IJ70" s="70"/>
      <c r="IK70" s="70"/>
      <c r="IL70" s="70"/>
      <c r="IM70" s="70"/>
      <c r="IN70" s="70"/>
      <c r="IO70" s="70"/>
      <c r="IP70" s="70"/>
      <c r="IQ70" s="70"/>
      <c r="IR70" s="70"/>
      <c r="IS70" s="70"/>
      <c r="IT70" s="70"/>
      <c r="IU70" s="70"/>
      <c r="IV70" s="70"/>
      <c r="IW70" s="70"/>
      <c r="IX70" s="2"/>
      <c r="IY70" s="70"/>
    </row>
    <row x14ac:dyDescent="0.25" r="71" customHeight="1" ht="19.5">
      <c r="A71" s="31">
        <f>ROW(A67)</f>
      </c>
      <c r="B71" s="32" t="s">
        <v>48</v>
      </c>
      <c r="C71" s="31" t="s">
        <v>187</v>
      </c>
      <c r="D71" s="15" t="s">
        <v>28</v>
      </c>
      <c r="E71" s="3" t="s">
        <v>579</v>
      </c>
      <c r="F71" s="3" t="s">
        <v>319</v>
      </c>
      <c r="G71" s="103" t="s">
        <v>293</v>
      </c>
      <c r="H71" s="3" t="s">
        <v>580</v>
      </c>
      <c r="I71" s="4">
        <f>NA()</f>
      </c>
      <c r="J71" s="141" t="s">
        <v>553</v>
      </c>
      <c r="K71" s="96" t="s">
        <v>235</v>
      </c>
      <c r="L71" s="150">
        <v>41095</v>
      </c>
      <c r="M71" s="151" t="s">
        <v>187</v>
      </c>
      <c r="N71" s="36" t="s">
        <v>243</v>
      </c>
      <c r="O71" s="36" t="s">
        <v>574</v>
      </c>
      <c r="P71" s="36" t="s">
        <v>321</v>
      </c>
      <c r="Q71" s="36" t="s">
        <v>187</v>
      </c>
      <c r="R71" s="61" t="s">
        <v>187</v>
      </c>
      <c r="S71" s="61" t="s">
        <v>187</v>
      </c>
      <c r="T71" s="57" t="s">
        <v>581</v>
      </c>
      <c r="U71" s="57"/>
      <c r="V71" s="36" t="s">
        <v>288</v>
      </c>
      <c r="W71" s="99">
        <v>25568.875347222223</v>
      </c>
      <c r="X71" s="154"/>
      <c r="Y71" s="1" t="s">
        <v>582</v>
      </c>
      <c r="Z71" s="38" t="s">
        <v>63</v>
      </c>
      <c r="AA71" s="10" t="s">
        <v>583</v>
      </c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70"/>
      <c r="FQ71" s="70"/>
      <c r="FR71" s="70"/>
      <c r="FS71" s="70"/>
      <c r="FT71" s="70"/>
      <c r="FU71" s="70"/>
      <c r="FV71" s="70"/>
      <c r="FW71" s="70"/>
      <c r="FX71" s="70"/>
      <c r="FY71" s="70"/>
      <c r="FZ71" s="70"/>
      <c r="GA71" s="70"/>
      <c r="GB71" s="70"/>
      <c r="GC71" s="70"/>
      <c r="GD71" s="70"/>
      <c r="GE71" s="70"/>
      <c r="GF71" s="70"/>
      <c r="GG71" s="70"/>
      <c r="GH71" s="70"/>
      <c r="GI71" s="70"/>
      <c r="GJ71" s="70"/>
      <c r="GK71" s="70"/>
      <c r="GL71" s="70"/>
      <c r="GM71" s="70"/>
      <c r="GN71" s="70"/>
      <c r="GO71" s="70"/>
      <c r="GP71" s="70"/>
      <c r="GQ71" s="70"/>
      <c r="GR71" s="70"/>
      <c r="GS71" s="70"/>
      <c r="GT71" s="70"/>
      <c r="GU71" s="70"/>
      <c r="GV71" s="70"/>
      <c r="GW71" s="70"/>
      <c r="GX71" s="70"/>
      <c r="GY71" s="70"/>
      <c r="GZ71" s="70"/>
      <c r="HA71" s="70"/>
      <c r="HB71" s="70"/>
      <c r="HC71" s="70"/>
      <c r="HD71" s="70"/>
      <c r="HE71" s="70"/>
      <c r="HF71" s="70"/>
      <c r="HG71" s="70"/>
      <c r="HH71" s="70"/>
      <c r="HI71" s="70"/>
      <c r="HJ71" s="70"/>
      <c r="HK71" s="70"/>
      <c r="HL71" s="70"/>
      <c r="HM71" s="70"/>
      <c r="HN71" s="70"/>
      <c r="HO71" s="70"/>
      <c r="HP71" s="70"/>
      <c r="HQ71" s="70"/>
      <c r="HR71" s="70"/>
      <c r="HS71" s="70"/>
      <c r="HT71" s="70"/>
      <c r="HU71" s="70"/>
      <c r="HV71" s="70"/>
      <c r="HW71" s="70"/>
      <c r="HX71" s="70"/>
      <c r="HY71" s="70"/>
      <c r="HZ71" s="70"/>
      <c r="IA71" s="70"/>
      <c r="IB71" s="70"/>
      <c r="IC71" s="70"/>
      <c r="ID71" s="70"/>
      <c r="IE71" s="70"/>
      <c r="IF71" s="70"/>
      <c r="IG71" s="70"/>
      <c r="IH71" s="70"/>
      <c r="II71" s="70"/>
      <c r="IJ71" s="70"/>
      <c r="IK71" s="70"/>
      <c r="IL71" s="70"/>
      <c r="IM71" s="70"/>
      <c r="IN71" s="70"/>
      <c r="IO71" s="70"/>
      <c r="IP71" s="70"/>
      <c r="IQ71" s="70"/>
      <c r="IR71" s="70"/>
      <c r="IS71" s="70"/>
      <c r="IT71" s="70"/>
      <c r="IU71" s="70"/>
      <c r="IV71" s="70"/>
      <c r="IW71" s="70"/>
      <c r="IX71" s="2"/>
      <c r="IY71" s="70"/>
    </row>
    <row x14ac:dyDescent="0.25" r="72" customHeight="1" ht="19.5">
      <c r="A72" s="31">
        <f>ROW(A68)</f>
      </c>
      <c r="B72" s="32" t="s">
        <v>48</v>
      </c>
      <c r="C72" s="31" t="s">
        <v>187</v>
      </c>
      <c r="D72" s="15" t="s">
        <v>35</v>
      </c>
      <c r="E72" s="3" t="s">
        <v>584</v>
      </c>
      <c r="F72" s="3" t="s">
        <v>515</v>
      </c>
      <c r="G72" s="103" t="s">
        <v>293</v>
      </c>
      <c r="H72" s="3" t="s">
        <v>585</v>
      </c>
      <c r="I72" s="4">
        <f>NA()</f>
      </c>
      <c r="J72" s="141" t="s">
        <v>553</v>
      </c>
      <c r="K72" s="96" t="s">
        <v>235</v>
      </c>
      <c r="L72" s="150">
        <v>40317</v>
      </c>
      <c r="M72" s="151" t="s">
        <v>187</v>
      </c>
      <c r="N72" s="36" t="s">
        <v>243</v>
      </c>
      <c r="O72" s="36" t="s">
        <v>574</v>
      </c>
      <c r="P72" s="36" t="s">
        <v>330</v>
      </c>
      <c r="Q72" s="36" t="s">
        <v>187</v>
      </c>
      <c r="R72" s="61" t="s">
        <v>187</v>
      </c>
      <c r="S72" s="61" t="s">
        <v>187</v>
      </c>
      <c r="T72" s="57" t="s">
        <v>586</v>
      </c>
      <c r="U72" s="57"/>
      <c r="V72" s="36" t="s">
        <v>288</v>
      </c>
      <c r="W72" s="99">
        <v>25568.87528935185</v>
      </c>
      <c r="X72" s="3"/>
      <c r="Y72" s="1" t="s">
        <v>587</v>
      </c>
      <c r="Z72" s="38" t="s">
        <v>53</v>
      </c>
      <c r="AA72" s="10" t="s">
        <v>588</v>
      </c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70"/>
      <c r="FQ72" s="70"/>
      <c r="FR72" s="70"/>
      <c r="FS72" s="70"/>
      <c r="FT72" s="70"/>
      <c r="FU72" s="70"/>
      <c r="FV72" s="70"/>
      <c r="FW72" s="70"/>
      <c r="FX72" s="70"/>
      <c r="FY72" s="70"/>
      <c r="FZ72" s="70"/>
      <c r="GA72" s="70"/>
      <c r="GB72" s="70"/>
      <c r="GC72" s="70"/>
      <c r="GD72" s="70"/>
      <c r="GE72" s="70"/>
      <c r="GF72" s="70"/>
      <c r="GG72" s="70"/>
      <c r="GH72" s="70"/>
      <c r="GI72" s="70"/>
      <c r="GJ72" s="70"/>
      <c r="GK72" s="70"/>
      <c r="GL72" s="70"/>
      <c r="GM72" s="70"/>
      <c r="GN72" s="70"/>
      <c r="GO72" s="70"/>
      <c r="GP72" s="70"/>
      <c r="GQ72" s="70"/>
      <c r="GR72" s="70"/>
      <c r="GS72" s="70"/>
      <c r="GT72" s="70"/>
      <c r="GU72" s="70"/>
      <c r="GV72" s="70"/>
      <c r="GW72" s="70"/>
      <c r="GX72" s="70"/>
      <c r="GY72" s="70"/>
      <c r="GZ72" s="70"/>
      <c r="HA72" s="70"/>
      <c r="HB72" s="70"/>
      <c r="HC72" s="70"/>
      <c r="HD72" s="70"/>
      <c r="HE72" s="70"/>
      <c r="HF72" s="70"/>
      <c r="HG72" s="70"/>
      <c r="HH72" s="70"/>
      <c r="HI72" s="70"/>
      <c r="HJ72" s="70"/>
      <c r="HK72" s="70"/>
      <c r="HL72" s="70"/>
      <c r="HM72" s="70"/>
      <c r="HN72" s="70"/>
      <c r="HO72" s="70"/>
      <c r="HP72" s="70"/>
      <c r="HQ72" s="70"/>
      <c r="HR72" s="70"/>
      <c r="HS72" s="70"/>
      <c r="HT72" s="70"/>
      <c r="HU72" s="70"/>
      <c r="HV72" s="70"/>
      <c r="HW72" s="70"/>
      <c r="HX72" s="70"/>
      <c r="HY72" s="70"/>
      <c r="HZ72" s="70"/>
      <c r="IA72" s="70"/>
      <c r="IB72" s="70"/>
      <c r="IC72" s="70"/>
      <c r="ID72" s="70"/>
      <c r="IE72" s="70"/>
      <c r="IF72" s="70"/>
      <c r="IG72" s="70"/>
      <c r="IH72" s="70"/>
      <c r="II72" s="70"/>
      <c r="IJ72" s="70"/>
      <c r="IK72" s="70"/>
      <c r="IL72" s="70"/>
      <c r="IM72" s="70"/>
      <c r="IN72" s="70"/>
      <c r="IO72" s="70"/>
      <c r="IP72" s="70"/>
      <c r="IQ72" s="70"/>
      <c r="IR72" s="70"/>
      <c r="IS72" s="70"/>
      <c r="IT72" s="70"/>
      <c r="IU72" s="70"/>
      <c r="IV72" s="70"/>
      <c r="IW72" s="70"/>
      <c r="IX72" s="2"/>
      <c r="IY72" s="70"/>
    </row>
    <row x14ac:dyDescent="0.25" r="73" customHeight="1" ht="19.5">
      <c r="A73" s="31">
        <f>ROW(A69)</f>
      </c>
      <c r="B73" s="32" t="s">
        <v>48</v>
      </c>
      <c r="C73" s="31" t="s">
        <v>187</v>
      </c>
      <c r="D73" s="7" t="s">
        <v>22</v>
      </c>
      <c r="E73" s="3" t="s">
        <v>589</v>
      </c>
      <c r="F73" s="3" t="s">
        <v>515</v>
      </c>
      <c r="G73" s="103" t="s">
        <v>293</v>
      </c>
      <c r="H73" s="3" t="s">
        <v>590</v>
      </c>
      <c r="I73" s="4">
        <f>NA()</f>
      </c>
      <c r="J73" s="141" t="s">
        <v>553</v>
      </c>
      <c r="K73" s="96" t="s">
        <v>235</v>
      </c>
      <c r="L73" s="150">
        <v>44123</v>
      </c>
      <c r="M73" s="151" t="s">
        <v>187</v>
      </c>
      <c r="N73" s="36" t="s">
        <v>243</v>
      </c>
      <c r="O73" s="36" t="s">
        <v>591</v>
      </c>
      <c r="P73" s="36" t="s">
        <v>330</v>
      </c>
      <c r="Q73" s="36" t="s">
        <v>187</v>
      </c>
      <c r="R73" s="61" t="s">
        <v>187</v>
      </c>
      <c r="S73" s="61" t="s">
        <v>187</v>
      </c>
      <c r="T73" s="57" t="s">
        <v>592</v>
      </c>
      <c r="U73" s="57" t="s">
        <v>593</v>
      </c>
      <c r="V73" s="36" t="s">
        <v>238</v>
      </c>
      <c r="W73" s="99">
        <v>25568.875358796296</v>
      </c>
      <c r="X73" s="154"/>
      <c r="Y73" s="1" t="s">
        <v>62</v>
      </c>
      <c r="Z73" s="38" t="s">
        <v>53</v>
      </c>
      <c r="AA73" s="155" t="s">
        <v>594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70"/>
      <c r="FQ73" s="70"/>
      <c r="FR73" s="70"/>
      <c r="FS73" s="70"/>
      <c r="FT73" s="70"/>
      <c r="FU73" s="70"/>
      <c r="FV73" s="70"/>
      <c r="FW73" s="70"/>
      <c r="FX73" s="70"/>
      <c r="FY73" s="70"/>
      <c r="FZ73" s="70"/>
      <c r="GA73" s="70"/>
      <c r="GB73" s="70"/>
      <c r="GC73" s="70"/>
      <c r="GD73" s="70"/>
      <c r="GE73" s="70"/>
      <c r="GF73" s="70"/>
      <c r="GG73" s="70"/>
      <c r="GH73" s="70"/>
      <c r="GI73" s="70"/>
      <c r="GJ73" s="70"/>
      <c r="GK73" s="70"/>
      <c r="GL73" s="70"/>
      <c r="GM73" s="70"/>
      <c r="GN73" s="70"/>
      <c r="GO73" s="70"/>
      <c r="GP73" s="70"/>
      <c r="GQ73" s="70"/>
      <c r="GR73" s="70"/>
      <c r="GS73" s="70"/>
      <c r="GT73" s="70"/>
      <c r="GU73" s="70"/>
      <c r="GV73" s="70"/>
      <c r="GW73" s="70"/>
      <c r="GX73" s="70"/>
      <c r="GY73" s="70"/>
      <c r="GZ73" s="70"/>
      <c r="HA73" s="70"/>
      <c r="HB73" s="70"/>
      <c r="HC73" s="70"/>
      <c r="HD73" s="70"/>
      <c r="HE73" s="70"/>
      <c r="HF73" s="70"/>
      <c r="HG73" s="70"/>
      <c r="HH73" s="70"/>
      <c r="HI73" s="70"/>
      <c r="HJ73" s="70"/>
      <c r="HK73" s="70"/>
      <c r="HL73" s="70"/>
      <c r="HM73" s="70"/>
      <c r="HN73" s="70"/>
      <c r="HO73" s="70"/>
      <c r="HP73" s="70"/>
      <c r="HQ73" s="70"/>
      <c r="HR73" s="70"/>
      <c r="HS73" s="70"/>
      <c r="HT73" s="70"/>
      <c r="HU73" s="70"/>
      <c r="HV73" s="70"/>
      <c r="HW73" s="70"/>
      <c r="HX73" s="70"/>
      <c r="HY73" s="70"/>
      <c r="HZ73" s="70"/>
      <c r="IA73" s="70"/>
      <c r="IB73" s="70"/>
      <c r="IC73" s="70"/>
      <c r="ID73" s="70"/>
      <c r="IE73" s="70"/>
      <c r="IF73" s="70"/>
      <c r="IG73" s="70"/>
      <c r="IH73" s="70"/>
      <c r="II73" s="70"/>
      <c r="IJ73" s="70"/>
      <c r="IK73" s="70"/>
      <c r="IL73" s="70"/>
      <c r="IM73" s="70"/>
      <c r="IN73" s="70"/>
      <c r="IO73" s="70"/>
      <c r="IP73" s="70"/>
      <c r="IQ73" s="70"/>
      <c r="IR73" s="70"/>
      <c r="IS73" s="70"/>
      <c r="IT73" s="70"/>
      <c r="IU73" s="70"/>
      <c r="IV73" s="70"/>
      <c r="IW73" s="70"/>
      <c r="IX73" s="2"/>
      <c r="IY73" s="70"/>
    </row>
    <row x14ac:dyDescent="0.25" r="74" customHeight="1" ht="19.5">
      <c r="A74" s="31">
        <f>ROW(A70)</f>
      </c>
      <c r="B74" s="134" t="s">
        <v>595</v>
      </c>
      <c r="C74" s="153" t="s">
        <v>187</v>
      </c>
      <c r="D74" s="8" t="s">
        <v>23</v>
      </c>
      <c r="E74" s="3" t="s">
        <v>596</v>
      </c>
      <c r="F74" s="3" t="s">
        <v>415</v>
      </c>
      <c r="G74" s="103" t="s">
        <v>293</v>
      </c>
      <c r="H74" s="3" t="s">
        <v>187</v>
      </c>
      <c r="I74" s="4">
        <f>NA()</f>
      </c>
      <c r="J74" s="141" t="s">
        <v>553</v>
      </c>
      <c r="K74" s="96" t="s">
        <v>235</v>
      </c>
      <c r="L74" s="156">
        <v>43713</v>
      </c>
      <c r="M74" s="151" t="s">
        <v>187</v>
      </c>
      <c r="N74" s="36" t="s">
        <v>243</v>
      </c>
      <c r="O74" s="36" t="s">
        <v>591</v>
      </c>
      <c r="P74" s="36" t="s">
        <v>597</v>
      </c>
      <c r="Q74" s="36" t="s">
        <v>187</v>
      </c>
      <c r="R74" s="61" t="s">
        <v>187</v>
      </c>
      <c r="S74" s="61" t="s">
        <v>187</v>
      </c>
      <c r="T74" s="57" t="s">
        <v>598</v>
      </c>
      <c r="U74" s="57"/>
      <c r="V74" s="36" t="s">
        <v>238</v>
      </c>
      <c r="W74" s="99">
        <v>25568.875347222223</v>
      </c>
      <c r="X74" s="3"/>
      <c r="Y74" s="1" t="s">
        <v>599</v>
      </c>
      <c r="Z74" s="38" t="s">
        <v>53</v>
      </c>
      <c r="AA74" s="10" t="s">
        <v>600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70"/>
      <c r="FQ74" s="70"/>
      <c r="FR74" s="70"/>
      <c r="FS74" s="70"/>
      <c r="FT74" s="70"/>
      <c r="FU74" s="70"/>
      <c r="FV74" s="70"/>
      <c r="FW74" s="70"/>
      <c r="FX74" s="70"/>
      <c r="FY74" s="70"/>
      <c r="FZ74" s="70"/>
      <c r="GA74" s="70"/>
      <c r="GB74" s="70"/>
      <c r="GC74" s="70"/>
      <c r="GD74" s="70"/>
      <c r="GE74" s="70"/>
      <c r="GF74" s="70"/>
      <c r="GG74" s="70"/>
      <c r="GH74" s="70"/>
      <c r="GI74" s="70"/>
      <c r="GJ74" s="70"/>
      <c r="GK74" s="70"/>
      <c r="GL74" s="70"/>
      <c r="GM74" s="70"/>
      <c r="GN74" s="70"/>
      <c r="GO74" s="70"/>
      <c r="GP74" s="70"/>
      <c r="GQ74" s="70"/>
      <c r="GR74" s="70"/>
      <c r="GS74" s="70"/>
      <c r="GT74" s="70"/>
      <c r="GU74" s="70"/>
      <c r="GV74" s="70"/>
      <c r="GW74" s="70"/>
      <c r="GX74" s="70"/>
      <c r="GY74" s="70"/>
      <c r="GZ74" s="70"/>
      <c r="HA74" s="70"/>
      <c r="HB74" s="70"/>
      <c r="HC74" s="70"/>
      <c r="HD74" s="70"/>
      <c r="HE74" s="70"/>
      <c r="HF74" s="70"/>
      <c r="HG74" s="70"/>
      <c r="HH74" s="70"/>
      <c r="HI74" s="70"/>
      <c r="HJ74" s="70"/>
      <c r="HK74" s="70"/>
      <c r="HL74" s="70"/>
      <c r="HM74" s="70"/>
      <c r="HN74" s="70"/>
      <c r="HO74" s="70"/>
      <c r="HP74" s="70"/>
      <c r="HQ74" s="70"/>
      <c r="HR74" s="70"/>
      <c r="HS74" s="70"/>
      <c r="HT74" s="70"/>
      <c r="HU74" s="70"/>
      <c r="HV74" s="70"/>
      <c r="HW74" s="70"/>
      <c r="HX74" s="70"/>
      <c r="HY74" s="70"/>
      <c r="HZ74" s="70"/>
      <c r="IA74" s="70"/>
      <c r="IB74" s="70"/>
      <c r="IC74" s="70"/>
      <c r="ID74" s="70"/>
      <c r="IE74" s="70"/>
      <c r="IF74" s="70"/>
      <c r="IG74" s="70"/>
      <c r="IH74" s="70"/>
      <c r="II74" s="70"/>
      <c r="IJ74" s="70"/>
      <c r="IK74" s="70"/>
      <c r="IL74" s="70"/>
      <c r="IM74" s="70"/>
      <c r="IN74" s="70"/>
      <c r="IO74" s="70"/>
      <c r="IP74" s="70"/>
      <c r="IQ74" s="70"/>
      <c r="IR74" s="70"/>
      <c r="IS74" s="70"/>
      <c r="IT74" s="70"/>
      <c r="IU74" s="70"/>
      <c r="IV74" s="70"/>
      <c r="IW74" s="70"/>
      <c r="IX74" s="2"/>
      <c r="IY74" s="70"/>
    </row>
    <row x14ac:dyDescent="0.25" r="75" customHeight="1" ht="19.5">
      <c r="A75" s="31">
        <f>ROW(A71)</f>
      </c>
      <c r="B75" s="32" t="s">
        <v>48</v>
      </c>
      <c r="C75" s="153" t="s">
        <v>187</v>
      </c>
      <c r="D75" s="7" t="s">
        <v>29</v>
      </c>
      <c r="E75" s="3" t="s">
        <v>601</v>
      </c>
      <c r="F75" s="3" t="s">
        <v>437</v>
      </c>
      <c r="G75" s="103" t="s">
        <v>293</v>
      </c>
      <c r="H75" s="3" t="s">
        <v>590</v>
      </c>
      <c r="I75" s="4">
        <f>NA()</f>
      </c>
      <c r="J75" s="141" t="s">
        <v>553</v>
      </c>
      <c r="K75" s="96" t="s">
        <v>235</v>
      </c>
      <c r="L75" s="150">
        <v>43724</v>
      </c>
      <c r="M75" s="151" t="s">
        <v>187</v>
      </c>
      <c r="N75" s="36" t="s">
        <v>243</v>
      </c>
      <c r="O75" s="36" t="s">
        <v>591</v>
      </c>
      <c r="P75" s="36" t="s">
        <v>438</v>
      </c>
      <c r="Q75" s="36" t="s">
        <v>187</v>
      </c>
      <c r="R75" s="61" t="s">
        <v>187</v>
      </c>
      <c r="S75" s="61" t="s">
        <v>187</v>
      </c>
      <c r="T75" s="57" t="s">
        <v>602</v>
      </c>
      <c r="U75" s="57" t="s">
        <v>603</v>
      </c>
      <c r="V75" s="36" t="s">
        <v>238</v>
      </c>
      <c r="W75" s="99">
        <v>25568.875300925927</v>
      </c>
      <c r="X75" s="3"/>
      <c r="Y75" s="1" t="s">
        <v>604</v>
      </c>
      <c r="Z75" s="38" t="s">
        <v>53</v>
      </c>
      <c r="AA75" s="10" t="s">
        <v>605</v>
      </c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70"/>
      <c r="FQ75" s="70"/>
      <c r="FR75" s="70"/>
      <c r="FS75" s="70"/>
      <c r="FT75" s="70"/>
      <c r="FU75" s="70"/>
      <c r="FV75" s="70"/>
      <c r="FW75" s="70"/>
      <c r="FX75" s="70"/>
      <c r="FY75" s="70"/>
      <c r="FZ75" s="70"/>
      <c r="GA75" s="70"/>
      <c r="GB75" s="70"/>
      <c r="GC75" s="70"/>
      <c r="GD75" s="70"/>
      <c r="GE75" s="70"/>
      <c r="GF75" s="70"/>
      <c r="GG75" s="70"/>
      <c r="GH75" s="70"/>
      <c r="GI75" s="70"/>
      <c r="GJ75" s="70"/>
      <c r="GK75" s="70"/>
      <c r="GL75" s="70"/>
      <c r="GM75" s="70"/>
      <c r="GN75" s="70"/>
      <c r="GO75" s="70"/>
      <c r="GP75" s="70"/>
      <c r="GQ75" s="70"/>
      <c r="GR75" s="70"/>
      <c r="GS75" s="70"/>
      <c r="GT75" s="70"/>
      <c r="GU75" s="70"/>
      <c r="GV75" s="70"/>
      <c r="GW75" s="70"/>
      <c r="GX75" s="70"/>
      <c r="GY75" s="70"/>
      <c r="GZ75" s="70"/>
      <c r="HA75" s="70"/>
      <c r="HB75" s="70"/>
      <c r="HC75" s="70"/>
      <c r="HD75" s="70"/>
      <c r="HE75" s="70"/>
      <c r="HF75" s="70"/>
      <c r="HG75" s="70"/>
      <c r="HH75" s="70"/>
      <c r="HI75" s="70"/>
      <c r="HJ75" s="70"/>
      <c r="HK75" s="70"/>
      <c r="HL75" s="70"/>
      <c r="HM75" s="70"/>
      <c r="HN75" s="70"/>
      <c r="HO75" s="70"/>
      <c r="HP75" s="70"/>
      <c r="HQ75" s="70"/>
      <c r="HR75" s="70"/>
      <c r="HS75" s="70"/>
      <c r="HT75" s="70"/>
      <c r="HU75" s="70"/>
      <c r="HV75" s="70"/>
      <c r="HW75" s="70"/>
      <c r="HX75" s="70"/>
      <c r="HY75" s="70"/>
      <c r="HZ75" s="70"/>
      <c r="IA75" s="70"/>
      <c r="IB75" s="70"/>
      <c r="IC75" s="70"/>
      <c r="ID75" s="70"/>
      <c r="IE75" s="70"/>
      <c r="IF75" s="70"/>
      <c r="IG75" s="70"/>
      <c r="IH75" s="70"/>
      <c r="II75" s="70"/>
      <c r="IJ75" s="70"/>
      <c r="IK75" s="70"/>
      <c r="IL75" s="70"/>
      <c r="IM75" s="70"/>
      <c r="IN75" s="70"/>
      <c r="IO75" s="70"/>
      <c r="IP75" s="70"/>
      <c r="IQ75" s="70"/>
      <c r="IR75" s="70"/>
      <c r="IS75" s="70"/>
      <c r="IT75" s="70"/>
      <c r="IU75" s="70"/>
      <c r="IV75" s="70"/>
      <c r="IW75" s="70"/>
      <c r="IX75" s="2"/>
      <c r="IY75" s="70"/>
    </row>
    <row x14ac:dyDescent="0.25" r="76" customHeight="1" ht="19.5">
      <c r="A76" s="31">
        <f>ROW(A72)</f>
      </c>
      <c r="B76" s="32" t="s">
        <v>48</v>
      </c>
      <c r="C76" s="153" t="s">
        <v>187</v>
      </c>
      <c r="D76" s="7" t="s">
        <v>33</v>
      </c>
      <c r="E76" s="3" t="s">
        <v>606</v>
      </c>
      <c r="F76" s="3" t="s">
        <v>319</v>
      </c>
      <c r="G76" s="103" t="s">
        <v>293</v>
      </c>
      <c r="H76" s="3" t="s">
        <v>607</v>
      </c>
      <c r="I76" s="4">
        <f>NA()</f>
      </c>
      <c r="J76" s="141" t="s">
        <v>553</v>
      </c>
      <c r="K76" s="96" t="s">
        <v>235</v>
      </c>
      <c r="L76" s="150">
        <v>43752</v>
      </c>
      <c r="M76" s="151" t="s">
        <v>187</v>
      </c>
      <c r="N76" s="36" t="s">
        <v>243</v>
      </c>
      <c r="O76" s="36" t="s">
        <v>591</v>
      </c>
      <c r="P76" s="36" t="s">
        <v>608</v>
      </c>
      <c r="Q76" s="36" t="s">
        <v>187</v>
      </c>
      <c r="R76" s="61" t="s">
        <v>187</v>
      </c>
      <c r="S76" s="61" t="s">
        <v>187</v>
      </c>
      <c r="T76" s="57" t="s">
        <v>609</v>
      </c>
      <c r="U76" s="57" t="s">
        <v>610</v>
      </c>
      <c r="V76" s="36" t="s">
        <v>238</v>
      </c>
      <c r="W76" s="99">
        <v>25568.875381944443</v>
      </c>
      <c r="X76" s="3" t="s">
        <v>68</v>
      </c>
      <c r="Y76" s="4">
        <f>PROPER(X76)</f>
      </c>
      <c r="Z76" s="37" t="s">
        <v>68</v>
      </c>
      <c r="AA76" s="10" t="s">
        <v>611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70"/>
      <c r="FQ76" s="70"/>
      <c r="FR76" s="70"/>
      <c r="FS76" s="70"/>
      <c r="FT76" s="70"/>
      <c r="FU76" s="70"/>
      <c r="FV76" s="70"/>
      <c r="FW76" s="70"/>
      <c r="FX76" s="70"/>
      <c r="FY76" s="70"/>
      <c r="FZ76" s="70"/>
      <c r="GA76" s="70"/>
      <c r="GB76" s="70"/>
      <c r="GC76" s="70"/>
      <c r="GD76" s="70"/>
      <c r="GE76" s="70"/>
      <c r="GF76" s="70"/>
      <c r="GG76" s="70"/>
      <c r="GH76" s="70"/>
      <c r="GI76" s="70"/>
      <c r="GJ76" s="70"/>
      <c r="GK76" s="70"/>
      <c r="GL76" s="70"/>
      <c r="GM76" s="70"/>
      <c r="GN76" s="70"/>
      <c r="GO76" s="70"/>
      <c r="GP76" s="70"/>
      <c r="GQ76" s="70"/>
      <c r="GR76" s="70"/>
      <c r="GS76" s="70"/>
      <c r="GT76" s="70"/>
      <c r="GU76" s="70"/>
      <c r="GV76" s="70"/>
      <c r="GW76" s="70"/>
      <c r="GX76" s="70"/>
      <c r="GY76" s="70"/>
      <c r="GZ76" s="70"/>
      <c r="HA76" s="70"/>
      <c r="HB76" s="70"/>
      <c r="HC76" s="70"/>
      <c r="HD76" s="70"/>
      <c r="HE76" s="70"/>
      <c r="HF76" s="70"/>
      <c r="HG76" s="70"/>
      <c r="HH76" s="70"/>
      <c r="HI76" s="70"/>
      <c r="HJ76" s="70"/>
      <c r="HK76" s="70"/>
      <c r="HL76" s="70"/>
      <c r="HM76" s="70"/>
      <c r="HN76" s="70"/>
      <c r="HO76" s="70"/>
      <c r="HP76" s="70"/>
      <c r="HQ76" s="70"/>
      <c r="HR76" s="70"/>
      <c r="HS76" s="70"/>
      <c r="HT76" s="70"/>
      <c r="HU76" s="70"/>
      <c r="HV76" s="70"/>
      <c r="HW76" s="70"/>
      <c r="HX76" s="70"/>
      <c r="HY76" s="70"/>
      <c r="HZ76" s="70"/>
      <c r="IA76" s="70"/>
      <c r="IB76" s="70"/>
      <c r="IC76" s="70"/>
      <c r="ID76" s="70"/>
      <c r="IE76" s="70"/>
      <c r="IF76" s="70"/>
      <c r="IG76" s="70"/>
      <c r="IH76" s="70"/>
      <c r="II76" s="70"/>
      <c r="IJ76" s="70"/>
      <c r="IK76" s="70"/>
      <c r="IL76" s="70"/>
      <c r="IM76" s="70"/>
      <c r="IN76" s="70"/>
      <c r="IO76" s="70"/>
      <c r="IP76" s="70"/>
      <c r="IQ76" s="70"/>
      <c r="IR76" s="70"/>
      <c r="IS76" s="70"/>
      <c r="IT76" s="70"/>
      <c r="IU76" s="70"/>
      <c r="IV76" s="70"/>
      <c r="IW76" s="70"/>
      <c r="IX76" s="2"/>
      <c r="IY76" s="70"/>
    </row>
    <row x14ac:dyDescent="0.25" r="77" customHeight="1" ht="19.5">
      <c r="A77" s="31">
        <f>ROW(A73)</f>
      </c>
      <c r="B77" s="32" t="s">
        <v>48</v>
      </c>
      <c r="C77" s="153" t="s">
        <v>187</v>
      </c>
      <c r="D77" s="7" t="s">
        <v>30</v>
      </c>
      <c r="E77" s="3" t="s">
        <v>612</v>
      </c>
      <c r="F77" s="3" t="s">
        <v>551</v>
      </c>
      <c r="G77" s="103" t="s">
        <v>293</v>
      </c>
      <c r="H77" s="3" t="s">
        <v>613</v>
      </c>
      <c r="I77" s="4">
        <f>NA()</f>
      </c>
      <c r="J77" s="141" t="s">
        <v>553</v>
      </c>
      <c r="K77" s="96" t="s">
        <v>235</v>
      </c>
      <c r="L77" s="150">
        <v>44117</v>
      </c>
      <c r="M77" s="151" t="s">
        <v>187</v>
      </c>
      <c r="N77" s="36" t="s">
        <v>243</v>
      </c>
      <c r="O77" s="36" t="s">
        <v>554</v>
      </c>
      <c r="P77" s="36" t="s">
        <v>502</v>
      </c>
      <c r="Q77" s="36" t="s">
        <v>187</v>
      </c>
      <c r="R77" s="61" t="s">
        <v>187</v>
      </c>
      <c r="S77" s="61" t="s">
        <v>187</v>
      </c>
      <c r="T77" s="57" t="s">
        <v>614</v>
      </c>
      <c r="U77" s="57"/>
      <c r="V77" s="36" t="s">
        <v>288</v>
      </c>
      <c r="W77" s="99">
        <v>25568.875335648147</v>
      </c>
      <c r="X77" s="154"/>
      <c r="Y77" s="1" t="s">
        <v>615</v>
      </c>
      <c r="Z77" s="38" t="s">
        <v>53</v>
      </c>
      <c r="AA77" s="10" t="s">
        <v>616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70"/>
      <c r="FQ77" s="70"/>
      <c r="FR77" s="70"/>
      <c r="FS77" s="70"/>
      <c r="FT77" s="70"/>
      <c r="FU77" s="70"/>
      <c r="FV77" s="70"/>
      <c r="FW77" s="70"/>
      <c r="FX77" s="70"/>
      <c r="FY77" s="70"/>
      <c r="FZ77" s="70"/>
      <c r="GA77" s="70"/>
      <c r="GB77" s="70"/>
      <c r="GC77" s="70"/>
      <c r="GD77" s="70"/>
      <c r="GE77" s="70"/>
      <c r="GF77" s="70"/>
      <c r="GG77" s="70"/>
      <c r="GH77" s="70"/>
      <c r="GI77" s="70"/>
      <c r="GJ77" s="70"/>
      <c r="GK77" s="70"/>
      <c r="GL77" s="70"/>
      <c r="GM77" s="70"/>
      <c r="GN77" s="70"/>
      <c r="GO77" s="70"/>
      <c r="GP77" s="70"/>
      <c r="GQ77" s="70"/>
      <c r="GR77" s="70"/>
      <c r="GS77" s="70"/>
      <c r="GT77" s="70"/>
      <c r="GU77" s="70"/>
      <c r="GV77" s="70"/>
      <c r="GW77" s="70"/>
      <c r="GX77" s="70"/>
      <c r="GY77" s="70"/>
      <c r="GZ77" s="70"/>
      <c r="HA77" s="70"/>
      <c r="HB77" s="70"/>
      <c r="HC77" s="70"/>
      <c r="HD77" s="70"/>
      <c r="HE77" s="70"/>
      <c r="HF77" s="70"/>
      <c r="HG77" s="70"/>
      <c r="HH77" s="70"/>
      <c r="HI77" s="70"/>
      <c r="HJ77" s="70"/>
      <c r="HK77" s="70"/>
      <c r="HL77" s="70"/>
      <c r="HM77" s="70"/>
      <c r="HN77" s="70"/>
      <c r="HO77" s="70"/>
      <c r="HP77" s="70"/>
      <c r="HQ77" s="70"/>
      <c r="HR77" s="70"/>
      <c r="HS77" s="70"/>
      <c r="HT77" s="70"/>
      <c r="HU77" s="70"/>
      <c r="HV77" s="70"/>
      <c r="HW77" s="70"/>
      <c r="HX77" s="70"/>
      <c r="HY77" s="70"/>
      <c r="HZ77" s="70"/>
      <c r="IA77" s="70"/>
      <c r="IB77" s="70"/>
      <c r="IC77" s="70"/>
      <c r="ID77" s="70"/>
      <c r="IE77" s="70"/>
      <c r="IF77" s="70"/>
      <c r="IG77" s="70"/>
      <c r="IH77" s="70"/>
      <c r="II77" s="70"/>
      <c r="IJ77" s="70"/>
      <c r="IK77" s="70"/>
      <c r="IL77" s="70"/>
      <c r="IM77" s="70"/>
      <c r="IN77" s="70"/>
      <c r="IO77" s="70"/>
      <c r="IP77" s="70"/>
      <c r="IQ77" s="70"/>
      <c r="IR77" s="70"/>
      <c r="IS77" s="70"/>
      <c r="IT77" s="70"/>
      <c r="IU77" s="70"/>
      <c r="IV77" s="70"/>
      <c r="IW77" s="70"/>
      <c r="IX77" s="2"/>
      <c r="IY77" s="70"/>
    </row>
    <row x14ac:dyDescent="0.25" r="78" customHeight="1" ht="16.5">
      <c r="A78" s="31">
        <f>ROW(A74)</f>
      </c>
      <c r="B78" s="32" t="s">
        <v>48</v>
      </c>
      <c r="C78" s="153" t="s">
        <v>187</v>
      </c>
      <c r="D78" s="7" t="s">
        <v>24</v>
      </c>
      <c r="E78" s="3" t="s">
        <v>617</v>
      </c>
      <c r="F78" s="3" t="s">
        <v>551</v>
      </c>
      <c r="G78" s="103" t="s">
        <v>293</v>
      </c>
      <c r="H78" s="3" t="s">
        <v>552</v>
      </c>
      <c r="I78" s="4">
        <f>NA()</f>
      </c>
      <c r="J78" s="141" t="s">
        <v>553</v>
      </c>
      <c r="K78" s="96" t="s">
        <v>235</v>
      </c>
      <c r="L78" s="150">
        <v>44063</v>
      </c>
      <c r="M78" s="151" t="s">
        <v>187</v>
      </c>
      <c r="N78" s="36" t="s">
        <v>243</v>
      </c>
      <c r="O78" s="36" t="s">
        <v>554</v>
      </c>
      <c r="P78" s="36" t="s">
        <v>502</v>
      </c>
      <c r="Q78" s="36" t="s">
        <v>187</v>
      </c>
      <c r="R78" s="61" t="s">
        <v>187</v>
      </c>
      <c r="S78" s="61" t="s">
        <v>187</v>
      </c>
      <c r="T78" s="57" t="s">
        <v>618</v>
      </c>
      <c r="U78" s="57" t="s">
        <v>619</v>
      </c>
      <c r="V78" s="36" t="s">
        <v>238</v>
      </c>
      <c r="W78" s="99">
        <v>25568.87539351852</v>
      </c>
      <c r="X78" s="154" t="s">
        <v>620</v>
      </c>
      <c r="Y78" s="4">
        <f>PROPER(X78)</f>
      </c>
      <c r="Z78" s="37" t="s">
        <v>59</v>
      </c>
      <c r="AA78" s="10" t="s">
        <v>621</v>
      </c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70"/>
      <c r="FQ78" s="70"/>
      <c r="FR78" s="70"/>
      <c r="FS78" s="70"/>
      <c r="FT78" s="70"/>
      <c r="FU78" s="70"/>
      <c r="FV78" s="70"/>
      <c r="FW78" s="70"/>
      <c r="FX78" s="70"/>
      <c r="FY78" s="70"/>
      <c r="FZ78" s="70"/>
      <c r="GA78" s="70"/>
      <c r="GB78" s="70"/>
      <c r="GC78" s="70"/>
      <c r="GD78" s="70"/>
      <c r="GE78" s="70"/>
      <c r="GF78" s="70"/>
      <c r="GG78" s="70"/>
      <c r="GH78" s="70"/>
      <c r="GI78" s="70"/>
      <c r="GJ78" s="70"/>
      <c r="GK78" s="70"/>
      <c r="GL78" s="70"/>
      <c r="GM78" s="70"/>
      <c r="GN78" s="70"/>
      <c r="GO78" s="70"/>
      <c r="GP78" s="70"/>
      <c r="GQ78" s="70"/>
      <c r="GR78" s="70"/>
      <c r="GS78" s="70"/>
      <c r="GT78" s="70"/>
      <c r="GU78" s="70"/>
      <c r="GV78" s="70"/>
      <c r="GW78" s="70"/>
      <c r="GX78" s="70"/>
      <c r="GY78" s="70"/>
      <c r="GZ78" s="70"/>
      <c r="HA78" s="70"/>
      <c r="HB78" s="70"/>
      <c r="HC78" s="70"/>
      <c r="HD78" s="70"/>
      <c r="HE78" s="70"/>
      <c r="HF78" s="70"/>
      <c r="HG78" s="70"/>
      <c r="HH78" s="70"/>
      <c r="HI78" s="70"/>
      <c r="HJ78" s="70"/>
      <c r="HK78" s="70"/>
      <c r="HL78" s="70"/>
      <c r="HM78" s="70"/>
      <c r="HN78" s="70"/>
      <c r="HO78" s="70"/>
      <c r="HP78" s="70"/>
      <c r="HQ78" s="70"/>
      <c r="HR78" s="70"/>
      <c r="HS78" s="70"/>
      <c r="HT78" s="70"/>
      <c r="HU78" s="70"/>
      <c r="HV78" s="70"/>
      <c r="HW78" s="70"/>
      <c r="HX78" s="70"/>
      <c r="HY78" s="70"/>
      <c r="HZ78" s="70"/>
      <c r="IA78" s="70"/>
      <c r="IB78" s="70"/>
      <c r="IC78" s="70"/>
      <c r="ID78" s="70"/>
      <c r="IE78" s="70"/>
      <c r="IF78" s="70"/>
      <c r="IG78" s="70"/>
      <c r="IH78" s="70"/>
      <c r="II78" s="70"/>
      <c r="IJ78" s="70"/>
      <c r="IK78" s="70"/>
      <c r="IL78" s="70"/>
      <c r="IM78" s="70"/>
      <c r="IN78" s="70"/>
      <c r="IO78" s="70"/>
      <c r="IP78" s="70"/>
      <c r="IQ78" s="70"/>
      <c r="IR78" s="70"/>
      <c r="IS78" s="70"/>
      <c r="IT78" s="70"/>
      <c r="IU78" s="70"/>
      <c r="IV78" s="70"/>
      <c r="IW78" s="70"/>
      <c r="IX78" s="2"/>
      <c r="IY78" s="70"/>
    </row>
    <row x14ac:dyDescent="0.25" r="79" customHeight="1" ht="16.5">
      <c r="A79" s="31">
        <f>ROW(A75)</f>
      </c>
      <c r="B79" s="134" t="s">
        <v>595</v>
      </c>
      <c r="C79" s="153" t="s">
        <v>187</v>
      </c>
      <c r="D79" s="17" t="s">
        <v>32</v>
      </c>
      <c r="E79" s="3" t="s">
        <v>622</v>
      </c>
      <c r="F79" s="3" t="s">
        <v>437</v>
      </c>
      <c r="G79" s="103" t="s">
        <v>293</v>
      </c>
      <c r="H79" s="3" t="s">
        <v>187</v>
      </c>
      <c r="I79" s="4">
        <f>NA()</f>
      </c>
      <c r="J79" s="141" t="s">
        <v>553</v>
      </c>
      <c r="K79" s="96" t="s">
        <v>235</v>
      </c>
      <c r="L79" s="156">
        <v>44090</v>
      </c>
      <c r="M79" s="151" t="s">
        <v>187</v>
      </c>
      <c r="N79" s="36" t="s">
        <v>243</v>
      </c>
      <c r="O79" s="36" t="s">
        <v>591</v>
      </c>
      <c r="P79" s="36" t="s">
        <v>438</v>
      </c>
      <c r="Q79" s="36" t="s">
        <v>187</v>
      </c>
      <c r="R79" s="35">
        <v>25568.87550925926</v>
      </c>
      <c r="S79" s="35">
        <v>25568.875520833335</v>
      </c>
      <c r="T79" s="57" t="s">
        <v>623</v>
      </c>
      <c r="U79" s="57" t="s">
        <v>624</v>
      </c>
      <c r="V79" s="36" t="s">
        <v>238</v>
      </c>
      <c r="W79" s="99">
        <v>25568.875324074073</v>
      </c>
      <c r="X79" s="154"/>
      <c r="Y79" s="1" t="s">
        <v>62</v>
      </c>
      <c r="Z79" s="38" t="s">
        <v>63</v>
      </c>
      <c r="AA79" s="14" t="s">
        <v>625</v>
      </c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70"/>
      <c r="FQ79" s="70"/>
      <c r="FR79" s="70"/>
      <c r="FS79" s="70"/>
      <c r="FT79" s="70"/>
      <c r="FU79" s="70"/>
      <c r="FV79" s="70"/>
      <c r="FW79" s="70"/>
      <c r="FX79" s="70"/>
      <c r="FY79" s="70"/>
      <c r="FZ79" s="70"/>
      <c r="GA79" s="70"/>
      <c r="GB79" s="70"/>
      <c r="GC79" s="70"/>
      <c r="GD79" s="70"/>
      <c r="GE79" s="70"/>
      <c r="GF79" s="70"/>
      <c r="GG79" s="70"/>
      <c r="GH79" s="70"/>
      <c r="GI79" s="70"/>
      <c r="GJ79" s="70"/>
      <c r="GK79" s="70"/>
      <c r="GL79" s="70"/>
      <c r="GM79" s="70"/>
      <c r="GN79" s="70"/>
      <c r="GO79" s="70"/>
      <c r="GP79" s="70"/>
      <c r="GQ79" s="70"/>
      <c r="GR79" s="70"/>
      <c r="GS79" s="70"/>
      <c r="GT79" s="70"/>
      <c r="GU79" s="70"/>
      <c r="GV79" s="70"/>
      <c r="GW79" s="70"/>
      <c r="GX79" s="70"/>
      <c r="GY79" s="70"/>
      <c r="GZ79" s="70"/>
      <c r="HA79" s="70"/>
      <c r="HB79" s="70"/>
      <c r="HC79" s="70"/>
      <c r="HD79" s="70"/>
      <c r="HE79" s="70"/>
      <c r="HF79" s="70"/>
      <c r="HG79" s="70"/>
      <c r="HH79" s="70"/>
      <c r="HI79" s="70"/>
      <c r="HJ79" s="70"/>
      <c r="HK79" s="70"/>
      <c r="HL79" s="70"/>
      <c r="HM79" s="70"/>
      <c r="HN79" s="70"/>
      <c r="HO79" s="70"/>
      <c r="HP79" s="70"/>
      <c r="HQ79" s="70"/>
      <c r="HR79" s="70"/>
      <c r="HS79" s="70"/>
      <c r="HT79" s="70"/>
      <c r="HU79" s="70"/>
      <c r="HV79" s="70"/>
      <c r="HW79" s="70"/>
      <c r="HX79" s="70"/>
      <c r="HY79" s="70"/>
      <c r="HZ79" s="70"/>
      <c r="IA79" s="70"/>
      <c r="IB79" s="70"/>
      <c r="IC79" s="70"/>
      <c r="ID79" s="70"/>
      <c r="IE79" s="70"/>
      <c r="IF79" s="70"/>
      <c r="IG79" s="70"/>
      <c r="IH79" s="70"/>
      <c r="II79" s="70"/>
      <c r="IJ79" s="70"/>
      <c r="IK79" s="70"/>
      <c r="IL79" s="70"/>
      <c r="IM79" s="70"/>
      <c r="IN79" s="70"/>
      <c r="IO79" s="70"/>
      <c r="IP79" s="70"/>
      <c r="IQ79" s="70"/>
      <c r="IR79" s="70"/>
      <c r="IS79" s="70"/>
      <c r="IT79" s="70"/>
      <c r="IU79" s="70"/>
      <c r="IV79" s="70"/>
      <c r="IW79" s="70"/>
      <c r="IX79" s="2"/>
      <c r="IY79" s="70"/>
    </row>
    <row x14ac:dyDescent="0.25" r="80" customHeight="1" ht="16.5">
      <c r="A80" s="31">
        <f>ROW(A76)</f>
      </c>
      <c r="B80" s="32" t="s">
        <v>48</v>
      </c>
      <c r="C80" s="153" t="s">
        <v>187</v>
      </c>
      <c r="D80" s="7" t="s">
        <v>34</v>
      </c>
      <c r="E80" s="3" t="s">
        <v>626</v>
      </c>
      <c r="F80" s="3" t="s">
        <v>551</v>
      </c>
      <c r="G80" s="103" t="s">
        <v>293</v>
      </c>
      <c r="H80" s="3" t="s">
        <v>627</v>
      </c>
      <c r="I80" s="4">
        <f>NA()</f>
      </c>
      <c r="J80" s="141" t="s">
        <v>553</v>
      </c>
      <c r="K80" s="96" t="s">
        <v>235</v>
      </c>
      <c r="L80" s="150">
        <v>44047</v>
      </c>
      <c r="M80" s="151" t="s">
        <v>187</v>
      </c>
      <c r="N80" s="36" t="s">
        <v>243</v>
      </c>
      <c r="O80" s="36" t="s">
        <v>554</v>
      </c>
      <c r="P80" s="36" t="s">
        <v>502</v>
      </c>
      <c r="Q80" s="36" t="s">
        <v>187</v>
      </c>
      <c r="R80" s="61" t="s">
        <v>187</v>
      </c>
      <c r="S80" s="61" t="s">
        <v>187</v>
      </c>
      <c r="T80" s="57" t="s">
        <v>628</v>
      </c>
      <c r="U80" s="57" t="s">
        <v>629</v>
      </c>
      <c r="V80" s="36" t="s">
        <v>238</v>
      </c>
      <c r="W80" s="99">
        <v>25568.875243055554</v>
      </c>
      <c r="X80" s="154"/>
      <c r="Y80" s="1" t="s">
        <v>630</v>
      </c>
      <c r="Z80" s="38" t="s">
        <v>53</v>
      </c>
      <c r="AA80" s="10" t="s">
        <v>631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70"/>
      <c r="FQ80" s="70"/>
      <c r="FR80" s="70"/>
      <c r="FS80" s="70"/>
      <c r="FT80" s="70"/>
      <c r="FU80" s="70"/>
      <c r="FV80" s="70"/>
      <c r="FW80" s="70"/>
      <c r="FX80" s="70"/>
      <c r="FY80" s="70"/>
      <c r="FZ80" s="70"/>
      <c r="GA80" s="70"/>
      <c r="GB80" s="70"/>
      <c r="GC80" s="70"/>
      <c r="GD80" s="70"/>
      <c r="GE80" s="70"/>
      <c r="GF80" s="70"/>
      <c r="GG80" s="70"/>
      <c r="GH80" s="70"/>
      <c r="GI80" s="70"/>
      <c r="GJ80" s="70"/>
      <c r="GK80" s="70"/>
      <c r="GL80" s="70"/>
      <c r="GM80" s="70"/>
      <c r="GN80" s="70"/>
      <c r="GO80" s="70"/>
      <c r="GP80" s="70"/>
      <c r="GQ80" s="70"/>
      <c r="GR80" s="70"/>
      <c r="GS80" s="70"/>
      <c r="GT80" s="70"/>
      <c r="GU80" s="70"/>
      <c r="GV80" s="70"/>
      <c r="GW80" s="70"/>
      <c r="GX80" s="70"/>
      <c r="GY80" s="70"/>
      <c r="GZ80" s="70"/>
      <c r="HA80" s="70"/>
      <c r="HB80" s="70"/>
      <c r="HC80" s="70"/>
      <c r="HD80" s="70"/>
      <c r="HE80" s="70"/>
      <c r="HF80" s="70"/>
      <c r="HG80" s="70"/>
      <c r="HH80" s="70"/>
      <c r="HI80" s="70"/>
      <c r="HJ80" s="70"/>
      <c r="HK80" s="70"/>
      <c r="HL80" s="70"/>
      <c r="HM80" s="70"/>
      <c r="HN80" s="70"/>
      <c r="HO80" s="70"/>
      <c r="HP80" s="70"/>
      <c r="HQ80" s="70"/>
      <c r="HR80" s="70"/>
      <c r="HS80" s="70"/>
      <c r="HT80" s="70"/>
      <c r="HU80" s="70"/>
      <c r="HV80" s="70"/>
      <c r="HW80" s="70"/>
      <c r="HX80" s="70"/>
      <c r="HY80" s="70"/>
      <c r="HZ80" s="70"/>
      <c r="IA80" s="70"/>
      <c r="IB80" s="70"/>
      <c r="IC80" s="70"/>
      <c r="ID80" s="70"/>
      <c r="IE80" s="70"/>
      <c r="IF80" s="70"/>
      <c r="IG80" s="70"/>
      <c r="IH80" s="70"/>
      <c r="II80" s="70"/>
      <c r="IJ80" s="70"/>
      <c r="IK80" s="70"/>
      <c r="IL80" s="70"/>
      <c r="IM80" s="70"/>
      <c r="IN80" s="70"/>
      <c r="IO80" s="70"/>
      <c r="IP80" s="70"/>
      <c r="IQ80" s="70"/>
      <c r="IR80" s="70"/>
      <c r="IS80" s="70"/>
      <c r="IT80" s="70"/>
      <c r="IU80" s="70"/>
      <c r="IV80" s="70"/>
      <c r="IW80" s="70"/>
      <c r="IX80" s="2"/>
      <c r="IY80" s="70"/>
    </row>
    <row x14ac:dyDescent="0.25" r="81" customHeight="1" ht="16.5">
      <c r="A81" s="31">
        <f>ROW(A77)</f>
      </c>
      <c r="B81" s="32" t="s">
        <v>48</v>
      </c>
      <c r="C81" s="153" t="s">
        <v>187</v>
      </c>
      <c r="D81" s="7" t="s">
        <v>27</v>
      </c>
      <c r="E81" s="3" t="s">
        <v>632</v>
      </c>
      <c r="F81" s="3" t="s">
        <v>551</v>
      </c>
      <c r="G81" s="103" t="s">
        <v>293</v>
      </c>
      <c r="H81" s="3" t="s">
        <v>633</v>
      </c>
      <c r="I81" s="4">
        <f>NA()</f>
      </c>
      <c r="J81" s="141" t="s">
        <v>553</v>
      </c>
      <c r="K81" s="96" t="s">
        <v>235</v>
      </c>
      <c r="L81" s="150">
        <v>44420</v>
      </c>
      <c r="M81" s="151" t="s">
        <v>187</v>
      </c>
      <c r="N81" s="36" t="s">
        <v>243</v>
      </c>
      <c r="O81" s="36" t="s">
        <v>634</v>
      </c>
      <c r="P81" s="36" t="s">
        <v>502</v>
      </c>
      <c r="Q81" s="36" t="s">
        <v>187</v>
      </c>
      <c r="R81" s="61" t="s">
        <v>187</v>
      </c>
      <c r="S81" s="61" t="s">
        <v>187</v>
      </c>
      <c r="T81" s="57" t="s">
        <v>635</v>
      </c>
      <c r="U81" s="57" t="s">
        <v>636</v>
      </c>
      <c r="V81" s="36" t="s">
        <v>288</v>
      </c>
      <c r="W81" s="99">
        <v>25568.87539351852</v>
      </c>
      <c r="X81" s="16" t="s">
        <v>637</v>
      </c>
      <c r="Y81" s="3" t="s">
        <v>638</v>
      </c>
      <c r="Z81" s="38" t="s">
        <v>59</v>
      </c>
      <c r="AA81" s="10" t="s">
        <v>639</v>
      </c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70"/>
      <c r="FQ81" s="70"/>
      <c r="FR81" s="70"/>
      <c r="FS81" s="70"/>
      <c r="FT81" s="70"/>
      <c r="FU81" s="70"/>
      <c r="FV81" s="70"/>
      <c r="FW81" s="70"/>
      <c r="FX81" s="70"/>
      <c r="FY81" s="70"/>
      <c r="FZ81" s="70"/>
      <c r="GA81" s="70"/>
      <c r="GB81" s="70"/>
      <c r="GC81" s="70"/>
      <c r="GD81" s="70"/>
      <c r="GE81" s="70"/>
      <c r="GF81" s="70"/>
      <c r="GG81" s="70"/>
      <c r="GH81" s="70"/>
      <c r="GI81" s="70"/>
      <c r="GJ81" s="70"/>
      <c r="GK81" s="70"/>
      <c r="GL81" s="70"/>
      <c r="GM81" s="70"/>
      <c r="GN81" s="70"/>
      <c r="GO81" s="70"/>
      <c r="GP81" s="70"/>
      <c r="GQ81" s="70"/>
      <c r="GR81" s="70"/>
      <c r="GS81" s="70"/>
      <c r="GT81" s="70"/>
      <c r="GU81" s="70"/>
      <c r="GV81" s="70"/>
      <c r="GW81" s="70"/>
      <c r="GX81" s="70"/>
      <c r="GY81" s="70"/>
      <c r="GZ81" s="70"/>
      <c r="HA81" s="70"/>
      <c r="HB81" s="70"/>
      <c r="HC81" s="70"/>
      <c r="HD81" s="70"/>
      <c r="HE81" s="70"/>
      <c r="HF81" s="70"/>
      <c r="HG81" s="70"/>
      <c r="HH81" s="70"/>
      <c r="HI81" s="70"/>
      <c r="HJ81" s="70"/>
      <c r="HK81" s="70"/>
      <c r="HL81" s="70"/>
      <c r="HM81" s="70"/>
      <c r="HN81" s="70"/>
      <c r="HO81" s="70"/>
      <c r="HP81" s="70"/>
      <c r="HQ81" s="70"/>
      <c r="HR81" s="70"/>
      <c r="HS81" s="70"/>
      <c r="HT81" s="70"/>
      <c r="HU81" s="70"/>
      <c r="HV81" s="70"/>
      <c r="HW81" s="70"/>
      <c r="HX81" s="70"/>
      <c r="HY81" s="70"/>
      <c r="HZ81" s="70"/>
      <c r="IA81" s="70"/>
      <c r="IB81" s="70"/>
      <c r="IC81" s="70"/>
      <c r="ID81" s="70"/>
      <c r="IE81" s="70"/>
      <c r="IF81" s="70"/>
      <c r="IG81" s="70"/>
      <c r="IH81" s="70"/>
      <c r="II81" s="70"/>
      <c r="IJ81" s="70"/>
      <c r="IK81" s="70"/>
      <c r="IL81" s="70"/>
      <c r="IM81" s="70"/>
      <c r="IN81" s="70"/>
      <c r="IO81" s="70"/>
      <c r="IP81" s="70"/>
      <c r="IQ81" s="70"/>
      <c r="IR81" s="70"/>
      <c r="IS81" s="70"/>
      <c r="IT81" s="70"/>
      <c r="IU81" s="70"/>
      <c r="IV81" s="70"/>
      <c r="IW81" s="70"/>
      <c r="IX81" s="2"/>
      <c r="IY81" s="70"/>
    </row>
    <row x14ac:dyDescent="0.25" r="82" customHeight="1" ht="16.5">
      <c r="A82" s="31">
        <f>ROW(A78)</f>
      </c>
      <c r="B82" s="134" t="s">
        <v>595</v>
      </c>
      <c r="C82" s="153" t="s">
        <v>187</v>
      </c>
      <c r="D82" s="8" t="s">
        <v>31</v>
      </c>
      <c r="E82" s="3" t="s">
        <v>640</v>
      </c>
      <c r="F82" s="3" t="s">
        <v>319</v>
      </c>
      <c r="G82" s="103" t="s">
        <v>293</v>
      </c>
      <c r="H82" s="3" t="s">
        <v>573</v>
      </c>
      <c r="I82" s="4">
        <f>NA()</f>
      </c>
      <c r="J82" s="141" t="s">
        <v>553</v>
      </c>
      <c r="K82" s="96" t="s">
        <v>235</v>
      </c>
      <c r="L82" s="156">
        <v>43759</v>
      </c>
      <c r="M82" s="151" t="s">
        <v>187</v>
      </c>
      <c r="N82" s="36" t="s">
        <v>243</v>
      </c>
      <c r="O82" s="36" t="s">
        <v>641</v>
      </c>
      <c r="P82" s="36" t="s">
        <v>608</v>
      </c>
      <c r="Q82" s="36" t="s">
        <v>187</v>
      </c>
      <c r="R82" s="61" t="s">
        <v>187</v>
      </c>
      <c r="S82" s="61" t="s">
        <v>187</v>
      </c>
      <c r="T82" s="57" t="s">
        <v>642</v>
      </c>
      <c r="U82" s="57" t="s">
        <v>643</v>
      </c>
      <c r="V82" s="36" t="s">
        <v>238</v>
      </c>
      <c r="W82" s="99">
        <v>25568.8753125</v>
      </c>
      <c r="X82" s="3"/>
      <c r="Y82" s="1" t="s">
        <v>644</v>
      </c>
      <c r="Z82" s="38" t="s">
        <v>63</v>
      </c>
      <c r="AA82" s="10" t="s">
        <v>645</v>
      </c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70"/>
      <c r="FQ82" s="70"/>
      <c r="FR82" s="70"/>
      <c r="FS82" s="70"/>
      <c r="FT82" s="70"/>
      <c r="FU82" s="70"/>
      <c r="FV82" s="70"/>
      <c r="FW82" s="70"/>
      <c r="FX82" s="70"/>
      <c r="FY82" s="70"/>
      <c r="FZ82" s="70"/>
      <c r="GA82" s="70"/>
      <c r="GB82" s="70"/>
      <c r="GC82" s="70"/>
      <c r="GD82" s="70"/>
      <c r="GE82" s="70"/>
      <c r="GF82" s="70"/>
      <c r="GG82" s="70"/>
      <c r="GH82" s="70"/>
      <c r="GI82" s="70"/>
      <c r="GJ82" s="70"/>
      <c r="GK82" s="70"/>
      <c r="GL82" s="70"/>
      <c r="GM82" s="70"/>
      <c r="GN82" s="70"/>
      <c r="GO82" s="70"/>
      <c r="GP82" s="70"/>
      <c r="GQ82" s="70"/>
      <c r="GR82" s="70"/>
      <c r="GS82" s="70"/>
      <c r="GT82" s="70"/>
      <c r="GU82" s="70"/>
      <c r="GV82" s="70"/>
      <c r="GW82" s="70"/>
      <c r="GX82" s="70"/>
      <c r="GY82" s="70"/>
      <c r="GZ82" s="70"/>
      <c r="HA82" s="70"/>
      <c r="HB82" s="70"/>
      <c r="HC82" s="70"/>
      <c r="HD82" s="70"/>
      <c r="HE82" s="70"/>
      <c r="HF82" s="70"/>
      <c r="HG82" s="70"/>
      <c r="HH82" s="70"/>
      <c r="HI82" s="70"/>
      <c r="HJ82" s="70"/>
      <c r="HK82" s="70"/>
      <c r="HL82" s="70"/>
      <c r="HM82" s="70"/>
      <c r="HN82" s="70"/>
      <c r="HO82" s="70"/>
      <c r="HP82" s="70"/>
      <c r="HQ82" s="70"/>
      <c r="HR82" s="70"/>
      <c r="HS82" s="70"/>
      <c r="HT82" s="70"/>
      <c r="HU82" s="70"/>
      <c r="HV82" s="70"/>
      <c r="HW82" s="70"/>
      <c r="HX82" s="70"/>
      <c r="HY82" s="70"/>
      <c r="HZ82" s="70"/>
      <c r="IA82" s="70"/>
      <c r="IB82" s="70"/>
      <c r="IC82" s="70"/>
      <c r="ID82" s="70"/>
      <c r="IE82" s="70"/>
      <c r="IF82" s="70"/>
      <c r="IG82" s="70"/>
      <c r="IH82" s="70"/>
      <c r="II82" s="70"/>
      <c r="IJ82" s="70"/>
      <c r="IK82" s="70"/>
      <c r="IL82" s="70"/>
      <c r="IM82" s="70"/>
      <c r="IN82" s="70"/>
      <c r="IO82" s="70"/>
      <c r="IP82" s="70"/>
      <c r="IQ82" s="70"/>
      <c r="IR82" s="70"/>
      <c r="IS82" s="70"/>
      <c r="IT82" s="70"/>
      <c r="IU82" s="70"/>
      <c r="IV82" s="70"/>
      <c r="IW82" s="70"/>
      <c r="IX82" s="2"/>
      <c r="IY82" s="70"/>
    </row>
    <row x14ac:dyDescent="0.25" r="83" customHeight="1" ht="16.5">
      <c r="A83" s="31">
        <f>ROW(A79)</f>
      </c>
      <c r="B83" s="32" t="s">
        <v>48</v>
      </c>
      <c r="C83" s="153" t="s">
        <v>187</v>
      </c>
      <c r="D83" s="8" t="s">
        <v>20</v>
      </c>
      <c r="E83" s="3" t="s">
        <v>20</v>
      </c>
      <c r="F83" s="33" t="s">
        <v>646</v>
      </c>
      <c r="G83" s="3" t="s">
        <v>293</v>
      </c>
      <c r="H83" s="3" t="s">
        <v>187</v>
      </c>
      <c r="I83" s="4">
        <f>NA()</f>
      </c>
      <c r="J83" s="141" t="s">
        <v>553</v>
      </c>
      <c r="K83" s="96" t="s">
        <v>235</v>
      </c>
      <c r="L83" s="150">
        <v>43556</v>
      </c>
      <c r="M83" s="151" t="s">
        <v>96</v>
      </c>
      <c r="N83" s="36" t="s">
        <v>243</v>
      </c>
      <c r="O83" s="36" t="s">
        <v>646</v>
      </c>
      <c r="P83" s="36" t="s">
        <v>187</v>
      </c>
      <c r="Q83" s="36" t="s">
        <v>187</v>
      </c>
      <c r="R83" s="61" t="s">
        <v>187</v>
      </c>
      <c r="S83" s="61" t="s">
        <v>187</v>
      </c>
      <c r="T83" s="57" t="s">
        <v>647</v>
      </c>
      <c r="U83" s="57" t="s">
        <v>648</v>
      </c>
      <c r="V83" s="36" t="s">
        <v>288</v>
      </c>
      <c r="W83" s="99">
        <v>25568.87528935185</v>
      </c>
      <c r="X83" s="3"/>
      <c r="Y83" s="1" t="s">
        <v>615</v>
      </c>
      <c r="Z83" s="38" t="s">
        <v>63</v>
      </c>
      <c r="AA83" s="10" t="s">
        <v>645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70"/>
      <c r="FQ83" s="70"/>
      <c r="FR83" s="70"/>
      <c r="FS83" s="70"/>
      <c r="FT83" s="70"/>
      <c r="FU83" s="70"/>
      <c r="FV83" s="70"/>
      <c r="FW83" s="70"/>
      <c r="FX83" s="70"/>
      <c r="FY83" s="70"/>
      <c r="FZ83" s="70"/>
      <c r="GA83" s="70"/>
      <c r="GB83" s="70"/>
      <c r="GC83" s="70"/>
      <c r="GD83" s="70"/>
      <c r="GE83" s="70"/>
      <c r="GF83" s="70"/>
      <c r="GG83" s="70"/>
      <c r="GH83" s="70"/>
      <c r="GI83" s="70"/>
      <c r="GJ83" s="70"/>
      <c r="GK83" s="70"/>
      <c r="GL83" s="70"/>
      <c r="GM83" s="70"/>
      <c r="GN83" s="70"/>
      <c r="GO83" s="70"/>
      <c r="GP83" s="70"/>
      <c r="GQ83" s="70"/>
      <c r="GR83" s="70"/>
      <c r="GS83" s="70"/>
      <c r="GT83" s="70"/>
      <c r="GU83" s="70"/>
      <c r="GV83" s="70"/>
      <c r="GW83" s="70"/>
      <c r="GX83" s="70"/>
      <c r="GY83" s="70"/>
      <c r="GZ83" s="70"/>
      <c r="HA83" s="70"/>
      <c r="HB83" s="70"/>
      <c r="HC83" s="70"/>
      <c r="HD83" s="70"/>
      <c r="HE83" s="70"/>
      <c r="HF83" s="70"/>
      <c r="HG83" s="70"/>
      <c r="HH83" s="70"/>
      <c r="HI83" s="70"/>
      <c r="HJ83" s="70"/>
      <c r="HK83" s="70"/>
      <c r="HL83" s="70"/>
      <c r="HM83" s="70"/>
      <c r="HN83" s="70"/>
      <c r="HO83" s="70"/>
      <c r="HP83" s="70"/>
      <c r="HQ83" s="70"/>
      <c r="HR83" s="70"/>
      <c r="HS83" s="70"/>
      <c r="HT83" s="70"/>
      <c r="HU83" s="70"/>
      <c r="HV83" s="70"/>
      <c r="HW83" s="70"/>
      <c r="HX83" s="70"/>
      <c r="HY83" s="70"/>
      <c r="HZ83" s="70"/>
      <c r="IA83" s="70"/>
      <c r="IB83" s="70"/>
      <c r="IC83" s="70"/>
      <c r="ID83" s="70"/>
      <c r="IE83" s="70"/>
      <c r="IF83" s="70"/>
      <c r="IG83" s="70"/>
      <c r="IH83" s="70"/>
      <c r="II83" s="70"/>
      <c r="IJ83" s="70"/>
      <c r="IK83" s="70"/>
      <c r="IL83" s="70"/>
      <c r="IM83" s="70"/>
      <c r="IN83" s="70"/>
      <c r="IO83" s="70"/>
      <c r="IP83" s="70"/>
      <c r="IQ83" s="70"/>
      <c r="IR83" s="70"/>
      <c r="IS83" s="70"/>
      <c r="IT83" s="70"/>
      <c r="IU83" s="70"/>
      <c r="IV83" s="70"/>
      <c r="IW83" s="70"/>
      <c r="IX83" s="2"/>
      <c r="IY83" s="70"/>
    </row>
    <row x14ac:dyDescent="0.25" r="84" customHeight="1" ht="16.5">
      <c r="A84" s="31">
        <f>ROW(A80)</f>
      </c>
      <c r="B84" s="32" t="s">
        <v>48</v>
      </c>
      <c r="C84" s="153" t="s">
        <v>187</v>
      </c>
      <c r="D84" s="157" t="s">
        <v>649</v>
      </c>
      <c r="E84" s="3" t="s">
        <v>15</v>
      </c>
      <c r="F84" s="33" t="s">
        <v>646</v>
      </c>
      <c r="G84" s="3" t="s">
        <v>293</v>
      </c>
      <c r="H84" s="3" t="s">
        <v>187</v>
      </c>
      <c r="I84" s="4">
        <f>NA()</f>
      </c>
      <c r="J84" s="141" t="s">
        <v>553</v>
      </c>
      <c r="K84" s="96" t="s">
        <v>235</v>
      </c>
      <c r="L84" s="150">
        <v>44571</v>
      </c>
      <c r="M84" s="151" t="s">
        <v>187</v>
      </c>
      <c r="N84" s="36" t="s">
        <v>243</v>
      </c>
      <c r="O84" s="36" t="s">
        <v>646</v>
      </c>
      <c r="P84" s="36" t="s">
        <v>90</v>
      </c>
      <c r="Q84" s="36" t="s">
        <v>187</v>
      </c>
      <c r="R84" s="35">
        <v>25568.875520833335</v>
      </c>
      <c r="S84" s="35">
        <v>25568.875520833335</v>
      </c>
      <c r="T84" s="57" t="s">
        <v>91</v>
      </c>
      <c r="U84" s="57"/>
      <c r="V84" s="36" t="s">
        <v>238</v>
      </c>
      <c r="W84" s="99">
        <v>25568.87539351852</v>
      </c>
      <c r="X84" s="3" t="s">
        <v>74</v>
      </c>
      <c r="Y84" s="4">
        <f>PROPER(X84)</f>
      </c>
      <c r="Z84" s="37" t="s">
        <v>247</v>
      </c>
      <c r="AA84" s="9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70"/>
      <c r="FQ84" s="70"/>
      <c r="FR84" s="70"/>
      <c r="FS84" s="70"/>
      <c r="FT84" s="70"/>
      <c r="FU84" s="70"/>
      <c r="FV84" s="70"/>
      <c r="FW84" s="70"/>
      <c r="FX84" s="70"/>
      <c r="FY84" s="70"/>
      <c r="FZ84" s="70"/>
      <c r="GA84" s="70"/>
      <c r="GB84" s="70"/>
      <c r="GC84" s="70"/>
      <c r="GD84" s="70"/>
      <c r="GE84" s="70"/>
      <c r="GF84" s="70"/>
      <c r="GG84" s="70"/>
      <c r="GH84" s="70"/>
      <c r="GI84" s="70"/>
      <c r="GJ84" s="70"/>
      <c r="GK84" s="70"/>
      <c r="GL84" s="70"/>
      <c r="GM84" s="70"/>
      <c r="GN84" s="70"/>
      <c r="GO84" s="70"/>
      <c r="GP84" s="70"/>
      <c r="GQ84" s="70"/>
      <c r="GR84" s="70"/>
      <c r="GS84" s="70"/>
      <c r="GT84" s="70"/>
      <c r="GU84" s="70"/>
      <c r="GV84" s="70"/>
      <c r="GW84" s="70"/>
      <c r="GX84" s="70"/>
      <c r="GY84" s="70"/>
      <c r="GZ84" s="70"/>
      <c r="HA84" s="70"/>
      <c r="HB84" s="70"/>
      <c r="HC84" s="70"/>
      <c r="HD84" s="70"/>
      <c r="HE84" s="70"/>
      <c r="HF84" s="70"/>
      <c r="HG84" s="70"/>
      <c r="HH84" s="70"/>
      <c r="HI84" s="70"/>
      <c r="HJ84" s="70"/>
      <c r="HK84" s="70"/>
      <c r="HL84" s="70"/>
      <c r="HM84" s="70"/>
      <c r="HN84" s="70"/>
      <c r="HO84" s="70"/>
      <c r="HP84" s="70"/>
      <c r="HQ84" s="70"/>
      <c r="HR84" s="70"/>
      <c r="HS84" s="70"/>
      <c r="HT84" s="70"/>
      <c r="HU84" s="70"/>
      <c r="HV84" s="70"/>
      <c r="HW84" s="70"/>
      <c r="HX84" s="70"/>
      <c r="HY84" s="70"/>
      <c r="HZ84" s="70"/>
      <c r="IA84" s="70"/>
      <c r="IB84" s="70"/>
      <c r="IC84" s="70"/>
      <c r="ID84" s="70"/>
      <c r="IE84" s="70"/>
      <c r="IF84" s="70"/>
      <c r="IG84" s="70"/>
      <c r="IH84" s="70"/>
      <c r="II84" s="70"/>
      <c r="IJ84" s="70"/>
      <c r="IK84" s="70"/>
      <c r="IL84" s="70"/>
      <c r="IM84" s="70"/>
      <c r="IN84" s="70"/>
      <c r="IO84" s="70"/>
      <c r="IP84" s="70"/>
      <c r="IQ84" s="70"/>
      <c r="IR84" s="70"/>
      <c r="IS84" s="70"/>
      <c r="IT84" s="70"/>
      <c r="IU84" s="70"/>
      <c r="IV84" s="70"/>
      <c r="IW84" s="70"/>
      <c r="IX84" s="2"/>
      <c r="IY84" s="70"/>
    </row>
    <row x14ac:dyDescent="0.25" r="85" customHeight="1" ht="16.5">
      <c r="A85" s="31">
        <f>ROW(A81)</f>
      </c>
      <c r="B85" s="32" t="s">
        <v>48</v>
      </c>
      <c r="C85" s="153" t="s">
        <v>187</v>
      </c>
      <c r="D85" s="3" t="s">
        <v>21</v>
      </c>
      <c r="E85" s="3" t="s">
        <v>21</v>
      </c>
      <c r="F85" s="3" t="s">
        <v>415</v>
      </c>
      <c r="G85" s="103" t="s">
        <v>293</v>
      </c>
      <c r="H85" s="3" t="s">
        <v>650</v>
      </c>
      <c r="I85" s="3"/>
      <c r="J85" s="141" t="s">
        <v>553</v>
      </c>
      <c r="K85" s="96" t="s">
        <v>235</v>
      </c>
      <c r="L85" s="150">
        <v>44823</v>
      </c>
      <c r="M85" s="151" t="s">
        <v>96</v>
      </c>
      <c r="N85" s="36" t="s">
        <v>243</v>
      </c>
      <c r="O85" s="36" t="s">
        <v>641</v>
      </c>
      <c r="P85" s="36" t="s">
        <v>321</v>
      </c>
      <c r="Q85" s="36" t="s">
        <v>187</v>
      </c>
      <c r="R85" s="35">
        <v>25568.875520833335</v>
      </c>
      <c r="S85" s="35">
        <v>25568.875520833335</v>
      </c>
      <c r="T85" s="57" t="s">
        <v>651</v>
      </c>
      <c r="U85" s="57" t="s">
        <v>652</v>
      </c>
      <c r="V85" s="36" t="s">
        <v>238</v>
      </c>
      <c r="W85" s="99">
        <v>25568.875335648147</v>
      </c>
      <c r="X85" s="3"/>
      <c r="Y85" s="1" t="s">
        <v>653</v>
      </c>
      <c r="Z85" s="38" t="s">
        <v>63</v>
      </c>
      <c r="AA85" s="10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70"/>
      <c r="FQ85" s="70"/>
      <c r="FR85" s="70"/>
      <c r="FS85" s="70"/>
      <c r="FT85" s="70"/>
      <c r="FU85" s="70"/>
      <c r="FV85" s="70"/>
      <c r="FW85" s="70"/>
      <c r="FX85" s="70"/>
      <c r="FY85" s="70"/>
      <c r="FZ85" s="70"/>
      <c r="GA85" s="70"/>
      <c r="GB85" s="70"/>
      <c r="GC85" s="70"/>
      <c r="GD85" s="70"/>
      <c r="GE85" s="70"/>
      <c r="GF85" s="70"/>
      <c r="GG85" s="70"/>
      <c r="GH85" s="70"/>
      <c r="GI85" s="70"/>
      <c r="GJ85" s="70"/>
      <c r="GK85" s="70"/>
      <c r="GL85" s="70"/>
      <c r="GM85" s="70"/>
      <c r="GN85" s="70"/>
      <c r="GO85" s="70"/>
      <c r="GP85" s="70"/>
      <c r="GQ85" s="70"/>
      <c r="GR85" s="70"/>
      <c r="GS85" s="70"/>
      <c r="GT85" s="70"/>
      <c r="GU85" s="70"/>
      <c r="GV85" s="70"/>
      <c r="GW85" s="70"/>
      <c r="GX85" s="70"/>
      <c r="GY85" s="70"/>
      <c r="GZ85" s="70"/>
      <c r="HA85" s="70"/>
      <c r="HB85" s="70"/>
      <c r="HC85" s="70"/>
      <c r="HD85" s="70"/>
      <c r="HE85" s="70"/>
      <c r="HF85" s="70"/>
      <c r="HG85" s="70"/>
      <c r="HH85" s="70"/>
      <c r="HI85" s="70"/>
      <c r="HJ85" s="70"/>
      <c r="HK85" s="70"/>
      <c r="HL85" s="70"/>
      <c r="HM85" s="70"/>
      <c r="HN85" s="70"/>
      <c r="HO85" s="70"/>
      <c r="HP85" s="70"/>
      <c r="HQ85" s="70"/>
      <c r="HR85" s="70"/>
      <c r="HS85" s="70"/>
      <c r="HT85" s="70"/>
      <c r="HU85" s="70"/>
      <c r="HV85" s="70"/>
      <c r="HW85" s="70"/>
      <c r="HX85" s="70"/>
      <c r="HY85" s="70"/>
      <c r="HZ85" s="70"/>
      <c r="IA85" s="70"/>
      <c r="IB85" s="70"/>
      <c r="IC85" s="70"/>
      <c r="ID85" s="70"/>
      <c r="IE85" s="70"/>
      <c r="IF85" s="70"/>
      <c r="IG85" s="70"/>
      <c r="IH85" s="70"/>
      <c r="II85" s="70"/>
      <c r="IJ85" s="70"/>
      <c r="IK85" s="70"/>
      <c r="IL85" s="70"/>
      <c r="IM85" s="70"/>
      <c r="IN85" s="70"/>
      <c r="IO85" s="70"/>
      <c r="IP85" s="70"/>
      <c r="IQ85" s="70"/>
      <c r="IR85" s="70"/>
      <c r="IS85" s="70"/>
      <c r="IT85" s="70"/>
      <c r="IU85" s="70"/>
      <c r="IV85" s="70"/>
      <c r="IW85" s="70"/>
      <c r="IX85" s="2"/>
      <c r="IY85" s="70"/>
    </row>
    <row x14ac:dyDescent="0.25" r="86" customHeight="1" ht="16.5">
      <c r="A86" s="31">
        <f>ROW(A82)</f>
      </c>
      <c r="B86" s="32" t="s">
        <v>48</v>
      </c>
      <c r="C86" s="153" t="s">
        <v>187</v>
      </c>
      <c r="D86" s="3"/>
      <c r="E86" s="3" t="s">
        <v>654</v>
      </c>
      <c r="F86" s="3" t="s">
        <v>437</v>
      </c>
      <c r="G86" s="103" t="s">
        <v>293</v>
      </c>
      <c r="H86" s="3" t="s">
        <v>655</v>
      </c>
      <c r="I86" s="3"/>
      <c r="J86" s="141" t="s">
        <v>553</v>
      </c>
      <c r="K86" s="96" t="s">
        <v>235</v>
      </c>
      <c r="L86" s="150">
        <v>45079</v>
      </c>
      <c r="M86" s="151" t="s">
        <v>96</v>
      </c>
      <c r="N86" s="36" t="s">
        <v>243</v>
      </c>
      <c r="O86" s="36" t="s">
        <v>591</v>
      </c>
      <c r="P86" s="36" t="s">
        <v>438</v>
      </c>
      <c r="Q86" s="36" t="s">
        <v>187</v>
      </c>
      <c r="R86" s="35">
        <v>25568.875520833335</v>
      </c>
      <c r="S86" s="61" t="s">
        <v>187</v>
      </c>
      <c r="T86" s="57" t="s">
        <v>656</v>
      </c>
      <c r="U86" s="57"/>
      <c r="V86" s="36" t="s">
        <v>288</v>
      </c>
      <c r="W86" s="99">
        <v>25568.875381944443</v>
      </c>
      <c r="X86" s="3"/>
      <c r="Y86" s="1" t="s">
        <v>326</v>
      </c>
      <c r="Z86" s="38" t="s">
        <v>72</v>
      </c>
      <c r="AA86" s="10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70"/>
      <c r="FQ86" s="70"/>
      <c r="FR86" s="70"/>
      <c r="FS86" s="70"/>
      <c r="FT86" s="70"/>
      <c r="FU86" s="70"/>
      <c r="FV86" s="70"/>
      <c r="FW86" s="70"/>
      <c r="FX86" s="70"/>
      <c r="FY86" s="70"/>
      <c r="FZ86" s="70"/>
      <c r="GA86" s="70"/>
      <c r="GB86" s="70"/>
      <c r="GC86" s="70"/>
      <c r="GD86" s="70"/>
      <c r="GE86" s="70"/>
      <c r="GF86" s="70"/>
      <c r="GG86" s="70"/>
      <c r="GH86" s="70"/>
      <c r="GI86" s="70"/>
      <c r="GJ86" s="70"/>
      <c r="GK86" s="70"/>
      <c r="GL86" s="70"/>
      <c r="GM86" s="70"/>
      <c r="GN86" s="70"/>
      <c r="GO86" s="70"/>
      <c r="GP86" s="70"/>
      <c r="GQ86" s="70"/>
      <c r="GR86" s="70"/>
      <c r="GS86" s="70"/>
      <c r="GT86" s="70"/>
      <c r="GU86" s="70"/>
      <c r="GV86" s="70"/>
      <c r="GW86" s="70"/>
      <c r="GX86" s="70"/>
      <c r="GY86" s="70"/>
      <c r="GZ86" s="70"/>
      <c r="HA86" s="70"/>
      <c r="HB86" s="70"/>
      <c r="HC86" s="70"/>
      <c r="HD86" s="70"/>
      <c r="HE86" s="70"/>
      <c r="HF86" s="70"/>
      <c r="HG86" s="70"/>
      <c r="HH86" s="70"/>
      <c r="HI86" s="70"/>
      <c r="HJ86" s="70"/>
      <c r="HK86" s="70"/>
      <c r="HL86" s="70"/>
      <c r="HM86" s="70"/>
      <c r="HN86" s="70"/>
      <c r="HO86" s="70"/>
      <c r="HP86" s="70"/>
      <c r="HQ86" s="70"/>
      <c r="HR86" s="70"/>
      <c r="HS86" s="70"/>
      <c r="HT86" s="70"/>
      <c r="HU86" s="70"/>
      <c r="HV86" s="70"/>
      <c r="HW86" s="70"/>
      <c r="HX86" s="70"/>
      <c r="HY86" s="70"/>
      <c r="HZ86" s="70"/>
      <c r="IA86" s="70"/>
      <c r="IB86" s="70"/>
      <c r="IC86" s="70"/>
      <c r="ID86" s="70"/>
      <c r="IE86" s="70"/>
      <c r="IF86" s="70"/>
      <c r="IG86" s="70"/>
      <c r="IH86" s="70"/>
      <c r="II86" s="70"/>
      <c r="IJ86" s="70"/>
      <c r="IK86" s="70"/>
      <c r="IL86" s="70"/>
      <c r="IM86" s="70"/>
      <c r="IN86" s="70"/>
      <c r="IO86" s="70"/>
      <c r="IP86" s="70"/>
      <c r="IQ86" s="70"/>
      <c r="IR86" s="70"/>
      <c r="IS86" s="70"/>
      <c r="IT86" s="70"/>
      <c r="IU86" s="70"/>
      <c r="IV86" s="70"/>
      <c r="IW86" s="70"/>
      <c r="IX86" s="2"/>
      <c r="IY86" s="70"/>
    </row>
    <row x14ac:dyDescent="0.25" r="87" customHeight="1" ht="16.5">
      <c r="A87" s="31">
        <f>ROW(A83)</f>
      </c>
      <c r="B87" s="32" t="s">
        <v>48</v>
      </c>
      <c r="C87" s="153" t="s">
        <v>187</v>
      </c>
      <c r="D87" s="16" t="s">
        <v>657</v>
      </c>
      <c r="E87" s="3" t="s">
        <v>13</v>
      </c>
      <c r="F87" s="3" t="s">
        <v>658</v>
      </c>
      <c r="G87" s="103" t="s">
        <v>293</v>
      </c>
      <c r="H87" s="3" t="s">
        <v>659</v>
      </c>
      <c r="I87" s="4">
        <f>NA()</f>
      </c>
      <c r="J87" s="141" t="s">
        <v>553</v>
      </c>
      <c r="K87" s="96" t="s">
        <v>235</v>
      </c>
      <c r="L87" s="150">
        <v>44396</v>
      </c>
      <c r="M87" s="151" t="s">
        <v>187</v>
      </c>
      <c r="N87" s="36" t="s">
        <v>243</v>
      </c>
      <c r="O87" s="36" t="s">
        <v>574</v>
      </c>
      <c r="P87" s="36" t="s">
        <v>660</v>
      </c>
      <c r="Q87" s="36" t="s">
        <v>187</v>
      </c>
      <c r="R87" s="35">
        <v>25568.87550925926</v>
      </c>
      <c r="S87" s="61" t="s">
        <v>96</v>
      </c>
      <c r="T87" s="57" t="s">
        <v>661</v>
      </c>
      <c r="U87" s="57" t="s">
        <v>662</v>
      </c>
      <c r="V87" s="36" t="s">
        <v>288</v>
      </c>
      <c r="W87" s="99">
        <v>25568.87542824074</v>
      </c>
      <c r="X87" s="3" t="s">
        <v>68</v>
      </c>
      <c r="Y87" s="4">
        <f>PROPER(X87)</f>
      </c>
      <c r="Z87" s="37" t="s">
        <v>68</v>
      </c>
      <c r="AA87" s="10" t="s">
        <v>663</v>
      </c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70"/>
      <c r="FQ87" s="70"/>
      <c r="FR87" s="70"/>
      <c r="FS87" s="70"/>
      <c r="FT87" s="70"/>
      <c r="FU87" s="70"/>
      <c r="FV87" s="70"/>
      <c r="FW87" s="70"/>
      <c r="FX87" s="70"/>
      <c r="FY87" s="70"/>
      <c r="FZ87" s="70"/>
      <c r="GA87" s="70"/>
      <c r="GB87" s="70"/>
      <c r="GC87" s="70"/>
      <c r="GD87" s="70"/>
      <c r="GE87" s="70"/>
      <c r="GF87" s="70"/>
      <c r="GG87" s="70"/>
      <c r="GH87" s="70"/>
      <c r="GI87" s="70"/>
      <c r="GJ87" s="70"/>
      <c r="GK87" s="70"/>
      <c r="GL87" s="70"/>
      <c r="GM87" s="70"/>
      <c r="GN87" s="70"/>
      <c r="GO87" s="70"/>
      <c r="GP87" s="70"/>
      <c r="GQ87" s="70"/>
      <c r="GR87" s="70"/>
      <c r="GS87" s="70"/>
      <c r="GT87" s="70"/>
      <c r="GU87" s="70"/>
      <c r="GV87" s="70"/>
      <c r="GW87" s="70"/>
      <c r="GX87" s="70"/>
      <c r="GY87" s="70"/>
      <c r="GZ87" s="70"/>
      <c r="HA87" s="70"/>
      <c r="HB87" s="70"/>
      <c r="HC87" s="70"/>
      <c r="HD87" s="70"/>
      <c r="HE87" s="70"/>
      <c r="HF87" s="70"/>
      <c r="HG87" s="70"/>
      <c r="HH87" s="70"/>
      <c r="HI87" s="70"/>
      <c r="HJ87" s="70"/>
      <c r="HK87" s="70"/>
      <c r="HL87" s="70"/>
      <c r="HM87" s="70"/>
      <c r="HN87" s="70"/>
      <c r="HO87" s="70"/>
      <c r="HP87" s="70"/>
      <c r="HQ87" s="70"/>
      <c r="HR87" s="70"/>
      <c r="HS87" s="70"/>
      <c r="HT87" s="70"/>
      <c r="HU87" s="70"/>
      <c r="HV87" s="70"/>
      <c r="HW87" s="70"/>
      <c r="HX87" s="70"/>
      <c r="HY87" s="70"/>
      <c r="HZ87" s="70"/>
      <c r="IA87" s="70"/>
      <c r="IB87" s="70"/>
      <c r="IC87" s="70"/>
      <c r="ID87" s="70"/>
      <c r="IE87" s="70"/>
      <c r="IF87" s="70"/>
      <c r="IG87" s="70"/>
      <c r="IH87" s="70"/>
      <c r="II87" s="70"/>
      <c r="IJ87" s="70"/>
      <c r="IK87" s="70"/>
      <c r="IL87" s="70"/>
      <c r="IM87" s="70"/>
      <c r="IN87" s="70"/>
      <c r="IO87" s="70"/>
      <c r="IP87" s="70"/>
      <c r="IQ87" s="70"/>
      <c r="IR87" s="70"/>
      <c r="IS87" s="70"/>
      <c r="IT87" s="70"/>
      <c r="IU87" s="70"/>
      <c r="IV87" s="70"/>
      <c r="IW87" s="70"/>
      <c r="IX87" s="2"/>
      <c r="IY87" s="70"/>
    </row>
    <row x14ac:dyDescent="0.25" r="88" customHeight="1" ht="16.5">
      <c r="A88" s="31">
        <f>ROW(A84)</f>
      </c>
      <c r="B88" s="32" t="s">
        <v>48</v>
      </c>
      <c r="C88" s="153" t="s">
        <v>187</v>
      </c>
      <c r="D88" s="16" t="s">
        <v>664</v>
      </c>
      <c r="E88" s="3" t="s">
        <v>14</v>
      </c>
      <c r="F88" s="3" t="s">
        <v>658</v>
      </c>
      <c r="G88" s="103" t="s">
        <v>293</v>
      </c>
      <c r="H88" s="3" t="s">
        <v>659</v>
      </c>
      <c r="I88" s="4">
        <f>NA()</f>
      </c>
      <c r="J88" s="141" t="s">
        <v>553</v>
      </c>
      <c r="K88" s="96" t="s">
        <v>235</v>
      </c>
      <c r="L88" s="150">
        <v>44082</v>
      </c>
      <c r="M88" s="151" t="s">
        <v>187</v>
      </c>
      <c r="N88" s="36" t="s">
        <v>243</v>
      </c>
      <c r="O88" s="36" t="s">
        <v>574</v>
      </c>
      <c r="P88" s="36" t="s">
        <v>660</v>
      </c>
      <c r="Q88" s="36" t="s">
        <v>187</v>
      </c>
      <c r="R88" s="35">
        <v>25568.87550925926</v>
      </c>
      <c r="S88" s="35">
        <v>25568.875520833335</v>
      </c>
      <c r="T88" s="57" t="s">
        <v>665</v>
      </c>
      <c r="U88" s="57" t="s">
        <v>666</v>
      </c>
      <c r="V88" s="36" t="s">
        <v>288</v>
      </c>
      <c r="W88" s="99">
        <v>25568.875358796296</v>
      </c>
      <c r="X88" s="3" t="s">
        <v>58</v>
      </c>
      <c r="Y88" s="4">
        <f>PROPER(X88)</f>
      </c>
      <c r="Z88" s="37" t="s">
        <v>59</v>
      </c>
      <c r="AA88" s="10" t="s">
        <v>667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70"/>
      <c r="FQ88" s="70"/>
      <c r="FR88" s="70"/>
      <c r="FS88" s="70"/>
      <c r="FT88" s="70"/>
      <c r="FU88" s="70"/>
      <c r="FV88" s="70"/>
      <c r="FW88" s="70"/>
      <c r="FX88" s="70"/>
      <c r="FY88" s="70"/>
      <c r="FZ88" s="70"/>
      <c r="GA88" s="70"/>
      <c r="GB88" s="70"/>
      <c r="GC88" s="70"/>
      <c r="GD88" s="70"/>
      <c r="GE88" s="70"/>
      <c r="GF88" s="70"/>
      <c r="GG88" s="70"/>
      <c r="GH88" s="70"/>
      <c r="GI88" s="70"/>
      <c r="GJ88" s="70"/>
      <c r="GK88" s="70"/>
      <c r="GL88" s="70"/>
      <c r="GM88" s="70"/>
      <c r="GN88" s="70"/>
      <c r="GO88" s="70"/>
      <c r="GP88" s="70"/>
      <c r="GQ88" s="70"/>
      <c r="GR88" s="70"/>
      <c r="GS88" s="70"/>
      <c r="GT88" s="70"/>
      <c r="GU88" s="70"/>
      <c r="GV88" s="70"/>
      <c r="GW88" s="70"/>
      <c r="GX88" s="70"/>
      <c r="GY88" s="70"/>
      <c r="GZ88" s="70"/>
      <c r="HA88" s="70"/>
      <c r="HB88" s="70"/>
      <c r="HC88" s="70"/>
      <c r="HD88" s="70"/>
      <c r="HE88" s="70"/>
      <c r="HF88" s="70"/>
      <c r="HG88" s="70"/>
      <c r="HH88" s="70"/>
      <c r="HI88" s="70"/>
      <c r="HJ88" s="70"/>
      <c r="HK88" s="70"/>
      <c r="HL88" s="70"/>
      <c r="HM88" s="70"/>
      <c r="HN88" s="70"/>
      <c r="HO88" s="70"/>
      <c r="HP88" s="70"/>
      <c r="HQ88" s="70"/>
      <c r="HR88" s="70"/>
      <c r="HS88" s="70"/>
      <c r="HT88" s="70"/>
      <c r="HU88" s="70"/>
      <c r="HV88" s="70"/>
      <c r="HW88" s="70"/>
      <c r="HX88" s="70"/>
      <c r="HY88" s="70"/>
      <c r="HZ88" s="70"/>
      <c r="IA88" s="70"/>
      <c r="IB88" s="70"/>
      <c r="IC88" s="70"/>
      <c r="ID88" s="70"/>
      <c r="IE88" s="70"/>
      <c r="IF88" s="70"/>
      <c r="IG88" s="70"/>
      <c r="IH88" s="70"/>
      <c r="II88" s="70"/>
      <c r="IJ88" s="70"/>
      <c r="IK88" s="70"/>
      <c r="IL88" s="70"/>
      <c r="IM88" s="70"/>
      <c r="IN88" s="70"/>
      <c r="IO88" s="70"/>
      <c r="IP88" s="70"/>
      <c r="IQ88" s="70"/>
      <c r="IR88" s="70"/>
      <c r="IS88" s="70"/>
      <c r="IT88" s="70"/>
      <c r="IU88" s="70"/>
      <c r="IV88" s="70"/>
      <c r="IW88" s="70"/>
      <c r="IX88" s="2"/>
      <c r="IY88" s="70"/>
    </row>
    <row x14ac:dyDescent="0.25" r="89" customHeight="1" ht="16.5">
      <c r="A89" s="31">
        <f>ROW(A85)</f>
      </c>
      <c r="B89" s="134" t="s">
        <v>595</v>
      </c>
      <c r="C89" s="153" t="s">
        <v>187</v>
      </c>
      <c r="D89" s="16" t="s">
        <v>668</v>
      </c>
      <c r="E89" s="3" t="s">
        <v>669</v>
      </c>
      <c r="F89" s="3" t="s">
        <v>450</v>
      </c>
      <c r="G89" s="103" t="s">
        <v>293</v>
      </c>
      <c r="H89" s="3" t="s">
        <v>187</v>
      </c>
      <c r="I89" s="4">
        <f>NA()</f>
      </c>
      <c r="J89" s="34" t="s">
        <v>81</v>
      </c>
      <c r="K89" s="96" t="s">
        <v>670</v>
      </c>
      <c r="L89" s="156">
        <v>44593</v>
      </c>
      <c r="M89" s="151" t="s">
        <v>187</v>
      </c>
      <c r="N89" s="36" t="s">
        <v>243</v>
      </c>
      <c r="O89" s="36" t="s">
        <v>187</v>
      </c>
      <c r="P89" s="36" t="s">
        <v>452</v>
      </c>
      <c r="Q89" s="36" t="s">
        <v>187</v>
      </c>
      <c r="R89" s="35">
        <v>25568.875520833335</v>
      </c>
      <c r="S89" s="35">
        <v>25568.875520833335</v>
      </c>
      <c r="T89" s="57"/>
      <c r="U89" s="57" t="s">
        <v>671</v>
      </c>
      <c r="V89" s="36" t="s">
        <v>238</v>
      </c>
      <c r="W89" s="99">
        <v>25568.87542824074</v>
      </c>
      <c r="X89" s="16" t="s">
        <v>672</v>
      </c>
      <c r="Y89" s="158">
        <f>PROPER(X89)</f>
      </c>
      <c r="Z89" s="37" t="s">
        <v>59</v>
      </c>
      <c r="AA89" s="10" t="s">
        <v>673</v>
      </c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70"/>
      <c r="FQ89" s="70"/>
      <c r="FR89" s="70"/>
      <c r="FS89" s="70"/>
      <c r="FT89" s="70"/>
      <c r="FU89" s="70"/>
      <c r="FV89" s="70"/>
      <c r="FW89" s="70"/>
      <c r="FX89" s="70"/>
      <c r="FY89" s="70"/>
      <c r="FZ89" s="70"/>
      <c r="GA89" s="70"/>
      <c r="GB89" s="70"/>
      <c r="GC89" s="70"/>
      <c r="GD89" s="70"/>
      <c r="GE89" s="70"/>
      <c r="GF89" s="70"/>
      <c r="GG89" s="70"/>
      <c r="GH89" s="70"/>
      <c r="GI89" s="70"/>
      <c r="GJ89" s="70"/>
      <c r="GK89" s="70"/>
      <c r="GL89" s="70"/>
      <c r="GM89" s="70"/>
      <c r="GN89" s="70"/>
      <c r="GO89" s="70"/>
      <c r="GP89" s="70"/>
      <c r="GQ89" s="70"/>
      <c r="GR89" s="70"/>
      <c r="GS89" s="70"/>
      <c r="GT89" s="70"/>
      <c r="GU89" s="70"/>
      <c r="GV89" s="70"/>
      <c r="GW89" s="70"/>
      <c r="GX89" s="70"/>
      <c r="GY89" s="70"/>
      <c r="GZ89" s="70"/>
      <c r="HA89" s="70"/>
      <c r="HB89" s="70"/>
      <c r="HC89" s="70"/>
      <c r="HD89" s="70"/>
      <c r="HE89" s="70"/>
      <c r="HF89" s="70"/>
      <c r="HG89" s="70"/>
      <c r="HH89" s="70"/>
      <c r="HI89" s="70"/>
      <c r="HJ89" s="70"/>
      <c r="HK89" s="70"/>
      <c r="HL89" s="70"/>
      <c r="HM89" s="70"/>
      <c r="HN89" s="70"/>
      <c r="HO89" s="70"/>
      <c r="HP89" s="70"/>
      <c r="HQ89" s="70"/>
      <c r="HR89" s="70"/>
      <c r="HS89" s="70"/>
      <c r="HT89" s="70"/>
      <c r="HU89" s="70"/>
      <c r="HV89" s="70"/>
      <c r="HW89" s="70"/>
      <c r="HX89" s="70"/>
      <c r="HY89" s="70"/>
      <c r="HZ89" s="70"/>
      <c r="IA89" s="70"/>
      <c r="IB89" s="70"/>
      <c r="IC89" s="70"/>
      <c r="ID89" s="70"/>
      <c r="IE89" s="70"/>
      <c r="IF89" s="70"/>
      <c r="IG89" s="70"/>
      <c r="IH89" s="70"/>
      <c r="II89" s="70"/>
      <c r="IJ89" s="70"/>
      <c r="IK89" s="70"/>
      <c r="IL89" s="70"/>
      <c r="IM89" s="70"/>
      <c r="IN89" s="70"/>
      <c r="IO89" s="70"/>
      <c r="IP89" s="70"/>
      <c r="IQ89" s="70"/>
      <c r="IR89" s="70"/>
      <c r="IS89" s="70"/>
      <c r="IT89" s="70"/>
      <c r="IU89" s="70"/>
      <c r="IV89" s="70"/>
      <c r="IW89" s="70"/>
      <c r="IX89" s="2"/>
      <c r="IY89" s="70"/>
    </row>
    <row x14ac:dyDescent="0.25" r="90" customHeight="1" ht="16.5">
      <c r="A90" s="31">
        <f>ROW(A86)</f>
      </c>
      <c r="B90" s="32" t="s">
        <v>48</v>
      </c>
      <c r="C90" s="153" t="s">
        <v>187</v>
      </c>
      <c r="D90" s="16" t="s">
        <v>674</v>
      </c>
      <c r="E90" s="3" t="s">
        <v>2</v>
      </c>
      <c r="F90" s="3" t="s">
        <v>675</v>
      </c>
      <c r="G90" s="103" t="s">
        <v>293</v>
      </c>
      <c r="H90" s="3" t="s">
        <v>187</v>
      </c>
      <c r="I90" s="4">
        <f>NA()</f>
      </c>
      <c r="J90" s="34" t="s">
        <v>81</v>
      </c>
      <c r="K90" s="96" t="s">
        <v>670</v>
      </c>
      <c r="L90" s="150">
        <v>44593</v>
      </c>
      <c r="M90" s="151" t="s">
        <v>187</v>
      </c>
      <c r="N90" s="36" t="s">
        <v>243</v>
      </c>
      <c r="O90" s="36" t="s">
        <v>676</v>
      </c>
      <c r="P90" s="36" t="s">
        <v>608</v>
      </c>
      <c r="Q90" s="36" t="s">
        <v>187</v>
      </c>
      <c r="R90" s="35">
        <v>25568.875520833335</v>
      </c>
      <c r="S90" s="61" t="s">
        <v>96</v>
      </c>
      <c r="T90" s="57" t="s">
        <v>677</v>
      </c>
      <c r="U90" s="57" t="s">
        <v>678</v>
      </c>
      <c r="V90" s="36" t="s">
        <v>238</v>
      </c>
      <c r="W90" s="99">
        <v>25568.875347222223</v>
      </c>
      <c r="X90" s="16" t="s">
        <v>679</v>
      </c>
      <c r="Y90" s="4">
        <f>PROPER(X90)</f>
      </c>
      <c r="Z90" s="37" t="s">
        <v>53</v>
      </c>
      <c r="AA90" s="10" t="s">
        <v>680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70"/>
      <c r="FQ90" s="70"/>
      <c r="FR90" s="70"/>
      <c r="FS90" s="70"/>
      <c r="FT90" s="70"/>
      <c r="FU90" s="70"/>
      <c r="FV90" s="70"/>
      <c r="FW90" s="70"/>
      <c r="FX90" s="70"/>
      <c r="FY90" s="70"/>
      <c r="FZ90" s="70"/>
      <c r="GA90" s="70"/>
      <c r="GB90" s="70"/>
      <c r="GC90" s="70"/>
      <c r="GD90" s="70"/>
      <c r="GE90" s="70"/>
      <c r="GF90" s="70"/>
      <c r="GG90" s="70"/>
      <c r="GH90" s="70"/>
      <c r="GI90" s="70"/>
      <c r="GJ90" s="70"/>
      <c r="GK90" s="70"/>
      <c r="GL90" s="70"/>
      <c r="GM90" s="70"/>
      <c r="GN90" s="70"/>
      <c r="GO90" s="70"/>
      <c r="GP90" s="70"/>
      <c r="GQ90" s="70"/>
      <c r="GR90" s="70"/>
      <c r="GS90" s="70"/>
      <c r="GT90" s="70"/>
      <c r="GU90" s="70"/>
      <c r="GV90" s="70"/>
      <c r="GW90" s="70"/>
      <c r="GX90" s="70"/>
      <c r="GY90" s="70"/>
      <c r="GZ90" s="70"/>
      <c r="HA90" s="70"/>
      <c r="HB90" s="70"/>
      <c r="HC90" s="70"/>
      <c r="HD90" s="70"/>
      <c r="HE90" s="70"/>
      <c r="HF90" s="70"/>
      <c r="HG90" s="70"/>
      <c r="HH90" s="70"/>
      <c r="HI90" s="70"/>
      <c r="HJ90" s="70"/>
      <c r="HK90" s="70"/>
      <c r="HL90" s="70"/>
      <c r="HM90" s="70"/>
      <c r="HN90" s="70"/>
      <c r="HO90" s="70"/>
      <c r="HP90" s="70"/>
      <c r="HQ90" s="70"/>
      <c r="HR90" s="70"/>
      <c r="HS90" s="70"/>
      <c r="HT90" s="70"/>
      <c r="HU90" s="70"/>
      <c r="HV90" s="70"/>
      <c r="HW90" s="70"/>
      <c r="HX90" s="70"/>
      <c r="HY90" s="70"/>
      <c r="HZ90" s="70"/>
      <c r="IA90" s="70"/>
      <c r="IB90" s="70"/>
      <c r="IC90" s="70"/>
      <c r="ID90" s="70"/>
      <c r="IE90" s="70"/>
      <c r="IF90" s="70"/>
      <c r="IG90" s="70"/>
      <c r="IH90" s="70"/>
      <c r="II90" s="70"/>
      <c r="IJ90" s="70"/>
      <c r="IK90" s="70"/>
      <c r="IL90" s="70"/>
      <c r="IM90" s="70"/>
      <c r="IN90" s="70"/>
      <c r="IO90" s="70"/>
      <c r="IP90" s="70"/>
      <c r="IQ90" s="70"/>
      <c r="IR90" s="70"/>
      <c r="IS90" s="70"/>
      <c r="IT90" s="70"/>
      <c r="IU90" s="70"/>
      <c r="IV90" s="70"/>
      <c r="IW90" s="70"/>
      <c r="IX90" s="2"/>
      <c r="IY90" s="70"/>
    </row>
    <row x14ac:dyDescent="0.25" r="91" customHeight="1" ht="16.5">
      <c r="A91" s="31">
        <f>ROW(A87)</f>
      </c>
      <c r="B91" s="32" t="s">
        <v>48</v>
      </c>
      <c r="C91" s="153" t="s">
        <v>187</v>
      </c>
      <c r="D91" s="16" t="s">
        <v>681</v>
      </c>
      <c r="E91" s="3" t="s">
        <v>4</v>
      </c>
      <c r="F91" s="3" t="s">
        <v>450</v>
      </c>
      <c r="G91" s="103" t="s">
        <v>293</v>
      </c>
      <c r="H91" s="3" t="s">
        <v>187</v>
      </c>
      <c r="I91" s="4">
        <f>NA()</f>
      </c>
      <c r="J91" s="34" t="s">
        <v>81</v>
      </c>
      <c r="K91" s="96" t="s">
        <v>670</v>
      </c>
      <c r="L91" s="150">
        <v>44489</v>
      </c>
      <c r="M91" s="151" t="s">
        <v>187</v>
      </c>
      <c r="N91" s="36" t="s">
        <v>243</v>
      </c>
      <c r="O91" s="36" t="s">
        <v>682</v>
      </c>
      <c r="P91" s="36" t="s">
        <v>452</v>
      </c>
      <c r="Q91" s="36" t="s">
        <v>187</v>
      </c>
      <c r="R91" s="35">
        <v>25568.87550925926</v>
      </c>
      <c r="S91" s="61" t="s">
        <v>96</v>
      </c>
      <c r="T91" s="57" t="s">
        <v>683</v>
      </c>
      <c r="U91" s="57" t="s">
        <v>684</v>
      </c>
      <c r="V91" s="36" t="s">
        <v>238</v>
      </c>
      <c r="W91" s="99">
        <v>25568.875381944443</v>
      </c>
      <c r="X91" s="16" t="s">
        <v>56</v>
      </c>
      <c r="Y91" s="4">
        <f>PROPER(X91)</f>
      </c>
      <c r="Z91" s="37" t="s">
        <v>53</v>
      </c>
      <c r="AA91" s="10" t="s">
        <v>685</v>
      </c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70"/>
      <c r="FQ91" s="70"/>
      <c r="FR91" s="70"/>
      <c r="FS91" s="70"/>
      <c r="FT91" s="70"/>
      <c r="FU91" s="70"/>
      <c r="FV91" s="70"/>
      <c r="FW91" s="70"/>
      <c r="FX91" s="70"/>
      <c r="FY91" s="70"/>
      <c r="FZ91" s="70"/>
      <c r="GA91" s="70"/>
      <c r="GB91" s="70"/>
      <c r="GC91" s="70"/>
      <c r="GD91" s="70"/>
      <c r="GE91" s="70"/>
      <c r="GF91" s="70"/>
      <c r="GG91" s="70"/>
      <c r="GH91" s="70"/>
      <c r="GI91" s="70"/>
      <c r="GJ91" s="70"/>
      <c r="GK91" s="70"/>
      <c r="GL91" s="70"/>
      <c r="GM91" s="70"/>
      <c r="GN91" s="70"/>
      <c r="GO91" s="70"/>
      <c r="GP91" s="70"/>
      <c r="GQ91" s="70"/>
      <c r="GR91" s="70"/>
      <c r="GS91" s="70"/>
      <c r="GT91" s="70"/>
      <c r="GU91" s="70"/>
      <c r="GV91" s="70"/>
      <c r="GW91" s="70"/>
      <c r="GX91" s="70"/>
      <c r="GY91" s="70"/>
      <c r="GZ91" s="70"/>
      <c r="HA91" s="70"/>
      <c r="HB91" s="70"/>
      <c r="HC91" s="70"/>
      <c r="HD91" s="70"/>
      <c r="HE91" s="70"/>
      <c r="HF91" s="70"/>
      <c r="HG91" s="70"/>
      <c r="HH91" s="70"/>
      <c r="HI91" s="70"/>
      <c r="HJ91" s="70"/>
      <c r="HK91" s="70"/>
      <c r="HL91" s="70"/>
      <c r="HM91" s="70"/>
      <c r="HN91" s="70"/>
      <c r="HO91" s="70"/>
      <c r="HP91" s="70"/>
      <c r="HQ91" s="70"/>
      <c r="HR91" s="70"/>
      <c r="HS91" s="70"/>
      <c r="HT91" s="70"/>
      <c r="HU91" s="70"/>
      <c r="HV91" s="70"/>
      <c r="HW91" s="70"/>
      <c r="HX91" s="70"/>
      <c r="HY91" s="70"/>
      <c r="HZ91" s="70"/>
      <c r="IA91" s="70"/>
      <c r="IB91" s="70"/>
      <c r="IC91" s="70"/>
      <c r="ID91" s="70"/>
      <c r="IE91" s="70"/>
      <c r="IF91" s="70"/>
      <c r="IG91" s="70"/>
      <c r="IH91" s="70"/>
      <c r="II91" s="70"/>
      <c r="IJ91" s="70"/>
      <c r="IK91" s="70"/>
      <c r="IL91" s="70"/>
      <c r="IM91" s="70"/>
      <c r="IN91" s="70"/>
      <c r="IO91" s="70"/>
      <c r="IP91" s="70"/>
      <c r="IQ91" s="70"/>
      <c r="IR91" s="70"/>
      <c r="IS91" s="70"/>
      <c r="IT91" s="70"/>
      <c r="IU91" s="70"/>
      <c r="IV91" s="70"/>
      <c r="IW91" s="70"/>
      <c r="IX91" s="2"/>
      <c r="IY91" s="70"/>
    </row>
    <row x14ac:dyDescent="0.25" r="92" customHeight="1" ht="16.5">
      <c r="A92" s="31">
        <f>ROW(A88)</f>
      </c>
      <c r="B92" s="32" t="s">
        <v>48</v>
      </c>
      <c r="C92" s="153" t="s">
        <v>187</v>
      </c>
      <c r="D92" s="16" t="s">
        <v>686</v>
      </c>
      <c r="E92" s="3" t="s">
        <v>9</v>
      </c>
      <c r="F92" s="3" t="s">
        <v>658</v>
      </c>
      <c r="G92" s="103" t="s">
        <v>293</v>
      </c>
      <c r="H92" s="3" t="s">
        <v>187</v>
      </c>
      <c r="I92" s="4">
        <f>NA()</f>
      </c>
      <c r="J92" s="34" t="s">
        <v>81</v>
      </c>
      <c r="K92" s="96" t="s">
        <v>670</v>
      </c>
      <c r="L92" s="150">
        <v>44599</v>
      </c>
      <c r="M92" s="151" t="s">
        <v>187</v>
      </c>
      <c r="N92" s="36" t="s">
        <v>243</v>
      </c>
      <c r="O92" s="36" t="s">
        <v>682</v>
      </c>
      <c r="P92" s="36" t="s">
        <v>660</v>
      </c>
      <c r="Q92" s="36" t="s">
        <v>187</v>
      </c>
      <c r="R92" s="35">
        <v>25568.875520833335</v>
      </c>
      <c r="S92" s="61" t="s">
        <v>96</v>
      </c>
      <c r="T92" s="57" t="s">
        <v>687</v>
      </c>
      <c r="U92" s="57" t="s">
        <v>688</v>
      </c>
      <c r="V92" s="36" t="s">
        <v>238</v>
      </c>
      <c r="W92" s="99">
        <v>25568.875405092593</v>
      </c>
      <c r="X92" s="16" t="s">
        <v>689</v>
      </c>
      <c r="Y92" s="3" t="s">
        <v>58</v>
      </c>
      <c r="Z92" s="37" t="s">
        <v>59</v>
      </c>
      <c r="AA92" s="10" t="s">
        <v>690</v>
      </c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70"/>
      <c r="FQ92" s="70"/>
      <c r="FR92" s="70"/>
      <c r="FS92" s="70"/>
      <c r="FT92" s="70"/>
      <c r="FU92" s="70"/>
      <c r="FV92" s="70"/>
      <c r="FW92" s="70"/>
      <c r="FX92" s="70"/>
      <c r="FY92" s="70"/>
      <c r="FZ92" s="70"/>
      <c r="GA92" s="70"/>
      <c r="GB92" s="70"/>
      <c r="GC92" s="70"/>
      <c r="GD92" s="70"/>
      <c r="GE92" s="70"/>
      <c r="GF92" s="70"/>
      <c r="GG92" s="70"/>
      <c r="GH92" s="70"/>
      <c r="GI92" s="70"/>
      <c r="GJ92" s="70"/>
      <c r="GK92" s="70"/>
      <c r="GL92" s="70"/>
      <c r="GM92" s="70"/>
      <c r="GN92" s="70"/>
      <c r="GO92" s="70"/>
      <c r="GP92" s="70"/>
      <c r="GQ92" s="70"/>
      <c r="GR92" s="70"/>
      <c r="GS92" s="70"/>
      <c r="GT92" s="70"/>
      <c r="GU92" s="70"/>
      <c r="GV92" s="70"/>
      <c r="GW92" s="70"/>
      <c r="GX92" s="70"/>
      <c r="GY92" s="70"/>
      <c r="GZ92" s="70"/>
      <c r="HA92" s="70"/>
      <c r="HB92" s="70"/>
      <c r="HC92" s="70"/>
      <c r="HD92" s="70"/>
      <c r="HE92" s="70"/>
      <c r="HF92" s="70"/>
      <c r="HG92" s="70"/>
      <c r="HH92" s="70"/>
      <c r="HI92" s="70"/>
      <c r="HJ92" s="70"/>
      <c r="HK92" s="70"/>
      <c r="HL92" s="70"/>
      <c r="HM92" s="70"/>
      <c r="HN92" s="70"/>
      <c r="HO92" s="70"/>
      <c r="HP92" s="70"/>
      <c r="HQ92" s="70"/>
      <c r="HR92" s="70"/>
      <c r="HS92" s="70"/>
      <c r="HT92" s="70"/>
      <c r="HU92" s="70"/>
      <c r="HV92" s="70"/>
      <c r="HW92" s="70"/>
      <c r="HX92" s="70"/>
      <c r="HY92" s="70"/>
      <c r="HZ92" s="70"/>
      <c r="IA92" s="70"/>
      <c r="IB92" s="70"/>
      <c r="IC92" s="70"/>
      <c r="ID92" s="70"/>
      <c r="IE92" s="70"/>
      <c r="IF92" s="70"/>
      <c r="IG92" s="70"/>
      <c r="IH92" s="70"/>
      <c r="II92" s="70"/>
      <c r="IJ92" s="70"/>
      <c r="IK92" s="70"/>
      <c r="IL92" s="70"/>
      <c r="IM92" s="70"/>
      <c r="IN92" s="70"/>
      <c r="IO92" s="70"/>
      <c r="IP92" s="70"/>
      <c r="IQ92" s="70"/>
      <c r="IR92" s="70"/>
      <c r="IS92" s="70"/>
      <c r="IT92" s="70"/>
      <c r="IU92" s="70"/>
      <c r="IV92" s="70"/>
      <c r="IW92" s="70"/>
      <c r="IX92" s="2"/>
      <c r="IY92" s="70"/>
    </row>
    <row x14ac:dyDescent="0.25" r="93" customHeight="1" ht="16.5">
      <c r="A93" s="31">
        <f>ROW(A89)</f>
      </c>
      <c r="B93" s="32" t="s">
        <v>48</v>
      </c>
      <c r="C93" s="153" t="s">
        <v>187</v>
      </c>
      <c r="D93" s="16" t="s">
        <v>691</v>
      </c>
      <c r="E93" s="3" t="s">
        <v>6</v>
      </c>
      <c r="F93" s="3" t="s">
        <v>572</v>
      </c>
      <c r="G93" s="3" t="s">
        <v>293</v>
      </c>
      <c r="H93" s="3" t="s">
        <v>187</v>
      </c>
      <c r="I93" s="4">
        <f>NA()</f>
      </c>
      <c r="J93" s="34" t="s">
        <v>81</v>
      </c>
      <c r="K93" s="96" t="s">
        <v>670</v>
      </c>
      <c r="L93" s="150">
        <v>44417</v>
      </c>
      <c r="M93" s="151" t="s">
        <v>187</v>
      </c>
      <c r="N93" s="36" t="s">
        <v>243</v>
      </c>
      <c r="O93" s="36" t="s">
        <v>682</v>
      </c>
      <c r="P93" s="36" t="s">
        <v>119</v>
      </c>
      <c r="Q93" s="36" t="s">
        <v>187</v>
      </c>
      <c r="R93" s="35">
        <v>25568.87550925926</v>
      </c>
      <c r="S93" s="61" t="s">
        <v>96</v>
      </c>
      <c r="T93" s="57" t="s">
        <v>692</v>
      </c>
      <c r="U93" s="57" t="s">
        <v>693</v>
      </c>
      <c r="V93" s="36" t="s">
        <v>288</v>
      </c>
      <c r="W93" s="99">
        <v>25568.875347222223</v>
      </c>
      <c r="X93" s="16" t="s">
        <v>694</v>
      </c>
      <c r="Y93" s="4">
        <f>PROPER(X93)</f>
      </c>
      <c r="Z93" s="38" t="s">
        <v>63</v>
      </c>
      <c r="AA93" s="10" t="s">
        <v>695</v>
      </c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70"/>
      <c r="FQ93" s="70"/>
      <c r="FR93" s="70"/>
      <c r="FS93" s="70"/>
      <c r="FT93" s="70"/>
      <c r="FU93" s="70"/>
      <c r="FV93" s="70"/>
      <c r="FW93" s="70"/>
      <c r="FX93" s="70"/>
      <c r="FY93" s="70"/>
      <c r="FZ93" s="70"/>
      <c r="GA93" s="70"/>
      <c r="GB93" s="70"/>
      <c r="GC93" s="70"/>
      <c r="GD93" s="70"/>
      <c r="GE93" s="70"/>
      <c r="GF93" s="70"/>
      <c r="GG93" s="70"/>
      <c r="GH93" s="70"/>
      <c r="GI93" s="70"/>
      <c r="GJ93" s="70"/>
      <c r="GK93" s="70"/>
      <c r="GL93" s="70"/>
      <c r="GM93" s="70"/>
      <c r="GN93" s="70"/>
      <c r="GO93" s="70"/>
      <c r="GP93" s="70"/>
      <c r="GQ93" s="70"/>
      <c r="GR93" s="70"/>
      <c r="GS93" s="70"/>
      <c r="GT93" s="70"/>
      <c r="GU93" s="70"/>
      <c r="GV93" s="70"/>
      <c r="GW93" s="70"/>
      <c r="GX93" s="70"/>
      <c r="GY93" s="70"/>
      <c r="GZ93" s="70"/>
      <c r="HA93" s="70"/>
      <c r="HB93" s="70"/>
      <c r="HC93" s="70"/>
      <c r="HD93" s="70"/>
      <c r="HE93" s="70"/>
      <c r="HF93" s="70"/>
      <c r="HG93" s="70"/>
      <c r="HH93" s="70"/>
      <c r="HI93" s="70"/>
      <c r="HJ93" s="70"/>
      <c r="HK93" s="70"/>
      <c r="HL93" s="70"/>
      <c r="HM93" s="70"/>
      <c r="HN93" s="70"/>
      <c r="HO93" s="70"/>
      <c r="HP93" s="70"/>
      <c r="HQ93" s="70"/>
      <c r="HR93" s="70"/>
      <c r="HS93" s="70"/>
      <c r="HT93" s="70"/>
      <c r="HU93" s="70"/>
      <c r="HV93" s="70"/>
      <c r="HW93" s="70"/>
      <c r="HX93" s="70"/>
      <c r="HY93" s="70"/>
      <c r="HZ93" s="70"/>
      <c r="IA93" s="70"/>
      <c r="IB93" s="70"/>
      <c r="IC93" s="70"/>
      <c r="ID93" s="70"/>
      <c r="IE93" s="70"/>
      <c r="IF93" s="70"/>
      <c r="IG93" s="70"/>
      <c r="IH93" s="70"/>
      <c r="II93" s="70"/>
      <c r="IJ93" s="70"/>
      <c r="IK93" s="70"/>
      <c r="IL93" s="70"/>
      <c r="IM93" s="70"/>
      <c r="IN93" s="70"/>
      <c r="IO93" s="70"/>
      <c r="IP93" s="70"/>
      <c r="IQ93" s="70"/>
      <c r="IR93" s="70"/>
      <c r="IS93" s="70"/>
      <c r="IT93" s="70"/>
      <c r="IU93" s="70"/>
      <c r="IV93" s="70"/>
      <c r="IW93" s="70"/>
      <c r="IX93" s="2"/>
      <c r="IY93" s="70"/>
    </row>
    <row x14ac:dyDescent="0.25" r="94" customHeight="1" ht="16.5">
      <c r="A94" s="31">
        <f>ROW(A90)</f>
      </c>
      <c r="B94" s="134" t="s">
        <v>595</v>
      </c>
      <c r="C94" s="153" t="s">
        <v>187</v>
      </c>
      <c r="D94" s="16" t="s">
        <v>696</v>
      </c>
      <c r="E94" s="3" t="s">
        <v>11</v>
      </c>
      <c r="F94" s="3" t="s">
        <v>697</v>
      </c>
      <c r="G94" s="103" t="s">
        <v>293</v>
      </c>
      <c r="H94" s="3" t="s">
        <v>187</v>
      </c>
      <c r="I94" s="4">
        <f>NA()</f>
      </c>
      <c r="J94" s="34" t="s">
        <v>81</v>
      </c>
      <c r="K94" s="96" t="s">
        <v>670</v>
      </c>
      <c r="L94" s="156">
        <v>44166</v>
      </c>
      <c r="M94" s="151" t="s">
        <v>187</v>
      </c>
      <c r="N94" s="36" t="s">
        <v>243</v>
      </c>
      <c r="O94" s="36" t="s">
        <v>682</v>
      </c>
      <c r="P94" s="36" t="s">
        <v>330</v>
      </c>
      <c r="Q94" s="36" t="s">
        <v>187</v>
      </c>
      <c r="R94" s="35">
        <v>25568.87550925926</v>
      </c>
      <c r="S94" s="35">
        <v>25568.875520833335</v>
      </c>
      <c r="T94" s="57" t="s">
        <v>698</v>
      </c>
      <c r="U94" s="57" t="s">
        <v>699</v>
      </c>
      <c r="V94" s="36" t="s">
        <v>288</v>
      </c>
      <c r="W94" s="99">
        <v>25568.875335648147</v>
      </c>
      <c r="X94" s="16" t="s">
        <v>700</v>
      </c>
      <c r="Y94" s="4">
        <f>PROPER(X94)</f>
      </c>
      <c r="Z94" s="37" t="s">
        <v>59</v>
      </c>
      <c r="AA94" s="10" t="s">
        <v>701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70"/>
      <c r="FQ94" s="70"/>
      <c r="FR94" s="70"/>
      <c r="FS94" s="70"/>
      <c r="FT94" s="70"/>
      <c r="FU94" s="70"/>
      <c r="FV94" s="70"/>
      <c r="FW94" s="70"/>
      <c r="FX94" s="70"/>
      <c r="FY94" s="70"/>
      <c r="FZ94" s="70"/>
      <c r="GA94" s="70"/>
      <c r="GB94" s="70"/>
      <c r="GC94" s="70"/>
      <c r="GD94" s="70"/>
      <c r="GE94" s="70"/>
      <c r="GF94" s="70"/>
      <c r="GG94" s="70"/>
      <c r="GH94" s="70"/>
      <c r="GI94" s="70"/>
      <c r="GJ94" s="70"/>
      <c r="GK94" s="70"/>
      <c r="GL94" s="70"/>
      <c r="GM94" s="70"/>
      <c r="GN94" s="70"/>
      <c r="GO94" s="70"/>
      <c r="GP94" s="70"/>
      <c r="GQ94" s="70"/>
      <c r="GR94" s="70"/>
      <c r="GS94" s="70"/>
      <c r="GT94" s="70"/>
      <c r="GU94" s="70"/>
      <c r="GV94" s="70"/>
      <c r="GW94" s="70"/>
      <c r="GX94" s="70"/>
      <c r="GY94" s="70"/>
      <c r="GZ94" s="70"/>
      <c r="HA94" s="70"/>
      <c r="HB94" s="70"/>
      <c r="HC94" s="70"/>
      <c r="HD94" s="70"/>
      <c r="HE94" s="70"/>
      <c r="HF94" s="70"/>
      <c r="HG94" s="70"/>
      <c r="HH94" s="70"/>
      <c r="HI94" s="70"/>
      <c r="HJ94" s="70"/>
      <c r="HK94" s="70"/>
      <c r="HL94" s="70"/>
      <c r="HM94" s="70"/>
      <c r="HN94" s="70"/>
      <c r="HO94" s="70"/>
      <c r="HP94" s="70"/>
      <c r="HQ94" s="70"/>
      <c r="HR94" s="70"/>
      <c r="HS94" s="70"/>
      <c r="HT94" s="70"/>
      <c r="HU94" s="70"/>
      <c r="HV94" s="70"/>
      <c r="HW94" s="70"/>
      <c r="HX94" s="70"/>
      <c r="HY94" s="70"/>
      <c r="HZ94" s="70"/>
      <c r="IA94" s="70"/>
      <c r="IB94" s="70"/>
      <c r="IC94" s="70"/>
      <c r="ID94" s="70"/>
      <c r="IE94" s="70"/>
      <c r="IF94" s="70"/>
      <c r="IG94" s="70"/>
      <c r="IH94" s="70"/>
      <c r="II94" s="70"/>
      <c r="IJ94" s="70"/>
      <c r="IK94" s="70"/>
      <c r="IL94" s="70"/>
      <c r="IM94" s="70"/>
      <c r="IN94" s="70"/>
      <c r="IO94" s="70"/>
      <c r="IP94" s="70"/>
      <c r="IQ94" s="70"/>
      <c r="IR94" s="70"/>
      <c r="IS94" s="70"/>
      <c r="IT94" s="70"/>
      <c r="IU94" s="70"/>
      <c r="IV94" s="70"/>
      <c r="IW94" s="70"/>
      <c r="IX94" s="2"/>
      <c r="IY94" s="70"/>
    </row>
    <row x14ac:dyDescent="0.25" r="95" customHeight="1" ht="16.5">
      <c r="A95" s="31">
        <f>ROW(A91)</f>
      </c>
      <c r="B95" s="32" t="s">
        <v>48</v>
      </c>
      <c r="C95" s="153" t="s">
        <v>187</v>
      </c>
      <c r="D95" s="16" t="s">
        <v>702</v>
      </c>
      <c r="E95" s="3" t="s">
        <v>10</v>
      </c>
      <c r="F95" s="3" t="s">
        <v>703</v>
      </c>
      <c r="G95" s="103" t="s">
        <v>293</v>
      </c>
      <c r="H95" s="3" t="s">
        <v>187</v>
      </c>
      <c r="I95" s="4">
        <f>NA()</f>
      </c>
      <c r="J95" s="34" t="s">
        <v>81</v>
      </c>
      <c r="K95" s="96" t="s">
        <v>670</v>
      </c>
      <c r="L95" s="150">
        <v>44428</v>
      </c>
      <c r="M95" s="151" t="s">
        <v>187</v>
      </c>
      <c r="N95" s="36" t="s">
        <v>243</v>
      </c>
      <c r="O95" s="36" t="s">
        <v>682</v>
      </c>
      <c r="P95" s="36" t="s">
        <v>704</v>
      </c>
      <c r="Q95" s="36" t="s">
        <v>187</v>
      </c>
      <c r="R95" s="35">
        <v>25568.87550925926</v>
      </c>
      <c r="S95" s="61" t="s">
        <v>96</v>
      </c>
      <c r="T95" s="57"/>
      <c r="U95" s="57" t="s">
        <v>705</v>
      </c>
      <c r="V95" s="36" t="s">
        <v>288</v>
      </c>
      <c r="W95" s="99">
        <v>25568.87539351852</v>
      </c>
      <c r="X95" s="3" t="s">
        <v>68</v>
      </c>
      <c r="Y95" s="4">
        <f>PROPER(X95)</f>
      </c>
      <c r="Z95" s="37" t="s">
        <v>68</v>
      </c>
      <c r="AA95" s="10" t="s">
        <v>706</v>
      </c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70"/>
      <c r="FQ95" s="70"/>
      <c r="FR95" s="70"/>
      <c r="FS95" s="70"/>
      <c r="FT95" s="70"/>
      <c r="FU95" s="70"/>
      <c r="FV95" s="70"/>
      <c r="FW95" s="70"/>
      <c r="FX95" s="70"/>
      <c r="FY95" s="70"/>
      <c r="FZ95" s="70"/>
      <c r="GA95" s="70"/>
      <c r="GB95" s="70"/>
      <c r="GC95" s="70"/>
      <c r="GD95" s="70"/>
      <c r="GE95" s="70"/>
      <c r="GF95" s="70"/>
      <c r="GG95" s="70"/>
      <c r="GH95" s="70"/>
      <c r="GI95" s="70"/>
      <c r="GJ95" s="70"/>
      <c r="GK95" s="70"/>
      <c r="GL95" s="70"/>
      <c r="GM95" s="70"/>
      <c r="GN95" s="70"/>
      <c r="GO95" s="70"/>
      <c r="GP95" s="70"/>
      <c r="GQ95" s="70"/>
      <c r="GR95" s="70"/>
      <c r="GS95" s="70"/>
      <c r="GT95" s="70"/>
      <c r="GU95" s="70"/>
      <c r="GV95" s="70"/>
      <c r="GW95" s="70"/>
      <c r="GX95" s="70"/>
      <c r="GY95" s="70"/>
      <c r="GZ95" s="70"/>
      <c r="HA95" s="70"/>
      <c r="HB95" s="70"/>
      <c r="HC95" s="70"/>
      <c r="HD95" s="70"/>
      <c r="HE95" s="70"/>
      <c r="HF95" s="70"/>
      <c r="HG95" s="70"/>
      <c r="HH95" s="70"/>
      <c r="HI95" s="70"/>
      <c r="HJ95" s="70"/>
      <c r="HK95" s="70"/>
      <c r="HL95" s="70"/>
      <c r="HM95" s="70"/>
      <c r="HN95" s="70"/>
      <c r="HO95" s="70"/>
      <c r="HP95" s="70"/>
      <c r="HQ95" s="70"/>
      <c r="HR95" s="70"/>
      <c r="HS95" s="70"/>
      <c r="HT95" s="70"/>
      <c r="HU95" s="70"/>
      <c r="HV95" s="70"/>
      <c r="HW95" s="70"/>
      <c r="HX95" s="70"/>
      <c r="HY95" s="70"/>
      <c r="HZ95" s="70"/>
      <c r="IA95" s="70"/>
      <c r="IB95" s="70"/>
      <c r="IC95" s="70"/>
      <c r="ID95" s="70"/>
      <c r="IE95" s="70"/>
      <c r="IF95" s="70"/>
      <c r="IG95" s="70"/>
      <c r="IH95" s="70"/>
      <c r="II95" s="70"/>
      <c r="IJ95" s="70"/>
      <c r="IK95" s="70"/>
      <c r="IL95" s="70"/>
      <c r="IM95" s="70"/>
      <c r="IN95" s="70"/>
      <c r="IO95" s="70"/>
      <c r="IP95" s="70"/>
      <c r="IQ95" s="70"/>
      <c r="IR95" s="70"/>
      <c r="IS95" s="70"/>
      <c r="IT95" s="70"/>
      <c r="IU95" s="70"/>
      <c r="IV95" s="70"/>
      <c r="IW95" s="70"/>
      <c r="IX95" s="2"/>
      <c r="IY95" s="70"/>
    </row>
    <row x14ac:dyDescent="0.25" r="96" customHeight="1" ht="16.5">
      <c r="A96" s="31">
        <f>ROW(A92)</f>
      </c>
      <c r="B96" s="134" t="s">
        <v>595</v>
      </c>
      <c r="C96" s="153" t="s">
        <v>187</v>
      </c>
      <c r="D96" s="16" t="s">
        <v>707</v>
      </c>
      <c r="E96" s="3" t="s">
        <v>12</v>
      </c>
      <c r="F96" s="3" t="s">
        <v>658</v>
      </c>
      <c r="G96" s="103" t="s">
        <v>293</v>
      </c>
      <c r="H96" s="3" t="s">
        <v>187</v>
      </c>
      <c r="I96" s="4">
        <f>NA()</f>
      </c>
      <c r="J96" s="34" t="s">
        <v>81</v>
      </c>
      <c r="K96" s="96" t="s">
        <v>670</v>
      </c>
      <c r="L96" s="156">
        <v>44166</v>
      </c>
      <c r="M96" s="151" t="s">
        <v>187</v>
      </c>
      <c r="N96" s="36" t="s">
        <v>243</v>
      </c>
      <c r="O96" s="36" t="s">
        <v>682</v>
      </c>
      <c r="P96" s="36" t="s">
        <v>330</v>
      </c>
      <c r="Q96" s="36" t="s">
        <v>187</v>
      </c>
      <c r="R96" s="35">
        <v>25568.87550925926</v>
      </c>
      <c r="S96" s="35">
        <v>25568.875520833335</v>
      </c>
      <c r="T96" s="57" t="s">
        <v>708</v>
      </c>
      <c r="U96" s="57" t="s">
        <v>709</v>
      </c>
      <c r="V96" s="36" t="s">
        <v>288</v>
      </c>
      <c r="W96" s="99">
        <v>25568.875300925927</v>
      </c>
      <c r="X96" s="16" t="s">
        <v>710</v>
      </c>
      <c r="Y96" s="4">
        <f>PROPER(X96)</f>
      </c>
      <c r="Z96" s="37" t="s">
        <v>59</v>
      </c>
      <c r="AA96" s="10" t="s">
        <v>711</v>
      </c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70"/>
      <c r="FQ96" s="70"/>
      <c r="FR96" s="70"/>
      <c r="FS96" s="70"/>
      <c r="FT96" s="70"/>
      <c r="FU96" s="70"/>
      <c r="FV96" s="70"/>
      <c r="FW96" s="70"/>
      <c r="FX96" s="70"/>
      <c r="FY96" s="70"/>
      <c r="FZ96" s="70"/>
      <c r="GA96" s="70"/>
      <c r="GB96" s="70"/>
      <c r="GC96" s="70"/>
      <c r="GD96" s="70"/>
      <c r="GE96" s="70"/>
      <c r="GF96" s="70"/>
      <c r="GG96" s="70"/>
      <c r="GH96" s="70"/>
      <c r="GI96" s="70"/>
      <c r="GJ96" s="70"/>
      <c r="GK96" s="70"/>
      <c r="GL96" s="70"/>
      <c r="GM96" s="70"/>
      <c r="GN96" s="70"/>
      <c r="GO96" s="70"/>
      <c r="GP96" s="70"/>
      <c r="GQ96" s="70"/>
      <c r="GR96" s="70"/>
      <c r="GS96" s="70"/>
      <c r="GT96" s="70"/>
      <c r="GU96" s="70"/>
      <c r="GV96" s="70"/>
      <c r="GW96" s="70"/>
      <c r="GX96" s="70"/>
      <c r="GY96" s="70"/>
      <c r="GZ96" s="70"/>
      <c r="HA96" s="70"/>
      <c r="HB96" s="70"/>
      <c r="HC96" s="70"/>
      <c r="HD96" s="70"/>
      <c r="HE96" s="70"/>
      <c r="HF96" s="70"/>
      <c r="HG96" s="70"/>
      <c r="HH96" s="70"/>
      <c r="HI96" s="70"/>
      <c r="HJ96" s="70"/>
      <c r="HK96" s="70"/>
      <c r="HL96" s="70"/>
      <c r="HM96" s="70"/>
      <c r="HN96" s="70"/>
      <c r="HO96" s="70"/>
      <c r="HP96" s="70"/>
      <c r="HQ96" s="70"/>
      <c r="HR96" s="70"/>
      <c r="HS96" s="70"/>
      <c r="HT96" s="70"/>
      <c r="HU96" s="70"/>
      <c r="HV96" s="70"/>
      <c r="HW96" s="70"/>
      <c r="HX96" s="70"/>
      <c r="HY96" s="70"/>
      <c r="HZ96" s="70"/>
      <c r="IA96" s="70"/>
      <c r="IB96" s="70"/>
      <c r="IC96" s="70"/>
      <c r="ID96" s="70"/>
      <c r="IE96" s="70"/>
      <c r="IF96" s="70"/>
      <c r="IG96" s="70"/>
      <c r="IH96" s="70"/>
      <c r="II96" s="70"/>
      <c r="IJ96" s="70"/>
      <c r="IK96" s="70"/>
      <c r="IL96" s="70"/>
      <c r="IM96" s="70"/>
      <c r="IN96" s="70"/>
      <c r="IO96" s="70"/>
      <c r="IP96" s="70"/>
      <c r="IQ96" s="70"/>
      <c r="IR96" s="70"/>
      <c r="IS96" s="70"/>
      <c r="IT96" s="70"/>
      <c r="IU96" s="70"/>
      <c r="IV96" s="70"/>
      <c r="IW96" s="70"/>
      <c r="IX96" s="2"/>
      <c r="IY96" s="70"/>
    </row>
    <row x14ac:dyDescent="0.25" r="97" customHeight="1" ht="16.5">
      <c r="A97" s="31">
        <f>ROW(A93)</f>
      </c>
      <c r="B97" s="32" t="s">
        <v>48</v>
      </c>
      <c r="C97" s="153" t="s">
        <v>187</v>
      </c>
      <c r="D97" s="16" t="s">
        <v>712</v>
      </c>
      <c r="E97" s="3" t="s">
        <v>17</v>
      </c>
      <c r="F97" s="3" t="s">
        <v>450</v>
      </c>
      <c r="G97" s="103" t="s">
        <v>293</v>
      </c>
      <c r="H97" s="3" t="s">
        <v>187</v>
      </c>
      <c r="I97" s="4">
        <f>NA()</f>
      </c>
      <c r="J97" s="34" t="s">
        <v>81</v>
      </c>
      <c r="K97" s="96" t="s">
        <v>670</v>
      </c>
      <c r="L97" s="150">
        <v>44166</v>
      </c>
      <c r="M97" s="151" t="s">
        <v>187</v>
      </c>
      <c r="N97" s="36" t="s">
        <v>243</v>
      </c>
      <c r="O97" s="36" t="s">
        <v>682</v>
      </c>
      <c r="P97" s="36" t="s">
        <v>452</v>
      </c>
      <c r="Q97" s="36" t="s">
        <v>187</v>
      </c>
      <c r="R97" s="35">
        <v>25568.87550925926</v>
      </c>
      <c r="S97" s="61" t="s">
        <v>96</v>
      </c>
      <c r="T97" s="57" t="s">
        <v>713</v>
      </c>
      <c r="U97" s="57" t="s">
        <v>714</v>
      </c>
      <c r="V97" s="36" t="s">
        <v>238</v>
      </c>
      <c r="W97" s="99">
        <v>25568.87539351852</v>
      </c>
      <c r="X97" s="16" t="s">
        <v>715</v>
      </c>
      <c r="Y97" s="4">
        <f>PROPER(X97)</f>
      </c>
      <c r="Z97" s="37" t="s">
        <v>72</v>
      </c>
      <c r="AA97" s="10" t="s">
        <v>716</v>
      </c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70"/>
      <c r="FQ97" s="70"/>
      <c r="FR97" s="70"/>
      <c r="FS97" s="70"/>
      <c r="FT97" s="70"/>
      <c r="FU97" s="70"/>
      <c r="FV97" s="70"/>
      <c r="FW97" s="70"/>
      <c r="FX97" s="70"/>
      <c r="FY97" s="70"/>
      <c r="FZ97" s="70"/>
      <c r="GA97" s="70"/>
      <c r="GB97" s="70"/>
      <c r="GC97" s="70"/>
      <c r="GD97" s="70"/>
      <c r="GE97" s="70"/>
      <c r="GF97" s="70"/>
      <c r="GG97" s="70"/>
      <c r="GH97" s="70"/>
      <c r="GI97" s="70"/>
      <c r="GJ97" s="70"/>
      <c r="GK97" s="70"/>
      <c r="GL97" s="70"/>
      <c r="GM97" s="70"/>
      <c r="GN97" s="70"/>
      <c r="GO97" s="70"/>
      <c r="GP97" s="70"/>
      <c r="GQ97" s="70"/>
      <c r="GR97" s="70"/>
      <c r="GS97" s="70"/>
      <c r="GT97" s="70"/>
      <c r="GU97" s="70"/>
      <c r="GV97" s="70"/>
      <c r="GW97" s="70"/>
      <c r="GX97" s="70"/>
      <c r="GY97" s="70"/>
      <c r="GZ97" s="70"/>
      <c r="HA97" s="70"/>
      <c r="HB97" s="70"/>
      <c r="HC97" s="70"/>
      <c r="HD97" s="70"/>
      <c r="HE97" s="70"/>
      <c r="HF97" s="70"/>
      <c r="HG97" s="70"/>
      <c r="HH97" s="70"/>
      <c r="HI97" s="70"/>
      <c r="HJ97" s="70"/>
      <c r="HK97" s="70"/>
      <c r="HL97" s="70"/>
      <c r="HM97" s="70"/>
      <c r="HN97" s="70"/>
      <c r="HO97" s="70"/>
      <c r="HP97" s="70"/>
      <c r="HQ97" s="70"/>
      <c r="HR97" s="70"/>
      <c r="HS97" s="70"/>
      <c r="HT97" s="70"/>
      <c r="HU97" s="70"/>
      <c r="HV97" s="70"/>
      <c r="HW97" s="70"/>
      <c r="HX97" s="70"/>
      <c r="HY97" s="70"/>
      <c r="HZ97" s="70"/>
      <c r="IA97" s="70"/>
      <c r="IB97" s="70"/>
      <c r="IC97" s="70"/>
      <c r="ID97" s="70"/>
      <c r="IE97" s="70"/>
      <c r="IF97" s="70"/>
      <c r="IG97" s="70"/>
      <c r="IH97" s="70"/>
      <c r="II97" s="70"/>
      <c r="IJ97" s="70"/>
      <c r="IK97" s="70"/>
      <c r="IL97" s="70"/>
      <c r="IM97" s="70"/>
      <c r="IN97" s="70"/>
      <c r="IO97" s="70"/>
      <c r="IP97" s="70"/>
      <c r="IQ97" s="70"/>
      <c r="IR97" s="70"/>
      <c r="IS97" s="70"/>
      <c r="IT97" s="70"/>
      <c r="IU97" s="70"/>
      <c r="IV97" s="70"/>
      <c r="IW97" s="70"/>
      <c r="IX97" s="2"/>
      <c r="IY97" s="70"/>
    </row>
    <row x14ac:dyDescent="0.25" r="98" customHeight="1" ht="16.5">
      <c r="A98" s="31">
        <f>ROW(A94)</f>
      </c>
      <c r="B98" s="134" t="s">
        <v>595</v>
      </c>
      <c r="C98" s="153" t="s">
        <v>187</v>
      </c>
      <c r="D98" s="16" t="s">
        <v>717</v>
      </c>
      <c r="E98" s="3" t="s">
        <v>718</v>
      </c>
      <c r="F98" s="3" t="s">
        <v>450</v>
      </c>
      <c r="G98" s="103" t="s">
        <v>293</v>
      </c>
      <c r="H98" s="3" t="s">
        <v>187</v>
      </c>
      <c r="I98" s="4">
        <f>NA()</f>
      </c>
      <c r="J98" s="34" t="s">
        <v>81</v>
      </c>
      <c r="K98" s="96" t="s">
        <v>670</v>
      </c>
      <c r="L98" s="156">
        <v>44593</v>
      </c>
      <c r="M98" s="151" t="s">
        <v>187</v>
      </c>
      <c r="N98" s="36" t="s">
        <v>243</v>
      </c>
      <c r="O98" s="36" t="s">
        <v>187</v>
      </c>
      <c r="P98" s="36" t="s">
        <v>452</v>
      </c>
      <c r="Q98" s="36" t="s">
        <v>187</v>
      </c>
      <c r="R98" s="35">
        <v>25568.875520833335</v>
      </c>
      <c r="S98" s="35">
        <v>25568.875520833335</v>
      </c>
      <c r="T98" s="57"/>
      <c r="U98" s="57" t="s">
        <v>719</v>
      </c>
      <c r="V98" s="36" t="s">
        <v>238</v>
      </c>
      <c r="W98" s="99">
        <v>25568.875416666666</v>
      </c>
      <c r="X98" s="16" t="s">
        <v>720</v>
      </c>
      <c r="Y98" s="4">
        <f>PROPER(X98)</f>
      </c>
      <c r="Z98" s="37" t="s">
        <v>63</v>
      </c>
      <c r="AA98" s="10" t="s">
        <v>721</v>
      </c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70"/>
      <c r="FQ98" s="70"/>
      <c r="FR98" s="70"/>
      <c r="FS98" s="70"/>
      <c r="FT98" s="70"/>
      <c r="FU98" s="70"/>
      <c r="FV98" s="70"/>
      <c r="FW98" s="70"/>
      <c r="FX98" s="70"/>
      <c r="FY98" s="70"/>
      <c r="FZ98" s="70"/>
      <c r="GA98" s="70"/>
      <c r="GB98" s="70"/>
      <c r="GC98" s="70"/>
      <c r="GD98" s="70"/>
      <c r="GE98" s="70"/>
      <c r="GF98" s="70"/>
      <c r="GG98" s="70"/>
      <c r="GH98" s="70"/>
      <c r="GI98" s="70"/>
      <c r="GJ98" s="70"/>
      <c r="GK98" s="70"/>
      <c r="GL98" s="70"/>
      <c r="GM98" s="70"/>
      <c r="GN98" s="70"/>
      <c r="GO98" s="70"/>
      <c r="GP98" s="70"/>
      <c r="GQ98" s="70"/>
      <c r="GR98" s="70"/>
      <c r="GS98" s="70"/>
      <c r="GT98" s="70"/>
      <c r="GU98" s="70"/>
      <c r="GV98" s="70"/>
      <c r="GW98" s="70"/>
      <c r="GX98" s="70"/>
      <c r="GY98" s="70"/>
      <c r="GZ98" s="70"/>
      <c r="HA98" s="70"/>
      <c r="HB98" s="70"/>
      <c r="HC98" s="70"/>
      <c r="HD98" s="70"/>
      <c r="HE98" s="70"/>
      <c r="HF98" s="70"/>
      <c r="HG98" s="70"/>
      <c r="HH98" s="70"/>
      <c r="HI98" s="70"/>
      <c r="HJ98" s="70"/>
      <c r="HK98" s="70"/>
      <c r="HL98" s="70"/>
      <c r="HM98" s="70"/>
      <c r="HN98" s="70"/>
      <c r="HO98" s="70"/>
      <c r="HP98" s="70"/>
      <c r="HQ98" s="70"/>
      <c r="HR98" s="70"/>
      <c r="HS98" s="70"/>
      <c r="HT98" s="70"/>
      <c r="HU98" s="70"/>
      <c r="HV98" s="70"/>
      <c r="HW98" s="70"/>
      <c r="HX98" s="70"/>
      <c r="HY98" s="70"/>
      <c r="HZ98" s="70"/>
      <c r="IA98" s="70"/>
      <c r="IB98" s="70"/>
      <c r="IC98" s="70"/>
      <c r="ID98" s="70"/>
      <c r="IE98" s="70"/>
      <c r="IF98" s="70"/>
      <c r="IG98" s="70"/>
      <c r="IH98" s="70"/>
      <c r="II98" s="70"/>
      <c r="IJ98" s="70"/>
      <c r="IK98" s="70"/>
      <c r="IL98" s="70"/>
      <c r="IM98" s="70"/>
      <c r="IN98" s="70"/>
      <c r="IO98" s="70"/>
      <c r="IP98" s="70"/>
      <c r="IQ98" s="70"/>
      <c r="IR98" s="70"/>
      <c r="IS98" s="70"/>
      <c r="IT98" s="70"/>
      <c r="IU98" s="70"/>
      <c r="IV98" s="70"/>
      <c r="IW98" s="70"/>
      <c r="IX98" s="2"/>
      <c r="IY98" s="70"/>
    </row>
    <row x14ac:dyDescent="0.25" r="99" customHeight="1" ht="16.5">
      <c r="A99" s="31">
        <f>ROW(A95)</f>
      </c>
      <c r="B99" s="134" t="s">
        <v>595</v>
      </c>
      <c r="C99" s="153" t="s">
        <v>187</v>
      </c>
      <c r="D99" s="16" t="s">
        <v>722</v>
      </c>
      <c r="E99" s="3" t="s">
        <v>19</v>
      </c>
      <c r="F99" s="3" t="s">
        <v>723</v>
      </c>
      <c r="G99" s="103" t="s">
        <v>293</v>
      </c>
      <c r="H99" s="3" t="s">
        <v>187</v>
      </c>
      <c r="I99" s="4">
        <f>NA()</f>
      </c>
      <c r="J99" s="34" t="s">
        <v>81</v>
      </c>
      <c r="K99" s="96" t="s">
        <v>670</v>
      </c>
      <c r="L99" s="156">
        <v>44473</v>
      </c>
      <c r="M99" s="151" t="s">
        <v>187</v>
      </c>
      <c r="N99" s="36" t="s">
        <v>243</v>
      </c>
      <c r="O99" s="36" t="s">
        <v>682</v>
      </c>
      <c r="P99" s="36" t="s">
        <v>330</v>
      </c>
      <c r="Q99" s="36" t="s">
        <v>187</v>
      </c>
      <c r="R99" s="35">
        <v>25568.87550925926</v>
      </c>
      <c r="S99" s="35">
        <v>25568.875520833335</v>
      </c>
      <c r="T99" s="57" t="s">
        <v>724</v>
      </c>
      <c r="U99" s="57" t="s">
        <v>725</v>
      </c>
      <c r="V99" s="36" t="s">
        <v>238</v>
      </c>
      <c r="W99" s="99">
        <v>25568.87539351852</v>
      </c>
      <c r="X99" s="3" t="s">
        <v>74</v>
      </c>
      <c r="Y99" s="4">
        <f>PROPER(X99)</f>
      </c>
      <c r="Z99" s="37" t="s">
        <v>72</v>
      </c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70"/>
      <c r="FQ99" s="70"/>
      <c r="FR99" s="70"/>
      <c r="FS99" s="70"/>
      <c r="FT99" s="70"/>
      <c r="FU99" s="70"/>
      <c r="FV99" s="70"/>
      <c r="FW99" s="70"/>
      <c r="FX99" s="70"/>
      <c r="FY99" s="70"/>
      <c r="FZ99" s="70"/>
      <c r="GA99" s="70"/>
      <c r="GB99" s="70"/>
      <c r="GC99" s="70"/>
      <c r="GD99" s="70"/>
      <c r="GE99" s="70"/>
      <c r="GF99" s="70"/>
      <c r="GG99" s="70"/>
      <c r="GH99" s="70"/>
      <c r="GI99" s="70"/>
      <c r="GJ99" s="70"/>
      <c r="GK99" s="70"/>
      <c r="GL99" s="70"/>
      <c r="GM99" s="70"/>
      <c r="GN99" s="70"/>
      <c r="GO99" s="70"/>
      <c r="GP99" s="70"/>
      <c r="GQ99" s="70"/>
      <c r="GR99" s="70"/>
      <c r="GS99" s="70"/>
      <c r="GT99" s="70"/>
      <c r="GU99" s="70"/>
      <c r="GV99" s="70"/>
      <c r="GW99" s="70"/>
      <c r="GX99" s="70"/>
      <c r="GY99" s="70"/>
      <c r="GZ99" s="70"/>
      <c r="HA99" s="70"/>
      <c r="HB99" s="70"/>
      <c r="HC99" s="70"/>
      <c r="HD99" s="70"/>
      <c r="HE99" s="70"/>
      <c r="HF99" s="70"/>
      <c r="HG99" s="70"/>
      <c r="HH99" s="70"/>
      <c r="HI99" s="70"/>
      <c r="HJ99" s="70"/>
      <c r="HK99" s="70"/>
      <c r="HL99" s="70"/>
      <c r="HM99" s="70"/>
      <c r="HN99" s="70"/>
      <c r="HO99" s="70"/>
      <c r="HP99" s="70"/>
      <c r="HQ99" s="70"/>
      <c r="HR99" s="70"/>
      <c r="HS99" s="70"/>
      <c r="HT99" s="70"/>
      <c r="HU99" s="70"/>
      <c r="HV99" s="70"/>
      <c r="HW99" s="70"/>
      <c r="HX99" s="70"/>
      <c r="HY99" s="70"/>
      <c r="HZ99" s="70"/>
      <c r="IA99" s="70"/>
      <c r="IB99" s="70"/>
      <c r="IC99" s="70"/>
      <c r="ID99" s="70"/>
      <c r="IE99" s="70"/>
      <c r="IF99" s="70"/>
      <c r="IG99" s="70"/>
      <c r="IH99" s="70"/>
      <c r="II99" s="70"/>
      <c r="IJ99" s="70"/>
      <c r="IK99" s="70"/>
      <c r="IL99" s="70"/>
      <c r="IM99" s="70"/>
      <c r="IN99" s="70"/>
      <c r="IO99" s="70"/>
      <c r="IP99" s="70"/>
      <c r="IQ99" s="70"/>
      <c r="IR99" s="70"/>
      <c r="IS99" s="70"/>
      <c r="IT99" s="70"/>
      <c r="IU99" s="70"/>
      <c r="IV99" s="70"/>
      <c r="IW99" s="70"/>
      <c r="IX99" s="2"/>
      <c r="IY99" s="70"/>
    </row>
    <row x14ac:dyDescent="0.25" r="100" customHeight="1" ht="16.5">
      <c r="A100" s="31">
        <f>ROW(A96)</f>
      </c>
      <c r="B100" s="134" t="s">
        <v>595</v>
      </c>
      <c r="C100" s="153" t="s">
        <v>187</v>
      </c>
      <c r="D100" s="16" t="s">
        <v>726</v>
      </c>
      <c r="E100" s="3" t="s">
        <v>727</v>
      </c>
      <c r="F100" s="3" t="s">
        <v>551</v>
      </c>
      <c r="G100" s="103" t="s">
        <v>293</v>
      </c>
      <c r="H100" s="3" t="s">
        <v>187</v>
      </c>
      <c r="I100" s="4">
        <f>NA()</f>
      </c>
      <c r="J100" s="34" t="s">
        <v>81</v>
      </c>
      <c r="K100" s="96" t="s">
        <v>670</v>
      </c>
      <c r="L100" s="156">
        <v>44392</v>
      </c>
      <c r="M100" s="151" t="s">
        <v>187</v>
      </c>
      <c r="N100" s="36" t="s">
        <v>243</v>
      </c>
      <c r="O100" s="36" t="s">
        <v>187</v>
      </c>
      <c r="P100" s="36" t="s">
        <v>502</v>
      </c>
      <c r="Q100" s="36" t="s">
        <v>187</v>
      </c>
      <c r="R100" s="35">
        <v>25568.87550925926</v>
      </c>
      <c r="S100" s="35">
        <v>25568.875520833335</v>
      </c>
      <c r="T100" s="57"/>
      <c r="U100" s="57" t="s">
        <v>728</v>
      </c>
      <c r="V100" s="36" t="s">
        <v>238</v>
      </c>
      <c r="W100" s="99">
        <v>25568.8753125</v>
      </c>
      <c r="X100" s="16" t="s">
        <v>729</v>
      </c>
      <c r="Y100" s="4">
        <f>PROPER(X100)</f>
      </c>
      <c r="Z100" s="37" t="s">
        <v>72</v>
      </c>
      <c r="AA100" s="10" t="s">
        <v>730</v>
      </c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70"/>
      <c r="FQ100" s="70"/>
      <c r="FR100" s="70"/>
      <c r="FS100" s="70"/>
      <c r="FT100" s="70"/>
      <c r="FU100" s="70"/>
      <c r="FV100" s="70"/>
      <c r="FW100" s="70"/>
      <c r="FX100" s="70"/>
      <c r="FY100" s="70"/>
      <c r="FZ100" s="70"/>
      <c r="GA100" s="70"/>
      <c r="GB100" s="70"/>
      <c r="GC100" s="70"/>
      <c r="GD100" s="70"/>
      <c r="GE100" s="70"/>
      <c r="GF100" s="70"/>
      <c r="GG100" s="70"/>
      <c r="GH100" s="70"/>
      <c r="GI100" s="70"/>
      <c r="GJ100" s="70"/>
      <c r="GK100" s="70"/>
      <c r="GL100" s="70"/>
      <c r="GM100" s="70"/>
      <c r="GN100" s="70"/>
      <c r="GO100" s="70"/>
      <c r="GP100" s="70"/>
      <c r="GQ100" s="70"/>
      <c r="GR100" s="70"/>
      <c r="GS100" s="70"/>
      <c r="GT100" s="70"/>
      <c r="GU100" s="70"/>
      <c r="GV100" s="70"/>
      <c r="GW100" s="70"/>
      <c r="GX100" s="70"/>
      <c r="GY100" s="70"/>
      <c r="GZ100" s="70"/>
      <c r="HA100" s="70"/>
      <c r="HB100" s="70"/>
      <c r="HC100" s="70"/>
      <c r="HD100" s="70"/>
      <c r="HE100" s="70"/>
      <c r="HF100" s="70"/>
      <c r="HG100" s="70"/>
      <c r="HH100" s="70"/>
      <c r="HI100" s="70"/>
      <c r="HJ100" s="70"/>
      <c r="HK100" s="70"/>
      <c r="HL100" s="70"/>
      <c r="HM100" s="70"/>
      <c r="HN100" s="70"/>
      <c r="HO100" s="70"/>
      <c r="HP100" s="70"/>
      <c r="HQ100" s="70"/>
      <c r="HR100" s="70"/>
      <c r="HS100" s="70"/>
      <c r="HT100" s="70"/>
      <c r="HU100" s="70"/>
      <c r="HV100" s="70"/>
      <c r="HW100" s="70"/>
      <c r="HX100" s="70"/>
      <c r="HY100" s="70"/>
      <c r="HZ100" s="70"/>
      <c r="IA100" s="70"/>
      <c r="IB100" s="70"/>
      <c r="IC100" s="70"/>
      <c r="ID100" s="70"/>
      <c r="IE100" s="70"/>
      <c r="IF100" s="70"/>
      <c r="IG100" s="70"/>
      <c r="IH100" s="70"/>
      <c r="II100" s="70"/>
      <c r="IJ100" s="70"/>
      <c r="IK100" s="70"/>
      <c r="IL100" s="70"/>
      <c r="IM100" s="70"/>
      <c r="IN100" s="70"/>
      <c r="IO100" s="70"/>
      <c r="IP100" s="70"/>
      <c r="IQ100" s="70"/>
      <c r="IR100" s="70"/>
      <c r="IS100" s="70"/>
      <c r="IT100" s="70"/>
      <c r="IU100" s="70"/>
      <c r="IV100" s="70"/>
      <c r="IW100" s="70"/>
      <c r="IX100" s="2"/>
      <c r="IY100" s="70"/>
    </row>
    <row x14ac:dyDescent="0.25" r="101" customHeight="1" ht="16.5">
      <c r="A101" s="31">
        <f>ROW(A97)</f>
      </c>
      <c r="B101" s="134" t="s">
        <v>595</v>
      </c>
      <c r="C101" s="153" t="s">
        <v>187</v>
      </c>
      <c r="D101" s="157" t="s">
        <v>731</v>
      </c>
      <c r="E101" s="3" t="s">
        <v>732</v>
      </c>
      <c r="F101" s="3" t="s">
        <v>88</v>
      </c>
      <c r="G101" s="3" t="s">
        <v>293</v>
      </c>
      <c r="H101" s="3" t="s">
        <v>187</v>
      </c>
      <c r="I101" s="4">
        <f>NA()</f>
      </c>
      <c r="J101" s="34" t="s">
        <v>81</v>
      </c>
      <c r="K101" s="96" t="s">
        <v>670</v>
      </c>
      <c r="L101" s="156">
        <v>44571</v>
      </c>
      <c r="M101" s="151" t="s">
        <v>187</v>
      </c>
      <c r="N101" s="36" t="s">
        <v>243</v>
      </c>
      <c r="O101" s="36" t="s">
        <v>554</v>
      </c>
      <c r="P101" s="36" t="s">
        <v>90</v>
      </c>
      <c r="Q101" s="36" t="s">
        <v>187</v>
      </c>
      <c r="R101" s="35">
        <v>25568.875520833335</v>
      </c>
      <c r="S101" s="35">
        <v>25568.875520833335</v>
      </c>
      <c r="T101" s="57"/>
      <c r="U101" s="57" t="s">
        <v>733</v>
      </c>
      <c r="V101" s="36" t="s">
        <v>238</v>
      </c>
      <c r="W101" s="99">
        <v>25568.87539351852</v>
      </c>
      <c r="X101" s="3" t="s">
        <v>74</v>
      </c>
      <c r="Y101" s="4">
        <f>PROPER(X101)</f>
      </c>
      <c r="Z101" s="37" t="s">
        <v>247</v>
      </c>
      <c r="AA101" s="9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70"/>
      <c r="FQ101" s="70"/>
      <c r="FR101" s="70"/>
      <c r="FS101" s="70"/>
      <c r="FT101" s="70"/>
      <c r="FU101" s="70"/>
      <c r="FV101" s="70"/>
      <c r="FW101" s="70"/>
      <c r="FX101" s="70"/>
      <c r="FY101" s="70"/>
      <c r="FZ101" s="70"/>
      <c r="GA101" s="70"/>
      <c r="GB101" s="70"/>
      <c r="GC101" s="70"/>
      <c r="GD101" s="70"/>
      <c r="GE101" s="70"/>
      <c r="GF101" s="70"/>
      <c r="GG101" s="70"/>
      <c r="GH101" s="70"/>
      <c r="GI101" s="70"/>
      <c r="GJ101" s="70"/>
      <c r="GK101" s="70"/>
      <c r="GL101" s="70"/>
      <c r="GM101" s="70"/>
      <c r="GN101" s="70"/>
      <c r="GO101" s="70"/>
      <c r="GP101" s="70"/>
      <c r="GQ101" s="70"/>
      <c r="GR101" s="70"/>
      <c r="GS101" s="70"/>
      <c r="GT101" s="70"/>
      <c r="GU101" s="70"/>
      <c r="GV101" s="70"/>
      <c r="GW101" s="70"/>
      <c r="GX101" s="70"/>
      <c r="GY101" s="70"/>
      <c r="GZ101" s="70"/>
      <c r="HA101" s="70"/>
      <c r="HB101" s="70"/>
      <c r="HC101" s="70"/>
      <c r="HD101" s="70"/>
      <c r="HE101" s="70"/>
      <c r="HF101" s="70"/>
      <c r="HG101" s="70"/>
      <c r="HH101" s="70"/>
      <c r="HI101" s="70"/>
      <c r="HJ101" s="70"/>
      <c r="HK101" s="70"/>
      <c r="HL101" s="70"/>
      <c r="HM101" s="70"/>
      <c r="HN101" s="70"/>
      <c r="HO101" s="70"/>
      <c r="HP101" s="70"/>
      <c r="HQ101" s="70"/>
      <c r="HR101" s="70"/>
      <c r="HS101" s="70"/>
      <c r="HT101" s="70"/>
      <c r="HU101" s="70"/>
      <c r="HV101" s="70"/>
      <c r="HW101" s="70"/>
      <c r="HX101" s="70"/>
      <c r="HY101" s="70"/>
      <c r="HZ101" s="70"/>
      <c r="IA101" s="70"/>
      <c r="IB101" s="70"/>
      <c r="IC101" s="70"/>
      <c r="ID101" s="70"/>
      <c r="IE101" s="70"/>
      <c r="IF101" s="70"/>
      <c r="IG101" s="70"/>
      <c r="IH101" s="70"/>
      <c r="II101" s="70"/>
      <c r="IJ101" s="70"/>
      <c r="IK101" s="70"/>
      <c r="IL101" s="70"/>
      <c r="IM101" s="70"/>
      <c r="IN101" s="70"/>
      <c r="IO101" s="70"/>
      <c r="IP101" s="70"/>
      <c r="IQ101" s="70"/>
      <c r="IR101" s="70"/>
      <c r="IS101" s="70"/>
      <c r="IT101" s="70"/>
      <c r="IU101" s="70"/>
      <c r="IV101" s="70"/>
      <c r="IW101" s="70"/>
      <c r="IX101" s="2"/>
      <c r="IY101" s="70"/>
    </row>
    <row x14ac:dyDescent="0.25" r="102" customHeight="1" ht="16.5">
      <c r="A102" s="31">
        <f>ROW(A98)</f>
      </c>
      <c r="B102" s="32" t="s">
        <v>48</v>
      </c>
      <c r="C102" s="153" t="s">
        <v>187</v>
      </c>
      <c r="D102" s="157"/>
      <c r="E102" s="3" t="s">
        <v>93</v>
      </c>
      <c r="F102" s="3" t="s">
        <v>94</v>
      </c>
      <c r="G102" s="103" t="s">
        <v>293</v>
      </c>
      <c r="H102" s="3" t="s">
        <v>187</v>
      </c>
      <c r="I102" s="3"/>
      <c r="J102" s="34" t="s">
        <v>81</v>
      </c>
      <c r="K102" s="96" t="s">
        <v>670</v>
      </c>
      <c r="L102" s="150">
        <v>44347</v>
      </c>
      <c r="M102" s="151" t="s">
        <v>187</v>
      </c>
      <c r="N102" s="36" t="s">
        <v>243</v>
      </c>
      <c r="O102" s="36" t="s">
        <v>89</v>
      </c>
      <c r="P102" s="36" t="s">
        <v>95</v>
      </c>
      <c r="Q102" s="36" t="s">
        <v>187</v>
      </c>
      <c r="R102" s="35">
        <v>25568.87550925926</v>
      </c>
      <c r="S102" s="61" t="s">
        <v>96</v>
      </c>
      <c r="T102" s="57" t="s">
        <v>97</v>
      </c>
      <c r="U102" s="57"/>
      <c r="V102" s="36" t="s">
        <v>288</v>
      </c>
      <c r="W102" s="159" t="s">
        <v>734</v>
      </c>
      <c r="X102" s="3"/>
      <c r="Y102" s="3" t="s">
        <v>74</v>
      </c>
      <c r="Z102" s="37" t="s">
        <v>247</v>
      </c>
      <c r="AA102" s="9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70"/>
      <c r="FQ102" s="70"/>
      <c r="FR102" s="70"/>
      <c r="FS102" s="70"/>
      <c r="FT102" s="70"/>
      <c r="FU102" s="70"/>
      <c r="FV102" s="70"/>
      <c r="FW102" s="70"/>
      <c r="FX102" s="70"/>
      <c r="FY102" s="70"/>
      <c r="FZ102" s="70"/>
      <c r="GA102" s="70"/>
      <c r="GB102" s="70"/>
      <c r="GC102" s="70"/>
      <c r="GD102" s="70"/>
      <c r="GE102" s="70"/>
      <c r="GF102" s="70"/>
      <c r="GG102" s="70"/>
      <c r="GH102" s="70"/>
      <c r="GI102" s="70"/>
      <c r="GJ102" s="70"/>
      <c r="GK102" s="70"/>
      <c r="GL102" s="70"/>
      <c r="GM102" s="70"/>
      <c r="GN102" s="70"/>
      <c r="GO102" s="70"/>
      <c r="GP102" s="70"/>
      <c r="GQ102" s="70"/>
      <c r="GR102" s="70"/>
      <c r="GS102" s="70"/>
      <c r="GT102" s="70"/>
      <c r="GU102" s="70"/>
      <c r="GV102" s="70"/>
      <c r="GW102" s="70"/>
      <c r="GX102" s="70"/>
      <c r="GY102" s="70"/>
      <c r="GZ102" s="70"/>
      <c r="HA102" s="70"/>
      <c r="HB102" s="70"/>
      <c r="HC102" s="70"/>
      <c r="HD102" s="70"/>
      <c r="HE102" s="70"/>
      <c r="HF102" s="70"/>
      <c r="HG102" s="70"/>
      <c r="HH102" s="70"/>
      <c r="HI102" s="70"/>
      <c r="HJ102" s="70"/>
      <c r="HK102" s="70"/>
      <c r="HL102" s="70"/>
      <c r="HM102" s="70"/>
      <c r="HN102" s="70"/>
      <c r="HO102" s="70"/>
      <c r="HP102" s="70"/>
      <c r="HQ102" s="70"/>
      <c r="HR102" s="70"/>
      <c r="HS102" s="70"/>
      <c r="HT102" s="70"/>
      <c r="HU102" s="70"/>
      <c r="HV102" s="70"/>
      <c r="HW102" s="70"/>
      <c r="HX102" s="70"/>
      <c r="HY102" s="70"/>
      <c r="HZ102" s="70"/>
      <c r="IA102" s="70"/>
      <c r="IB102" s="70"/>
      <c r="IC102" s="70"/>
      <c r="ID102" s="70"/>
      <c r="IE102" s="70"/>
      <c r="IF102" s="70"/>
      <c r="IG102" s="70"/>
      <c r="IH102" s="70"/>
      <c r="II102" s="70"/>
      <c r="IJ102" s="70"/>
      <c r="IK102" s="70"/>
      <c r="IL102" s="70"/>
      <c r="IM102" s="70"/>
      <c r="IN102" s="70"/>
      <c r="IO102" s="70"/>
      <c r="IP102" s="70"/>
      <c r="IQ102" s="70"/>
      <c r="IR102" s="70"/>
      <c r="IS102" s="70"/>
      <c r="IT102" s="70"/>
      <c r="IU102" s="70"/>
      <c r="IV102" s="70"/>
      <c r="IW102" s="70"/>
      <c r="IX102" s="2"/>
      <c r="IY102" s="70"/>
    </row>
    <row x14ac:dyDescent="0.25" r="103" customHeight="1" ht="16.5">
      <c r="A103" s="31">
        <f>ROW(A99)</f>
      </c>
      <c r="B103" s="32" t="s">
        <v>48</v>
      </c>
      <c r="C103" s="153" t="s">
        <v>187</v>
      </c>
      <c r="D103" s="157"/>
      <c r="E103" s="3" t="s">
        <v>99</v>
      </c>
      <c r="F103" s="3" t="s">
        <v>88</v>
      </c>
      <c r="G103" s="3" t="s">
        <v>293</v>
      </c>
      <c r="H103" s="3" t="s">
        <v>187</v>
      </c>
      <c r="I103" s="3"/>
      <c r="J103" s="34" t="s">
        <v>81</v>
      </c>
      <c r="K103" s="96" t="s">
        <v>670</v>
      </c>
      <c r="L103" s="150">
        <v>44347</v>
      </c>
      <c r="M103" s="151" t="s">
        <v>187</v>
      </c>
      <c r="N103" s="36" t="s">
        <v>243</v>
      </c>
      <c r="O103" s="36" t="s">
        <v>89</v>
      </c>
      <c r="P103" s="36" t="s">
        <v>90</v>
      </c>
      <c r="Q103" s="36" t="s">
        <v>187</v>
      </c>
      <c r="R103" s="35">
        <v>25568.87550925926</v>
      </c>
      <c r="S103" s="61" t="s">
        <v>96</v>
      </c>
      <c r="T103" s="57" t="s">
        <v>100</v>
      </c>
      <c r="U103" s="57"/>
      <c r="V103" s="36" t="s">
        <v>238</v>
      </c>
      <c r="W103" s="99">
        <v>25568.87537037037</v>
      </c>
      <c r="X103" s="3"/>
      <c r="Y103" s="3" t="s">
        <v>74</v>
      </c>
      <c r="Z103" s="37" t="s">
        <v>247</v>
      </c>
      <c r="AA103" s="9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70"/>
      <c r="FQ103" s="70"/>
      <c r="FR103" s="70"/>
      <c r="FS103" s="70"/>
      <c r="FT103" s="70"/>
      <c r="FU103" s="70"/>
      <c r="FV103" s="70"/>
      <c r="FW103" s="70"/>
      <c r="FX103" s="70"/>
      <c r="FY103" s="70"/>
      <c r="FZ103" s="70"/>
      <c r="GA103" s="70"/>
      <c r="GB103" s="70"/>
      <c r="GC103" s="70"/>
      <c r="GD103" s="70"/>
      <c r="GE103" s="70"/>
      <c r="GF103" s="70"/>
      <c r="GG103" s="70"/>
      <c r="GH103" s="70"/>
      <c r="GI103" s="70"/>
      <c r="GJ103" s="70"/>
      <c r="GK103" s="70"/>
      <c r="GL103" s="70"/>
      <c r="GM103" s="70"/>
      <c r="GN103" s="70"/>
      <c r="GO103" s="70"/>
      <c r="GP103" s="70"/>
      <c r="GQ103" s="70"/>
      <c r="GR103" s="70"/>
      <c r="GS103" s="70"/>
      <c r="GT103" s="70"/>
      <c r="GU103" s="70"/>
      <c r="GV103" s="70"/>
      <c r="GW103" s="70"/>
      <c r="GX103" s="70"/>
      <c r="GY103" s="70"/>
      <c r="GZ103" s="70"/>
      <c r="HA103" s="70"/>
      <c r="HB103" s="70"/>
      <c r="HC103" s="70"/>
      <c r="HD103" s="70"/>
      <c r="HE103" s="70"/>
      <c r="HF103" s="70"/>
      <c r="HG103" s="70"/>
      <c r="HH103" s="70"/>
      <c r="HI103" s="70"/>
      <c r="HJ103" s="70"/>
      <c r="HK103" s="70"/>
      <c r="HL103" s="70"/>
      <c r="HM103" s="70"/>
      <c r="HN103" s="70"/>
      <c r="HO103" s="70"/>
      <c r="HP103" s="70"/>
      <c r="HQ103" s="70"/>
      <c r="HR103" s="70"/>
      <c r="HS103" s="70"/>
      <c r="HT103" s="70"/>
      <c r="HU103" s="70"/>
      <c r="HV103" s="70"/>
      <c r="HW103" s="70"/>
      <c r="HX103" s="70"/>
      <c r="HY103" s="70"/>
      <c r="HZ103" s="70"/>
      <c r="IA103" s="70"/>
      <c r="IB103" s="70"/>
      <c r="IC103" s="70"/>
      <c r="ID103" s="70"/>
      <c r="IE103" s="70"/>
      <c r="IF103" s="70"/>
      <c r="IG103" s="70"/>
      <c r="IH103" s="70"/>
      <c r="II103" s="70"/>
      <c r="IJ103" s="70"/>
      <c r="IK103" s="70"/>
      <c r="IL103" s="70"/>
      <c r="IM103" s="70"/>
      <c r="IN103" s="70"/>
      <c r="IO103" s="70"/>
      <c r="IP103" s="70"/>
      <c r="IQ103" s="70"/>
      <c r="IR103" s="70"/>
      <c r="IS103" s="70"/>
      <c r="IT103" s="70"/>
      <c r="IU103" s="70"/>
      <c r="IV103" s="70"/>
      <c r="IW103" s="70"/>
      <c r="IX103" s="2"/>
      <c r="IY103" s="70"/>
    </row>
    <row x14ac:dyDescent="0.25" r="104" customHeight="1" ht="16.5">
      <c r="A104" s="31">
        <f>ROW(A100)</f>
      </c>
      <c r="B104" s="32" t="s">
        <v>48</v>
      </c>
      <c r="C104" s="153" t="s">
        <v>187</v>
      </c>
      <c r="D104" s="3"/>
      <c r="E104" s="3" t="s">
        <v>18</v>
      </c>
      <c r="F104" s="3" t="s">
        <v>319</v>
      </c>
      <c r="G104" s="103" t="s">
        <v>293</v>
      </c>
      <c r="H104" s="3" t="s">
        <v>187</v>
      </c>
      <c r="I104" s="4">
        <f>NA()</f>
      </c>
      <c r="J104" s="34" t="s">
        <v>81</v>
      </c>
      <c r="K104" s="96" t="s">
        <v>670</v>
      </c>
      <c r="L104" s="150">
        <v>44531</v>
      </c>
      <c r="M104" s="151" t="s">
        <v>187</v>
      </c>
      <c r="N104" s="36" t="s">
        <v>243</v>
      </c>
      <c r="O104" s="36" t="s">
        <v>735</v>
      </c>
      <c r="P104" s="36" t="s">
        <v>608</v>
      </c>
      <c r="Q104" s="36" t="s">
        <v>187</v>
      </c>
      <c r="R104" s="35">
        <v>25568.875520833335</v>
      </c>
      <c r="S104" s="35">
        <v>25568.875520833335</v>
      </c>
      <c r="T104" s="160" t="s">
        <v>736</v>
      </c>
      <c r="U104" s="57" t="s">
        <v>737</v>
      </c>
      <c r="V104" s="36" t="s">
        <v>238</v>
      </c>
      <c r="W104" s="99">
        <v>25568.875405092593</v>
      </c>
      <c r="X104" s="3"/>
      <c r="Y104" s="3" t="s">
        <v>71</v>
      </c>
      <c r="Z104" s="37" t="s">
        <v>63</v>
      </c>
      <c r="AA104" s="9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70"/>
      <c r="FQ104" s="70"/>
      <c r="FR104" s="70"/>
      <c r="FS104" s="70"/>
      <c r="FT104" s="70"/>
      <c r="FU104" s="70"/>
      <c r="FV104" s="70"/>
      <c r="FW104" s="70"/>
      <c r="FX104" s="70"/>
      <c r="FY104" s="70"/>
      <c r="FZ104" s="70"/>
      <c r="GA104" s="70"/>
      <c r="GB104" s="70"/>
      <c r="GC104" s="70"/>
      <c r="GD104" s="70"/>
      <c r="GE104" s="70"/>
      <c r="GF104" s="70"/>
      <c r="GG104" s="70"/>
      <c r="GH104" s="70"/>
      <c r="GI104" s="70"/>
      <c r="GJ104" s="70"/>
      <c r="GK104" s="70"/>
      <c r="GL104" s="70"/>
      <c r="GM104" s="70"/>
      <c r="GN104" s="70"/>
      <c r="GO104" s="70"/>
      <c r="GP104" s="70"/>
      <c r="GQ104" s="70"/>
      <c r="GR104" s="70"/>
      <c r="GS104" s="70"/>
      <c r="GT104" s="70"/>
      <c r="GU104" s="70"/>
      <c r="GV104" s="70"/>
      <c r="GW104" s="70"/>
      <c r="GX104" s="70"/>
      <c r="GY104" s="70"/>
      <c r="GZ104" s="70"/>
      <c r="HA104" s="70"/>
      <c r="HB104" s="70"/>
      <c r="HC104" s="70"/>
      <c r="HD104" s="70"/>
      <c r="HE104" s="70"/>
      <c r="HF104" s="70"/>
      <c r="HG104" s="70"/>
      <c r="HH104" s="70"/>
      <c r="HI104" s="70"/>
      <c r="HJ104" s="70"/>
      <c r="HK104" s="70"/>
      <c r="HL104" s="70"/>
      <c r="HM104" s="70"/>
      <c r="HN104" s="70"/>
      <c r="HO104" s="70"/>
      <c r="HP104" s="70"/>
      <c r="HQ104" s="70"/>
      <c r="HR104" s="70"/>
      <c r="HS104" s="70"/>
      <c r="HT104" s="70"/>
      <c r="HU104" s="70"/>
      <c r="HV104" s="70"/>
      <c r="HW104" s="70"/>
      <c r="HX104" s="70"/>
      <c r="HY104" s="70"/>
      <c r="HZ104" s="70"/>
      <c r="IA104" s="70"/>
      <c r="IB104" s="70"/>
      <c r="IC104" s="70"/>
      <c r="ID104" s="70"/>
      <c r="IE104" s="70"/>
      <c r="IF104" s="70"/>
      <c r="IG104" s="70"/>
      <c r="IH104" s="70"/>
      <c r="II104" s="70"/>
      <c r="IJ104" s="70"/>
      <c r="IK104" s="70"/>
      <c r="IL104" s="70"/>
      <c r="IM104" s="70"/>
      <c r="IN104" s="70"/>
      <c r="IO104" s="70"/>
      <c r="IP104" s="70"/>
      <c r="IQ104" s="70"/>
      <c r="IR104" s="70"/>
      <c r="IS104" s="70"/>
      <c r="IT104" s="70"/>
      <c r="IU104" s="70"/>
      <c r="IV104" s="70"/>
      <c r="IW104" s="70"/>
      <c r="IX104" s="2"/>
      <c r="IY104" s="70"/>
    </row>
    <row x14ac:dyDescent="0.25" r="105" customHeight="1" ht="16.5">
      <c r="A105" s="31">
        <f>ROW(A101)</f>
      </c>
      <c r="B105" s="32" t="s">
        <v>48</v>
      </c>
      <c r="C105" s="153" t="s">
        <v>187</v>
      </c>
      <c r="D105" s="3"/>
      <c r="E105" s="3" t="s">
        <v>16</v>
      </c>
      <c r="F105" s="3" t="s">
        <v>572</v>
      </c>
      <c r="G105" s="3" t="s">
        <v>293</v>
      </c>
      <c r="H105" s="3" t="s">
        <v>187</v>
      </c>
      <c r="I105" s="3"/>
      <c r="J105" s="34" t="s">
        <v>81</v>
      </c>
      <c r="K105" s="96" t="s">
        <v>670</v>
      </c>
      <c r="L105" s="150">
        <v>44706</v>
      </c>
      <c r="M105" s="151" t="s">
        <v>187</v>
      </c>
      <c r="N105" s="36" t="s">
        <v>243</v>
      </c>
      <c r="O105" s="36" t="s">
        <v>682</v>
      </c>
      <c r="P105" s="36" t="s">
        <v>278</v>
      </c>
      <c r="Q105" s="36" t="s">
        <v>187</v>
      </c>
      <c r="R105" s="35">
        <v>25568.875520833335</v>
      </c>
      <c r="S105" s="35">
        <v>25568.875520833335</v>
      </c>
      <c r="T105" s="57" t="s">
        <v>738</v>
      </c>
      <c r="U105" s="57" t="s">
        <v>739</v>
      </c>
      <c r="V105" s="36" t="s">
        <v>238</v>
      </c>
      <c r="W105" s="99">
        <v>25568.87537037037</v>
      </c>
      <c r="X105" s="3"/>
      <c r="Y105" s="3" t="s">
        <v>67</v>
      </c>
      <c r="Z105" s="37" t="s">
        <v>68</v>
      </c>
      <c r="AA105" s="9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70"/>
      <c r="FQ105" s="70"/>
      <c r="FR105" s="70"/>
      <c r="FS105" s="70"/>
      <c r="FT105" s="70"/>
      <c r="FU105" s="70"/>
      <c r="FV105" s="70"/>
      <c r="FW105" s="70"/>
      <c r="FX105" s="70"/>
      <c r="FY105" s="70"/>
      <c r="FZ105" s="70"/>
      <c r="GA105" s="70"/>
      <c r="GB105" s="70"/>
      <c r="GC105" s="70"/>
      <c r="GD105" s="70"/>
      <c r="GE105" s="70"/>
      <c r="GF105" s="70"/>
      <c r="GG105" s="70"/>
      <c r="GH105" s="70"/>
      <c r="GI105" s="70"/>
      <c r="GJ105" s="70"/>
      <c r="GK105" s="70"/>
      <c r="GL105" s="70"/>
      <c r="GM105" s="70"/>
      <c r="GN105" s="70"/>
      <c r="GO105" s="70"/>
      <c r="GP105" s="70"/>
      <c r="GQ105" s="70"/>
      <c r="GR105" s="70"/>
      <c r="GS105" s="70"/>
      <c r="GT105" s="70"/>
      <c r="GU105" s="70"/>
      <c r="GV105" s="70"/>
      <c r="GW105" s="70"/>
      <c r="GX105" s="70"/>
      <c r="GY105" s="70"/>
      <c r="GZ105" s="70"/>
      <c r="HA105" s="70"/>
      <c r="HB105" s="70"/>
      <c r="HC105" s="70"/>
      <c r="HD105" s="70"/>
      <c r="HE105" s="70"/>
      <c r="HF105" s="70"/>
      <c r="HG105" s="70"/>
      <c r="HH105" s="70"/>
      <c r="HI105" s="70"/>
      <c r="HJ105" s="70"/>
      <c r="HK105" s="70"/>
      <c r="HL105" s="70"/>
      <c r="HM105" s="70"/>
      <c r="HN105" s="70"/>
      <c r="HO105" s="70"/>
      <c r="HP105" s="70"/>
      <c r="HQ105" s="70"/>
      <c r="HR105" s="70"/>
      <c r="HS105" s="70"/>
      <c r="HT105" s="70"/>
      <c r="HU105" s="70"/>
      <c r="HV105" s="70"/>
      <c r="HW105" s="70"/>
      <c r="HX105" s="70"/>
      <c r="HY105" s="70"/>
      <c r="HZ105" s="70"/>
      <c r="IA105" s="70"/>
      <c r="IB105" s="70"/>
      <c r="IC105" s="70"/>
      <c r="ID105" s="70"/>
      <c r="IE105" s="70"/>
      <c r="IF105" s="70"/>
      <c r="IG105" s="70"/>
      <c r="IH105" s="70"/>
      <c r="II105" s="70"/>
      <c r="IJ105" s="70"/>
      <c r="IK105" s="70"/>
      <c r="IL105" s="70"/>
      <c r="IM105" s="70"/>
      <c r="IN105" s="70"/>
      <c r="IO105" s="70"/>
      <c r="IP105" s="70"/>
      <c r="IQ105" s="70"/>
      <c r="IR105" s="70"/>
      <c r="IS105" s="70"/>
      <c r="IT105" s="70"/>
      <c r="IU105" s="70"/>
      <c r="IV105" s="70"/>
      <c r="IW105" s="70"/>
      <c r="IX105" s="2"/>
      <c r="IY105" s="70"/>
    </row>
    <row x14ac:dyDescent="0.25" r="106" customHeight="1" ht="16.5">
      <c r="A106" s="31">
        <f>ROW(A102)</f>
      </c>
      <c r="B106" s="32" t="s">
        <v>48</v>
      </c>
      <c r="C106" s="153" t="s">
        <v>187</v>
      </c>
      <c r="D106" s="3"/>
      <c r="E106" s="3" t="s">
        <v>0</v>
      </c>
      <c r="F106" s="3" t="s">
        <v>319</v>
      </c>
      <c r="G106" s="103" t="s">
        <v>293</v>
      </c>
      <c r="H106" s="3" t="s">
        <v>187</v>
      </c>
      <c r="I106" s="3"/>
      <c r="J106" s="34" t="s">
        <v>81</v>
      </c>
      <c r="K106" s="96" t="s">
        <v>670</v>
      </c>
      <c r="L106" s="150">
        <v>44777</v>
      </c>
      <c r="M106" s="151" t="s">
        <v>96</v>
      </c>
      <c r="N106" s="36" t="s">
        <v>243</v>
      </c>
      <c r="O106" s="36" t="s">
        <v>682</v>
      </c>
      <c r="P106" s="36" t="s">
        <v>321</v>
      </c>
      <c r="Q106" s="36" t="s">
        <v>187</v>
      </c>
      <c r="R106" s="35">
        <v>25568.875520833335</v>
      </c>
      <c r="S106" s="35">
        <v>25568.875520833335</v>
      </c>
      <c r="T106" s="57"/>
      <c r="U106" s="57" t="s">
        <v>740</v>
      </c>
      <c r="V106" s="36" t="s">
        <v>238</v>
      </c>
      <c r="W106" s="99">
        <v>25568.87528935185</v>
      </c>
      <c r="X106" s="3"/>
      <c r="Y106" s="3" t="s">
        <v>79</v>
      </c>
      <c r="Z106" s="37" t="s">
        <v>72</v>
      </c>
      <c r="AA106" s="9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70"/>
      <c r="FQ106" s="70"/>
      <c r="FR106" s="70"/>
      <c r="FS106" s="70"/>
      <c r="FT106" s="70"/>
      <c r="FU106" s="70"/>
      <c r="FV106" s="70"/>
      <c r="FW106" s="70"/>
      <c r="FX106" s="70"/>
      <c r="FY106" s="70"/>
      <c r="FZ106" s="70"/>
      <c r="GA106" s="70"/>
      <c r="GB106" s="70"/>
      <c r="GC106" s="70"/>
      <c r="GD106" s="70"/>
      <c r="GE106" s="70"/>
      <c r="GF106" s="70"/>
      <c r="GG106" s="70"/>
      <c r="GH106" s="70"/>
      <c r="GI106" s="70"/>
      <c r="GJ106" s="70"/>
      <c r="GK106" s="70"/>
      <c r="GL106" s="70"/>
      <c r="GM106" s="70"/>
      <c r="GN106" s="70"/>
      <c r="GO106" s="70"/>
      <c r="GP106" s="70"/>
      <c r="GQ106" s="70"/>
      <c r="GR106" s="70"/>
      <c r="GS106" s="70"/>
      <c r="GT106" s="70"/>
      <c r="GU106" s="70"/>
      <c r="GV106" s="70"/>
      <c r="GW106" s="70"/>
      <c r="GX106" s="70"/>
      <c r="GY106" s="70"/>
      <c r="GZ106" s="70"/>
      <c r="HA106" s="70"/>
      <c r="HB106" s="70"/>
      <c r="HC106" s="70"/>
      <c r="HD106" s="70"/>
      <c r="HE106" s="70"/>
      <c r="HF106" s="70"/>
      <c r="HG106" s="70"/>
      <c r="HH106" s="70"/>
      <c r="HI106" s="70"/>
      <c r="HJ106" s="70"/>
      <c r="HK106" s="70"/>
      <c r="HL106" s="70"/>
      <c r="HM106" s="70"/>
      <c r="HN106" s="70"/>
      <c r="HO106" s="70"/>
      <c r="HP106" s="70"/>
      <c r="HQ106" s="70"/>
      <c r="HR106" s="70"/>
      <c r="HS106" s="70"/>
      <c r="HT106" s="70"/>
      <c r="HU106" s="70"/>
      <c r="HV106" s="70"/>
      <c r="HW106" s="70"/>
      <c r="HX106" s="70"/>
      <c r="HY106" s="70"/>
      <c r="HZ106" s="70"/>
      <c r="IA106" s="70"/>
      <c r="IB106" s="70"/>
      <c r="IC106" s="70"/>
      <c r="ID106" s="70"/>
      <c r="IE106" s="70"/>
      <c r="IF106" s="70"/>
      <c r="IG106" s="70"/>
      <c r="IH106" s="70"/>
      <c r="II106" s="70"/>
      <c r="IJ106" s="70"/>
      <c r="IK106" s="70"/>
      <c r="IL106" s="70"/>
      <c r="IM106" s="70"/>
      <c r="IN106" s="70"/>
      <c r="IO106" s="70"/>
      <c r="IP106" s="70"/>
      <c r="IQ106" s="70"/>
      <c r="IR106" s="70"/>
      <c r="IS106" s="70"/>
      <c r="IT106" s="70"/>
      <c r="IU106" s="70"/>
      <c r="IV106" s="70"/>
      <c r="IW106" s="70"/>
      <c r="IX106" s="2"/>
      <c r="IY106" s="70"/>
    </row>
    <row x14ac:dyDescent="0.25" r="107" customHeight="1" ht="16.5">
      <c r="A107" s="31">
        <f>ROW(A103)</f>
      </c>
      <c r="B107" s="32" t="s">
        <v>48</v>
      </c>
      <c r="C107" s="153" t="s">
        <v>187</v>
      </c>
      <c r="D107" s="3"/>
      <c r="E107" s="3" t="s">
        <v>8</v>
      </c>
      <c r="F107" s="3" t="s">
        <v>362</v>
      </c>
      <c r="G107" s="103" t="s">
        <v>293</v>
      </c>
      <c r="H107" s="3" t="s">
        <v>187</v>
      </c>
      <c r="I107" s="3"/>
      <c r="J107" s="34" t="s">
        <v>81</v>
      </c>
      <c r="K107" s="96" t="s">
        <v>670</v>
      </c>
      <c r="L107" s="150">
        <v>44848</v>
      </c>
      <c r="M107" s="151" t="s">
        <v>96</v>
      </c>
      <c r="N107" s="36" t="s">
        <v>243</v>
      </c>
      <c r="O107" s="36" t="s">
        <v>682</v>
      </c>
      <c r="P107" s="36" t="s">
        <v>660</v>
      </c>
      <c r="Q107" s="36" t="s">
        <v>187</v>
      </c>
      <c r="R107" s="35">
        <v>25568.875520833335</v>
      </c>
      <c r="S107" s="35">
        <v>25568.875520833335</v>
      </c>
      <c r="T107" s="57" t="s">
        <v>741</v>
      </c>
      <c r="U107" s="57" t="s">
        <v>742</v>
      </c>
      <c r="V107" s="36" t="s">
        <v>238</v>
      </c>
      <c r="W107" s="99">
        <v>25568.875381944443</v>
      </c>
      <c r="X107" s="3"/>
      <c r="Y107" s="3" t="s">
        <v>67</v>
      </c>
      <c r="Z107" s="37" t="s">
        <v>68</v>
      </c>
      <c r="AA107" s="9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70"/>
      <c r="FQ107" s="70"/>
      <c r="FR107" s="70"/>
      <c r="FS107" s="70"/>
      <c r="FT107" s="70"/>
      <c r="FU107" s="70"/>
      <c r="FV107" s="70"/>
      <c r="FW107" s="70"/>
      <c r="FX107" s="70"/>
      <c r="FY107" s="70"/>
      <c r="FZ107" s="70"/>
      <c r="GA107" s="70"/>
      <c r="GB107" s="70"/>
      <c r="GC107" s="70"/>
      <c r="GD107" s="70"/>
      <c r="GE107" s="70"/>
      <c r="GF107" s="70"/>
      <c r="GG107" s="70"/>
      <c r="GH107" s="70"/>
      <c r="GI107" s="70"/>
      <c r="GJ107" s="70"/>
      <c r="GK107" s="70"/>
      <c r="GL107" s="70"/>
      <c r="GM107" s="70"/>
      <c r="GN107" s="70"/>
      <c r="GO107" s="70"/>
      <c r="GP107" s="70"/>
      <c r="GQ107" s="70"/>
      <c r="GR107" s="70"/>
      <c r="GS107" s="70"/>
      <c r="GT107" s="70"/>
      <c r="GU107" s="70"/>
      <c r="GV107" s="70"/>
      <c r="GW107" s="70"/>
      <c r="GX107" s="70"/>
      <c r="GY107" s="70"/>
      <c r="GZ107" s="70"/>
      <c r="HA107" s="70"/>
      <c r="HB107" s="70"/>
      <c r="HC107" s="70"/>
      <c r="HD107" s="70"/>
      <c r="HE107" s="70"/>
      <c r="HF107" s="70"/>
      <c r="HG107" s="70"/>
      <c r="HH107" s="70"/>
      <c r="HI107" s="70"/>
      <c r="HJ107" s="70"/>
      <c r="HK107" s="70"/>
      <c r="HL107" s="70"/>
      <c r="HM107" s="70"/>
      <c r="HN107" s="70"/>
      <c r="HO107" s="70"/>
      <c r="HP107" s="70"/>
      <c r="HQ107" s="70"/>
      <c r="HR107" s="70"/>
      <c r="HS107" s="70"/>
      <c r="HT107" s="70"/>
      <c r="HU107" s="70"/>
      <c r="HV107" s="70"/>
      <c r="HW107" s="70"/>
      <c r="HX107" s="70"/>
      <c r="HY107" s="70"/>
      <c r="HZ107" s="70"/>
      <c r="IA107" s="70"/>
      <c r="IB107" s="70"/>
      <c r="IC107" s="70"/>
      <c r="ID107" s="70"/>
      <c r="IE107" s="70"/>
      <c r="IF107" s="70"/>
      <c r="IG107" s="70"/>
      <c r="IH107" s="70"/>
      <c r="II107" s="70"/>
      <c r="IJ107" s="70"/>
      <c r="IK107" s="70"/>
      <c r="IL107" s="70"/>
      <c r="IM107" s="70"/>
      <c r="IN107" s="70"/>
      <c r="IO107" s="70"/>
      <c r="IP107" s="70"/>
      <c r="IQ107" s="70"/>
      <c r="IR107" s="70"/>
      <c r="IS107" s="70"/>
      <c r="IT107" s="70"/>
      <c r="IU107" s="70"/>
      <c r="IV107" s="70"/>
      <c r="IW107" s="70"/>
      <c r="IX107" s="2"/>
      <c r="IY107" s="70"/>
    </row>
    <row x14ac:dyDescent="0.25" r="108" customHeight="1" ht="16.5">
      <c r="A108" s="31">
        <f>ROW(A104)</f>
      </c>
      <c r="B108" s="32" t="s">
        <v>48</v>
      </c>
      <c r="C108" s="153" t="s">
        <v>187</v>
      </c>
      <c r="D108" s="3"/>
      <c r="E108" s="3" t="s">
        <v>122</v>
      </c>
      <c r="F108" s="3" t="s">
        <v>743</v>
      </c>
      <c r="G108" s="3" t="s">
        <v>293</v>
      </c>
      <c r="H108" s="3" t="s">
        <v>187</v>
      </c>
      <c r="I108" s="3"/>
      <c r="J108" s="34" t="s">
        <v>81</v>
      </c>
      <c r="K108" s="96" t="s">
        <v>670</v>
      </c>
      <c r="L108" s="150">
        <v>44872</v>
      </c>
      <c r="M108" s="151" t="s">
        <v>96</v>
      </c>
      <c r="N108" s="36" t="s">
        <v>243</v>
      </c>
      <c r="O108" s="36" t="s">
        <v>55</v>
      </c>
      <c r="P108" s="36" t="s">
        <v>103</v>
      </c>
      <c r="Q108" s="36" t="s">
        <v>187</v>
      </c>
      <c r="R108" s="61" t="s">
        <v>96</v>
      </c>
      <c r="S108" s="61" t="s">
        <v>96</v>
      </c>
      <c r="T108" s="57" t="s">
        <v>744</v>
      </c>
      <c r="U108" s="57"/>
      <c r="V108" s="36" t="s">
        <v>288</v>
      </c>
      <c r="W108" s="99">
        <v>25568.875347222223</v>
      </c>
      <c r="X108" s="3"/>
      <c r="Y108" s="3" t="s">
        <v>62</v>
      </c>
      <c r="Z108" s="37" t="s">
        <v>63</v>
      </c>
      <c r="AA108" s="9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70"/>
      <c r="FQ108" s="70"/>
      <c r="FR108" s="70"/>
      <c r="FS108" s="70"/>
      <c r="FT108" s="70"/>
      <c r="FU108" s="70"/>
      <c r="FV108" s="70"/>
      <c r="FW108" s="70"/>
      <c r="FX108" s="70"/>
      <c r="FY108" s="70"/>
      <c r="FZ108" s="70"/>
      <c r="GA108" s="70"/>
      <c r="GB108" s="70"/>
      <c r="GC108" s="70"/>
      <c r="GD108" s="70"/>
      <c r="GE108" s="70"/>
      <c r="GF108" s="70"/>
      <c r="GG108" s="70"/>
      <c r="GH108" s="70"/>
      <c r="GI108" s="70"/>
      <c r="GJ108" s="70"/>
      <c r="GK108" s="70"/>
      <c r="GL108" s="70"/>
      <c r="GM108" s="70"/>
      <c r="GN108" s="70"/>
      <c r="GO108" s="70"/>
      <c r="GP108" s="70"/>
      <c r="GQ108" s="70"/>
      <c r="GR108" s="70"/>
      <c r="GS108" s="70"/>
      <c r="GT108" s="70"/>
      <c r="GU108" s="70"/>
      <c r="GV108" s="70"/>
      <c r="GW108" s="70"/>
      <c r="GX108" s="70"/>
      <c r="GY108" s="70"/>
      <c r="GZ108" s="70"/>
      <c r="HA108" s="70"/>
      <c r="HB108" s="70"/>
      <c r="HC108" s="70"/>
      <c r="HD108" s="70"/>
      <c r="HE108" s="70"/>
      <c r="HF108" s="70"/>
      <c r="HG108" s="70"/>
      <c r="HH108" s="70"/>
      <c r="HI108" s="70"/>
      <c r="HJ108" s="70"/>
      <c r="HK108" s="70"/>
      <c r="HL108" s="70"/>
      <c r="HM108" s="70"/>
      <c r="HN108" s="70"/>
      <c r="HO108" s="70"/>
      <c r="HP108" s="70"/>
      <c r="HQ108" s="70"/>
      <c r="HR108" s="70"/>
      <c r="HS108" s="70"/>
      <c r="HT108" s="70"/>
      <c r="HU108" s="70"/>
      <c r="HV108" s="70"/>
      <c r="HW108" s="70"/>
      <c r="HX108" s="70"/>
      <c r="HY108" s="70"/>
      <c r="HZ108" s="70"/>
      <c r="IA108" s="70"/>
      <c r="IB108" s="70"/>
      <c r="IC108" s="70"/>
      <c r="ID108" s="70"/>
      <c r="IE108" s="70"/>
      <c r="IF108" s="70"/>
      <c r="IG108" s="70"/>
      <c r="IH108" s="70"/>
      <c r="II108" s="70"/>
      <c r="IJ108" s="70"/>
      <c r="IK108" s="70"/>
      <c r="IL108" s="70"/>
      <c r="IM108" s="70"/>
      <c r="IN108" s="70"/>
      <c r="IO108" s="70"/>
      <c r="IP108" s="70"/>
      <c r="IQ108" s="70"/>
      <c r="IR108" s="70"/>
      <c r="IS108" s="70"/>
      <c r="IT108" s="70"/>
      <c r="IU108" s="70"/>
      <c r="IV108" s="70"/>
      <c r="IW108" s="70"/>
      <c r="IX108" s="2"/>
      <c r="IY108" s="70"/>
    </row>
    <row x14ac:dyDescent="0.25" r="109" customHeight="1" ht="16.5">
      <c r="A109" s="31">
        <f>ROW(A105)</f>
      </c>
      <c r="B109" s="32" t="s">
        <v>48</v>
      </c>
      <c r="C109" s="153" t="s">
        <v>187</v>
      </c>
      <c r="D109" s="1" t="s">
        <v>102</v>
      </c>
      <c r="E109" s="3" t="s">
        <v>102</v>
      </c>
      <c r="F109" s="1" t="s">
        <v>251</v>
      </c>
      <c r="G109" s="3"/>
      <c r="H109" s="3" t="s">
        <v>187</v>
      </c>
      <c r="I109" s="3"/>
      <c r="J109" s="34" t="s">
        <v>81</v>
      </c>
      <c r="K109" s="96" t="s">
        <v>670</v>
      </c>
      <c r="L109" s="150">
        <v>44347</v>
      </c>
      <c r="M109" s="151" t="s">
        <v>96</v>
      </c>
      <c r="N109" s="36" t="s">
        <v>243</v>
      </c>
      <c r="O109" s="36" t="s">
        <v>89</v>
      </c>
      <c r="P109" s="36" t="s">
        <v>103</v>
      </c>
      <c r="Q109" s="36" t="s">
        <v>187</v>
      </c>
      <c r="R109" s="35">
        <v>25568.87550925926</v>
      </c>
      <c r="S109" s="61" t="s">
        <v>96</v>
      </c>
      <c r="T109" s="57" t="s">
        <v>104</v>
      </c>
      <c r="U109" s="57"/>
      <c r="V109" s="36" t="s">
        <v>288</v>
      </c>
      <c r="W109" s="99">
        <v>25568.8753125</v>
      </c>
      <c r="X109" s="3"/>
      <c r="Y109" s="3" t="s">
        <v>479</v>
      </c>
      <c r="Z109" s="37" t="s">
        <v>247</v>
      </c>
      <c r="AA109" s="9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70"/>
      <c r="FQ109" s="70"/>
      <c r="FR109" s="70"/>
      <c r="FS109" s="70"/>
      <c r="FT109" s="70"/>
      <c r="FU109" s="70"/>
      <c r="FV109" s="70"/>
      <c r="FW109" s="70"/>
      <c r="FX109" s="70"/>
      <c r="FY109" s="70"/>
      <c r="FZ109" s="70"/>
      <c r="GA109" s="70"/>
      <c r="GB109" s="70"/>
      <c r="GC109" s="70"/>
      <c r="GD109" s="70"/>
      <c r="GE109" s="70"/>
      <c r="GF109" s="70"/>
      <c r="GG109" s="70"/>
      <c r="GH109" s="70"/>
      <c r="GI109" s="70"/>
      <c r="GJ109" s="70"/>
      <c r="GK109" s="70"/>
      <c r="GL109" s="70"/>
      <c r="GM109" s="70"/>
      <c r="GN109" s="70"/>
      <c r="GO109" s="70"/>
      <c r="GP109" s="70"/>
      <c r="GQ109" s="70"/>
      <c r="GR109" s="70"/>
      <c r="GS109" s="70"/>
      <c r="GT109" s="70"/>
      <c r="GU109" s="70"/>
      <c r="GV109" s="70"/>
      <c r="GW109" s="70"/>
      <c r="GX109" s="70"/>
      <c r="GY109" s="70"/>
      <c r="GZ109" s="70"/>
      <c r="HA109" s="70"/>
      <c r="HB109" s="70"/>
      <c r="HC109" s="70"/>
      <c r="HD109" s="70"/>
      <c r="HE109" s="70"/>
      <c r="HF109" s="70"/>
      <c r="HG109" s="70"/>
      <c r="HH109" s="70"/>
      <c r="HI109" s="70"/>
      <c r="HJ109" s="70"/>
      <c r="HK109" s="70"/>
      <c r="HL109" s="70"/>
      <c r="HM109" s="70"/>
      <c r="HN109" s="70"/>
      <c r="HO109" s="70"/>
      <c r="HP109" s="70"/>
      <c r="HQ109" s="70"/>
      <c r="HR109" s="70"/>
      <c r="HS109" s="70"/>
      <c r="HT109" s="70"/>
      <c r="HU109" s="70"/>
      <c r="HV109" s="70"/>
      <c r="HW109" s="70"/>
      <c r="HX109" s="70"/>
      <c r="HY109" s="70"/>
      <c r="HZ109" s="70"/>
      <c r="IA109" s="70"/>
      <c r="IB109" s="70"/>
      <c r="IC109" s="70"/>
      <c r="ID109" s="70"/>
      <c r="IE109" s="70"/>
      <c r="IF109" s="70"/>
      <c r="IG109" s="70"/>
      <c r="IH109" s="70"/>
      <c r="II109" s="70"/>
      <c r="IJ109" s="70"/>
      <c r="IK109" s="70"/>
      <c r="IL109" s="70"/>
      <c r="IM109" s="70"/>
      <c r="IN109" s="70"/>
      <c r="IO109" s="70"/>
      <c r="IP109" s="70"/>
      <c r="IQ109" s="70"/>
      <c r="IR109" s="70"/>
      <c r="IS109" s="70"/>
      <c r="IT109" s="70"/>
      <c r="IU109" s="70"/>
      <c r="IV109" s="70"/>
      <c r="IW109" s="70"/>
      <c r="IX109" s="2"/>
      <c r="IY109" s="70"/>
    </row>
    <row x14ac:dyDescent="0.25" r="110" customHeight="1" ht="16.5">
      <c r="A110" s="31">
        <f>ROW(A106)</f>
      </c>
      <c r="B110" s="32" t="s">
        <v>48</v>
      </c>
      <c r="C110" s="153" t="s">
        <v>187</v>
      </c>
      <c r="D110" s="1" t="s">
        <v>106</v>
      </c>
      <c r="E110" s="3" t="s">
        <v>106</v>
      </c>
      <c r="F110" s="3" t="s">
        <v>107</v>
      </c>
      <c r="G110" s="103" t="s">
        <v>241</v>
      </c>
      <c r="H110" s="3" t="s">
        <v>187</v>
      </c>
      <c r="I110" s="3"/>
      <c r="J110" s="34" t="s">
        <v>81</v>
      </c>
      <c r="K110" s="96" t="s">
        <v>670</v>
      </c>
      <c r="L110" s="150">
        <v>44348</v>
      </c>
      <c r="M110" s="151" t="s">
        <v>96</v>
      </c>
      <c r="N110" s="36" t="s">
        <v>243</v>
      </c>
      <c r="O110" s="36" t="s">
        <v>89</v>
      </c>
      <c r="P110" s="36" t="s">
        <v>108</v>
      </c>
      <c r="Q110" s="36" t="s">
        <v>187</v>
      </c>
      <c r="R110" s="35">
        <v>25568.87550925926</v>
      </c>
      <c r="S110" s="61" t="s">
        <v>96</v>
      </c>
      <c r="T110" s="57" t="s">
        <v>109</v>
      </c>
      <c r="U110" s="57"/>
      <c r="V110" s="36" t="s">
        <v>238</v>
      </c>
      <c r="W110" s="99">
        <v>25568.875381944443</v>
      </c>
      <c r="X110" s="3"/>
      <c r="Y110" s="3" t="s">
        <v>745</v>
      </c>
      <c r="Z110" s="37" t="s">
        <v>63</v>
      </c>
      <c r="AA110" s="9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70"/>
      <c r="FQ110" s="70"/>
      <c r="FR110" s="70"/>
      <c r="FS110" s="70"/>
      <c r="FT110" s="70"/>
      <c r="FU110" s="70"/>
      <c r="FV110" s="70"/>
      <c r="FW110" s="70"/>
      <c r="FX110" s="70"/>
      <c r="FY110" s="70"/>
      <c r="FZ110" s="70"/>
      <c r="GA110" s="70"/>
      <c r="GB110" s="70"/>
      <c r="GC110" s="70"/>
      <c r="GD110" s="70"/>
      <c r="GE110" s="70"/>
      <c r="GF110" s="70"/>
      <c r="GG110" s="70"/>
      <c r="GH110" s="70"/>
      <c r="GI110" s="70"/>
      <c r="GJ110" s="70"/>
      <c r="GK110" s="70"/>
      <c r="GL110" s="70"/>
      <c r="GM110" s="70"/>
      <c r="GN110" s="70"/>
      <c r="GO110" s="70"/>
      <c r="GP110" s="70"/>
      <c r="GQ110" s="70"/>
      <c r="GR110" s="70"/>
      <c r="GS110" s="70"/>
      <c r="GT110" s="70"/>
      <c r="GU110" s="70"/>
      <c r="GV110" s="70"/>
      <c r="GW110" s="70"/>
      <c r="GX110" s="70"/>
      <c r="GY110" s="70"/>
      <c r="GZ110" s="70"/>
      <c r="HA110" s="70"/>
      <c r="HB110" s="70"/>
      <c r="HC110" s="70"/>
      <c r="HD110" s="70"/>
      <c r="HE110" s="70"/>
      <c r="HF110" s="70"/>
      <c r="HG110" s="70"/>
      <c r="HH110" s="70"/>
      <c r="HI110" s="70"/>
      <c r="HJ110" s="70"/>
      <c r="HK110" s="70"/>
      <c r="HL110" s="70"/>
      <c r="HM110" s="70"/>
      <c r="HN110" s="70"/>
      <c r="HO110" s="70"/>
      <c r="HP110" s="70"/>
      <c r="HQ110" s="70"/>
      <c r="HR110" s="70"/>
      <c r="HS110" s="70"/>
      <c r="HT110" s="70"/>
      <c r="HU110" s="70"/>
      <c r="HV110" s="70"/>
      <c r="HW110" s="70"/>
      <c r="HX110" s="70"/>
      <c r="HY110" s="70"/>
      <c r="HZ110" s="70"/>
      <c r="IA110" s="70"/>
      <c r="IB110" s="70"/>
      <c r="IC110" s="70"/>
      <c r="ID110" s="70"/>
      <c r="IE110" s="70"/>
      <c r="IF110" s="70"/>
      <c r="IG110" s="70"/>
      <c r="IH110" s="70"/>
      <c r="II110" s="70"/>
      <c r="IJ110" s="70"/>
      <c r="IK110" s="70"/>
      <c r="IL110" s="70"/>
      <c r="IM110" s="70"/>
      <c r="IN110" s="70"/>
      <c r="IO110" s="70"/>
      <c r="IP110" s="70"/>
      <c r="IQ110" s="70"/>
      <c r="IR110" s="70"/>
      <c r="IS110" s="70"/>
      <c r="IT110" s="70"/>
      <c r="IU110" s="70"/>
      <c r="IV110" s="70"/>
      <c r="IW110" s="70"/>
      <c r="IX110" s="2"/>
      <c r="IY110" s="70"/>
    </row>
    <row x14ac:dyDescent="0.25" r="111" customHeight="1" ht="16.5">
      <c r="A111" s="31">
        <f>ROW(A107)</f>
      </c>
      <c r="B111" s="32" t="s">
        <v>48</v>
      </c>
      <c r="C111" s="153" t="s">
        <v>187</v>
      </c>
      <c r="D111" s="3"/>
      <c r="E111" s="3" t="s">
        <v>111</v>
      </c>
      <c r="F111" s="1" t="s">
        <v>251</v>
      </c>
      <c r="G111" s="3"/>
      <c r="H111" s="3" t="s">
        <v>187</v>
      </c>
      <c r="I111" s="3"/>
      <c r="J111" s="34" t="s">
        <v>81</v>
      </c>
      <c r="K111" s="96" t="s">
        <v>670</v>
      </c>
      <c r="L111" s="150">
        <v>44343</v>
      </c>
      <c r="M111" s="151" t="s">
        <v>96</v>
      </c>
      <c r="N111" s="36" t="s">
        <v>243</v>
      </c>
      <c r="O111" s="36" t="s">
        <v>89</v>
      </c>
      <c r="P111" s="36" t="s">
        <v>112</v>
      </c>
      <c r="Q111" s="36" t="s">
        <v>187</v>
      </c>
      <c r="R111" s="35">
        <v>25568.87550925926</v>
      </c>
      <c r="S111" s="61" t="s">
        <v>96</v>
      </c>
      <c r="T111" s="57" t="s">
        <v>113</v>
      </c>
      <c r="U111" s="57"/>
      <c r="V111" s="36" t="s">
        <v>288</v>
      </c>
      <c r="W111" s="99">
        <v>25568.87539351852</v>
      </c>
      <c r="X111" s="3"/>
      <c r="Y111" s="3" t="s">
        <v>746</v>
      </c>
      <c r="Z111" s="37" t="s">
        <v>247</v>
      </c>
      <c r="AA111" s="9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70"/>
      <c r="FQ111" s="70"/>
      <c r="FR111" s="70"/>
      <c r="FS111" s="70"/>
      <c r="FT111" s="70"/>
      <c r="FU111" s="70"/>
      <c r="FV111" s="70"/>
      <c r="FW111" s="70"/>
      <c r="FX111" s="70"/>
      <c r="FY111" s="70"/>
      <c r="FZ111" s="70"/>
      <c r="GA111" s="70"/>
      <c r="GB111" s="70"/>
      <c r="GC111" s="70"/>
      <c r="GD111" s="70"/>
      <c r="GE111" s="70"/>
      <c r="GF111" s="70"/>
      <c r="GG111" s="70"/>
      <c r="GH111" s="70"/>
      <c r="GI111" s="70"/>
      <c r="GJ111" s="70"/>
      <c r="GK111" s="70"/>
      <c r="GL111" s="70"/>
      <c r="GM111" s="70"/>
      <c r="GN111" s="70"/>
      <c r="GO111" s="70"/>
      <c r="GP111" s="70"/>
      <c r="GQ111" s="70"/>
      <c r="GR111" s="70"/>
      <c r="GS111" s="70"/>
      <c r="GT111" s="70"/>
      <c r="GU111" s="70"/>
      <c r="GV111" s="70"/>
      <c r="GW111" s="70"/>
      <c r="GX111" s="70"/>
      <c r="GY111" s="70"/>
      <c r="GZ111" s="70"/>
      <c r="HA111" s="70"/>
      <c r="HB111" s="70"/>
      <c r="HC111" s="70"/>
      <c r="HD111" s="70"/>
      <c r="HE111" s="70"/>
      <c r="HF111" s="70"/>
      <c r="HG111" s="70"/>
      <c r="HH111" s="70"/>
      <c r="HI111" s="70"/>
      <c r="HJ111" s="70"/>
      <c r="HK111" s="70"/>
      <c r="HL111" s="70"/>
      <c r="HM111" s="70"/>
      <c r="HN111" s="70"/>
      <c r="HO111" s="70"/>
      <c r="HP111" s="70"/>
      <c r="HQ111" s="70"/>
      <c r="HR111" s="70"/>
      <c r="HS111" s="70"/>
      <c r="HT111" s="70"/>
      <c r="HU111" s="70"/>
      <c r="HV111" s="70"/>
      <c r="HW111" s="70"/>
      <c r="HX111" s="70"/>
      <c r="HY111" s="70"/>
      <c r="HZ111" s="70"/>
      <c r="IA111" s="70"/>
      <c r="IB111" s="70"/>
      <c r="IC111" s="70"/>
      <c r="ID111" s="70"/>
      <c r="IE111" s="70"/>
      <c r="IF111" s="70"/>
      <c r="IG111" s="70"/>
      <c r="IH111" s="70"/>
      <c r="II111" s="70"/>
      <c r="IJ111" s="70"/>
      <c r="IK111" s="70"/>
      <c r="IL111" s="70"/>
      <c r="IM111" s="70"/>
      <c r="IN111" s="70"/>
      <c r="IO111" s="70"/>
      <c r="IP111" s="70"/>
      <c r="IQ111" s="70"/>
      <c r="IR111" s="70"/>
      <c r="IS111" s="70"/>
      <c r="IT111" s="70"/>
      <c r="IU111" s="70"/>
      <c r="IV111" s="70"/>
      <c r="IW111" s="70"/>
      <c r="IX111" s="2"/>
      <c r="IY111" s="70"/>
    </row>
    <row x14ac:dyDescent="0.25" r="112" customHeight="1" ht="16.5">
      <c r="A112" s="31">
        <f>ROW(A108)</f>
      </c>
      <c r="B112" s="32" t="s">
        <v>48</v>
      </c>
      <c r="C112" s="153" t="s">
        <v>187</v>
      </c>
      <c r="D112" s="3"/>
      <c r="E112" s="3" t="s">
        <v>115</v>
      </c>
      <c r="F112" s="1" t="s">
        <v>251</v>
      </c>
      <c r="G112" s="3"/>
      <c r="H112" s="3" t="s">
        <v>187</v>
      </c>
      <c r="I112" s="3"/>
      <c r="J112" s="34" t="s">
        <v>81</v>
      </c>
      <c r="K112" s="96" t="s">
        <v>670</v>
      </c>
      <c r="L112" s="150">
        <v>44347</v>
      </c>
      <c r="M112" s="151" t="s">
        <v>96</v>
      </c>
      <c r="N112" s="36" t="s">
        <v>243</v>
      </c>
      <c r="O112" s="36" t="s">
        <v>89</v>
      </c>
      <c r="P112" s="36" t="s">
        <v>112</v>
      </c>
      <c r="Q112" s="36" t="s">
        <v>187</v>
      </c>
      <c r="R112" s="35">
        <v>25568.87550925926</v>
      </c>
      <c r="S112" s="35">
        <v>25568.875520833335</v>
      </c>
      <c r="T112" s="57" t="s">
        <v>116</v>
      </c>
      <c r="U112" s="57"/>
      <c r="V112" s="36" t="s">
        <v>238</v>
      </c>
      <c r="W112" s="99">
        <v>25568.87539351852</v>
      </c>
      <c r="X112" s="3"/>
      <c r="Y112" s="3" t="s">
        <v>347</v>
      </c>
      <c r="Z112" s="37" t="s">
        <v>63</v>
      </c>
      <c r="AA112" s="9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70"/>
      <c r="FQ112" s="70"/>
      <c r="FR112" s="70"/>
      <c r="FS112" s="70"/>
      <c r="FT112" s="70"/>
      <c r="FU112" s="70"/>
      <c r="FV112" s="70"/>
      <c r="FW112" s="70"/>
      <c r="FX112" s="70"/>
      <c r="FY112" s="70"/>
      <c r="FZ112" s="70"/>
      <c r="GA112" s="70"/>
      <c r="GB112" s="70"/>
      <c r="GC112" s="70"/>
      <c r="GD112" s="70"/>
      <c r="GE112" s="70"/>
      <c r="GF112" s="70"/>
      <c r="GG112" s="70"/>
      <c r="GH112" s="70"/>
      <c r="GI112" s="70"/>
      <c r="GJ112" s="70"/>
      <c r="GK112" s="70"/>
      <c r="GL112" s="70"/>
      <c r="GM112" s="70"/>
      <c r="GN112" s="70"/>
      <c r="GO112" s="70"/>
      <c r="GP112" s="70"/>
      <c r="GQ112" s="70"/>
      <c r="GR112" s="70"/>
      <c r="GS112" s="70"/>
      <c r="GT112" s="70"/>
      <c r="GU112" s="70"/>
      <c r="GV112" s="70"/>
      <c r="GW112" s="70"/>
      <c r="GX112" s="70"/>
      <c r="GY112" s="70"/>
      <c r="GZ112" s="70"/>
      <c r="HA112" s="70"/>
      <c r="HB112" s="70"/>
      <c r="HC112" s="70"/>
      <c r="HD112" s="70"/>
      <c r="HE112" s="70"/>
      <c r="HF112" s="70"/>
      <c r="HG112" s="70"/>
      <c r="HH112" s="70"/>
      <c r="HI112" s="70"/>
      <c r="HJ112" s="70"/>
      <c r="HK112" s="70"/>
      <c r="HL112" s="70"/>
      <c r="HM112" s="70"/>
      <c r="HN112" s="70"/>
      <c r="HO112" s="70"/>
      <c r="HP112" s="70"/>
      <c r="HQ112" s="70"/>
      <c r="HR112" s="70"/>
      <c r="HS112" s="70"/>
      <c r="HT112" s="70"/>
      <c r="HU112" s="70"/>
      <c r="HV112" s="70"/>
      <c r="HW112" s="70"/>
      <c r="HX112" s="70"/>
      <c r="HY112" s="70"/>
      <c r="HZ112" s="70"/>
      <c r="IA112" s="70"/>
      <c r="IB112" s="70"/>
      <c r="IC112" s="70"/>
      <c r="ID112" s="70"/>
      <c r="IE112" s="70"/>
      <c r="IF112" s="70"/>
      <c r="IG112" s="70"/>
      <c r="IH112" s="70"/>
      <c r="II112" s="70"/>
      <c r="IJ112" s="70"/>
      <c r="IK112" s="70"/>
      <c r="IL112" s="70"/>
      <c r="IM112" s="70"/>
      <c r="IN112" s="70"/>
      <c r="IO112" s="70"/>
      <c r="IP112" s="70"/>
      <c r="IQ112" s="70"/>
      <c r="IR112" s="70"/>
      <c r="IS112" s="70"/>
      <c r="IT112" s="70"/>
      <c r="IU112" s="70"/>
      <c r="IV112" s="70"/>
      <c r="IW112" s="70"/>
      <c r="IX112" s="2"/>
      <c r="IY112" s="70"/>
    </row>
    <row x14ac:dyDescent="0.25" r="113" customHeight="1" ht="16.5">
      <c r="A113" s="31">
        <f>ROW(A109)</f>
      </c>
      <c r="B113" s="32" t="s">
        <v>48</v>
      </c>
      <c r="C113" s="153" t="s">
        <v>187</v>
      </c>
      <c r="D113" s="3"/>
      <c r="E113" s="3" t="s">
        <v>118</v>
      </c>
      <c r="F113" s="1" t="s">
        <v>251</v>
      </c>
      <c r="G113" s="3"/>
      <c r="H113" s="3" t="s">
        <v>187</v>
      </c>
      <c r="I113" s="3"/>
      <c r="J113" s="34" t="s">
        <v>81</v>
      </c>
      <c r="K113" s="96" t="s">
        <v>670</v>
      </c>
      <c r="L113" s="150">
        <v>44832</v>
      </c>
      <c r="M113" s="151" t="s">
        <v>96</v>
      </c>
      <c r="N113" s="36" t="s">
        <v>243</v>
      </c>
      <c r="O113" s="36" t="s">
        <v>89</v>
      </c>
      <c r="P113" s="36" t="s">
        <v>119</v>
      </c>
      <c r="Q113" s="36" t="s">
        <v>187</v>
      </c>
      <c r="R113" s="35">
        <v>25568.875520833335</v>
      </c>
      <c r="S113" s="61" t="s">
        <v>96</v>
      </c>
      <c r="T113" s="57" t="s">
        <v>120</v>
      </c>
      <c r="U113" s="57"/>
      <c r="V113" s="36" t="s">
        <v>288</v>
      </c>
      <c r="W113" s="99">
        <v>25568.87539351852</v>
      </c>
      <c r="X113" s="3"/>
      <c r="Y113" s="3"/>
      <c r="Z113" s="37" t="s">
        <v>63</v>
      </c>
      <c r="AA113" s="9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70"/>
      <c r="FQ113" s="70"/>
      <c r="FR113" s="70"/>
      <c r="FS113" s="70"/>
      <c r="FT113" s="70"/>
      <c r="FU113" s="70"/>
      <c r="FV113" s="70"/>
      <c r="FW113" s="70"/>
      <c r="FX113" s="70"/>
      <c r="FY113" s="70"/>
      <c r="FZ113" s="70"/>
      <c r="GA113" s="70"/>
      <c r="GB113" s="70"/>
      <c r="GC113" s="70"/>
      <c r="GD113" s="70"/>
      <c r="GE113" s="70"/>
      <c r="GF113" s="70"/>
      <c r="GG113" s="70"/>
      <c r="GH113" s="70"/>
      <c r="GI113" s="70"/>
      <c r="GJ113" s="70"/>
      <c r="GK113" s="70"/>
      <c r="GL113" s="70"/>
      <c r="GM113" s="70"/>
      <c r="GN113" s="70"/>
      <c r="GO113" s="70"/>
      <c r="GP113" s="70"/>
      <c r="GQ113" s="70"/>
      <c r="GR113" s="70"/>
      <c r="GS113" s="70"/>
      <c r="GT113" s="70"/>
      <c r="GU113" s="70"/>
      <c r="GV113" s="70"/>
      <c r="GW113" s="70"/>
      <c r="GX113" s="70"/>
      <c r="GY113" s="70"/>
      <c r="GZ113" s="70"/>
      <c r="HA113" s="70"/>
      <c r="HB113" s="70"/>
      <c r="HC113" s="70"/>
      <c r="HD113" s="70"/>
      <c r="HE113" s="70"/>
      <c r="HF113" s="70"/>
      <c r="HG113" s="70"/>
      <c r="HH113" s="70"/>
      <c r="HI113" s="70"/>
      <c r="HJ113" s="70"/>
      <c r="HK113" s="70"/>
      <c r="HL113" s="70"/>
      <c r="HM113" s="70"/>
      <c r="HN113" s="70"/>
      <c r="HO113" s="70"/>
      <c r="HP113" s="70"/>
      <c r="HQ113" s="70"/>
      <c r="HR113" s="70"/>
      <c r="HS113" s="70"/>
      <c r="HT113" s="70"/>
      <c r="HU113" s="70"/>
      <c r="HV113" s="70"/>
      <c r="HW113" s="70"/>
      <c r="HX113" s="70"/>
      <c r="HY113" s="70"/>
      <c r="HZ113" s="70"/>
      <c r="IA113" s="70"/>
      <c r="IB113" s="70"/>
      <c r="IC113" s="70"/>
      <c r="ID113" s="70"/>
      <c r="IE113" s="70"/>
      <c r="IF113" s="70"/>
      <c r="IG113" s="70"/>
      <c r="IH113" s="70"/>
      <c r="II113" s="70"/>
      <c r="IJ113" s="70"/>
      <c r="IK113" s="70"/>
      <c r="IL113" s="70"/>
      <c r="IM113" s="70"/>
      <c r="IN113" s="70"/>
      <c r="IO113" s="70"/>
      <c r="IP113" s="70"/>
      <c r="IQ113" s="70"/>
      <c r="IR113" s="70"/>
      <c r="IS113" s="70"/>
      <c r="IT113" s="70"/>
      <c r="IU113" s="70"/>
      <c r="IV113" s="70"/>
      <c r="IW113" s="70"/>
      <c r="IX113" s="2"/>
      <c r="IY113" s="70"/>
    </row>
    <row x14ac:dyDescent="0.25" r="114" customHeight="1" ht="16.5">
      <c r="A114" s="31">
        <f>ROW(A110)</f>
      </c>
      <c r="B114" s="32" t="s">
        <v>48</v>
      </c>
      <c r="C114" s="153" t="s">
        <v>187</v>
      </c>
      <c r="D114" s="101"/>
      <c r="E114" s="3" t="s">
        <v>123</v>
      </c>
      <c r="F114" s="1" t="s">
        <v>251</v>
      </c>
      <c r="G114" s="101"/>
      <c r="H114" s="3" t="s">
        <v>187</v>
      </c>
      <c r="I114" s="101"/>
      <c r="J114" s="34" t="s">
        <v>81</v>
      </c>
      <c r="K114" s="96" t="s">
        <v>670</v>
      </c>
      <c r="L114" s="150">
        <v>45112</v>
      </c>
      <c r="M114" s="151" t="s">
        <v>96</v>
      </c>
      <c r="N114" s="36" t="s">
        <v>243</v>
      </c>
      <c r="O114" s="36" t="s">
        <v>89</v>
      </c>
      <c r="P114" s="36" t="s">
        <v>112</v>
      </c>
      <c r="Q114" s="36" t="s">
        <v>187</v>
      </c>
      <c r="R114" s="35">
        <v>25568.875520833335</v>
      </c>
      <c r="S114" s="61" t="s">
        <v>96</v>
      </c>
      <c r="T114" s="160" t="s">
        <v>747</v>
      </c>
      <c r="U114" s="57"/>
      <c r="V114" s="36" t="s">
        <v>238</v>
      </c>
      <c r="W114" s="99">
        <v>25568.87537037037</v>
      </c>
      <c r="X114" s="3"/>
      <c r="Y114" s="3"/>
      <c r="Z114" s="37" t="s">
        <v>247</v>
      </c>
      <c r="AA114" s="9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70"/>
      <c r="FQ114" s="70"/>
      <c r="FR114" s="70"/>
      <c r="FS114" s="70"/>
      <c r="FT114" s="70"/>
      <c r="FU114" s="70"/>
      <c r="FV114" s="70"/>
      <c r="FW114" s="70"/>
      <c r="FX114" s="70"/>
      <c r="FY114" s="70"/>
      <c r="FZ114" s="70"/>
      <c r="GA114" s="70"/>
      <c r="GB114" s="70"/>
      <c r="GC114" s="70"/>
      <c r="GD114" s="70"/>
      <c r="GE114" s="70"/>
      <c r="GF114" s="70"/>
      <c r="GG114" s="70"/>
      <c r="GH114" s="70"/>
      <c r="GI114" s="70"/>
      <c r="GJ114" s="70"/>
      <c r="GK114" s="70"/>
      <c r="GL114" s="70"/>
      <c r="GM114" s="70"/>
      <c r="GN114" s="70"/>
      <c r="GO114" s="70"/>
      <c r="GP114" s="70"/>
      <c r="GQ114" s="70"/>
      <c r="GR114" s="70"/>
      <c r="GS114" s="70"/>
      <c r="GT114" s="70"/>
      <c r="GU114" s="70"/>
      <c r="GV114" s="70"/>
      <c r="GW114" s="70"/>
      <c r="GX114" s="70"/>
      <c r="GY114" s="70"/>
      <c r="GZ114" s="70"/>
      <c r="HA114" s="70"/>
      <c r="HB114" s="70"/>
      <c r="HC114" s="70"/>
      <c r="HD114" s="70"/>
      <c r="HE114" s="70"/>
      <c r="HF114" s="70"/>
      <c r="HG114" s="70"/>
      <c r="HH114" s="70"/>
      <c r="HI114" s="70"/>
      <c r="HJ114" s="70"/>
      <c r="HK114" s="70"/>
      <c r="HL114" s="70"/>
      <c r="HM114" s="70"/>
      <c r="HN114" s="70"/>
      <c r="HO114" s="70"/>
      <c r="HP114" s="70"/>
      <c r="HQ114" s="70"/>
      <c r="HR114" s="70"/>
      <c r="HS114" s="70"/>
      <c r="HT114" s="70"/>
      <c r="HU114" s="70"/>
      <c r="HV114" s="70"/>
      <c r="HW114" s="70"/>
      <c r="HX114" s="70"/>
      <c r="HY114" s="70"/>
      <c r="HZ114" s="70"/>
      <c r="IA114" s="70"/>
      <c r="IB114" s="70"/>
      <c r="IC114" s="70"/>
      <c r="ID114" s="70"/>
      <c r="IE114" s="70"/>
      <c r="IF114" s="70"/>
      <c r="IG114" s="70"/>
      <c r="IH114" s="70"/>
      <c r="II114" s="70"/>
      <c r="IJ114" s="70"/>
      <c r="IK114" s="70"/>
      <c r="IL114" s="70"/>
      <c r="IM114" s="70"/>
      <c r="IN114" s="70"/>
      <c r="IO114" s="70"/>
      <c r="IP114" s="70"/>
      <c r="IQ114" s="70"/>
      <c r="IR114" s="70"/>
      <c r="IS114" s="70"/>
      <c r="IT114" s="70"/>
      <c r="IU114" s="70"/>
      <c r="IV114" s="70"/>
      <c r="IW114" s="70"/>
      <c r="IX114" s="2"/>
      <c r="IY114" s="70"/>
    </row>
    <row x14ac:dyDescent="0.25" r="115" customHeight="1" ht="16.5">
      <c r="A115" s="31">
        <f>ROW(A111)</f>
      </c>
      <c r="B115" s="32" t="s">
        <v>48</v>
      </c>
      <c r="C115" s="153" t="s">
        <v>187</v>
      </c>
      <c r="D115" s="3"/>
      <c r="E115" s="3" t="s">
        <v>748</v>
      </c>
      <c r="F115" s="1" t="s">
        <v>251</v>
      </c>
      <c r="G115" s="3"/>
      <c r="H115" s="3" t="s">
        <v>187</v>
      </c>
      <c r="I115" s="3"/>
      <c r="J115" s="161" t="s">
        <v>749</v>
      </c>
      <c r="K115" s="96" t="s">
        <v>235</v>
      </c>
      <c r="L115" s="150">
        <v>44423</v>
      </c>
      <c r="M115" s="151" t="s">
        <v>96</v>
      </c>
      <c r="N115" s="36" t="s">
        <v>277</v>
      </c>
      <c r="O115" s="36" t="s">
        <v>750</v>
      </c>
      <c r="P115" s="36" t="s">
        <v>119</v>
      </c>
      <c r="Q115" s="36" t="s">
        <v>187</v>
      </c>
      <c r="R115" s="35">
        <v>25568.875520833335</v>
      </c>
      <c r="S115" s="35">
        <v>25568.875520833335</v>
      </c>
      <c r="T115" s="160" t="s">
        <v>751</v>
      </c>
      <c r="U115" s="57" t="s">
        <v>752</v>
      </c>
      <c r="V115" s="36" t="s">
        <v>238</v>
      </c>
      <c r="W115" s="99">
        <v>25568.875439814816</v>
      </c>
      <c r="X115" s="3"/>
      <c r="Y115" s="3" t="s">
        <v>746</v>
      </c>
      <c r="Z115" s="37" t="s">
        <v>68</v>
      </c>
      <c r="AA115" s="9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70"/>
      <c r="FQ115" s="70"/>
      <c r="FR115" s="70"/>
      <c r="FS115" s="70"/>
      <c r="FT115" s="70"/>
      <c r="FU115" s="70"/>
      <c r="FV115" s="70"/>
      <c r="FW115" s="70"/>
      <c r="FX115" s="70"/>
      <c r="FY115" s="70"/>
      <c r="FZ115" s="70"/>
      <c r="GA115" s="70"/>
      <c r="GB115" s="70"/>
      <c r="GC115" s="70"/>
      <c r="GD115" s="70"/>
      <c r="GE115" s="70"/>
      <c r="GF115" s="70"/>
      <c r="GG115" s="70"/>
      <c r="GH115" s="70"/>
      <c r="GI115" s="70"/>
      <c r="GJ115" s="70"/>
      <c r="GK115" s="70"/>
      <c r="GL115" s="70"/>
      <c r="GM115" s="70"/>
      <c r="GN115" s="70"/>
      <c r="GO115" s="70"/>
      <c r="GP115" s="70"/>
      <c r="GQ115" s="70"/>
      <c r="GR115" s="70"/>
      <c r="GS115" s="70"/>
      <c r="GT115" s="70"/>
      <c r="GU115" s="70"/>
      <c r="GV115" s="70"/>
      <c r="GW115" s="70"/>
      <c r="GX115" s="70"/>
      <c r="GY115" s="70"/>
      <c r="GZ115" s="70"/>
      <c r="HA115" s="70"/>
      <c r="HB115" s="70"/>
      <c r="HC115" s="70"/>
      <c r="HD115" s="70"/>
      <c r="HE115" s="70"/>
      <c r="HF115" s="70"/>
      <c r="HG115" s="70"/>
      <c r="HH115" s="70"/>
      <c r="HI115" s="70"/>
      <c r="HJ115" s="70"/>
      <c r="HK115" s="70"/>
      <c r="HL115" s="70"/>
      <c r="HM115" s="70"/>
      <c r="HN115" s="70"/>
      <c r="HO115" s="70"/>
      <c r="HP115" s="70"/>
      <c r="HQ115" s="70"/>
      <c r="HR115" s="70"/>
      <c r="HS115" s="70"/>
      <c r="HT115" s="70"/>
      <c r="HU115" s="70"/>
      <c r="HV115" s="70"/>
      <c r="HW115" s="70"/>
      <c r="HX115" s="70"/>
      <c r="HY115" s="70"/>
      <c r="HZ115" s="70"/>
      <c r="IA115" s="70"/>
      <c r="IB115" s="70"/>
      <c r="IC115" s="70"/>
      <c r="ID115" s="70"/>
      <c r="IE115" s="70"/>
      <c r="IF115" s="70"/>
      <c r="IG115" s="70"/>
      <c r="IH115" s="70"/>
      <c r="II115" s="70"/>
      <c r="IJ115" s="70"/>
      <c r="IK115" s="70"/>
      <c r="IL115" s="70"/>
      <c r="IM115" s="70"/>
      <c r="IN115" s="70"/>
      <c r="IO115" s="70"/>
      <c r="IP115" s="70"/>
      <c r="IQ115" s="70"/>
      <c r="IR115" s="70"/>
      <c r="IS115" s="70"/>
      <c r="IT115" s="70"/>
      <c r="IU115" s="70"/>
      <c r="IV115" s="70"/>
      <c r="IW115" s="70"/>
      <c r="IX115" s="2"/>
      <c r="IY115" s="70"/>
    </row>
    <row x14ac:dyDescent="0.25" r="116" customHeight="1" ht="16.5">
      <c r="A116" s="31">
        <f>ROW(A112)</f>
      </c>
      <c r="B116" s="32" t="s">
        <v>48</v>
      </c>
      <c r="C116" s="153" t="s">
        <v>187</v>
      </c>
      <c r="D116" s="3"/>
      <c r="E116" s="1" t="s">
        <v>753</v>
      </c>
      <c r="F116" s="1" t="s">
        <v>268</v>
      </c>
      <c r="G116" s="3" t="s">
        <v>269</v>
      </c>
      <c r="H116" s="3" t="s">
        <v>187</v>
      </c>
      <c r="I116" s="3"/>
      <c r="J116" s="161" t="s">
        <v>749</v>
      </c>
      <c r="K116" s="96" t="s">
        <v>235</v>
      </c>
      <c r="L116" s="150">
        <v>44866</v>
      </c>
      <c r="M116" s="151" t="s">
        <v>96</v>
      </c>
      <c r="N116" s="36" t="s">
        <v>243</v>
      </c>
      <c r="O116" s="36" t="s">
        <v>750</v>
      </c>
      <c r="P116" s="36" t="s">
        <v>754</v>
      </c>
      <c r="Q116" s="36" t="s">
        <v>187</v>
      </c>
      <c r="R116" s="35">
        <v>25568.875520833335</v>
      </c>
      <c r="S116" s="35">
        <v>25568.875520833335</v>
      </c>
      <c r="T116" s="160" t="s">
        <v>755</v>
      </c>
      <c r="U116" s="57" t="s">
        <v>756</v>
      </c>
      <c r="V116" s="36" t="s">
        <v>288</v>
      </c>
      <c r="W116" s="99">
        <v>25568.875416666666</v>
      </c>
      <c r="X116" s="3"/>
      <c r="Y116" s="3" t="s">
        <v>273</v>
      </c>
      <c r="Z116" s="37" t="s">
        <v>68</v>
      </c>
      <c r="AA116" s="9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70"/>
      <c r="FQ116" s="70"/>
      <c r="FR116" s="70"/>
      <c r="FS116" s="70"/>
      <c r="FT116" s="70"/>
      <c r="FU116" s="70"/>
      <c r="FV116" s="70"/>
      <c r="FW116" s="70"/>
      <c r="FX116" s="70"/>
      <c r="FY116" s="70"/>
      <c r="FZ116" s="70"/>
      <c r="GA116" s="70"/>
      <c r="GB116" s="70"/>
      <c r="GC116" s="70"/>
      <c r="GD116" s="70"/>
      <c r="GE116" s="70"/>
      <c r="GF116" s="70"/>
      <c r="GG116" s="70"/>
      <c r="GH116" s="70"/>
      <c r="GI116" s="70"/>
      <c r="GJ116" s="70"/>
      <c r="GK116" s="70"/>
      <c r="GL116" s="70"/>
      <c r="GM116" s="70"/>
      <c r="GN116" s="70"/>
      <c r="GO116" s="70"/>
      <c r="GP116" s="70"/>
      <c r="GQ116" s="70"/>
      <c r="GR116" s="70"/>
      <c r="GS116" s="70"/>
      <c r="GT116" s="70"/>
      <c r="GU116" s="70"/>
      <c r="GV116" s="70"/>
      <c r="GW116" s="70"/>
      <c r="GX116" s="70"/>
      <c r="GY116" s="70"/>
      <c r="GZ116" s="70"/>
      <c r="HA116" s="70"/>
      <c r="HB116" s="70"/>
      <c r="HC116" s="70"/>
      <c r="HD116" s="70"/>
      <c r="HE116" s="70"/>
      <c r="HF116" s="70"/>
      <c r="HG116" s="70"/>
      <c r="HH116" s="70"/>
      <c r="HI116" s="70"/>
      <c r="HJ116" s="70"/>
      <c r="HK116" s="70"/>
      <c r="HL116" s="70"/>
      <c r="HM116" s="70"/>
      <c r="HN116" s="70"/>
      <c r="HO116" s="70"/>
      <c r="HP116" s="70"/>
      <c r="HQ116" s="70"/>
      <c r="HR116" s="70"/>
      <c r="HS116" s="70"/>
      <c r="HT116" s="70"/>
      <c r="HU116" s="70"/>
      <c r="HV116" s="70"/>
      <c r="HW116" s="70"/>
      <c r="HX116" s="70"/>
      <c r="HY116" s="70"/>
      <c r="HZ116" s="70"/>
      <c r="IA116" s="70"/>
      <c r="IB116" s="70"/>
      <c r="IC116" s="70"/>
      <c r="ID116" s="70"/>
      <c r="IE116" s="70"/>
      <c r="IF116" s="70"/>
      <c r="IG116" s="70"/>
      <c r="IH116" s="70"/>
      <c r="II116" s="70"/>
      <c r="IJ116" s="70"/>
      <c r="IK116" s="70"/>
      <c r="IL116" s="70"/>
      <c r="IM116" s="70"/>
      <c r="IN116" s="70"/>
      <c r="IO116" s="70"/>
      <c r="IP116" s="70"/>
      <c r="IQ116" s="70"/>
      <c r="IR116" s="70"/>
      <c r="IS116" s="70"/>
      <c r="IT116" s="70"/>
      <c r="IU116" s="70"/>
      <c r="IV116" s="70"/>
      <c r="IW116" s="70"/>
      <c r="IX116" s="2"/>
      <c r="IY116" s="70"/>
    </row>
    <row x14ac:dyDescent="0.25" r="117" customHeight="1" ht="16.5">
      <c r="A117" s="31">
        <f>ROW(A113)</f>
      </c>
      <c r="B117" s="32" t="s">
        <v>48</v>
      </c>
      <c r="C117" s="31">
        <v>42241</v>
      </c>
      <c r="D117" s="60"/>
      <c r="E117" s="149" t="s">
        <v>177</v>
      </c>
      <c r="F117" s="101"/>
      <c r="G117" s="101"/>
      <c r="H117" s="41"/>
      <c r="I117" s="101"/>
      <c r="J117" s="134" t="s">
        <v>757</v>
      </c>
      <c r="K117" s="96" t="s">
        <v>235</v>
      </c>
      <c r="L117" s="42"/>
      <c r="M117" s="42"/>
      <c r="N117" s="40"/>
      <c r="O117" s="40"/>
      <c r="P117" s="40"/>
      <c r="Q117" s="40"/>
      <c r="R117" s="42"/>
      <c r="S117" s="42"/>
      <c r="T117" s="41"/>
      <c r="U117" s="41"/>
      <c r="V117" s="40"/>
      <c r="W117" s="42"/>
      <c r="X117" s="101"/>
      <c r="Y117" s="41"/>
      <c r="Z117" s="41"/>
      <c r="AA117" s="16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60"/>
      <c r="FQ117" s="60"/>
      <c r="FR117" s="60"/>
      <c r="FS117" s="60"/>
      <c r="FT117" s="60"/>
      <c r="FU117" s="60"/>
      <c r="FV117" s="60"/>
      <c r="FW117" s="60"/>
      <c r="FX117" s="60"/>
      <c r="FY117" s="60"/>
      <c r="FZ117" s="60"/>
      <c r="GA117" s="60"/>
      <c r="GB117" s="60"/>
      <c r="GC117" s="60"/>
      <c r="GD117" s="60"/>
      <c r="GE117" s="60"/>
      <c r="GF117" s="60"/>
      <c r="GG117" s="60"/>
      <c r="GH117" s="60"/>
      <c r="GI117" s="60"/>
      <c r="GJ117" s="60"/>
      <c r="GK117" s="60"/>
      <c r="GL117" s="60"/>
      <c r="GM117" s="60"/>
      <c r="GN117" s="60"/>
      <c r="GO117" s="60"/>
      <c r="GP117" s="60"/>
      <c r="GQ117" s="60"/>
      <c r="GR117" s="60"/>
      <c r="GS117" s="60"/>
      <c r="GT117" s="60"/>
      <c r="GU117" s="60"/>
      <c r="GV117" s="60"/>
      <c r="GW117" s="60"/>
      <c r="GX117" s="60"/>
      <c r="GY117" s="60"/>
      <c r="GZ117" s="60"/>
      <c r="HA117" s="60"/>
      <c r="HB117" s="60"/>
      <c r="HC117" s="60"/>
      <c r="HD117" s="60"/>
      <c r="HE117" s="60"/>
      <c r="HF117" s="60"/>
      <c r="HG117" s="60"/>
      <c r="HH117" s="60"/>
      <c r="HI117" s="60"/>
      <c r="HJ117" s="60"/>
      <c r="HK117" s="60"/>
      <c r="HL117" s="60"/>
      <c r="HM117" s="60"/>
      <c r="HN117" s="60"/>
      <c r="HO117" s="60"/>
      <c r="HP117" s="60"/>
      <c r="HQ117" s="60"/>
      <c r="HR117" s="60"/>
      <c r="HS117" s="60"/>
      <c r="HT117" s="60"/>
      <c r="HU117" s="60"/>
      <c r="HV117" s="60"/>
      <c r="HW117" s="60"/>
      <c r="HX117" s="60"/>
      <c r="HY117" s="60"/>
      <c r="HZ117" s="60"/>
      <c r="IA117" s="60"/>
      <c r="IB117" s="60"/>
      <c r="IC117" s="60"/>
      <c r="ID117" s="60"/>
      <c r="IE117" s="60"/>
      <c r="IF117" s="60"/>
      <c r="IG117" s="60"/>
      <c r="IH117" s="60"/>
      <c r="II117" s="60"/>
      <c r="IJ117" s="60"/>
      <c r="IK117" s="60"/>
      <c r="IL117" s="60"/>
      <c r="IM117" s="60"/>
      <c r="IN117" s="60"/>
      <c r="IO117" s="60"/>
      <c r="IP117" s="60"/>
      <c r="IQ117" s="60"/>
      <c r="IR117" s="60"/>
      <c r="IS117" s="60"/>
      <c r="IT117" s="60"/>
      <c r="IU117" s="60"/>
      <c r="IV117" s="60"/>
      <c r="IW117" s="60"/>
      <c r="IX117" s="2"/>
      <c r="IY117" s="2"/>
    </row>
    <row x14ac:dyDescent="0.25" r="118" customHeight="1" ht="16.5">
      <c r="A118" s="31">
        <f>ROW(A114)</f>
      </c>
      <c r="B118" s="32" t="s">
        <v>48</v>
      </c>
      <c r="C118" s="153" t="s">
        <v>187</v>
      </c>
      <c r="D118" s="60"/>
      <c r="E118" s="149" t="s">
        <v>758</v>
      </c>
      <c r="F118" s="101"/>
      <c r="G118" s="101"/>
      <c r="H118" s="41"/>
      <c r="I118" s="101"/>
      <c r="J118" s="134" t="s">
        <v>757</v>
      </c>
      <c r="K118" s="96" t="s">
        <v>235</v>
      </c>
      <c r="L118" s="42"/>
      <c r="M118" s="42"/>
      <c r="N118" s="40"/>
      <c r="O118" s="40" t="s">
        <v>178</v>
      </c>
      <c r="P118" s="40"/>
      <c r="Q118" s="40"/>
      <c r="R118" s="42"/>
      <c r="S118" s="42"/>
      <c r="T118" s="41"/>
      <c r="U118" s="41"/>
      <c r="V118" s="40"/>
      <c r="W118" s="42"/>
      <c r="X118" s="101"/>
      <c r="Y118" s="41"/>
      <c r="Z118" s="41"/>
      <c r="AA118" s="16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60"/>
      <c r="FQ118" s="60"/>
      <c r="FR118" s="60"/>
      <c r="FS118" s="60"/>
      <c r="FT118" s="60"/>
      <c r="FU118" s="60"/>
      <c r="FV118" s="60"/>
      <c r="FW118" s="60"/>
      <c r="FX118" s="60"/>
      <c r="FY118" s="60"/>
      <c r="FZ118" s="60"/>
      <c r="GA118" s="60"/>
      <c r="GB118" s="60"/>
      <c r="GC118" s="60"/>
      <c r="GD118" s="60"/>
      <c r="GE118" s="60"/>
      <c r="GF118" s="60"/>
      <c r="GG118" s="60"/>
      <c r="GH118" s="60"/>
      <c r="GI118" s="60"/>
      <c r="GJ118" s="60"/>
      <c r="GK118" s="60"/>
      <c r="GL118" s="60"/>
      <c r="GM118" s="60"/>
      <c r="GN118" s="60"/>
      <c r="GO118" s="60"/>
      <c r="GP118" s="60"/>
      <c r="GQ118" s="60"/>
      <c r="GR118" s="60"/>
      <c r="GS118" s="60"/>
      <c r="GT118" s="60"/>
      <c r="GU118" s="60"/>
      <c r="GV118" s="60"/>
      <c r="GW118" s="60"/>
      <c r="GX118" s="60"/>
      <c r="GY118" s="60"/>
      <c r="GZ118" s="60"/>
      <c r="HA118" s="60"/>
      <c r="HB118" s="60"/>
      <c r="HC118" s="60"/>
      <c r="HD118" s="60"/>
      <c r="HE118" s="60"/>
      <c r="HF118" s="60"/>
      <c r="HG118" s="60"/>
      <c r="HH118" s="60"/>
      <c r="HI118" s="60"/>
      <c r="HJ118" s="60"/>
      <c r="HK118" s="60"/>
      <c r="HL118" s="60"/>
      <c r="HM118" s="60"/>
      <c r="HN118" s="60"/>
      <c r="HO118" s="60"/>
      <c r="HP118" s="60"/>
      <c r="HQ118" s="60"/>
      <c r="HR118" s="60"/>
      <c r="HS118" s="60"/>
      <c r="HT118" s="60"/>
      <c r="HU118" s="60"/>
      <c r="HV118" s="60"/>
      <c r="HW118" s="60"/>
      <c r="HX118" s="60"/>
      <c r="HY118" s="60"/>
      <c r="HZ118" s="60"/>
      <c r="IA118" s="60"/>
      <c r="IB118" s="60"/>
      <c r="IC118" s="60"/>
      <c r="ID118" s="60"/>
      <c r="IE118" s="60"/>
      <c r="IF118" s="60"/>
      <c r="IG118" s="60"/>
      <c r="IH118" s="60"/>
      <c r="II118" s="60"/>
      <c r="IJ118" s="60"/>
      <c r="IK118" s="60"/>
      <c r="IL118" s="60"/>
      <c r="IM118" s="60"/>
      <c r="IN118" s="60"/>
      <c r="IO118" s="60"/>
      <c r="IP118" s="60"/>
      <c r="IQ118" s="60"/>
      <c r="IR118" s="60"/>
      <c r="IS118" s="60"/>
      <c r="IT118" s="60"/>
      <c r="IU118" s="60"/>
      <c r="IV118" s="60"/>
      <c r="IW118" s="60"/>
      <c r="IX118" s="2"/>
      <c r="IY118" s="2"/>
    </row>
    <row x14ac:dyDescent="0.25" r="119" customHeight="1" ht="16.5">
      <c r="A119" s="31">
        <f>ROW(A115)</f>
      </c>
      <c r="B119" s="32" t="s">
        <v>48</v>
      </c>
      <c r="C119" s="31">
        <v>42266</v>
      </c>
      <c r="D119" s="60"/>
      <c r="E119" s="149" t="s">
        <v>180</v>
      </c>
      <c r="F119" s="101"/>
      <c r="G119" s="101"/>
      <c r="H119" s="41"/>
      <c r="I119" s="101"/>
      <c r="J119" s="134" t="s">
        <v>757</v>
      </c>
      <c r="K119" s="96" t="s">
        <v>235</v>
      </c>
      <c r="L119" s="42"/>
      <c r="M119" s="42"/>
      <c r="N119" s="40"/>
      <c r="O119" s="40"/>
      <c r="P119" s="40"/>
      <c r="Q119" s="40"/>
      <c r="R119" s="42"/>
      <c r="S119" s="42"/>
      <c r="T119" s="41"/>
      <c r="U119" s="41"/>
      <c r="V119" s="40"/>
      <c r="W119" s="42"/>
      <c r="X119" s="101"/>
      <c r="Y119" s="41"/>
      <c r="Z119" s="41"/>
      <c r="AA119" s="16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60"/>
      <c r="FQ119" s="60"/>
      <c r="FR119" s="60"/>
      <c r="FS119" s="60"/>
      <c r="FT119" s="60"/>
      <c r="FU119" s="60"/>
      <c r="FV119" s="60"/>
      <c r="FW119" s="60"/>
      <c r="FX119" s="60"/>
      <c r="FY119" s="60"/>
      <c r="FZ119" s="60"/>
      <c r="GA119" s="60"/>
      <c r="GB119" s="60"/>
      <c r="GC119" s="60"/>
      <c r="GD119" s="60"/>
      <c r="GE119" s="60"/>
      <c r="GF119" s="60"/>
      <c r="GG119" s="60"/>
      <c r="GH119" s="60"/>
      <c r="GI119" s="60"/>
      <c r="GJ119" s="60"/>
      <c r="GK119" s="60"/>
      <c r="GL119" s="60"/>
      <c r="GM119" s="60"/>
      <c r="GN119" s="60"/>
      <c r="GO119" s="60"/>
      <c r="GP119" s="60"/>
      <c r="GQ119" s="60"/>
      <c r="GR119" s="60"/>
      <c r="GS119" s="60"/>
      <c r="GT119" s="60"/>
      <c r="GU119" s="60"/>
      <c r="GV119" s="60"/>
      <c r="GW119" s="60"/>
      <c r="GX119" s="60"/>
      <c r="GY119" s="60"/>
      <c r="GZ119" s="60"/>
      <c r="HA119" s="60"/>
      <c r="HB119" s="60"/>
      <c r="HC119" s="60"/>
      <c r="HD119" s="60"/>
      <c r="HE119" s="60"/>
      <c r="HF119" s="60"/>
      <c r="HG119" s="60"/>
      <c r="HH119" s="60"/>
      <c r="HI119" s="60"/>
      <c r="HJ119" s="60"/>
      <c r="HK119" s="60"/>
      <c r="HL119" s="60"/>
      <c r="HM119" s="60"/>
      <c r="HN119" s="60"/>
      <c r="HO119" s="60"/>
      <c r="HP119" s="60"/>
      <c r="HQ119" s="60"/>
      <c r="HR119" s="60"/>
      <c r="HS119" s="60"/>
      <c r="HT119" s="60"/>
      <c r="HU119" s="60"/>
      <c r="HV119" s="60"/>
      <c r="HW119" s="60"/>
      <c r="HX119" s="60"/>
      <c r="HY119" s="60"/>
      <c r="HZ119" s="60"/>
      <c r="IA119" s="60"/>
      <c r="IB119" s="60"/>
      <c r="IC119" s="60"/>
      <c r="ID119" s="60"/>
      <c r="IE119" s="60"/>
      <c r="IF119" s="60"/>
      <c r="IG119" s="60"/>
      <c r="IH119" s="60"/>
      <c r="II119" s="60"/>
      <c r="IJ119" s="60"/>
      <c r="IK119" s="60"/>
      <c r="IL119" s="60"/>
      <c r="IM119" s="60"/>
      <c r="IN119" s="60"/>
      <c r="IO119" s="60"/>
      <c r="IP119" s="60"/>
      <c r="IQ119" s="60"/>
      <c r="IR119" s="60"/>
      <c r="IS119" s="60"/>
      <c r="IT119" s="60"/>
      <c r="IU119" s="60"/>
      <c r="IV119" s="60"/>
      <c r="IW119" s="60"/>
      <c r="IX119" s="2"/>
      <c r="IY119" s="2"/>
    </row>
    <row x14ac:dyDescent="0.25" r="120" customHeight="1" ht="16.5">
      <c r="A120" s="31">
        <f>ROW(A116)</f>
      </c>
      <c r="B120" s="32" t="s">
        <v>48</v>
      </c>
      <c r="C120" s="31">
        <v>42532</v>
      </c>
      <c r="D120" s="60"/>
      <c r="E120" s="149" t="s">
        <v>759</v>
      </c>
      <c r="F120" s="101"/>
      <c r="G120" s="101"/>
      <c r="H120" s="41"/>
      <c r="I120" s="101"/>
      <c r="J120" s="134" t="s">
        <v>757</v>
      </c>
      <c r="K120" s="96" t="s">
        <v>235</v>
      </c>
      <c r="L120" s="42"/>
      <c r="M120" s="42"/>
      <c r="N120" s="40"/>
      <c r="O120" s="40"/>
      <c r="P120" s="40"/>
      <c r="Q120" s="40"/>
      <c r="R120" s="42"/>
      <c r="S120" s="42"/>
      <c r="T120" s="41"/>
      <c r="U120" s="41"/>
      <c r="V120" s="40"/>
      <c r="W120" s="42"/>
      <c r="X120" s="101"/>
      <c r="Y120" s="41"/>
      <c r="Z120" s="41"/>
      <c r="AA120" s="16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60"/>
      <c r="FQ120" s="60"/>
      <c r="FR120" s="60"/>
      <c r="FS120" s="60"/>
      <c r="FT120" s="60"/>
      <c r="FU120" s="60"/>
      <c r="FV120" s="60"/>
      <c r="FW120" s="60"/>
      <c r="FX120" s="60"/>
      <c r="FY120" s="60"/>
      <c r="FZ120" s="60"/>
      <c r="GA120" s="60"/>
      <c r="GB120" s="60"/>
      <c r="GC120" s="60"/>
      <c r="GD120" s="60"/>
      <c r="GE120" s="60"/>
      <c r="GF120" s="60"/>
      <c r="GG120" s="60"/>
      <c r="GH120" s="60"/>
      <c r="GI120" s="60"/>
      <c r="GJ120" s="60"/>
      <c r="GK120" s="60"/>
      <c r="GL120" s="60"/>
      <c r="GM120" s="60"/>
      <c r="GN120" s="60"/>
      <c r="GO120" s="60"/>
      <c r="GP120" s="60"/>
      <c r="GQ120" s="60"/>
      <c r="GR120" s="60"/>
      <c r="GS120" s="60"/>
      <c r="GT120" s="60"/>
      <c r="GU120" s="60"/>
      <c r="GV120" s="60"/>
      <c r="GW120" s="60"/>
      <c r="GX120" s="60"/>
      <c r="GY120" s="60"/>
      <c r="GZ120" s="60"/>
      <c r="HA120" s="60"/>
      <c r="HB120" s="60"/>
      <c r="HC120" s="60"/>
      <c r="HD120" s="60"/>
      <c r="HE120" s="60"/>
      <c r="HF120" s="60"/>
      <c r="HG120" s="60"/>
      <c r="HH120" s="60"/>
      <c r="HI120" s="60"/>
      <c r="HJ120" s="60"/>
      <c r="HK120" s="60"/>
      <c r="HL120" s="60"/>
      <c r="HM120" s="60"/>
      <c r="HN120" s="60"/>
      <c r="HO120" s="60"/>
      <c r="HP120" s="60"/>
      <c r="HQ120" s="60"/>
      <c r="HR120" s="60"/>
      <c r="HS120" s="60"/>
      <c r="HT120" s="60"/>
      <c r="HU120" s="60"/>
      <c r="HV120" s="60"/>
      <c r="HW120" s="60"/>
      <c r="HX120" s="60"/>
      <c r="HY120" s="60"/>
      <c r="HZ120" s="60"/>
      <c r="IA120" s="60"/>
      <c r="IB120" s="60"/>
      <c r="IC120" s="60"/>
      <c r="ID120" s="60"/>
      <c r="IE120" s="60"/>
      <c r="IF120" s="60"/>
      <c r="IG120" s="60"/>
      <c r="IH120" s="60"/>
      <c r="II120" s="60"/>
      <c r="IJ120" s="60"/>
      <c r="IK120" s="60"/>
      <c r="IL120" s="60"/>
      <c r="IM120" s="60"/>
      <c r="IN120" s="60"/>
      <c r="IO120" s="60"/>
      <c r="IP120" s="60"/>
      <c r="IQ120" s="60"/>
      <c r="IR120" s="60"/>
      <c r="IS120" s="60"/>
      <c r="IT120" s="60"/>
      <c r="IU120" s="60"/>
      <c r="IV120" s="60"/>
      <c r="IW120" s="60"/>
      <c r="IX120" s="2"/>
      <c r="IY120" s="2"/>
    </row>
    <row x14ac:dyDescent="0.25" r="121" customHeight="1" ht="16.5">
      <c r="A121" s="31">
        <f>ROW(A117)</f>
      </c>
      <c r="B121" s="32" t="s">
        <v>48</v>
      </c>
      <c r="C121" s="31">
        <v>43083</v>
      </c>
      <c r="D121" s="60"/>
      <c r="E121" s="149" t="s">
        <v>182</v>
      </c>
      <c r="F121" s="101"/>
      <c r="G121" s="101"/>
      <c r="H121" s="41"/>
      <c r="I121" s="101"/>
      <c r="J121" s="134" t="s">
        <v>757</v>
      </c>
      <c r="K121" s="96" t="s">
        <v>235</v>
      </c>
      <c r="L121" s="42"/>
      <c r="M121" s="42"/>
      <c r="N121" s="40"/>
      <c r="O121" s="40"/>
      <c r="P121" s="40"/>
      <c r="Q121" s="40"/>
      <c r="R121" s="42"/>
      <c r="S121" s="42"/>
      <c r="T121" s="41"/>
      <c r="U121" s="41"/>
      <c r="V121" s="40"/>
      <c r="W121" s="42"/>
      <c r="X121" s="101"/>
      <c r="Y121" s="41"/>
      <c r="Z121" s="41"/>
      <c r="AA121" s="16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60"/>
      <c r="FQ121" s="60"/>
      <c r="FR121" s="60"/>
      <c r="FS121" s="60"/>
      <c r="FT121" s="60"/>
      <c r="FU121" s="60"/>
      <c r="FV121" s="60"/>
      <c r="FW121" s="60"/>
      <c r="FX121" s="60"/>
      <c r="FY121" s="60"/>
      <c r="FZ121" s="60"/>
      <c r="GA121" s="60"/>
      <c r="GB121" s="60"/>
      <c r="GC121" s="60"/>
      <c r="GD121" s="60"/>
      <c r="GE121" s="60"/>
      <c r="GF121" s="60"/>
      <c r="GG121" s="60"/>
      <c r="GH121" s="60"/>
      <c r="GI121" s="60"/>
      <c r="GJ121" s="60"/>
      <c r="GK121" s="60"/>
      <c r="GL121" s="60"/>
      <c r="GM121" s="60"/>
      <c r="GN121" s="60"/>
      <c r="GO121" s="60"/>
      <c r="GP121" s="60"/>
      <c r="GQ121" s="60"/>
      <c r="GR121" s="60"/>
      <c r="GS121" s="60"/>
      <c r="GT121" s="60"/>
      <c r="GU121" s="60"/>
      <c r="GV121" s="60"/>
      <c r="GW121" s="60"/>
      <c r="GX121" s="60"/>
      <c r="GY121" s="60"/>
      <c r="GZ121" s="60"/>
      <c r="HA121" s="60"/>
      <c r="HB121" s="60"/>
      <c r="HC121" s="60"/>
      <c r="HD121" s="60"/>
      <c r="HE121" s="60"/>
      <c r="HF121" s="60"/>
      <c r="HG121" s="60"/>
      <c r="HH121" s="60"/>
      <c r="HI121" s="60"/>
      <c r="HJ121" s="60"/>
      <c r="HK121" s="60"/>
      <c r="HL121" s="60"/>
      <c r="HM121" s="60"/>
      <c r="HN121" s="60"/>
      <c r="HO121" s="60"/>
      <c r="HP121" s="60"/>
      <c r="HQ121" s="60"/>
      <c r="HR121" s="60"/>
      <c r="HS121" s="60"/>
      <c r="HT121" s="60"/>
      <c r="HU121" s="60"/>
      <c r="HV121" s="60"/>
      <c r="HW121" s="60"/>
      <c r="HX121" s="60"/>
      <c r="HY121" s="60"/>
      <c r="HZ121" s="60"/>
      <c r="IA121" s="60"/>
      <c r="IB121" s="60"/>
      <c r="IC121" s="60"/>
      <c r="ID121" s="60"/>
      <c r="IE121" s="60"/>
      <c r="IF121" s="60"/>
      <c r="IG121" s="60"/>
      <c r="IH121" s="60"/>
      <c r="II121" s="60"/>
      <c r="IJ121" s="60"/>
      <c r="IK121" s="60"/>
      <c r="IL121" s="60"/>
      <c r="IM121" s="60"/>
      <c r="IN121" s="60"/>
      <c r="IO121" s="60"/>
      <c r="IP121" s="60"/>
      <c r="IQ121" s="60"/>
      <c r="IR121" s="60"/>
      <c r="IS121" s="60"/>
      <c r="IT121" s="60"/>
      <c r="IU121" s="60"/>
      <c r="IV121" s="60"/>
      <c r="IW121" s="60"/>
      <c r="IX121" s="2"/>
      <c r="IY121" s="2"/>
    </row>
    <row x14ac:dyDescent="0.25" r="122" customHeight="1" ht="16.5">
      <c r="A122" s="31">
        <f>ROW(A118)</f>
      </c>
      <c r="B122" s="32" t="s">
        <v>48</v>
      </c>
      <c r="C122" s="31">
        <v>42202</v>
      </c>
      <c r="D122" s="60"/>
      <c r="E122" s="149" t="s">
        <v>183</v>
      </c>
      <c r="F122" s="101"/>
      <c r="G122" s="101"/>
      <c r="H122" s="41"/>
      <c r="I122" s="101"/>
      <c r="J122" s="134" t="s">
        <v>757</v>
      </c>
      <c r="K122" s="96" t="s">
        <v>235</v>
      </c>
      <c r="L122" s="42"/>
      <c r="M122" s="42"/>
      <c r="N122" s="40"/>
      <c r="O122" s="40"/>
      <c r="P122" s="40"/>
      <c r="Q122" s="40"/>
      <c r="R122" s="42"/>
      <c r="S122" s="42"/>
      <c r="T122" s="41"/>
      <c r="U122" s="41"/>
      <c r="V122" s="40"/>
      <c r="W122" s="42"/>
      <c r="X122" s="101"/>
      <c r="Y122" s="41"/>
      <c r="Z122" s="41"/>
      <c r="AA122" s="16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60"/>
      <c r="FQ122" s="60"/>
      <c r="FR122" s="60"/>
      <c r="FS122" s="60"/>
      <c r="FT122" s="60"/>
      <c r="FU122" s="60"/>
      <c r="FV122" s="60"/>
      <c r="FW122" s="60"/>
      <c r="FX122" s="60"/>
      <c r="FY122" s="60"/>
      <c r="FZ122" s="60"/>
      <c r="GA122" s="60"/>
      <c r="GB122" s="60"/>
      <c r="GC122" s="60"/>
      <c r="GD122" s="60"/>
      <c r="GE122" s="60"/>
      <c r="GF122" s="60"/>
      <c r="GG122" s="60"/>
      <c r="GH122" s="60"/>
      <c r="GI122" s="60"/>
      <c r="GJ122" s="60"/>
      <c r="GK122" s="60"/>
      <c r="GL122" s="60"/>
      <c r="GM122" s="60"/>
      <c r="GN122" s="60"/>
      <c r="GO122" s="60"/>
      <c r="GP122" s="60"/>
      <c r="GQ122" s="60"/>
      <c r="GR122" s="60"/>
      <c r="GS122" s="60"/>
      <c r="GT122" s="60"/>
      <c r="GU122" s="60"/>
      <c r="GV122" s="60"/>
      <c r="GW122" s="60"/>
      <c r="GX122" s="60"/>
      <c r="GY122" s="60"/>
      <c r="GZ122" s="60"/>
      <c r="HA122" s="60"/>
      <c r="HB122" s="60"/>
      <c r="HC122" s="60"/>
      <c r="HD122" s="60"/>
      <c r="HE122" s="60"/>
      <c r="HF122" s="60"/>
      <c r="HG122" s="60"/>
      <c r="HH122" s="60"/>
      <c r="HI122" s="60"/>
      <c r="HJ122" s="60"/>
      <c r="HK122" s="60"/>
      <c r="HL122" s="60"/>
      <c r="HM122" s="60"/>
      <c r="HN122" s="60"/>
      <c r="HO122" s="60"/>
      <c r="HP122" s="60"/>
      <c r="HQ122" s="60"/>
      <c r="HR122" s="60"/>
      <c r="HS122" s="60"/>
      <c r="HT122" s="60"/>
      <c r="HU122" s="60"/>
      <c r="HV122" s="60"/>
      <c r="HW122" s="60"/>
      <c r="HX122" s="60"/>
      <c r="HY122" s="60"/>
      <c r="HZ122" s="60"/>
      <c r="IA122" s="60"/>
      <c r="IB122" s="60"/>
      <c r="IC122" s="60"/>
      <c r="ID122" s="60"/>
      <c r="IE122" s="60"/>
      <c r="IF122" s="60"/>
      <c r="IG122" s="60"/>
      <c r="IH122" s="60"/>
      <c r="II122" s="60"/>
      <c r="IJ122" s="60"/>
      <c r="IK122" s="60"/>
      <c r="IL122" s="60"/>
      <c r="IM122" s="60"/>
      <c r="IN122" s="60"/>
      <c r="IO122" s="60"/>
      <c r="IP122" s="60"/>
      <c r="IQ122" s="60"/>
      <c r="IR122" s="60"/>
      <c r="IS122" s="60"/>
      <c r="IT122" s="60"/>
      <c r="IU122" s="60"/>
      <c r="IV122" s="60"/>
      <c r="IW122" s="60"/>
      <c r="IX122" s="2"/>
      <c r="IY122" s="2"/>
    </row>
    <row x14ac:dyDescent="0.25" r="123" customHeight="1" ht="16.5">
      <c r="A123" s="31">
        <f>ROW(A119)</f>
      </c>
      <c r="B123" s="32" t="s">
        <v>48</v>
      </c>
      <c r="C123" s="31">
        <v>42383</v>
      </c>
      <c r="D123" s="60"/>
      <c r="E123" s="149" t="s">
        <v>184</v>
      </c>
      <c r="F123" s="101"/>
      <c r="G123" s="101"/>
      <c r="H123" s="41"/>
      <c r="I123" s="101"/>
      <c r="J123" s="134" t="s">
        <v>757</v>
      </c>
      <c r="K123" s="96" t="s">
        <v>235</v>
      </c>
      <c r="L123" s="42"/>
      <c r="M123" s="42"/>
      <c r="N123" s="40"/>
      <c r="O123" s="40"/>
      <c r="P123" s="40"/>
      <c r="Q123" s="40"/>
      <c r="R123" s="42"/>
      <c r="S123" s="42"/>
      <c r="T123" s="41"/>
      <c r="U123" s="41"/>
      <c r="V123" s="40"/>
      <c r="W123" s="42"/>
      <c r="X123" s="101"/>
      <c r="Y123" s="41"/>
      <c r="Z123" s="41"/>
      <c r="AA123" s="16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60"/>
      <c r="FQ123" s="60"/>
      <c r="FR123" s="60"/>
      <c r="FS123" s="60"/>
      <c r="FT123" s="60"/>
      <c r="FU123" s="60"/>
      <c r="FV123" s="60"/>
      <c r="FW123" s="60"/>
      <c r="FX123" s="60"/>
      <c r="FY123" s="60"/>
      <c r="FZ123" s="60"/>
      <c r="GA123" s="60"/>
      <c r="GB123" s="60"/>
      <c r="GC123" s="60"/>
      <c r="GD123" s="60"/>
      <c r="GE123" s="60"/>
      <c r="GF123" s="60"/>
      <c r="GG123" s="60"/>
      <c r="GH123" s="60"/>
      <c r="GI123" s="60"/>
      <c r="GJ123" s="60"/>
      <c r="GK123" s="60"/>
      <c r="GL123" s="60"/>
      <c r="GM123" s="60"/>
      <c r="GN123" s="60"/>
      <c r="GO123" s="60"/>
      <c r="GP123" s="60"/>
      <c r="GQ123" s="60"/>
      <c r="GR123" s="60"/>
      <c r="GS123" s="60"/>
      <c r="GT123" s="60"/>
      <c r="GU123" s="60"/>
      <c r="GV123" s="60"/>
      <c r="GW123" s="60"/>
      <c r="GX123" s="60"/>
      <c r="GY123" s="60"/>
      <c r="GZ123" s="60"/>
      <c r="HA123" s="60"/>
      <c r="HB123" s="60"/>
      <c r="HC123" s="60"/>
      <c r="HD123" s="60"/>
      <c r="HE123" s="60"/>
      <c r="HF123" s="60"/>
      <c r="HG123" s="60"/>
      <c r="HH123" s="60"/>
      <c r="HI123" s="60"/>
      <c r="HJ123" s="60"/>
      <c r="HK123" s="60"/>
      <c r="HL123" s="60"/>
      <c r="HM123" s="60"/>
      <c r="HN123" s="60"/>
      <c r="HO123" s="60"/>
      <c r="HP123" s="60"/>
      <c r="HQ123" s="60"/>
      <c r="HR123" s="60"/>
      <c r="HS123" s="60"/>
      <c r="HT123" s="60"/>
      <c r="HU123" s="60"/>
      <c r="HV123" s="60"/>
      <c r="HW123" s="60"/>
      <c r="HX123" s="60"/>
      <c r="HY123" s="60"/>
      <c r="HZ123" s="60"/>
      <c r="IA123" s="60"/>
      <c r="IB123" s="60"/>
      <c r="IC123" s="60"/>
      <c r="ID123" s="60"/>
      <c r="IE123" s="60"/>
      <c r="IF123" s="60"/>
      <c r="IG123" s="60"/>
      <c r="IH123" s="60"/>
      <c r="II123" s="60"/>
      <c r="IJ123" s="60"/>
      <c r="IK123" s="60"/>
      <c r="IL123" s="60"/>
      <c r="IM123" s="60"/>
      <c r="IN123" s="60"/>
      <c r="IO123" s="60"/>
      <c r="IP123" s="60"/>
      <c r="IQ123" s="60"/>
      <c r="IR123" s="60"/>
      <c r="IS123" s="60"/>
      <c r="IT123" s="60"/>
      <c r="IU123" s="60"/>
      <c r="IV123" s="60"/>
      <c r="IW123" s="60"/>
      <c r="IX123" s="2"/>
      <c r="IY123" s="2"/>
    </row>
    <row x14ac:dyDescent="0.25" r="124" customHeight="1" ht="16.5">
      <c r="A124" s="31">
        <f>ROW(A120)</f>
      </c>
      <c r="B124" s="32" t="s">
        <v>48</v>
      </c>
      <c r="C124" s="31">
        <v>42550</v>
      </c>
      <c r="D124" s="60"/>
      <c r="E124" s="149" t="s">
        <v>185</v>
      </c>
      <c r="F124" s="101"/>
      <c r="G124" s="101"/>
      <c r="H124" s="41"/>
      <c r="I124" s="101"/>
      <c r="J124" s="134" t="s">
        <v>757</v>
      </c>
      <c r="K124" s="96" t="s">
        <v>235</v>
      </c>
      <c r="L124" s="42"/>
      <c r="M124" s="42"/>
      <c r="N124" s="40"/>
      <c r="O124" s="40"/>
      <c r="P124" s="40"/>
      <c r="Q124" s="40"/>
      <c r="R124" s="42"/>
      <c r="S124" s="42"/>
      <c r="T124" s="41"/>
      <c r="U124" s="41"/>
      <c r="V124" s="40"/>
      <c r="W124" s="42"/>
      <c r="X124" s="101"/>
      <c r="Y124" s="41"/>
      <c r="Z124" s="41"/>
      <c r="AA124" s="16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60"/>
      <c r="FQ124" s="60"/>
      <c r="FR124" s="60"/>
      <c r="FS124" s="60"/>
      <c r="FT124" s="60"/>
      <c r="FU124" s="60"/>
      <c r="FV124" s="60"/>
      <c r="FW124" s="60"/>
      <c r="FX124" s="60"/>
      <c r="FY124" s="60"/>
      <c r="FZ124" s="60"/>
      <c r="GA124" s="60"/>
      <c r="GB124" s="60"/>
      <c r="GC124" s="60"/>
      <c r="GD124" s="60"/>
      <c r="GE124" s="60"/>
      <c r="GF124" s="60"/>
      <c r="GG124" s="60"/>
      <c r="GH124" s="60"/>
      <c r="GI124" s="60"/>
      <c r="GJ124" s="60"/>
      <c r="GK124" s="60"/>
      <c r="GL124" s="60"/>
      <c r="GM124" s="60"/>
      <c r="GN124" s="60"/>
      <c r="GO124" s="60"/>
      <c r="GP124" s="60"/>
      <c r="GQ124" s="60"/>
      <c r="GR124" s="60"/>
      <c r="GS124" s="60"/>
      <c r="GT124" s="60"/>
      <c r="GU124" s="60"/>
      <c r="GV124" s="60"/>
      <c r="GW124" s="60"/>
      <c r="GX124" s="60"/>
      <c r="GY124" s="60"/>
      <c r="GZ124" s="60"/>
      <c r="HA124" s="60"/>
      <c r="HB124" s="60"/>
      <c r="HC124" s="60"/>
      <c r="HD124" s="60"/>
      <c r="HE124" s="60"/>
      <c r="HF124" s="60"/>
      <c r="HG124" s="60"/>
      <c r="HH124" s="60"/>
      <c r="HI124" s="60"/>
      <c r="HJ124" s="60"/>
      <c r="HK124" s="60"/>
      <c r="HL124" s="60"/>
      <c r="HM124" s="60"/>
      <c r="HN124" s="60"/>
      <c r="HO124" s="60"/>
      <c r="HP124" s="60"/>
      <c r="HQ124" s="60"/>
      <c r="HR124" s="60"/>
      <c r="HS124" s="60"/>
      <c r="HT124" s="60"/>
      <c r="HU124" s="60"/>
      <c r="HV124" s="60"/>
      <c r="HW124" s="60"/>
      <c r="HX124" s="60"/>
      <c r="HY124" s="60"/>
      <c r="HZ124" s="60"/>
      <c r="IA124" s="60"/>
      <c r="IB124" s="60"/>
      <c r="IC124" s="60"/>
      <c r="ID124" s="60"/>
      <c r="IE124" s="60"/>
      <c r="IF124" s="60"/>
      <c r="IG124" s="60"/>
      <c r="IH124" s="60"/>
      <c r="II124" s="60"/>
      <c r="IJ124" s="60"/>
      <c r="IK124" s="60"/>
      <c r="IL124" s="60"/>
      <c r="IM124" s="60"/>
      <c r="IN124" s="60"/>
      <c r="IO124" s="60"/>
      <c r="IP124" s="60"/>
      <c r="IQ124" s="60"/>
      <c r="IR124" s="60"/>
      <c r="IS124" s="60"/>
      <c r="IT124" s="60"/>
      <c r="IU124" s="60"/>
      <c r="IV124" s="60"/>
      <c r="IW124" s="60"/>
      <c r="IX124" s="2"/>
      <c r="IY124" s="2"/>
    </row>
    <row x14ac:dyDescent="0.25" r="125" customHeight="1" ht="16.5">
      <c r="A125" s="31">
        <f>ROW(A121)</f>
      </c>
      <c r="B125" s="32" t="s">
        <v>48</v>
      </c>
      <c r="C125" s="31">
        <v>42859</v>
      </c>
      <c r="D125" s="60"/>
      <c r="E125" s="149" t="s">
        <v>186</v>
      </c>
      <c r="F125" s="101"/>
      <c r="G125" s="101"/>
      <c r="H125" s="41"/>
      <c r="I125" s="101"/>
      <c r="J125" s="134" t="s">
        <v>757</v>
      </c>
      <c r="K125" s="96" t="s">
        <v>235</v>
      </c>
      <c r="L125" s="42"/>
      <c r="M125" s="42"/>
      <c r="N125" s="40"/>
      <c r="O125" s="40"/>
      <c r="P125" s="40"/>
      <c r="Q125" s="40"/>
      <c r="R125" s="42"/>
      <c r="S125" s="42"/>
      <c r="T125" s="41"/>
      <c r="U125" s="41"/>
      <c r="V125" s="40"/>
      <c r="W125" s="42"/>
      <c r="X125" s="101"/>
      <c r="Y125" s="41"/>
      <c r="Z125" s="41"/>
      <c r="AA125" s="16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60"/>
      <c r="FQ125" s="60"/>
      <c r="FR125" s="60"/>
      <c r="FS125" s="60"/>
      <c r="FT125" s="60"/>
      <c r="FU125" s="60"/>
      <c r="FV125" s="60"/>
      <c r="FW125" s="60"/>
      <c r="FX125" s="60"/>
      <c r="FY125" s="60"/>
      <c r="FZ125" s="60"/>
      <c r="GA125" s="60"/>
      <c r="GB125" s="60"/>
      <c r="GC125" s="60"/>
      <c r="GD125" s="60"/>
      <c r="GE125" s="60"/>
      <c r="GF125" s="60"/>
      <c r="GG125" s="60"/>
      <c r="GH125" s="60"/>
      <c r="GI125" s="60"/>
      <c r="GJ125" s="60"/>
      <c r="GK125" s="60"/>
      <c r="GL125" s="60"/>
      <c r="GM125" s="60"/>
      <c r="GN125" s="60"/>
      <c r="GO125" s="60"/>
      <c r="GP125" s="60"/>
      <c r="GQ125" s="60"/>
      <c r="GR125" s="60"/>
      <c r="GS125" s="60"/>
      <c r="GT125" s="60"/>
      <c r="GU125" s="60"/>
      <c r="GV125" s="60"/>
      <c r="GW125" s="60"/>
      <c r="GX125" s="60"/>
      <c r="GY125" s="60"/>
      <c r="GZ125" s="60"/>
      <c r="HA125" s="60"/>
      <c r="HB125" s="60"/>
      <c r="HC125" s="60"/>
      <c r="HD125" s="60"/>
      <c r="HE125" s="60"/>
      <c r="HF125" s="60"/>
      <c r="HG125" s="60"/>
      <c r="HH125" s="60"/>
      <c r="HI125" s="60"/>
      <c r="HJ125" s="60"/>
      <c r="HK125" s="60"/>
      <c r="HL125" s="60"/>
      <c r="HM125" s="60"/>
      <c r="HN125" s="60"/>
      <c r="HO125" s="60"/>
      <c r="HP125" s="60"/>
      <c r="HQ125" s="60"/>
      <c r="HR125" s="60"/>
      <c r="HS125" s="60"/>
      <c r="HT125" s="60"/>
      <c r="HU125" s="60"/>
      <c r="HV125" s="60"/>
      <c r="HW125" s="60"/>
      <c r="HX125" s="60"/>
      <c r="HY125" s="60"/>
      <c r="HZ125" s="60"/>
      <c r="IA125" s="60"/>
      <c r="IB125" s="60"/>
      <c r="IC125" s="60"/>
      <c r="ID125" s="60"/>
      <c r="IE125" s="60"/>
      <c r="IF125" s="60"/>
      <c r="IG125" s="60"/>
      <c r="IH125" s="60"/>
      <c r="II125" s="60"/>
      <c r="IJ125" s="60"/>
      <c r="IK125" s="60"/>
      <c r="IL125" s="60"/>
      <c r="IM125" s="60"/>
      <c r="IN125" s="60"/>
      <c r="IO125" s="60"/>
      <c r="IP125" s="60"/>
      <c r="IQ125" s="60"/>
      <c r="IR125" s="60"/>
      <c r="IS125" s="60"/>
      <c r="IT125" s="60"/>
      <c r="IU125" s="60"/>
      <c r="IV125" s="60"/>
      <c r="IW125" s="60"/>
      <c r="IX125" s="2"/>
      <c r="IY125" s="2"/>
    </row>
    <row x14ac:dyDescent="0.25" r="126" customHeight="1" ht="16.5">
      <c r="A126" s="31">
        <f>ROW(A122)</f>
      </c>
      <c r="B126" s="32" t="s">
        <v>48</v>
      </c>
      <c r="C126" s="31" t="s">
        <v>187</v>
      </c>
      <c r="D126" s="60"/>
      <c r="E126" s="149" t="s">
        <v>760</v>
      </c>
      <c r="F126" s="101"/>
      <c r="G126" s="101"/>
      <c r="H126" s="41"/>
      <c r="I126" s="101"/>
      <c r="J126" s="134" t="s">
        <v>757</v>
      </c>
      <c r="K126" s="96" t="s">
        <v>235</v>
      </c>
      <c r="L126" s="42"/>
      <c r="M126" s="42"/>
      <c r="N126" s="40"/>
      <c r="O126" s="40"/>
      <c r="P126" s="40"/>
      <c r="Q126" s="40"/>
      <c r="R126" s="42"/>
      <c r="S126" s="42"/>
      <c r="T126" s="41"/>
      <c r="U126" s="41"/>
      <c r="V126" s="40"/>
      <c r="W126" s="42"/>
      <c r="X126" s="101"/>
      <c r="Y126" s="41"/>
      <c r="Z126" s="41"/>
      <c r="AA126" s="16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60"/>
      <c r="FQ126" s="60"/>
      <c r="FR126" s="60"/>
      <c r="FS126" s="60"/>
      <c r="FT126" s="60"/>
      <c r="FU126" s="60"/>
      <c r="FV126" s="60"/>
      <c r="FW126" s="60"/>
      <c r="FX126" s="60"/>
      <c r="FY126" s="60"/>
      <c r="FZ126" s="60"/>
      <c r="GA126" s="60"/>
      <c r="GB126" s="60"/>
      <c r="GC126" s="60"/>
      <c r="GD126" s="60"/>
      <c r="GE126" s="60"/>
      <c r="GF126" s="60"/>
      <c r="GG126" s="60"/>
      <c r="GH126" s="60"/>
      <c r="GI126" s="60"/>
      <c r="GJ126" s="60"/>
      <c r="GK126" s="60"/>
      <c r="GL126" s="60"/>
      <c r="GM126" s="60"/>
      <c r="GN126" s="60"/>
      <c r="GO126" s="60"/>
      <c r="GP126" s="60"/>
      <c r="GQ126" s="60"/>
      <c r="GR126" s="60"/>
      <c r="GS126" s="60"/>
      <c r="GT126" s="60"/>
      <c r="GU126" s="60"/>
      <c r="GV126" s="60"/>
      <c r="GW126" s="60"/>
      <c r="GX126" s="60"/>
      <c r="GY126" s="60"/>
      <c r="GZ126" s="60"/>
      <c r="HA126" s="60"/>
      <c r="HB126" s="60"/>
      <c r="HC126" s="60"/>
      <c r="HD126" s="60"/>
      <c r="HE126" s="60"/>
      <c r="HF126" s="60"/>
      <c r="HG126" s="60"/>
      <c r="HH126" s="60"/>
      <c r="HI126" s="60"/>
      <c r="HJ126" s="60"/>
      <c r="HK126" s="60"/>
      <c r="HL126" s="60"/>
      <c r="HM126" s="60"/>
      <c r="HN126" s="60"/>
      <c r="HO126" s="60"/>
      <c r="HP126" s="60"/>
      <c r="HQ126" s="60"/>
      <c r="HR126" s="60"/>
      <c r="HS126" s="60"/>
      <c r="HT126" s="60"/>
      <c r="HU126" s="60"/>
      <c r="HV126" s="60"/>
      <c r="HW126" s="60"/>
      <c r="HX126" s="60"/>
      <c r="HY126" s="60"/>
      <c r="HZ126" s="60"/>
      <c r="IA126" s="60"/>
      <c r="IB126" s="60"/>
      <c r="IC126" s="60"/>
      <c r="ID126" s="60"/>
      <c r="IE126" s="60"/>
      <c r="IF126" s="60"/>
      <c r="IG126" s="60"/>
      <c r="IH126" s="60"/>
      <c r="II126" s="60"/>
      <c r="IJ126" s="60"/>
      <c r="IK126" s="60"/>
      <c r="IL126" s="60"/>
      <c r="IM126" s="60"/>
      <c r="IN126" s="60"/>
      <c r="IO126" s="60"/>
      <c r="IP126" s="60"/>
      <c r="IQ126" s="60"/>
      <c r="IR126" s="60"/>
      <c r="IS126" s="60"/>
      <c r="IT126" s="60"/>
      <c r="IU126" s="60"/>
      <c r="IV126" s="60"/>
      <c r="IW126" s="60"/>
      <c r="IX126" s="2"/>
      <c r="IY126" s="2"/>
    </row>
    <row x14ac:dyDescent="0.25" r="127" customHeight="1" ht="16.5">
      <c r="A127" s="31">
        <f>ROW(A123)</f>
      </c>
      <c r="B127" s="32" t="s">
        <v>48</v>
      </c>
      <c r="C127" s="31">
        <v>43091</v>
      </c>
      <c r="D127" s="60"/>
      <c r="E127" s="149" t="s">
        <v>189</v>
      </c>
      <c r="F127" s="101"/>
      <c r="G127" s="101"/>
      <c r="H127" s="41"/>
      <c r="I127" s="101"/>
      <c r="J127" s="134" t="s">
        <v>757</v>
      </c>
      <c r="K127" s="96" t="s">
        <v>235</v>
      </c>
      <c r="L127" s="42"/>
      <c r="M127" s="42"/>
      <c r="N127" s="40"/>
      <c r="O127" s="40"/>
      <c r="P127" s="40"/>
      <c r="Q127" s="40"/>
      <c r="R127" s="42"/>
      <c r="S127" s="42"/>
      <c r="T127" s="41"/>
      <c r="U127" s="41"/>
      <c r="V127" s="40"/>
      <c r="W127" s="42"/>
      <c r="X127" s="101"/>
      <c r="Y127" s="41"/>
      <c r="Z127" s="41"/>
      <c r="AA127" s="16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60"/>
      <c r="FQ127" s="60"/>
      <c r="FR127" s="60"/>
      <c r="FS127" s="60"/>
      <c r="FT127" s="60"/>
      <c r="FU127" s="60"/>
      <c r="FV127" s="60"/>
      <c r="FW127" s="60"/>
      <c r="FX127" s="60"/>
      <c r="FY127" s="60"/>
      <c r="FZ127" s="60"/>
      <c r="GA127" s="60"/>
      <c r="GB127" s="60"/>
      <c r="GC127" s="60"/>
      <c r="GD127" s="60"/>
      <c r="GE127" s="60"/>
      <c r="GF127" s="60"/>
      <c r="GG127" s="60"/>
      <c r="GH127" s="60"/>
      <c r="GI127" s="60"/>
      <c r="GJ127" s="60"/>
      <c r="GK127" s="60"/>
      <c r="GL127" s="60"/>
      <c r="GM127" s="60"/>
      <c r="GN127" s="60"/>
      <c r="GO127" s="60"/>
      <c r="GP127" s="60"/>
      <c r="GQ127" s="60"/>
      <c r="GR127" s="60"/>
      <c r="GS127" s="60"/>
      <c r="GT127" s="60"/>
      <c r="GU127" s="60"/>
      <c r="GV127" s="60"/>
      <c r="GW127" s="60"/>
      <c r="GX127" s="60"/>
      <c r="GY127" s="60"/>
      <c r="GZ127" s="60"/>
      <c r="HA127" s="60"/>
      <c r="HB127" s="60"/>
      <c r="HC127" s="60"/>
      <c r="HD127" s="60"/>
      <c r="HE127" s="60"/>
      <c r="HF127" s="60"/>
      <c r="HG127" s="60"/>
      <c r="HH127" s="60"/>
      <c r="HI127" s="60"/>
      <c r="HJ127" s="60"/>
      <c r="HK127" s="60"/>
      <c r="HL127" s="60"/>
      <c r="HM127" s="60"/>
      <c r="HN127" s="60"/>
      <c r="HO127" s="60"/>
      <c r="HP127" s="60"/>
      <c r="HQ127" s="60"/>
      <c r="HR127" s="60"/>
      <c r="HS127" s="60"/>
      <c r="HT127" s="60"/>
      <c r="HU127" s="60"/>
      <c r="HV127" s="60"/>
      <c r="HW127" s="60"/>
      <c r="HX127" s="60"/>
      <c r="HY127" s="60"/>
      <c r="HZ127" s="60"/>
      <c r="IA127" s="60"/>
      <c r="IB127" s="60"/>
      <c r="IC127" s="60"/>
      <c r="ID127" s="60"/>
      <c r="IE127" s="60"/>
      <c r="IF127" s="60"/>
      <c r="IG127" s="60"/>
      <c r="IH127" s="60"/>
      <c r="II127" s="60"/>
      <c r="IJ127" s="60"/>
      <c r="IK127" s="60"/>
      <c r="IL127" s="60"/>
      <c r="IM127" s="60"/>
      <c r="IN127" s="60"/>
      <c r="IO127" s="60"/>
      <c r="IP127" s="60"/>
      <c r="IQ127" s="60"/>
      <c r="IR127" s="60"/>
      <c r="IS127" s="60"/>
      <c r="IT127" s="60"/>
      <c r="IU127" s="60"/>
      <c r="IV127" s="60"/>
      <c r="IW127" s="60"/>
      <c r="IX127" s="2"/>
      <c r="IY127" s="2"/>
    </row>
    <row x14ac:dyDescent="0.25" r="128" customHeight="1" ht="16.5">
      <c r="A128" s="31">
        <f>ROW(A124)</f>
      </c>
      <c r="B128" s="32" t="s">
        <v>48</v>
      </c>
      <c r="C128" s="31">
        <v>42575</v>
      </c>
      <c r="D128" s="60"/>
      <c r="E128" s="149" t="s">
        <v>761</v>
      </c>
      <c r="F128" s="101"/>
      <c r="G128" s="101"/>
      <c r="H128" s="41"/>
      <c r="I128" s="101"/>
      <c r="J128" s="134" t="s">
        <v>757</v>
      </c>
      <c r="K128" s="96" t="s">
        <v>235</v>
      </c>
      <c r="L128" s="42"/>
      <c r="M128" s="42"/>
      <c r="N128" s="40"/>
      <c r="O128" s="40"/>
      <c r="P128" s="40"/>
      <c r="Q128" s="40"/>
      <c r="R128" s="42"/>
      <c r="S128" s="42"/>
      <c r="T128" s="41"/>
      <c r="U128" s="41"/>
      <c r="V128" s="40"/>
      <c r="W128" s="42"/>
      <c r="X128" s="101"/>
      <c r="Y128" s="41"/>
      <c r="Z128" s="41"/>
      <c r="AA128" s="16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60"/>
      <c r="FQ128" s="60"/>
      <c r="FR128" s="60"/>
      <c r="FS128" s="60"/>
      <c r="FT128" s="60"/>
      <c r="FU128" s="60"/>
      <c r="FV128" s="60"/>
      <c r="FW128" s="60"/>
      <c r="FX128" s="60"/>
      <c r="FY128" s="60"/>
      <c r="FZ128" s="60"/>
      <c r="GA128" s="60"/>
      <c r="GB128" s="60"/>
      <c r="GC128" s="60"/>
      <c r="GD128" s="60"/>
      <c r="GE128" s="60"/>
      <c r="GF128" s="60"/>
      <c r="GG128" s="60"/>
      <c r="GH128" s="60"/>
      <c r="GI128" s="60"/>
      <c r="GJ128" s="60"/>
      <c r="GK128" s="60"/>
      <c r="GL128" s="60"/>
      <c r="GM128" s="60"/>
      <c r="GN128" s="60"/>
      <c r="GO128" s="60"/>
      <c r="GP128" s="60"/>
      <c r="GQ128" s="60"/>
      <c r="GR128" s="60"/>
      <c r="GS128" s="60"/>
      <c r="GT128" s="60"/>
      <c r="GU128" s="60"/>
      <c r="GV128" s="60"/>
      <c r="GW128" s="60"/>
      <c r="GX128" s="60"/>
      <c r="GY128" s="60"/>
      <c r="GZ128" s="60"/>
      <c r="HA128" s="60"/>
      <c r="HB128" s="60"/>
      <c r="HC128" s="60"/>
      <c r="HD128" s="60"/>
      <c r="HE128" s="60"/>
      <c r="HF128" s="60"/>
      <c r="HG128" s="60"/>
      <c r="HH128" s="60"/>
      <c r="HI128" s="60"/>
      <c r="HJ128" s="60"/>
      <c r="HK128" s="60"/>
      <c r="HL128" s="60"/>
      <c r="HM128" s="60"/>
      <c r="HN128" s="60"/>
      <c r="HO128" s="60"/>
      <c r="HP128" s="60"/>
      <c r="HQ128" s="60"/>
      <c r="HR128" s="60"/>
      <c r="HS128" s="60"/>
      <c r="HT128" s="60"/>
      <c r="HU128" s="60"/>
      <c r="HV128" s="60"/>
      <c r="HW128" s="60"/>
      <c r="HX128" s="60"/>
      <c r="HY128" s="60"/>
      <c r="HZ128" s="60"/>
      <c r="IA128" s="60"/>
      <c r="IB128" s="60"/>
      <c r="IC128" s="60"/>
      <c r="ID128" s="60"/>
      <c r="IE128" s="60"/>
      <c r="IF128" s="60"/>
      <c r="IG128" s="60"/>
      <c r="IH128" s="60"/>
      <c r="II128" s="60"/>
      <c r="IJ128" s="60"/>
      <c r="IK128" s="60"/>
      <c r="IL128" s="60"/>
      <c r="IM128" s="60"/>
      <c r="IN128" s="60"/>
      <c r="IO128" s="60"/>
      <c r="IP128" s="60"/>
      <c r="IQ128" s="60"/>
      <c r="IR128" s="60"/>
      <c r="IS128" s="60"/>
      <c r="IT128" s="60"/>
      <c r="IU128" s="60"/>
      <c r="IV128" s="60"/>
      <c r="IW128" s="60"/>
      <c r="IX128" s="2"/>
      <c r="IY128" s="2"/>
    </row>
    <row x14ac:dyDescent="0.25" r="129" customHeight="1" ht="16.5">
      <c r="A129" s="31">
        <f>ROW(A125)</f>
      </c>
      <c r="B129" s="32" t="s">
        <v>48</v>
      </c>
      <c r="C129" s="31">
        <v>43053</v>
      </c>
      <c r="D129" s="60"/>
      <c r="E129" s="149" t="s">
        <v>762</v>
      </c>
      <c r="F129" s="101"/>
      <c r="G129" s="101"/>
      <c r="H129" s="41"/>
      <c r="I129" s="101"/>
      <c r="J129" s="134" t="s">
        <v>757</v>
      </c>
      <c r="K129" s="96" t="s">
        <v>235</v>
      </c>
      <c r="L129" s="42"/>
      <c r="M129" s="42"/>
      <c r="N129" s="40"/>
      <c r="O129" s="40"/>
      <c r="P129" s="40"/>
      <c r="Q129" s="40"/>
      <c r="R129" s="42"/>
      <c r="S129" s="42"/>
      <c r="T129" s="41"/>
      <c r="U129" s="41"/>
      <c r="V129" s="40"/>
      <c r="W129" s="42"/>
      <c r="X129" s="101"/>
      <c r="Y129" s="41"/>
      <c r="Z129" s="41"/>
      <c r="AA129" s="16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60"/>
      <c r="FQ129" s="60"/>
      <c r="FR129" s="60"/>
      <c r="FS129" s="60"/>
      <c r="FT129" s="60"/>
      <c r="FU129" s="60"/>
      <c r="FV129" s="60"/>
      <c r="FW129" s="60"/>
      <c r="FX129" s="60"/>
      <c r="FY129" s="60"/>
      <c r="FZ129" s="60"/>
      <c r="GA129" s="60"/>
      <c r="GB129" s="60"/>
      <c r="GC129" s="60"/>
      <c r="GD129" s="60"/>
      <c r="GE129" s="60"/>
      <c r="GF129" s="60"/>
      <c r="GG129" s="60"/>
      <c r="GH129" s="60"/>
      <c r="GI129" s="60"/>
      <c r="GJ129" s="60"/>
      <c r="GK129" s="60"/>
      <c r="GL129" s="60"/>
      <c r="GM129" s="60"/>
      <c r="GN129" s="60"/>
      <c r="GO129" s="60"/>
      <c r="GP129" s="60"/>
      <c r="GQ129" s="60"/>
      <c r="GR129" s="60"/>
      <c r="GS129" s="60"/>
      <c r="GT129" s="60"/>
      <c r="GU129" s="60"/>
      <c r="GV129" s="60"/>
      <c r="GW129" s="60"/>
      <c r="GX129" s="60"/>
      <c r="GY129" s="60"/>
      <c r="GZ129" s="60"/>
      <c r="HA129" s="60"/>
      <c r="HB129" s="60"/>
      <c r="HC129" s="60"/>
      <c r="HD129" s="60"/>
      <c r="HE129" s="60"/>
      <c r="HF129" s="60"/>
      <c r="HG129" s="60"/>
      <c r="HH129" s="60"/>
      <c r="HI129" s="60"/>
      <c r="HJ129" s="60"/>
      <c r="HK129" s="60"/>
      <c r="HL129" s="60"/>
      <c r="HM129" s="60"/>
      <c r="HN129" s="60"/>
      <c r="HO129" s="60"/>
      <c r="HP129" s="60"/>
      <c r="HQ129" s="60"/>
      <c r="HR129" s="60"/>
      <c r="HS129" s="60"/>
      <c r="HT129" s="60"/>
      <c r="HU129" s="60"/>
      <c r="HV129" s="60"/>
      <c r="HW129" s="60"/>
      <c r="HX129" s="60"/>
      <c r="HY129" s="60"/>
      <c r="HZ129" s="60"/>
      <c r="IA129" s="60"/>
      <c r="IB129" s="60"/>
      <c r="IC129" s="60"/>
      <c r="ID129" s="60"/>
      <c r="IE129" s="60"/>
      <c r="IF129" s="60"/>
      <c r="IG129" s="60"/>
      <c r="IH129" s="60"/>
      <c r="II129" s="60"/>
      <c r="IJ129" s="60"/>
      <c r="IK129" s="60"/>
      <c r="IL129" s="60"/>
      <c r="IM129" s="60"/>
      <c r="IN129" s="60"/>
      <c r="IO129" s="60"/>
      <c r="IP129" s="60"/>
      <c r="IQ129" s="60"/>
      <c r="IR129" s="60"/>
      <c r="IS129" s="60"/>
      <c r="IT129" s="60"/>
      <c r="IU129" s="60"/>
      <c r="IV129" s="60"/>
      <c r="IW129" s="60"/>
      <c r="IX129" s="2"/>
      <c r="IY129" s="2"/>
    </row>
    <row x14ac:dyDescent="0.25" r="130" customHeight="1" ht="16.5">
      <c r="A130" s="31">
        <f>ROW(A126)</f>
      </c>
      <c r="B130" s="32" t="s">
        <v>48</v>
      </c>
      <c r="C130" s="31">
        <v>43054</v>
      </c>
      <c r="D130" s="60"/>
      <c r="E130" s="149" t="s">
        <v>192</v>
      </c>
      <c r="F130" s="101"/>
      <c r="G130" s="101"/>
      <c r="H130" s="41"/>
      <c r="I130" s="101"/>
      <c r="J130" s="134" t="s">
        <v>757</v>
      </c>
      <c r="K130" s="96" t="s">
        <v>235</v>
      </c>
      <c r="L130" s="42"/>
      <c r="M130" s="42"/>
      <c r="N130" s="40"/>
      <c r="O130" s="40"/>
      <c r="P130" s="40"/>
      <c r="Q130" s="40"/>
      <c r="R130" s="42"/>
      <c r="S130" s="42"/>
      <c r="T130" s="41"/>
      <c r="U130" s="41"/>
      <c r="V130" s="40"/>
      <c r="W130" s="42"/>
      <c r="X130" s="101"/>
      <c r="Y130" s="41"/>
      <c r="Z130" s="41"/>
      <c r="AA130" s="16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60"/>
      <c r="FQ130" s="60"/>
      <c r="FR130" s="60"/>
      <c r="FS130" s="60"/>
      <c r="FT130" s="60"/>
      <c r="FU130" s="60"/>
      <c r="FV130" s="60"/>
      <c r="FW130" s="60"/>
      <c r="FX130" s="60"/>
      <c r="FY130" s="60"/>
      <c r="FZ130" s="60"/>
      <c r="GA130" s="60"/>
      <c r="GB130" s="60"/>
      <c r="GC130" s="60"/>
      <c r="GD130" s="60"/>
      <c r="GE130" s="60"/>
      <c r="GF130" s="60"/>
      <c r="GG130" s="60"/>
      <c r="GH130" s="60"/>
      <c r="GI130" s="60"/>
      <c r="GJ130" s="60"/>
      <c r="GK130" s="60"/>
      <c r="GL130" s="60"/>
      <c r="GM130" s="60"/>
      <c r="GN130" s="60"/>
      <c r="GO130" s="60"/>
      <c r="GP130" s="60"/>
      <c r="GQ130" s="60"/>
      <c r="GR130" s="60"/>
      <c r="GS130" s="60"/>
      <c r="GT130" s="60"/>
      <c r="GU130" s="60"/>
      <c r="GV130" s="60"/>
      <c r="GW130" s="60"/>
      <c r="GX130" s="60"/>
      <c r="GY130" s="60"/>
      <c r="GZ130" s="60"/>
      <c r="HA130" s="60"/>
      <c r="HB130" s="60"/>
      <c r="HC130" s="60"/>
      <c r="HD130" s="60"/>
      <c r="HE130" s="60"/>
      <c r="HF130" s="60"/>
      <c r="HG130" s="60"/>
      <c r="HH130" s="60"/>
      <c r="HI130" s="60"/>
      <c r="HJ130" s="60"/>
      <c r="HK130" s="60"/>
      <c r="HL130" s="60"/>
      <c r="HM130" s="60"/>
      <c r="HN130" s="60"/>
      <c r="HO130" s="60"/>
      <c r="HP130" s="60"/>
      <c r="HQ130" s="60"/>
      <c r="HR130" s="60"/>
      <c r="HS130" s="60"/>
      <c r="HT130" s="60"/>
      <c r="HU130" s="60"/>
      <c r="HV130" s="60"/>
      <c r="HW130" s="60"/>
      <c r="HX130" s="60"/>
      <c r="HY130" s="60"/>
      <c r="HZ130" s="60"/>
      <c r="IA130" s="60"/>
      <c r="IB130" s="60"/>
      <c r="IC130" s="60"/>
      <c r="ID130" s="60"/>
      <c r="IE130" s="60"/>
      <c r="IF130" s="60"/>
      <c r="IG130" s="60"/>
      <c r="IH130" s="60"/>
      <c r="II130" s="60"/>
      <c r="IJ130" s="60"/>
      <c r="IK130" s="60"/>
      <c r="IL130" s="60"/>
      <c r="IM130" s="60"/>
      <c r="IN130" s="60"/>
      <c r="IO130" s="60"/>
      <c r="IP130" s="60"/>
      <c r="IQ130" s="60"/>
      <c r="IR130" s="60"/>
      <c r="IS130" s="60"/>
      <c r="IT130" s="60"/>
      <c r="IU130" s="60"/>
      <c r="IV130" s="60"/>
      <c r="IW130" s="60"/>
      <c r="IX130" s="2"/>
      <c r="IY130" s="2"/>
    </row>
    <row x14ac:dyDescent="0.25" r="131" customHeight="1" ht="16.5">
      <c r="A131" s="31">
        <f>ROW(A127)</f>
      </c>
      <c r="B131" s="32" t="s">
        <v>48</v>
      </c>
      <c r="C131" s="31">
        <v>42531</v>
      </c>
      <c r="D131" s="60"/>
      <c r="E131" s="149" t="s">
        <v>193</v>
      </c>
      <c r="F131" s="101"/>
      <c r="G131" s="101"/>
      <c r="H131" s="41"/>
      <c r="I131" s="101"/>
      <c r="J131" s="134" t="s">
        <v>757</v>
      </c>
      <c r="K131" s="96" t="s">
        <v>235</v>
      </c>
      <c r="L131" s="42"/>
      <c r="M131" s="42"/>
      <c r="N131" s="40"/>
      <c r="O131" s="40"/>
      <c r="P131" s="40"/>
      <c r="Q131" s="40"/>
      <c r="R131" s="42"/>
      <c r="S131" s="42"/>
      <c r="T131" s="41"/>
      <c r="U131" s="41"/>
      <c r="V131" s="40"/>
      <c r="W131" s="42"/>
      <c r="X131" s="101"/>
      <c r="Y131" s="41"/>
      <c r="Z131" s="41"/>
      <c r="AA131" s="16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60"/>
      <c r="FQ131" s="60"/>
      <c r="FR131" s="60"/>
      <c r="FS131" s="60"/>
      <c r="FT131" s="60"/>
      <c r="FU131" s="60"/>
      <c r="FV131" s="60"/>
      <c r="FW131" s="60"/>
      <c r="FX131" s="60"/>
      <c r="FY131" s="60"/>
      <c r="FZ131" s="60"/>
      <c r="GA131" s="60"/>
      <c r="GB131" s="60"/>
      <c r="GC131" s="60"/>
      <c r="GD131" s="60"/>
      <c r="GE131" s="60"/>
      <c r="GF131" s="60"/>
      <c r="GG131" s="60"/>
      <c r="GH131" s="60"/>
      <c r="GI131" s="60"/>
      <c r="GJ131" s="60"/>
      <c r="GK131" s="60"/>
      <c r="GL131" s="60"/>
      <c r="GM131" s="60"/>
      <c r="GN131" s="60"/>
      <c r="GO131" s="60"/>
      <c r="GP131" s="60"/>
      <c r="GQ131" s="60"/>
      <c r="GR131" s="60"/>
      <c r="GS131" s="60"/>
      <c r="GT131" s="60"/>
      <c r="GU131" s="60"/>
      <c r="GV131" s="60"/>
      <c r="GW131" s="60"/>
      <c r="GX131" s="60"/>
      <c r="GY131" s="60"/>
      <c r="GZ131" s="60"/>
      <c r="HA131" s="60"/>
      <c r="HB131" s="60"/>
      <c r="HC131" s="60"/>
      <c r="HD131" s="60"/>
      <c r="HE131" s="60"/>
      <c r="HF131" s="60"/>
      <c r="HG131" s="60"/>
      <c r="HH131" s="60"/>
      <c r="HI131" s="60"/>
      <c r="HJ131" s="60"/>
      <c r="HK131" s="60"/>
      <c r="HL131" s="60"/>
      <c r="HM131" s="60"/>
      <c r="HN131" s="60"/>
      <c r="HO131" s="60"/>
      <c r="HP131" s="60"/>
      <c r="HQ131" s="60"/>
      <c r="HR131" s="60"/>
      <c r="HS131" s="60"/>
      <c r="HT131" s="60"/>
      <c r="HU131" s="60"/>
      <c r="HV131" s="60"/>
      <c r="HW131" s="60"/>
      <c r="HX131" s="60"/>
      <c r="HY131" s="60"/>
      <c r="HZ131" s="60"/>
      <c r="IA131" s="60"/>
      <c r="IB131" s="60"/>
      <c r="IC131" s="60"/>
      <c r="ID131" s="60"/>
      <c r="IE131" s="60"/>
      <c r="IF131" s="60"/>
      <c r="IG131" s="60"/>
      <c r="IH131" s="60"/>
      <c r="II131" s="60"/>
      <c r="IJ131" s="60"/>
      <c r="IK131" s="60"/>
      <c r="IL131" s="60"/>
      <c r="IM131" s="60"/>
      <c r="IN131" s="60"/>
      <c r="IO131" s="60"/>
      <c r="IP131" s="60"/>
      <c r="IQ131" s="60"/>
      <c r="IR131" s="60"/>
      <c r="IS131" s="60"/>
      <c r="IT131" s="60"/>
      <c r="IU131" s="60"/>
      <c r="IV131" s="60"/>
      <c r="IW131" s="60"/>
      <c r="IX131" s="2"/>
      <c r="IY131" s="2"/>
    </row>
    <row x14ac:dyDescent="0.25" r="132" customHeight="1" ht="16.5">
      <c r="A132" s="31">
        <f>ROW(A128)</f>
      </c>
      <c r="B132" s="32" t="s">
        <v>48</v>
      </c>
      <c r="C132" s="31">
        <v>43164</v>
      </c>
      <c r="D132" s="60"/>
      <c r="E132" s="149" t="s">
        <v>194</v>
      </c>
      <c r="F132" s="101"/>
      <c r="G132" s="101"/>
      <c r="H132" s="41"/>
      <c r="I132" s="101"/>
      <c r="J132" s="134" t="s">
        <v>757</v>
      </c>
      <c r="K132" s="96" t="s">
        <v>235</v>
      </c>
      <c r="L132" s="42"/>
      <c r="M132" s="42"/>
      <c r="N132" s="40"/>
      <c r="O132" s="40"/>
      <c r="P132" s="40"/>
      <c r="Q132" s="40"/>
      <c r="R132" s="42"/>
      <c r="S132" s="42"/>
      <c r="T132" s="41"/>
      <c r="U132" s="41"/>
      <c r="V132" s="40"/>
      <c r="W132" s="42"/>
      <c r="X132" s="101"/>
      <c r="Y132" s="41"/>
      <c r="Z132" s="41"/>
      <c r="AA132" s="16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60"/>
      <c r="FQ132" s="60"/>
      <c r="FR132" s="60"/>
      <c r="FS132" s="60"/>
      <c r="FT132" s="60"/>
      <c r="FU132" s="60"/>
      <c r="FV132" s="60"/>
      <c r="FW132" s="60"/>
      <c r="FX132" s="60"/>
      <c r="FY132" s="60"/>
      <c r="FZ132" s="60"/>
      <c r="GA132" s="60"/>
      <c r="GB132" s="60"/>
      <c r="GC132" s="60"/>
      <c r="GD132" s="60"/>
      <c r="GE132" s="60"/>
      <c r="GF132" s="60"/>
      <c r="GG132" s="60"/>
      <c r="GH132" s="60"/>
      <c r="GI132" s="60"/>
      <c r="GJ132" s="60"/>
      <c r="GK132" s="60"/>
      <c r="GL132" s="60"/>
      <c r="GM132" s="60"/>
      <c r="GN132" s="60"/>
      <c r="GO132" s="60"/>
      <c r="GP132" s="60"/>
      <c r="GQ132" s="60"/>
      <c r="GR132" s="60"/>
      <c r="GS132" s="60"/>
      <c r="GT132" s="60"/>
      <c r="GU132" s="60"/>
      <c r="GV132" s="60"/>
      <c r="GW132" s="60"/>
      <c r="GX132" s="60"/>
      <c r="GY132" s="60"/>
      <c r="GZ132" s="60"/>
      <c r="HA132" s="60"/>
      <c r="HB132" s="60"/>
      <c r="HC132" s="60"/>
      <c r="HD132" s="60"/>
      <c r="HE132" s="60"/>
      <c r="HF132" s="60"/>
      <c r="HG132" s="60"/>
      <c r="HH132" s="60"/>
      <c r="HI132" s="60"/>
      <c r="HJ132" s="60"/>
      <c r="HK132" s="60"/>
      <c r="HL132" s="60"/>
      <c r="HM132" s="60"/>
      <c r="HN132" s="60"/>
      <c r="HO132" s="60"/>
      <c r="HP132" s="60"/>
      <c r="HQ132" s="60"/>
      <c r="HR132" s="60"/>
      <c r="HS132" s="60"/>
      <c r="HT132" s="60"/>
      <c r="HU132" s="60"/>
      <c r="HV132" s="60"/>
      <c r="HW132" s="60"/>
      <c r="HX132" s="60"/>
      <c r="HY132" s="60"/>
      <c r="HZ132" s="60"/>
      <c r="IA132" s="60"/>
      <c r="IB132" s="60"/>
      <c r="IC132" s="60"/>
      <c r="ID132" s="60"/>
      <c r="IE132" s="60"/>
      <c r="IF132" s="60"/>
      <c r="IG132" s="60"/>
      <c r="IH132" s="60"/>
      <c r="II132" s="60"/>
      <c r="IJ132" s="60"/>
      <c r="IK132" s="60"/>
      <c r="IL132" s="60"/>
      <c r="IM132" s="60"/>
      <c r="IN132" s="60"/>
      <c r="IO132" s="60"/>
      <c r="IP132" s="60"/>
      <c r="IQ132" s="60"/>
      <c r="IR132" s="60"/>
      <c r="IS132" s="60"/>
      <c r="IT132" s="60"/>
      <c r="IU132" s="60"/>
      <c r="IV132" s="60"/>
      <c r="IW132" s="60"/>
      <c r="IX132" s="2"/>
      <c r="IY132" s="2"/>
    </row>
    <row x14ac:dyDescent="0.25" r="133" customHeight="1" ht="16.5">
      <c r="A133" s="31">
        <f>ROW(A129)</f>
      </c>
      <c r="B133" s="32" t="s">
        <v>48</v>
      </c>
      <c r="C133" s="31">
        <v>42559</v>
      </c>
      <c r="D133" s="60"/>
      <c r="E133" s="149" t="s">
        <v>763</v>
      </c>
      <c r="F133" s="101"/>
      <c r="G133" s="101"/>
      <c r="H133" s="41"/>
      <c r="I133" s="101"/>
      <c r="J133" s="134" t="s">
        <v>757</v>
      </c>
      <c r="K133" s="96" t="s">
        <v>235</v>
      </c>
      <c r="L133" s="42"/>
      <c r="M133" s="42"/>
      <c r="N133" s="40"/>
      <c r="O133" s="40"/>
      <c r="P133" s="40"/>
      <c r="Q133" s="40"/>
      <c r="R133" s="42"/>
      <c r="S133" s="42"/>
      <c r="T133" s="41"/>
      <c r="U133" s="41"/>
      <c r="V133" s="40"/>
      <c r="W133" s="42"/>
      <c r="X133" s="101"/>
      <c r="Y133" s="41"/>
      <c r="Z133" s="41"/>
      <c r="AA133" s="16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60"/>
      <c r="FQ133" s="60"/>
      <c r="FR133" s="60"/>
      <c r="FS133" s="60"/>
      <c r="FT133" s="60"/>
      <c r="FU133" s="60"/>
      <c r="FV133" s="60"/>
      <c r="FW133" s="60"/>
      <c r="FX133" s="60"/>
      <c r="FY133" s="60"/>
      <c r="FZ133" s="60"/>
      <c r="GA133" s="60"/>
      <c r="GB133" s="60"/>
      <c r="GC133" s="60"/>
      <c r="GD133" s="60"/>
      <c r="GE133" s="60"/>
      <c r="GF133" s="60"/>
      <c r="GG133" s="60"/>
      <c r="GH133" s="60"/>
      <c r="GI133" s="60"/>
      <c r="GJ133" s="60"/>
      <c r="GK133" s="60"/>
      <c r="GL133" s="60"/>
      <c r="GM133" s="60"/>
      <c r="GN133" s="60"/>
      <c r="GO133" s="60"/>
      <c r="GP133" s="60"/>
      <c r="GQ133" s="60"/>
      <c r="GR133" s="60"/>
      <c r="GS133" s="60"/>
      <c r="GT133" s="60"/>
      <c r="GU133" s="60"/>
      <c r="GV133" s="60"/>
      <c r="GW133" s="60"/>
      <c r="GX133" s="60"/>
      <c r="GY133" s="60"/>
      <c r="GZ133" s="60"/>
      <c r="HA133" s="60"/>
      <c r="HB133" s="60"/>
      <c r="HC133" s="60"/>
      <c r="HD133" s="60"/>
      <c r="HE133" s="60"/>
      <c r="HF133" s="60"/>
      <c r="HG133" s="60"/>
      <c r="HH133" s="60"/>
      <c r="HI133" s="60"/>
      <c r="HJ133" s="60"/>
      <c r="HK133" s="60"/>
      <c r="HL133" s="60"/>
      <c r="HM133" s="60"/>
      <c r="HN133" s="60"/>
      <c r="HO133" s="60"/>
      <c r="HP133" s="60"/>
      <c r="HQ133" s="60"/>
      <c r="HR133" s="60"/>
      <c r="HS133" s="60"/>
      <c r="HT133" s="60"/>
      <c r="HU133" s="60"/>
      <c r="HV133" s="60"/>
      <c r="HW133" s="60"/>
      <c r="HX133" s="60"/>
      <c r="HY133" s="60"/>
      <c r="HZ133" s="60"/>
      <c r="IA133" s="60"/>
      <c r="IB133" s="60"/>
      <c r="IC133" s="60"/>
      <c r="ID133" s="60"/>
      <c r="IE133" s="60"/>
      <c r="IF133" s="60"/>
      <c r="IG133" s="60"/>
      <c r="IH133" s="60"/>
      <c r="II133" s="60"/>
      <c r="IJ133" s="60"/>
      <c r="IK133" s="60"/>
      <c r="IL133" s="60"/>
      <c r="IM133" s="60"/>
      <c r="IN133" s="60"/>
      <c r="IO133" s="60"/>
      <c r="IP133" s="60"/>
      <c r="IQ133" s="60"/>
      <c r="IR133" s="60"/>
      <c r="IS133" s="60"/>
      <c r="IT133" s="60"/>
      <c r="IU133" s="60"/>
      <c r="IV133" s="60"/>
      <c r="IW133" s="60"/>
      <c r="IX133" s="2"/>
      <c r="IY133" s="2"/>
    </row>
    <row x14ac:dyDescent="0.25" r="134" customHeight="1" ht="16.5">
      <c r="A134" s="31">
        <f>ROW(A130)</f>
      </c>
      <c r="B134" s="32" t="s">
        <v>48</v>
      </c>
      <c r="C134" s="31">
        <v>42204</v>
      </c>
      <c r="D134" s="60"/>
      <c r="E134" s="149" t="s">
        <v>196</v>
      </c>
      <c r="F134" s="101"/>
      <c r="G134" s="101"/>
      <c r="H134" s="41"/>
      <c r="I134" s="101"/>
      <c r="J134" s="134" t="s">
        <v>757</v>
      </c>
      <c r="K134" s="96" t="s">
        <v>235</v>
      </c>
      <c r="L134" s="42"/>
      <c r="M134" s="42"/>
      <c r="N134" s="40"/>
      <c r="O134" s="40"/>
      <c r="P134" s="40"/>
      <c r="Q134" s="40"/>
      <c r="R134" s="42"/>
      <c r="S134" s="42"/>
      <c r="T134" s="41"/>
      <c r="U134" s="41"/>
      <c r="V134" s="40"/>
      <c r="W134" s="42"/>
      <c r="X134" s="101"/>
      <c r="Y134" s="41"/>
      <c r="Z134" s="41"/>
      <c r="AA134" s="16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60"/>
      <c r="FQ134" s="60"/>
      <c r="FR134" s="60"/>
      <c r="FS134" s="60"/>
      <c r="FT134" s="60"/>
      <c r="FU134" s="60"/>
      <c r="FV134" s="60"/>
      <c r="FW134" s="60"/>
      <c r="FX134" s="60"/>
      <c r="FY134" s="60"/>
      <c r="FZ134" s="60"/>
      <c r="GA134" s="60"/>
      <c r="GB134" s="60"/>
      <c r="GC134" s="60"/>
      <c r="GD134" s="60"/>
      <c r="GE134" s="60"/>
      <c r="GF134" s="60"/>
      <c r="GG134" s="60"/>
      <c r="GH134" s="60"/>
      <c r="GI134" s="60"/>
      <c r="GJ134" s="60"/>
      <c r="GK134" s="60"/>
      <c r="GL134" s="60"/>
      <c r="GM134" s="60"/>
      <c r="GN134" s="60"/>
      <c r="GO134" s="60"/>
      <c r="GP134" s="60"/>
      <c r="GQ134" s="60"/>
      <c r="GR134" s="60"/>
      <c r="GS134" s="60"/>
      <c r="GT134" s="60"/>
      <c r="GU134" s="60"/>
      <c r="GV134" s="60"/>
      <c r="GW134" s="60"/>
      <c r="GX134" s="60"/>
      <c r="GY134" s="60"/>
      <c r="GZ134" s="60"/>
      <c r="HA134" s="60"/>
      <c r="HB134" s="60"/>
      <c r="HC134" s="60"/>
      <c r="HD134" s="60"/>
      <c r="HE134" s="60"/>
      <c r="HF134" s="60"/>
      <c r="HG134" s="60"/>
      <c r="HH134" s="60"/>
      <c r="HI134" s="60"/>
      <c r="HJ134" s="60"/>
      <c r="HK134" s="60"/>
      <c r="HL134" s="60"/>
      <c r="HM134" s="60"/>
      <c r="HN134" s="60"/>
      <c r="HO134" s="60"/>
      <c r="HP134" s="60"/>
      <c r="HQ134" s="60"/>
      <c r="HR134" s="60"/>
      <c r="HS134" s="60"/>
      <c r="HT134" s="60"/>
      <c r="HU134" s="60"/>
      <c r="HV134" s="60"/>
      <c r="HW134" s="60"/>
      <c r="HX134" s="60"/>
      <c r="HY134" s="60"/>
      <c r="HZ134" s="60"/>
      <c r="IA134" s="60"/>
      <c r="IB134" s="60"/>
      <c r="IC134" s="60"/>
      <c r="ID134" s="60"/>
      <c r="IE134" s="60"/>
      <c r="IF134" s="60"/>
      <c r="IG134" s="60"/>
      <c r="IH134" s="60"/>
      <c r="II134" s="60"/>
      <c r="IJ134" s="60"/>
      <c r="IK134" s="60"/>
      <c r="IL134" s="60"/>
      <c r="IM134" s="60"/>
      <c r="IN134" s="60"/>
      <c r="IO134" s="60"/>
      <c r="IP134" s="60"/>
      <c r="IQ134" s="60"/>
      <c r="IR134" s="60"/>
      <c r="IS134" s="60"/>
      <c r="IT134" s="60"/>
      <c r="IU134" s="60"/>
      <c r="IV134" s="60"/>
      <c r="IW134" s="60"/>
      <c r="IX134" s="2"/>
      <c r="IY134" s="2"/>
    </row>
    <row x14ac:dyDescent="0.25" r="135" customHeight="1" ht="16.5">
      <c r="A135" s="31">
        <f>ROW(A131)</f>
      </c>
      <c r="B135" s="32" t="s">
        <v>48</v>
      </c>
      <c r="C135" s="31">
        <v>42858</v>
      </c>
      <c r="D135" s="60"/>
      <c r="E135" s="149" t="s">
        <v>197</v>
      </c>
      <c r="F135" s="101"/>
      <c r="G135" s="101"/>
      <c r="H135" s="41"/>
      <c r="I135" s="101"/>
      <c r="J135" s="134" t="s">
        <v>757</v>
      </c>
      <c r="K135" s="96" t="s">
        <v>235</v>
      </c>
      <c r="L135" s="42"/>
      <c r="M135" s="42"/>
      <c r="N135" s="40"/>
      <c r="O135" s="40"/>
      <c r="P135" s="40"/>
      <c r="Q135" s="40"/>
      <c r="R135" s="42"/>
      <c r="S135" s="42"/>
      <c r="T135" s="41"/>
      <c r="U135" s="41"/>
      <c r="V135" s="40"/>
      <c r="W135" s="42"/>
      <c r="X135" s="101"/>
      <c r="Y135" s="41"/>
      <c r="Z135" s="41"/>
      <c r="AA135" s="16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60"/>
      <c r="FQ135" s="60"/>
      <c r="FR135" s="60"/>
      <c r="FS135" s="60"/>
      <c r="FT135" s="60"/>
      <c r="FU135" s="60"/>
      <c r="FV135" s="60"/>
      <c r="FW135" s="60"/>
      <c r="FX135" s="60"/>
      <c r="FY135" s="60"/>
      <c r="FZ135" s="60"/>
      <c r="GA135" s="60"/>
      <c r="GB135" s="60"/>
      <c r="GC135" s="60"/>
      <c r="GD135" s="60"/>
      <c r="GE135" s="60"/>
      <c r="GF135" s="60"/>
      <c r="GG135" s="60"/>
      <c r="GH135" s="60"/>
      <c r="GI135" s="60"/>
      <c r="GJ135" s="60"/>
      <c r="GK135" s="60"/>
      <c r="GL135" s="60"/>
      <c r="GM135" s="60"/>
      <c r="GN135" s="60"/>
      <c r="GO135" s="60"/>
      <c r="GP135" s="60"/>
      <c r="GQ135" s="60"/>
      <c r="GR135" s="60"/>
      <c r="GS135" s="60"/>
      <c r="GT135" s="60"/>
      <c r="GU135" s="60"/>
      <c r="GV135" s="60"/>
      <c r="GW135" s="60"/>
      <c r="GX135" s="60"/>
      <c r="GY135" s="60"/>
      <c r="GZ135" s="60"/>
      <c r="HA135" s="60"/>
      <c r="HB135" s="60"/>
      <c r="HC135" s="60"/>
      <c r="HD135" s="60"/>
      <c r="HE135" s="60"/>
      <c r="HF135" s="60"/>
      <c r="HG135" s="60"/>
      <c r="HH135" s="60"/>
      <c r="HI135" s="60"/>
      <c r="HJ135" s="60"/>
      <c r="HK135" s="60"/>
      <c r="HL135" s="60"/>
      <c r="HM135" s="60"/>
      <c r="HN135" s="60"/>
      <c r="HO135" s="60"/>
      <c r="HP135" s="60"/>
      <c r="HQ135" s="60"/>
      <c r="HR135" s="60"/>
      <c r="HS135" s="60"/>
      <c r="HT135" s="60"/>
      <c r="HU135" s="60"/>
      <c r="HV135" s="60"/>
      <c r="HW135" s="60"/>
      <c r="HX135" s="60"/>
      <c r="HY135" s="60"/>
      <c r="HZ135" s="60"/>
      <c r="IA135" s="60"/>
      <c r="IB135" s="60"/>
      <c r="IC135" s="60"/>
      <c r="ID135" s="60"/>
      <c r="IE135" s="60"/>
      <c r="IF135" s="60"/>
      <c r="IG135" s="60"/>
      <c r="IH135" s="60"/>
      <c r="II135" s="60"/>
      <c r="IJ135" s="60"/>
      <c r="IK135" s="60"/>
      <c r="IL135" s="60"/>
      <c r="IM135" s="60"/>
      <c r="IN135" s="60"/>
      <c r="IO135" s="60"/>
      <c r="IP135" s="60"/>
      <c r="IQ135" s="60"/>
      <c r="IR135" s="60"/>
      <c r="IS135" s="60"/>
      <c r="IT135" s="60"/>
      <c r="IU135" s="60"/>
      <c r="IV135" s="60"/>
      <c r="IW135" s="60"/>
      <c r="IX135" s="2"/>
      <c r="IY135" s="2"/>
    </row>
    <row x14ac:dyDescent="0.25" r="136" customHeight="1" ht="16.5">
      <c r="A136" s="31">
        <f>ROW(A132)</f>
      </c>
      <c r="B136" s="32" t="s">
        <v>48</v>
      </c>
      <c r="C136" s="31">
        <v>45453</v>
      </c>
      <c r="D136" s="60"/>
      <c r="E136" s="149" t="s">
        <v>198</v>
      </c>
      <c r="F136" s="101"/>
      <c r="G136" s="101"/>
      <c r="H136" s="41"/>
      <c r="I136" s="101"/>
      <c r="J136" s="134" t="s">
        <v>757</v>
      </c>
      <c r="K136" s="96" t="s">
        <v>235</v>
      </c>
      <c r="L136" s="42"/>
      <c r="M136" s="42"/>
      <c r="N136" s="40"/>
      <c r="O136" s="40"/>
      <c r="P136" s="40"/>
      <c r="Q136" s="40"/>
      <c r="R136" s="42"/>
      <c r="S136" s="42"/>
      <c r="T136" s="41"/>
      <c r="U136" s="41"/>
      <c r="V136" s="40"/>
      <c r="W136" s="42"/>
      <c r="X136" s="101"/>
      <c r="Y136" s="41"/>
      <c r="Z136" s="41"/>
      <c r="AA136" s="16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60"/>
      <c r="FQ136" s="60"/>
      <c r="FR136" s="60"/>
      <c r="FS136" s="60"/>
      <c r="FT136" s="60"/>
      <c r="FU136" s="60"/>
      <c r="FV136" s="60"/>
      <c r="FW136" s="60"/>
      <c r="FX136" s="60"/>
      <c r="FY136" s="60"/>
      <c r="FZ136" s="60"/>
      <c r="GA136" s="60"/>
      <c r="GB136" s="60"/>
      <c r="GC136" s="60"/>
      <c r="GD136" s="60"/>
      <c r="GE136" s="60"/>
      <c r="GF136" s="60"/>
      <c r="GG136" s="60"/>
      <c r="GH136" s="60"/>
      <c r="GI136" s="60"/>
      <c r="GJ136" s="60"/>
      <c r="GK136" s="60"/>
      <c r="GL136" s="60"/>
      <c r="GM136" s="60"/>
      <c r="GN136" s="60"/>
      <c r="GO136" s="60"/>
      <c r="GP136" s="60"/>
      <c r="GQ136" s="60"/>
      <c r="GR136" s="60"/>
      <c r="GS136" s="60"/>
      <c r="GT136" s="60"/>
      <c r="GU136" s="60"/>
      <c r="GV136" s="60"/>
      <c r="GW136" s="60"/>
      <c r="GX136" s="60"/>
      <c r="GY136" s="60"/>
      <c r="GZ136" s="60"/>
      <c r="HA136" s="60"/>
      <c r="HB136" s="60"/>
      <c r="HC136" s="60"/>
      <c r="HD136" s="60"/>
      <c r="HE136" s="60"/>
      <c r="HF136" s="60"/>
      <c r="HG136" s="60"/>
      <c r="HH136" s="60"/>
      <c r="HI136" s="60"/>
      <c r="HJ136" s="60"/>
      <c r="HK136" s="60"/>
      <c r="HL136" s="60"/>
      <c r="HM136" s="60"/>
      <c r="HN136" s="60"/>
      <c r="HO136" s="60"/>
      <c r="HP136" s="60"/>
      <c r="HQ136" s="60"/>
      <c r="HR136" s="60"/>
      <c r="HS136" s="60"/>
      <c r="HT136" s="60"/>
      <c r="HU136" s="60"/>
      <c r="HV136" s="60"/>
      <c r="HW136" s="60"/>
      <c r="HX136" s="60"/>
      <c r="HY136" s="60"/>
      <c r="HZ136" s="60"/>
      <c r="IA136" s="60"/>
      <c r="IB136" s="60"/>
      <c r="IC136" s="60"/>
      <c r="ID136" s="60"/>
      <c r="IE136" s="60"/>
      <c r="IF136" s="60"/>
      <c r="IG136" s="60"/>
      <c r="IH136" s="60"/>
      <c r="II136" s="60"/>
      <c r="IJ136" s="60"/>
      <c r="IK136" s="60"/>
      <c r="IL136" s="60"/>
      <c r="IM136" s="60"/>
      <c r="IN136" s="60"/>
      <c r="IO136" s="60"/>
      <c r="IP136" s="60"/>
      <c r="IQ136" s="60"/>
      <c r="IR136" s="60"/>
      <c r="IS136" s="60"/>
      <c r="IT136" s="60"/>
      <c r="IU136" s="60"/>
      <c r="IV136" s="60"/>
      <c r="IW136" s="60"/>
      <c r="IX136" s="2"/>
      <c r="IY136" s="2"/>
    </row>
    <row x14ac:dyDescent="0.25" r="137" customHeight="1" ht="16.5">
      <c r="A137" s="31">
        <f>ROW(A133)</f>
      </c>
      <c r="B137" s="32" t="s">
        <v>48</v>
      </c>
      <c r="C137" s="31">
        <v>42857</v>
      </c>
      <c r="D137" s="60"/>
      <c r="E137" s="149" t="s">
        <v>199</v>
      </c>
      <c r="F137" s="101"/>
      <c r="G137" s="101"/>
      <c r="H137" s="41"/>
      <c r="I137" s="101"/>
      <c r="J137" s="134" t="s">
        <v>757</v>
      </c>
      <c r="K137" s="96" t="s">
        <v>235</v>
      </c>
      <c r="L137" s="42"/>
      <c r="M137" s="42"/>
      <c r="N137" s="40"/>
      <c r="O137" s="40"/>
      <c r="P137" s="40"/>
      <c r="Q137" s="40"/>
      <c r="R137" s="42"/>
      <c r="S137" s="42"/>
      <c r="T137" s="41"/>
      <c r="U137" s="41"/>
      <c r="V137" s="40"/>
      <c r="W137" s="42"/>
      <c r="X137" s="101"/>
      <c r="Y137" s="41"/>
      <c r="Z137" s="41"/>
      <c r="AA137" s="16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60"/>
      <c r="FQ137" s="60"/>
      <c r="FR137" s="60"/>
      <c r="FS137" s="60"/>
      <c r="FT137" s="60"/>
      <c r="FU137" s="60"/>
      <c r="FV137" s="60"/>
      <c r="FW137" s="60"/>
      <c r="FX137" s="60"/>
      <c r="FY137" s="60"/>
      <c r="FZ137" s="60"/>
      <c r="GA137" s="60"/>
      <c r="GB137" s="60"/>
      <c r="GC137" s="60"/>
      <c r="GD137" s="60"/>
      <c r="GE137" s="60"/>
      <c r="GF137" s="60"/>
      <c r="GG137" s="60"/>
      <c r="GH137" s="60"/>
      <c r="GI137" s="60"/>
      <c r="GJ137" s="60"/>
      <c r="GK137" s="60"/>
      <c r="GL137" s="60"/>
      <c r="GM137" s="60"/>
      <c r="GN137" s="60"/>
      <c r="GO137" s="60"/>
      <c r="GP137" s="60"/>
      <c r="GQ137" s="60"/>
      <c r="GR137" s="60"/>
      <c r="GS137" s="60"/>
      <c r="GT137" s="60"/>
      <c r="GU137" s="60"/>
      <c r="GV137" s="60"/>
      <c r="GW137" s="60"/>
      <c r="GX137" s="60"/>
      <c r="GY137" s="60"/>
      <c r="GZ137" s="60"/>
      <c r="HA137" s="60"/>
      <c r="HB137" s="60"/>
      <c r="HC137" s="60"/>
      <c r="HD137" s="60"/>
      <c r="HE137" s="60"/>
      <c r="HF137" s="60"/>
      <c r="HG137" s="60"/>
      <c r="HH137" s="60"/>
      <c r="HI137" s="60"/>
      <c r="HJ137" s="60"/>
      <c r="HK137" s="60"/>
      <c r="HL137" s="60"/>
      <c r="HM137" s="60"/>
      <c r="HN137" s="60"/>
      <c r="HO137" s="60"/>
      <c r="HP137" s="60"/>
      <c r="HQ137" s="60"/>
      <c r="HR137" s="60"/>
      <c r="HS137" s="60"/>
      <c r="HT137" s="60"/>
      <c r="HU137" s="60"/>
      <c r="HV137" s="60"/>
      <c r="HW137" s="60"/>
      <c r="HX137" s="60"/>
      <c r="HY137" s="60"/>
      <c r="HZ137" s="60"/>
      <c r="IA137" s="60"/>
      <c r="IB137" s="60"/>
      <c r="IC137" s="60"/>
      <c r="ID137" s="60"/>
      <c r="IE137" s="60"/>
      <c r="IF137" s="60"/>
      <c r="IG137" s="60"/>
      <c r="IH137" s="60"/>
      <c r="II137" s="60"/>
      <c r="IJ137" s="60"/>
      <c r="IK137" s="60"/>
      <c r="IL137" s="60"/>
      <c r="IM137" s="60"/>
      <c r="IN137" s="60"/>
      <c r="IO137" s="60"/>
      <c r="IP137" s="60"/>
      <c r="IQ137" s="60"/>
      <c r="IR137" s="60"/>
      <c r="IS137" s="60"/>
      <c r="IT137" s="60"/>
      <c r="IU137" s="60"/>
      <c r="IV137" s="60"/>
      <c r="IW137" s="60"/>
      <c r="IX137" s="2"/>
      <c r="IY137" s="2"/>
    </row>
    <row x14ac:dyDescent="0.25" r="138" customHeight="1" ht="16.5">
      <c r="A138" s="31">
        <f>ROW(A134)</f>
      </c>
      <c r="B138" s="32" t="s">
        <v>48</v>
      </c>
      <c r="C138" s="31">
        <v>44435</v>
      </c>
      <c r="D138" s="60"/>
      <c r="E138" s="149" t="s">
        <v>764</v>
      </c>
      <c r="F138" s="101"/>
      <c r="G138" s="101"/>
      <c r="H138" s="41"/>
      <c r="I138" s="101"/>
      <c r="J138" s="134" t="s">
        <v>757</v>
      </c>
      <c r="K138" s="96" t="s">
        <v>235</v>
      </c>
      <c r="L138" s="42"/>
      <c r="M138" s="42"/>
      <c r="N138" s="40"/>
      <c r="O138" s="40"/>
      <c r="P138" s="40"/>
      <c r="Q138" s="40"/>
      <c r="R138" s="42"/>
      <c r="S138" s="42"/>
      <c r="T138" s="41"/>
      <c r="U138" s="41"/>
      <c r="V138" s="40"/>
      <c r="W138" s="42"/>
      <c r="X138" s="101"/>
      <c r="Y138" s="41"/>
      <c r="Z138" s="41"/>
      <c r="AA138" s="16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60"/>
      <c r="FQ138" s="60"/>
      <c r="FR138" s="60"/>
      <c r="FS138" s="60"/>
      <c r="FT138" s="60"/>
      <c r="FU138" s="60"/>
      <c r="FV138" s="60"/>
      <c r="FW138" s="60"/>
      <c r="FX138" s="60"/>
      <c r="FY138" s="60"/>
      <c r="FZ138" s="60"/>
      <c r="GA138" s="60"/>
      <c r="GB138" s="60"/>
      <c r="GC138" s="60"/>
      <c r="GD138" s="60"/>
      <c r="GE138" s="60"/>
      <c r="GF138" s="60"/>
      <c r="GG138" s="60"/>
      <c r="GH138" s="60"/>
      <c r="GI138" s="60"/>
      <c r="GJ138" s="60"/>
      <c r="GK138" s="60"/>
      <c r="GL138" s="60"/>
      <c r="GM138" s="60"/>
      <c r="GN138" s="60"/>
      <c r="GO138" s="60"/>
      <c r="GP138" s="60"/>
      <c r="GQ138" s="60"/>
      <c r="GR138" s="60"/>
      <c r="GS138" s="60"/>
      <c r="GT138" s="60"/>
      <c r="GU138" s="60"/>
      <c r="GV138" s="60"/>
      <c r="GW138" s="60"/>
      <c r="GX138" s="60"/>
      <c r="GY138" s="60"/>
      <c r="GZ138" s="60"/>
      <c r="HA138" s="60"/>
      <c r="HB138" s="60"/>
      <c r="HC138" s="60"/>
      <c r="HD138" s="60"/>
      <c r="HE138" s="60"/>
      <c r="HF138" s="60"/>
      <c r="HG138" s="60"/>
      <c r="HH138" s="60"/>
      <c r="HI138" s="60"/>
      <c r="HJ138" s="60"/>
      <c r="HK138" s="60"/>
      <c r="HL138" s="60"/>
      <c r="HM138" s="60"/>
      <c r="HN138" s="60"/>
      <c r="HO138" s="60"/>
      <c r="HP138" s="60"/>
      <c r="HQ138" s="60"/>
      <c r="HR138" s="60"/>
      <c r="HS138" s="60"/>
      <c r="HT138" s="60"/>
      <c r="HU138" s="60"/>
      <c r="HV138" s="60"/>
      <c r="HW138" s="60"/>
      <c r="HX138" s="60"/>
      <c r="HY138" s="60"/>
      <c r="HZ138" s="60"/>
      <c r="IA138" s="60"/>
      <c r="IB138" s="60"/>
      <c r="IC138" s="60"/>
      <c r="ID138" s="60"/>
      <c r="IE138" s="60"/>
      <c r="IF138" s="60"/>
      <c r="IG138" s="60"/>
      <c r="IH138" s="60"/>
      <c r="II138" s="60"/>
      <c r="IJ138" s="60"/>
      <c r="IK138" s="60"/>
      <c r="IL138" s="60"/>
      <c r="IM138" s="60"/>
      <c r="IN138" s="60"/>
      <c r="IO138" s="60"/>
      <c r="IP138" s="60"/>
      <c r="IQ138" s="60"/>
      <c r="IR138" s="60"/>
      <c r="IS138" s="60"/>
      <c r="IT138" s="60"/>
      <c r="IU138" s="60"/>
      <c r="IV138" s="60"/>
      <c r="IW138" s="60"/>
      <c r="IX138" s="2"/>
      <c r="IY138" s="2"/>
    </row>
    <row x14ac:dyDescent="0.25" r="139" customHeight="1" ht="16.5">
      <c r="A139" s="31">
        <f>ROW(A135)</f>
      </c>
      <c r="B139" s="32" t="s">
        <v>48</v>
      </c>
      <c r="C139" s="31">
        <v>42382</v>
      </c>
      <c r="D139" s="60"/>
      <c r="E139" s="149" t="s">
        <v>201</v>
      </c>
      <c r="F139" s="101"/>
      <c r="G139" s="101"/>
      <c r="H139" s="41"/>
      <c r="I139" s="101"/>
      <c r="J139" s="134" t="s">
        <v>757</v>
      </c>
      <c r="K139" s="96" t="s">
        <v>235</v>
      </c>
      <c r="L139" s="42"/>
      <c r="M139" s="42"/>
      <c r="N139" s="40"/>
      <c r="O139" s="40"/>
      <c r="P139" s="40"/>
      <c r="Q139" s="40"/>
      <c r="R139" s="42"/>
      <c r="S139" s="42"/>
      <c r="T139" s="41"/>
      <c r="U139" s="41"/>
      <c r="V139" s="40"/>
      <c r="W139" s="42"/>
      <c r="X139" s="101"/>
      <c r="Y139" s="41"/>
      <c r="Z139" s="41"/>
      <c r="AA139" s="16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60"/>
      <c r="FQ139" s="60"/>
      <c r="FR139" s="60"/>
      <c r="FS139" s="60"/>
      <c r="FT139" s="60"/>
      <c r="FU139" s="60"/>
      <c r="FV139" s="60"/>
      <c r="FW139" s="60"/>
      <c r="FX139" s="60"/>
      <c r="FY139" s="60"/>
      <c r="FZ139" s="60"/>
      <c r="GA139" s="60"/>
      <c r="GB139" s="60"/>
      <c r="GC139" s="60"/>
      <c r="GD139" s="60"/>
      <c r="GE139" s="60"/>
      <c r="GF139" s="60"/>
      <c r="GG139" s="60"/>
      <c r="GH139" s="60"/>
      <c r="GI139" s="60"/>
      <c r="GJ139" s="60"/>
      <c r="GK139" s="60"/>
      <c r="GL139" s="60"/>
      <c r="GM139" s="60"/>
      <c r="GN139" s="60"/>
      <c r="GO139" s="60"/>
      <c r="GP139" s="60"/>
      <c r="GQ139" s="60"/>
      <c r="GR139" s="60"/>
      <c r="GS139" s="60"/>
      <c r="GT139" s="60"/>
      <c r="GU139" s="60"/>
      <c r="GV139" s="60"/>
      <c r="GW139" s="60"/>
      <c r="GX139" s="60"/>
      <c r="GY139" s="60"/>
      <c r="GZ139" s="60"/>
      <c r="HA139" s="60"/>
      <c r="HB139" s="60"/>
      <c r="HC139" s="60"/>
      <c r="HD139" s="60"/>
      <c r="HE139" s="60"/>
      <c r="HF139" s="60"/>
      <c r="HG139" s="60"/>
      <c r="HH139" s="60"/>
      <c r="HI139" s="60"/>
      <c r="HJ139" s="60"/>
      <c r="HK139" s="60"/>
      <c r="HL139" s="60"/>
      <c r="HM139" s="60"/>
      <c r="HN139" s="60"/>
      <c r="HO139" s="60"/>
      <c r="HP139" s="60"/>
      <c r="HQ139" s="60"/>
      <c r="HR139" s="60"/>
      <c r="HS139" s="60"/>
      <c r="HT139" s="60"/>
      <c r="HU139" s="60"/>
      <c r="HV139" s="60"/>
      <c r="HW139" s="60"/>
      <c r="HX139" s="60"/>
      <c r="HY139" s="60"/>
      <c r="HZ139" s="60"/>
      <c r="IA139" s="60"/>
      <c r="IB139" s="60"/>
      <c r="IC139" s="60"/>
      <c r="ID139" s="60"/>
      <c r="IE139" s="60"/>
      <c r="IF139" s="60"/>
      <c r="IG139" s="60"/>
      <c r="IH139" s="60"/>
      <c r="II139" s="60"/>
      <c r="IJ139" s="60"/>
      <c r="IK139" s="60"/>
      <c r="IL139" s="60"/>
      <c r="IM139" s="60"/>
      <c r="IN139" s="60"/>
      <c r="IO139" s="60"/>
      <c r="IP139" s="60"/>
      <c r="IQ139" s="60"/>
      <c r="IR139" s="60"/>
      <c r="IS139" s="60"/>
      <c r="IT139" s="60"/>
      <c r="IU139" s="60"/>
      <c r="IV139" s="60"/>
      <c r="IW139" s="60"/>
      <c r="IX139" s="2"/>
      <c r="IY139" s="2"/>
    </row>
    <row x14ac:dyDescent="0.25" r="140" customHeight="1" ht="16.5">
      <c r="A140" s="31">
        <f>ROW(A136)</f>
      </c>
      <c r="B140" s="32" t="s">
        <v>48</v>
      </c>
      <c r="C140" s="31">
        <v>42293</v>
      </c>
      <c r="D140" s="60"/>
      <c r="E140" s="149" t="s">
        <v>202</v>
      </c>
      <c r="F140" s="101"/>
      <c r="G140" s="101"/>
      <c r="H140" s="41"/>
      <c r="I140" s="101"/>
      <c r="J140" s="134" t="s">
        <v>757</v>
      </c>
      <c r="K140" s="96" t="s">
        <v>235</v>
      </c>
      <c r="L140" s="42"/>
      <c r="M140" s="42"/>
      <c r="N140" s="40"/>
      <c r="O140" s="40"/>
      <c r="P140" s="40"/>
      <c r="Q140" s="40"/>
      <c r="R140" s="42"/>
      <c r="S140" s="42"/>
      <c r="T140" s="41"/>
      <c r="U140" s="41"/>
      <c r="V140" s="40"/>
      <c r="W140" s="42"/>
      <c r="X140" s="101"/>
      <c r="Y140" s="41"/>
      <c r="Z140" s="41"/>
      <c r="AA140" s="16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60"/>
      <c r="FQ140" s="60"/>
      <c r="FR140" s="60"/>
      <c r="FS140" s="60"/>
      <c r="FT140" s="60"/>
      <c r="FU140" s="60"/>
      <c r="FV140" s="60"/>
      <c r="FW140" s="60"/>
      <c r="FX140" s="60"/>
      <c r="FY140" s="60"/>
      <c r="FZ140" s="60"/>
      <c r="GA140" s="60"/>
      <c r="GB140" s="60"/>
      <c r="GC140" s="60"/>
      <c r="GD140" s="60"/>
      <c r="GE140" s="60"/>
      <c r="GF140" s="60"/>
      <c r="GG140" s="60"/>
      <c r="GH140" s="60"/>
      <c r="GI140" s="60"/>
      <c r="GJ140" s="60"/>
      <c r="GK140" s="60"/>
      <c r="GL140" s="60"/>
      <c r="GM140" s="60"/>
      <c r="GN140" s="60"/>
      <c r="GO140" s="60"/>
      <c r="GP140" s="60"/>
      <c r="GQ140" s="60"/>
      <c r="GR140" s="60"/>
      <c r="GS140" s="60"/>
      <c r="GT140" s="60"/>
      <c r="GU140" s="60"/>
      <c r="GV140" s="60"/>
      <c r="GW140" s="60"/>
      <c r="GX140" s="60"/>
      <c r="GY140" s="60"/>
      <c r="GZ140" s="60"/>
      <c r="HA140" s="60"/>
      <c r="HB140" s="60"/>
      <c r="HC140" s="60"/>
      <c r="HD140" s="60"/>
      <c r="HE140" s="60"/>
      <c r="HF140" s="60"/>
      <c r="HG140" s="60"/>
      <c r="HH140" s="60"/>
      <c r="HI140" s="60"/>
      <c r="HJ140" s="60"/>
      <c r="HK140" s="60"/>
      <c r="HL140" s="60"/>
      <c r="HM140" s="60"/>
      <c r="HN140" s="60"/>
      <c r="HO140" s="60"/>
      <c r="HP140" s="60"/>
      <c r="HQ140" s="60"/>
      <c r="HR140" s="60"/>
      <c r="HS140" s="60"/>
      <c r="HT140" s="60"/>
      <c r="HU140" s="60"/>
      <c r="HV140" s="60"/>
      <c r="HW140" s="60"/>
      <c r="HX140" s="60"/>
      <c r="HY140" s="60"/>
      <c r="HZ140" s="60"/>
      <c r="IA140" s="60"/>
      <c r="IB140" s="60"/>
      <c r="IC140" s="60"/>
      <c r="ID140" s="60"/>
      <c r="IE140" s="60"/>
      <c r="IF140" s="60"/>
      <c r="IG140" s="60"/>
      <c r="IH140" s="60"/>
      <c r="II140" s="60"/>
      <c r="IJ140" s="60"/>
      <c r="IK140" s="60"/>
      <c r="IL140" s="60"/>
      <c r="IM140" s="60"/>
      <c r="IN140" s="60"/>
      <c r="IO140" s="60"/>
      <c r="IP140" s="60"/>
      <c r="IQ140" s="60"/>
      <c r="IR140" s="60"/>
      <c r="IS140" s="60"/>
      <c r="IT140" s="60"/>
      <c r="IU140" s="60"/>
      <c r="IV140" s="60"/>
      <c r="IW140" s="60"/>
      <c r="IX140" s="2"/>
      <c r="IY140" s="2"/>
    </row>
    <row x14ac:dyDescent="0.25" r="141" customHeight="1" ht="16.5">
      <c r="A141" s="31">
        <f>ROW(A137)</f>
      </c>
      <c r="B141" s="32" t="s">
        <v>48</v>
      </c>
      <c r="C141" s="31">
        <v>42387</v>
      </c>
      <c r="D141" s="60"/>
      <c r="E141" s="149" t="s">
        <v>203</v>
      </c>
      <c r="F141" s="101"/>
      <c r="G141" s="101"/>
      <c r="H141" s="41"/>
      <c r="I141" s="101"/>
      <c r="J141" s="134" t="s">
        <v>757</v>
      </c>
      <c r="K141" s="96" t="s">
        <v>235</v>
      </c>
      <c r="L141" s="42"/>
      <c r="M141" s="42"/>
      <c r="N141" s="40"/>
      <c r="O141" s="40"/>
      <c r="P141" s="40"/>
      <c r="Q141" s="40"/>
      <c r="R141" s="42"/>
      <c r="S141" s="42"/>
      <c r="T141" s="41"/>
      <c r="U141" s="41"/>
      <c r="V141" s="40"/>
      <c r="W141" s="42"/>
      <c r="X141" s="101"/>
      <c r="Y141" s="41"/>
      <c r="Z141" s="41"/>
      <c r="AA141" s="16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60"/>
      <c r="FQ141" s="60"/>
      <c r="FR141" s="60"/>
      <c r="FS141" s="60"/>
      <c r="FT141" s="60"/>
      <c r="FU141" s="60"/>
      <c r="FV141" s="60"/>
      <c r="FW141" s="60"/>
      <c r="FX141" s="60"/>
      <c r="FY141" s="60"/>
      <c r="FZ141" s="60"/>
      <c r="GA141" s="60"/>
      <c r="GB141" s="60"/>
      <c r="GC141" s="60"/>
      <c r="GD141" s="60"/>
      <c r="GE141" s="60"/>
      <c r="GF141" s="60"/>
      <c r="GG141" s="60"/>
      <c r="GH141" s="60"/>
      <c r="GI141" s="60"/>
      <c r="GJ141" s="60"/>
      <c r="GK141" s="60"/>
      <c r="GL141" s="60"/>
      <c r="GM141" s="60"/>
      <c r="GN141" s="60"/>
      <c r="GO141" s="60"/>
      <c r="GP141" s="60"/>
      <c r="GQ141" s="60"/>
      <c r="GR141" s="60"/>
      <c r="GS141" s="60"/>
      <c r="GT141" s="60"/>
      <c r="GU141" s="60"/>
      <c r="GV141" s="60"/>
      <c r="GW141" s="60"/>
      <c r="GX141" s="60"/>
      <c r="GY141" s="60"/>
      <c r="GZ141" s="60"/>
      <c r="HA141" s="60"/>
      <c r="HB141" s="60"/>
      <c r="HC141" s="60"/>
      <c r="HD141" s="60"/>
      <c r="HE141" s="60"/>
      <c r="HF141" s="60"/>
      <c r="HG141" s="60"/>
      <c r="HH141" s="60"/>
      <c r="HI141" s="60"/>
      <c r="HJ141" s="60"/>
      <c r="HK141" s="60"/>
      <c r="HL141" s="60"/>
      <c r="HM141" s="60"/>
      <c r="HN141" s="60"/>
      <c r="HO141" s="60"/>
      <c r="HP141" s="60"/>
      <c r="HQ141" s="60"/>
      <c r="HR141" s="60"/>
      <c r="HS141" s="60"/>
      <c r="HT141" s="60"/>
      <c r="HU141" s="60"/>
      <c r="HV141" s="60"/>
      <c r="HW141" s="60"/>
      <c r="HX141" s="60"/>
      <c r="HY141" s="60"/>
      <c r="HZ141" s="60"/>
      <c r="IA141" s="60"/>
      <c r="IB141" s="60"/>
      <c r="IC141" s="60"/>
      <c r="ID141" s="60"/>
      <c r="IE141" s="60"/>
      <c r="IF141" s="60"/>
      <c r="IG141" s="60"/>
      <c r="IH141" s="60"/>
      <c r="II141" s="60"/>
      <c r="IJ141" s="60"/>
      <c r="IK141" s="60"/>
      <c r="IL141" s="60"/>
      <c r="IM141" s="60"/>
      <c r="IN141" s="60"/>
      <c r="IO141" s="60"/>
      <c r="IP141" s="60"/>
      <c r="IQ141" s="60"/>
      <c r="IR141" s="60"/>
      <c r="IS141" s="60"/>
      <c r="IT141" s="60"/>
      <c r="IU141" s="60"/>
      <c r="IV141" s="60"/>
      <c r="IW141" s="60"/>
      <c r="IX141" s="2"/>
      <c r="IY141" s="2"/>
    </row>
    <row x14ac:dyDescent="0.25" r="142" customHeight="1" ht="16.5">
      <c r="A142" s="31">
        <f>ROW(A138)</f>
      </c>
      <c r="B142" s="32" t="s">
        <v>48</v>
      </c>
      <c r="C142" s="31">
        <v>42576</v>
      </c>
      <c r="D142" s="60"/>
      <c r="E142" s="149" t="s">
        <v>204</v>
      </c>
      <c r="F142" s="101"/>
      <c r="G142" s="101"/>
      <c r="H142" s="41"/>
      <c r="I142" s="101"/>
      <c r="J142" s="134" t="s">
        <v>757</v>
      </c>
      <c r="K142" s="96" t="s">
        <v>235</v>
      </c>
      <c r="L142" s="42"/>
      <c r="M142" s="42"/>
      <c r="N142" s="40"/>
      <c r="O142" s="40"/>
      <c r="P142" s="40"/>
      <c r="Q142" s="40"/>
      <c r="R142" s="42"/>
      <c r="S142" s="42"/>
      <c r="T142" s="41"/>
      <c r="U142" s="41"/>
      <c r="V142" s="40"/>
      <c r="W142" s="42"/>
      <c r="X142" s="101"/>
      <c r="Y142" s="41"/>
      <c r="Z142" s="41"/>
      <c r="AA142" s="16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60"/>
      <c r="FQ142" s="60"/>
      <c r="FR142" s="60"/>
      <c r="FS142" s="60"/>
      <c r="FT142" s="60"/>
      <c r="FU142" s="60"/>
      <c r="FV142" s="60"/>
      <c r="FW142" s="60"/>
      <c r="FX142" s="60"/>
      <c r="FY142" s="60"/>
      <c r="FZ142" s="60"/>
      <c r="GA142" s="60"/>
      <c r="GB142" s="60"/>
      <c r="GC142" s="60"/>
      <c r="GD142" s="60"/>
      <c r="GE142" s="60"/>
      <c r="GF142" s="60"/>
      <c r="GG142" s="60"/>
      <c r="GH142" s="60"/>
      <c r="GI142" s="60"/>
      <c r="GJ142" s="60"/>
      <c r="GK142" s="60"/>
      <c r="GL142" s="60"/>
      <c r="GM142" s="60"/>
      <c r="GN142" s="60"/>
      <c r="GO142" s="60"/>
      <c r="GP142" s="60"/>
      <c r="GQ142" s="60"/>
      <c r="GR142" s="60"/>
      <c r="GS142" s="60"/>
      <c r="GT142" s="60"/>
      <c r="GU142" s="60"/>
      <c r="GV142" s="60"/>
      <c r="GW142" s="60"/>
      <c r="GX142" s="60"/>
      <c r="GY142" s="60"/>
      <c r="GZ142" s="60"/>
      <c r="HA142" s="60"/>
      <c r="HB142" s="60"/>
      <c r="HC142" s="60"/>
      <c r="HD142" s="60"/>
      <c r="HE142" s="60"/>
      <c r="HF142" s="60"/>
      <c r="HG142" s="60"/>
      <c r="HH142" s="60"/>
      <c r="HI142" s="60"/>
      <c r="HJ142" s="60"/>
      <c r="HK142" s="60"/>
      <c r="HL142" s="60"/>
      <c r="HM142" s="60"/>
      <c r="HN142" s="60"/>
      <c r="HO142" s="60"/>
      <c r="HP142" s="60"/>
      <c r="HQ142" s="60"/>
      <c r="HR142" s="60"/>
      <c r="HS142" s="60"/>
      <c r="HT142" s="60"/>
      <c r="HU142" s="60"/>
      <c r="HV142" s="60"/>
      <c r="HW142" s="60"/>
      <c r="HX142" s="60"/>
      <c r="HY142" s="60"/>
      <c r="HZ142" s="60"/>
      <c r="IA142" s="60"/>
      <c r="IB142" s="60"/>
      <c r="IC142" s="60"/>
      <c r="ID142" s="60"/>
      <c r="IE142" s="60"/>
      <c r="IF142" s="60"/>
      <c r="IG142" s="60"/>
      <c r="IH142" s="60"/>
      <c r="II142" s="60"/>
      <c r="IJ142" s="60"/>
      <c r="IK142" s="60"/>
      <c r="IL142" s="60"/>
      <c r="IM142" s="60"/>
      <c r="IN142" s="60"/>
      <c r="IO142" s="60"/>
      <c r="IP142" s="60"/>
      <c r="IQ142" s="60"/>
      <c r="IR142" s="60"/>
      <c r="IS142" s="60"/>
      <c r="IT142" s="60"/>
      <c r="IU142" s="60"/>
      <c r="IV142" s="60"/>
      <c r="IW142" s="60"/>
      <c r="IX142" s="2"/>
      <c r="IY142" s="2"/>
    </row>
    <row x14ac:dyDescent="0.25" r="143" customHeight="1" ht="16.5">
      <c r="A143" s="31">
        <f>ROW(A139)</f>
      </c>
      <c r="B143" s="32" t="s">
        <v>48</v>
      </c>
      <c r="C143" s="31">
        <v>43124</v>
      </c>
      <c r="D143" s="60"/>
      <c r="E143" s="149" t="s">
        <v>765</v>
      </c>
      <c r="F143" s="101"/>
      <c r="G143" s="101"/>
      <c r="H143" s="41"/>
      <c r="I143" s="101"/>
      <c r="J143" s="134" t="s">
        <v>757</v>
      </c>
      <c r="K143" s="96" t="s">
        <v>235</v>
      </c>
      <c r="L143" s="42"/>
      <c r="M143" s="42"/>
      <c r="N143" s="40"/>
      <c r="O143" s="40"/>
      <c r="P143" s="40"/>
      <c r="Q143" s="40"/>
      <c r="R143" s="42"/>
      <c r="S143" s="42"/>
      <c r="T143" s="41"/>
      <c r="U143" s="41"/>
      <c r="V143" s="40"/>
      <c r="W143" s="42"/>
      <c r="X143" s="101"/>
      <c r="Y143" s="41"/>
      <c r="Z143" s="41"/>
      <c r="AA143" s="16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60"/>
      <c r="FQ143" s="60"/>
      <c r="FR143" s="60"/>
      <c r="FS143" s="60"/>
      <c r="FT143" s="60"/>
      <c r="FU143" s="60"/>
      <c r="FV143" s="60"/>
      <c r="FW143" s="60"/>
      <c r="FX143" s="60"/>
      <c r="FY143" s="60"/>
      <c r="FZ143" s="60"/>
      <c r="GA143" s="60"/>
      <c r="GB143" s="60"/>
      <c r="GC143" s="60"/>
      <c r="GD143" s="60"/>
      <c r="GE143" s="60"/>
      <c r="GF143" s="60"/>
      <c r="GG143" s="60"/>
      <c r="GH143" s="60"/>
      <c r="GI143" s="60"/>
      <c r="GJ143" s="60"/>
      <c r="GK143" s="60"/>
      <c r="GL143" s="60"/>
      <c r="GM143" s="60"/>
      <c r="GN143" s="60"/>
      <c r="GO143" s="60"/>
      <c r="GP143" s="60"/>
      <c r="GQ143" s="60"/>
      <c r="GR143" s="60"/>
      <c r="GS143" s="60"/>
      <c r="GT143" s="60"/>
      <c r="GU143" s="60"/>
      <c r="GV143" s="60"/>
      <c r="GW143" s="60"/>
      <c r="GX143" s="60"/>
      <c r="GY143" s="60"/>
      <c r="GZ143" s="60"/>
      <c r="HA143" s="60"/>
      <c r="HB143" s="60"/>
      <c r="HC143" s="60"/>
      <c r="HD143" s="60"/>
      <c r="HE143" s="60"/>
      <c r="HF143" s="60"/>
      <c r="HG143" s="60"/>
      <c r="HH143" s="60"/>
      <c r="HI143" s="60"/>
      <c r="HJ143" s="60"/>
      <c r="HK143" s="60"/>
      <c r="HL143" s="60"/>
      <c r="HM143" s="60"/>
      <c r="HN143" s="60"/>
      <c r="HO143" s="60"/>
      <c r="HP143" s="60"/>
      <c r="HQ143" s="60"/>
      <c r="HR143" s="60"/>
      <c r="HS143" s="60"/>
      <c r="HT143" s="60"/>
      <c r="HU143" s="60"/>
      <c r="HV143" s="60"/>
      <c r="HW143" s="60"/>
      <c r="HX143" s="60"/>
      <c r="HY143" s="60"/>
      <c r="HZ143" s="60"/>
      <c r="IA143" s="60"/>
      <c r="IB143" s="60"/>
      <c r="IC143" s="60"/>
      <c r="ID143" s="60"/>
      <c r="IE143" s="60"/>
      <c r="IF143" s="60"/>
      <c r="IG143" s="60"/>
      <c r="IH143" s="60"/>
      <c r="II143" s="60"/>
      <c r="IJ143" s="60"/>
      <c r="IK143" s="60"/>
      <c r="IL143" s="60"/>
      <c r="IM143" s="60"/>
      <c r="IN143" s="60"/>
      <c r="IO143" s="60"/>
      <c r="IP143" s="60"/>
      <c r="IQ143" s="60"/>
      <c r="IR143" s="60"/>
      <c r="IS143" s="60"/>
      <c r="IT143" s="60"/>
      <c r="IU143" s="60"/>
      <c r="IV143" s="60"/>
      <c r="IW143" s="60"/>
      <c r="IX143" s="2"/>
      <c r="IY143" s="2"/>
    </row>
    <row x14ac:dyDescent="0.25" r="144" customHeight="1" ht="16.5">
      <c r="A144" s="31">
        <f>ROW(A140)</f>
      </c>
      <c r="B144" s="32" t="s">
        <v>48</v>
      </c>
      <c r="C144" s="163">
        <v>42496</v>
      </c>
      <c r="D144" s="60"/>
      <c r="E144" s="164" t="s">
        <v>766</v>
      </c>
      <c r="F144" s="165"/>
      <c r="G144" s="165"/>
      <c r="H144" s="132"/>
      <c r="I144" s="165"/>
      <c r="J144" s="134" t="s">
        <v>757</v>
      </c>
      <c r="K144" s="96" t="s">
        <v>235</v>
      </c>
      <c r="L144" s="129"/>
      <c r="M144" s="129"/>
      <c r="N144" s="128"/>
      <c r="O144" s="128"/>
      <c r="P144" s="128"/>
      <c r="Q144" s="128"/>
      <c r="R144" s="129"/>
      <c r="S144" s="129"/>
      <c r="T144" s="132"/>
      <c r="U144" s="132"/>
      <c r="V144" s="128"/>
      <c r="W144" s="129"/>
      <c r="X144" s="165"/>
      <c r="Y144" s="132"/>
      <c r="Z144" s="132"/>
      <c r="AA144" s="166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60"/>
      <c r="FQ144" s="60"/>
      <c r="FR144" s="60"/>
      <c r="FS144" s="60"/>
      <c r="FT144" s="60"/>
      <c r="FU144" s="60"/>
      <c r="FV144" s="60"/>
      <c r="FW144" s="60"/>
      <c r="FX144" s="60"/>
      <c r="FY144" s="60"/>
      <c r="FZ144" s="60"/>
      <c r="GA144" s="60"/>
      <c r="GB144" s="60"/>
      <c r="GC144" s="60"/>
      <c r="GD144" s="60"/>
      <c r="GE144" s="60"/>
      <c r="GF144" s="60"/>
      <c r="GG144" s="60"/>
      <c r="GH144" s="60"/>
      <c r="GI144" s="60"/>
      <c r="GJ144" s="60"/>
      <c r="GK144" s="60"/>
      <c r="GL144" s="60"/>
      <c r="GM144" s="60"/>
      <c r="GN144" s="60"/>
      <c r="GO144" s="60"/>
      <c r="GP144" s="60"/>
      <c r="GQ144" s="60"/>
      <c r="GR144" s="60"/>
      <c r="GS144" s="60"/>
      <c r="GT144" s="60"/>
      <c r="GU144" s="60"/>
      <c r="GV144" s="60"/>
      <c r="GW144" s="60"/>
      <c r="GX144" s="60"/>
      <c r="GY144" s="60"/>
      <c r="GZ144" s="60"/>
      <c r="HA144" s="60"/>
      <c r="HB144" s="60"/>
      <c r="HC144" s="60"/>
      <c r="HD144" s="60"/>
      <c r="HE144" s="60"/>
      <c r="HF144" s="60"/>
      <c r="HG144" s="60"/>
      <c r="HH144" s="60"/>
      <c r="HI144" s="60"/>
      <c r="HJ144" s="60"/>
      <c r="HK144" s="60"/>
      <c r="HL144" s="60"/>
      <c r="HM144" s="60"/>
      <c r="HN144" s="60"/>
      <c r="HO144" s="60"/>
      <c r="HP144" s="60"/>
      <c r="HQ144" s="60"/>
      <c r="HR144" s="60"/>
      <c r="HS144" s="60"/>
      <c r="HT144" s="60"/>
      <c r="HU144" s="60"/>
      <c r="HV144" s="60"/>
      <c r="HW144" s="60"/>
      <c r="HX144" s="60"/>
      <c r="HY144" s="60"/>
      <c r="HZ144" s="60"/>
      <c r="IA144" s="60"/>
      <c r="IB144" s="60"/>
      <c r="IC144" s="60"/>
      <c r="ID144" s="60"/>
      <c r="IE144" s="60"/>
      <c r="IF144" s="60"/>
      <c r="IG144" s="60"/>
      <c r="IH144" s="60"/>
      <c r="II144" s="60"/>
      <c r="IJ144" s="60"/>
      <c r="IK144" s="60"/>
      <c r="IL144" s="60"/>
      <c r="IM144" s="60"/>
      <c r="IN144" s="60"/>
      <c r="IO144" s="60"/>
      <c r="IP144" s="60"/>
      <c r="IQ144" s="60"/>
      <c r="IR144" s="60"/>
      <c r="IS144" s="60"/>
      <c r="IT144" s="60"/>
      <c r="IU144" s="60"/>
      <c r="IV144" s="60"/>
      <c r="IW144" s="60"/>
      <c r="IX144" s="2"/>
      <c r="IY144" s="2"/>
    </row>
    <row x14ac:dyDescent="0.25" r="145" customHeight="1" ht="16.5">
      <c r="A145" s="31">
        <f>ROW(A141)</f>
      </c>
      <c r="B145" s="167" t="s">
        <v>48</v>
      </c>
      <c r="C145" s="31">
        <v>42276</v>
      </c>
      <c r="D145" s="101"/>
      <c r="E145" s="1" t="s">
        <v>207</v>
      </c>
      <c r="F145" s="101"/>
      <c r="G145" s="101"/>
      <c r="H145" s="41"/>
      <c r="I145" s="101"/>
      <c r="J145" s="134" t="s">
        <v>757</v>
      </c>
      <c r="K145" s="96" t="s">
        <v>235</v>
      </c>
      <c r="L145" s="42"/>
      <c r="M145" s="42"/>
      <c r="N145" s="40"/>
      <c r="O145" s="40"/>
      <c r="P145" s="40"/>
      <c r="Q145" s="40"/>
      <c r="R145" s="42"/>
      <c r="S145" s="42"/>
      <c r="T145" s="41"/>
      <c r="U145" s="41"/>
      <c r="V145" s="40"/>
      <c r="W145" s="42"/>
      <c r="X145" s="101"/>
      <c r="Y145" s="41"/>
      <c r="Z145" s="41"/>
      <c r="AA145" s="16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60"/>
      <c r="FQ145" s="60"/>
      <c r="FR145" s="60"/>
      <c r="FS145" s="60"/>
      <c r="FT145" s="60"/>
      <c r="FU145" s="60"/>
      <c r="FV145" s="60"/>
      <c r="FW145" s="60"/>
      <c r="FX145" s="60"/>
      <c r="FY145" s="60"/>
      <c r="FZ145" s="60"/>
      <c r="GA145" s="60"/>
      <c r="GB145" s="60"/>
      <c r="GC145" s="60"/>
      <c r="GD145" s="60"/>
      <c r="GE145" s="60"/>
      <c r="GF145" s="60"/>
      <c r="GG145" s="60"/>
      <c r="GH145" s="60"/>
      <c r="GI145" s="60"/>
      <c r="GJ145" s="60"/>
      <c r="GK145" s="60"/>
      <c r="GL145" s="60"/>
      <c r="GM145" s="60"/>
      <c r="GN145" s="60"/>
      <c r="GO145" s="60"/>
      <c r="GP145" s="60"/>
      <c r="GQ145" s="60"/>
      <c r="GR145" s="60"/>
      <c r="GS145" s="60"/>
      <c r="GT145" s="60"/>
      <c r="GU145" s="60"/>
      <c r="GV145" s="60"/>
      <c r="GW145" s="60"/>
      <c r="GX145" s="60"/>
      <c r="GY145" s="60"/>
      <c r="GZ145" s="60"/>
      <c r="HA145" s="60"/>
      <c r="HB145" s="60"/>
      <c r="HC145" s="60"/>
      <c r="HD145" s="60"/>
      <c r="HE145" s="60"/>
      <c r="HF145" s="60"/>
      <c r="HG145" s="60"/>
      <c r="HH145" s="60"/>
      <c r="HI145" s="60"/>
      <c r="HJ145" s="60"/>
      <c r="HK145" s="60"/>
      <c r="HL145" s="60"/>
      <c r="HM145" s="60"/>
      <c r="HN145" s="60"/>
      <c r="HO145" s="60"/>
      <c r="HP145" s="60"/>
      <c r="HQ145" s="60"/>
      <c r="HR145" s="60"/>
      <c r="HS145" s="60"/>
      <c r="HT145" s="60"/>
      <c r="HU145" s="60"/>
      <c r="HV145" s="60"/>
      <c r="HW145" s="60"/>
      <c r="HX145" s="60"/>
      <c r="HY145" s="60"/>
      <c r="HZ145" s="60"/>
      <c r="IA145" s="60"/>
      <c r="IB145" s="60"/>
      <c r="IC145" s="60"/>
      <c r="ID145" s="60"/>
      <c r="IE145" s="60"/>
      <c r="IF145" s="60"/>
      <c r="IG145" s="60"/>
      <c r="IH145" s="60"/>
      <c r="II145" s="60"/>
      <c r="IJ145" s="60"/>
      <c r="IK145" s="60"/>
      <c r="IL145" s="60"/>
      <c r="IM145" s="60"/>
      <c r="IN145" s="60"/>
      <c r="IO145" s="60"/>
      <c r="IP145" s="60"/>
      <c r="IQ145" s="60"/>
      <c r="IR145" s="60"/>
      <c r="IS145" s="60"/>
      <c r="IT145" s="60"/>
      <c r="IU145" s="60"/>
      <c r="IV145" s="60"/>
      <c r="IW145" s="60"/>
      <c r="IX145" s="2"/>
      <c r="IY145" s="2"/>
    </row>
    <row x14ac:dyDescent="0.25" r="146" customHeight="1" ht="16.5">
      <c r="A146" s="31">
        <f>ROW(A142)</f>
      </c>
      <c r="B146" s="167" t="s">
        <v>48</v>
      </c>
      <c r="C146" s="168"/>
      <c r="D146" s="101"/>
      <c r="E146" s="1" t="s">
        <v>767</v>
      </c>
      <c r="F146" s="41"/>
      <c r="G146" s="101"/>
      <c r="H146" s="41"/>
      <c r="I146" s="101"/>
      <c r="J146" s="169" t="s">
        <v>768</v>
      </c>
      <c r="K146" s="96" t="s">
        <v>235</v>
      </c>
      <c r="L146" s="42"/>
      <c r="M146" s="42"/>
      <c r="N146" s="40"/>
      <c r="O146" s="40"/>
      <c r="P146" s="40"/>
      <c r="Q146" s="40"/>
      <c r="R146" s="42"/>
      <c r="S146" s="42"/>
      <c r="T146" s="41"/>
      <c r="U146" s="41"/>
      <c r="V146" s="40"/>
      <c r="W146" s="42"/>
      <c r="X146" s="101"/>
      <c r="Y146" s="41"/>
      <c r="Z146" s="41"/>
      <c r="AA146" s="16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60"/>
      <c r="FQ146" s="60"/>
      <c r="FR146" s="60"/>
      <c r="FS146" s="60"/>
      <c r="FT146" s="60"/>
      <c r="FU146" s="60"/>
      <c r="FV146" s="60"/>
      <c r="FW146" s="60"/>
      <c r="FX146" s="60"/>
      <c r="FY146" s="60"/>
      <c r="FZ146" s="60"/>
      <c r="GA146" s="60"/>
      <c r="GB146" s="60"/>
      <c r="GC146" s="60"/>
      <c r="GD146" s="60"/>
      <c r="GE146" s="60"/>
      <c r="GF146" s="60"/>
      <c r="GG146" s="60"/>
      <c r="GH146" s="60"/>
      <c r="GI146" s="60"/>
      <c r="GJ146" s="60"/>
      <c r="GK146" s="60"/>
      <c r="GL146" s="60"/>
      <c r="GM146" s="60"/>
      <c r="GN146" s="60"/>
      <c r="GO146" s="60"/>
      <c r="GP146" s="60"/>
      <c r="GQ146" s="60"/>
      <c r="GR146" s="60"/>
      <c r="GS146" s="60"/>
      <c r="GT146" s="60"/>
      <c r="GU146" s="60"/>
      <c r="GV146" s="60"/>
      <c r="GW146" s="60"/>
      <c r="GX146" s="60"/>
      <c r="GY146" s="60"/>
      <c r="GZ146" s="60"/>
      <c r="HA146" s="60"/>
      <c r="HB146" s="60"/>
      <c r="HC146" s="60"/>
      <c r="HD146" s="60"/>
      <c r="HE146" s="60"/>
      <c r="HF146" s="60"/>
      <c r="HG146" s="60"/>
      <c r="HH146" s="60"/>
      <c r="HI146" s="60"/>
      <c r="HJ146" s="60"/>
      <c r="HK146" s="60"/>
      <c r="HL146" s="60"/>
      <c r="HM146" s="60"/>
      <c r="HN146" s="60"/>
      <c r="HO146" s="60"/>
      <c r="HP146" s="60"/>
      <c r="HQ146" s="60"/>
      <c r="HR146" s="60"/>
      <c r="HS146" s="60"/>
      <c r="HT146" s="60"/>
      <c r="HU146" s="60"/>
      <c r="HV146" s="60"/>
      <c r="HW146" s="60"/>
      <c r="HX146" s="60"/>
      <c r="HY146" s="60"/>
      <c r="HZ146" s="60"/>
      <c r="IA146" s="60"/>
      <c r="IB146" s="60"/>
      <c r="IC146" s="60"/>
      <c r="ID146" s="60"/>
      <c r="IE146" s="60"/>
      <c r="IF146" s="60"/>
      <c r="IG146" s="60"/>
      <c r="IH146" s="60"/>
      <c r="II146" s="60"/>
      <c r="IJ146" s="60"/>
      <c r="IK146" s="60"/>
      <c r="IL146" s="60"/>
      <c r="IM146" s="60"/>
      <c r="IN146" s="60"/>
      <c r="IO146" s="60"/>
      <c r="IP146" s="60"/>
      <c r="IQ146" s="60"/>
      <c r="IR146" s="60"/>
      <c r="IS146" s="60"/>
      <c r="IT146" s="60"/>
      <c r="IU146" s="60"/>
      <c r="IV146" s="60"/>
      <c r="IW146" s="60"/>
      <c r="IX146" s="2"/>
      <c r="IY146" s="2"/>
    </row>
    <row x14ac:dyDescent="0.25" r="147" customHeight="1" ht="16.5">
      <c r="A147" s="31">
        <f>ROW(A143)</f>
      </c>
      <c r="B147" s="167" t="s">
        <v>48</v>
      </c>
      <c r="C147" s="168"/>
      <c r="D147" s="101"/>
      <c r="E147" s="1" t="s">
        <v>769</v>
      </c>
      <c r="F147" s="41"/>
      <c r="G147" s="101"/>
      <c r="H147" s="41"/>
      <c r="I147" s="101"/>
      <c r="J147" s="169" t="s">
        <v>768</v>
      </c>
      <c r="K147" s="96" t="s">
        <v>235</v>
      </c>
      <c r="L147" s="42"/>
      <c r="M147" s="42"/>
      <c r="N147" s="40"/>
      <c r="O147" s="40"/>
      <c r="P147" s="40"/>
      <c r="Q147" s="40"/>
      <c r="R147" s="42"/>
      <c r="S147" s="42"/>
      <c r="T147" s="41"/>
      <c r="U147" s="41"/>
      <c r="V147" s="40"/>
      <c r="W147" s="42"/>
      <c r="X147" s="101"/>
      <c r="Y147" s="41"/>
      <c r="Z147" s="41"/>
      <c r="AA147" s="16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60"/>
      <c r="FQ147" s="60"/>
      <c r="FR147" s="60"/>
      <c r="FS147" s="60"/>
      <c r="FT147" s="60"/>
      <c r="FU147" s="60"/>
      <c r="FV147" s="60"/>
      <c r="FW147" s="60"/>
      <c r="FX147" s="60"/>
      <c r="FY147" s="60"/>
      <c r="FZ147" s="60"/>
      <c r="GA147" s="60"/>
      <c r="GB147" s="60"/>
      <c r="GC147" s="60"/>
      <c r="GD147" s="60"/>
      <c r="GE147" s="60"/>
      <c r="GF147" s="60"/>
      <c r="GG147" s="60"/>
      <c r="GH147" s="60"/>
      <c r="GI147" s="60"/>
      <c r="GJ147" s="60"/>
      <c r="GK147" s="60"/>
      <c r="GL147" s="60"/>
      <c r="GM147" s="60"/>
      <c r="GN147" s="60"/>
      <c r="GO147" s="60"/>
      <c r="GP147" s="60"/>
      <c r="GQ147" s="60"/>
      <c r="GR147" s="60"/>
      <c r="GS147" s="60"/>
      <c r="GT147" s="60"/>
      <c r="GU147" s="60"/>
      <c r="GV147" s="60"/>
      <c r="GW147" s="60"/>
      <c r="GX147" s="60"/>
      <c r="GY147" s="60"/>
      <c r="GZ147" s="60"/>
      <c r="HA147" s="60"/>
      <c r="HB147" s="60"/>
      <c r="HC147" s="60"/>
      <c r="HD147" s="60"/>
      <c r="HE147" s="60"/>
      <c r="HF147" s="60"/>
      <c r="HG147" s="60"/>
      <c r="HH147" s="60"/>
      <c r="HI147" s="60"/>
      <c r="HJ147" s="60"/>
      <c r="HK147" s="60"/>
      <c r="HL147" s="60"/>
      <c r="HM147" s="60"/>
      <c r="HN147" s="60"/>
      <c r="HO147" s="60"/>
      <c r="HP147" s="60"/>
      <c r="HQ147" s="60"/>
      <c r="HR147" s="60"/>
      <c r="HS147" s="60"/>
      <c r="HT147" s="60"/>
      <c r="HU147" s="60"/>
      <c r="HV147" s="60"/>
      <c r="HW147" s="60"/>
      <c r="HX147" s="60"/>
      <c r="HY147" s="60"/>
      <c r="HZ147" s="60"/>
      <c r="IA147" s="60"/>
      <c r="IB147" s="60"/>
      <c r="IC147" s="60"/>
      <c r="ID147" s="60"/>
      <c r="IE147" s="60"/>
      <c r="IF147" s="60"/>
      <c r="IG147" s="60"/>
      <c r="IH147" s="60"/>
      <c r="II147" s="60"/>
      <c r="IJ147" s="60"/>
      <c r="IK147" s="60"/>
      <c r="IL147" s="60"/>
      <c r="IM147" s="60"/>
      <c r="IN147" s="60"/>
      <c r="IO147" s="60"/>
      <c r="IP147" s="60"/>
      <c r="IQ147" s="60"/>
      <c r="IR147" s="60"/>
      <c r="IS147" s="60"/>
      <c r="IT147" s="60"/>
      <c r="IU147" s="60"/>
      <c r="IV147" s="60"/>
      <c r="IW147" s="60"/>
      <c r="IX147" s="2"/>
      <c r="IY147" s="2"/>
    </row>
    <row x14ac:dyDescent="0.25" r="148" customHeight="1" ht="16.5">
      <c r="A148" s="31">
        <f>ROW(A144)</f>
      </c>
      <c r="B148" s="167" t="s">
        <v>48</v>
      </c>
      <c r="C148" s="168"/>
      <c r="D148" s="101"/>
      <c r="E148" s="1" t="s">
        <v>770</v>
      </c>
      <c r="F148" s="41"/>
      <c r="G148" s="101"/>
      <c r="H148" s="41"/>
      <c r="I148" s="101"/>
      <c r="J148" s="169" t="s">
        <v>768</v>
      </c>
      <c r="K148" s="96" t="s">
        <v>235</v>
      </c>
      <c r="L148" s="42"/>
      <c r="M148" s="42"/>
      <c r="N148" s="40"/>
      <c r="O148" s="40"/>
      <c r="P148" s="40"/>
      <c r="Q148" s="40"/>
      <c r="R148" s="42"/>
      <c r="S148" s="42"/>
      <c r="T148" s="41"/>
      <c r="U148" s="41"/>
      <c r="V148" s="40"/>
      <c r="W148" s="42"/>
      <c r="X148" s="101"/>
      <c r="Y148" s="41"/>
      <c r="Z148" s="41"/>
      <c r="AA148" s="16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60"/>
      <c r="FQ148" s="60"/>
      <c r="FR148" s="60"/>
      <c r="FS148" s="60"/>
      <c r="FT148" s="60"/>
      <c r="FU148" s="60"/>
      <c r="FV148" s="60"/>
      <c r="FW148" s="60"/>
      <c r="FX148" s="60"/>
      <c r="FY148" s="60"/>
      <c r="FZ148" s="60"/>
      <c r="GA148" s="60"/>
      <c r="GB148" s="60"/>
      <c r="GC148" s="60"/>
      <c r="GD148" s="60"/>
      <c r="GE148" s="60"/>
      <c r="GF148" s="60"/>
      <c r="GG148" s="60"/>
      <c r="GH148" s="60"/>
      <c r="GI148" s="60"/>
      <c r="GJ148" s="60"/>
      <c r="GK148" s="60"/>
      <c r="GL148" s="60"/>
      <c r="GM148" s="60"/>
      <c r="GN148" s="60"/>
      <c r="GO148" s="60"/>
      <c r="GP148" s="60"/>
      <c r="GQ148" s="60"/>
      <c r="GR148" s="60"/>
      <c r="GS148" s="60"/>
      <c r="GT148" s="60"/>
      <c r="GU148" s="60"/>
      <c r="GV148" s="60"/>
      <c r="GW148" s="60"/>
      <c r="GX148" s="60"/>
      <c r="GY148" s="60"/>
      <c r="GZ148" s="60"/>
      <c r="HA148" s="60"/>
      <c r="HB148" s="60"/>
      <c r="HC148" s="60"/>
      <c r="HD148" s="60"/>
      <c r="HE148" s="60"/>
      <c r="HF148" s="60"/>
      <c r="HG148" s="60"/>
      <c r="HH148" s="60"/>
      <c r="HI148" s="60"/>
      <c r="HJ148" s="60"/>
      <c r="HK148" s="60"/>
      <c r="HL148" s="60"/>
      <c r="HM148" s="60"/>
      <c r="HN148" s="60"/>
      <c r="HO148" s="60"/>
      <c r="HP148" s="60"/>
      <c r="HQ148" s="60"/>
      <c r="HR148" s="60"/>
      <c r="HS148" s="60"/>
      <c r="HT148" s="60"/>
      <c r="HU148" s="60"/>
      <c r="HV148" s="60"/>
      <c r="HW148" s="60"/>
      <c r="HX148" s="60"/>
      <c r="HY148" s="60"/>
      <c r="HZ148" s="60"/>
      <c r="IA148" s="60"/>
      <c r="IB148" s="60"/>
      <c r="IC148" s="60"/>
      <c r="ID148" s="60"/>
      <c r="IE148" s="60"/>
      <c r="IF148" s="60"/>
      <c r="IG148" s="60"/>
      <c r="IH148" s="60"/>
      <c r="II148" s="60"/>
      <c r="IJ148" s="60"/>
      <c r="IK148" s="60"/>
      <c r="IL148" s="60"/>
      <c r="IM148" s="60"/>
      <c r="IN148" s="60"/>
      <c r="IO148" s="60"/>
      <c r="IP148" s="60"/>
      <c r="IQ148" s="60"/>
      <c r="IR148" s="60"/>
      <c r="IS148" s="60"/>
      <c r="IT148" s="60"/>
      <c r="IU148" s="60"/>
      <c r="IV148" s="60"/>
      <c r="IW148" s="60"/>
      <c r="IX148" s="2"/>
      <c r="IY148" s="2"/>
    </row>
    <row x14ac:dyDescent="0.25" r="149" customHeight="1" ht="16.5">
      <c r="A149" s="31">
        <f>ROW(A145)</f>
      </c>
      <c r="B149" s="167" t="s">
        <v>48</v>
      </c>
      <c r="C149" s="168"/>
      <c r="D149" s="101"/>
      <c r="E149" s="1" t="s">
        <v>771</v>
      </c>
      <c r="F149" s="41"/>
      <c r="G149" s="101"/>
      <c r="H149" s="41"/>
      <c r="I149" s="101"/>
      <c r="J149" s="169" t="s">
        <v>768</v>
      </c>
      <c r="K149" s="96" t="s">
        <v>235</v>
      </c>
      <c r="L149" s="42"/>
      <c r="M149" s="42"/>
      <c r="N149" s="40"/>
      <c r="O149" s="40"/>
      <c r="P149" s="40"/>
      <c r="Q149" s="40"/>
      <c r="R149" s="42"/>
      <c r="S149" s="42"/>
      <c r="T149" s="41"/>
      <c r="U149" s="41"/>
      <c r="V149" s="40"/>
      <c r="W149" s="42"/>
      <c r="X149" s="101"/>
      <c r="Y149" s="41"/>
      <c r="Z149" s="41"/>
      <c r="AA149" s="16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60"/>
      <c r="FQ149" s="60"/>
      <c r="FR149" s="60"/>
      <c r="FS149" s="60"/>
      <c r="FT149" s="60"/>
      <c r="FU149" s="60"/>
      <c r="FV149" s="60"/>
      <c r="FW149" s="60"/>
      <c r="FX149" s="60"/>
      <c r="FY149" s="60"/>
      <c r="FZ149" s="60"/>
      <c r="GA149" s="60"/>
      <c r="GB149" s="60"/>
      <c r="GC149" s="60"/>
      <c r="GD149" s="60"/>
      <c r="GE149" s="60"/>
      <c r="GF149" s="60"/>
      <c r="GG149" s="60"/>
      <c r="GH149" s="60"/>
      <c r="GI149" s="60"/>
      <c r="GJ149" s="60"/>
      <c r="GK149" s="60"/>
      <c r="GL149" s="60"/>
      <c r="GM149" s="60"/>
      <c r="GN149" s="60"/>
      <c r="GO149" s="60"/>
      <c r="GP149" s="60"/>
      <c r="GQ149" s="60"/>
      <c r="GR149" s="60"/>
      <c r="GS149" s="60"/>
      <c r="GT149" s="60"/>
      <c r="GU149" s="60"/>
      <c r="GV149" s="60"/>
      <c r="GW149" s="60"/>
      <c r="GX149" s="60"/>
      <c r="GY149" s="60"/>
      <c r="GZ149" s="60"/>
      <c r="HA149" s="60"/>
      <c r="HB149" s="60"/>
      <c r="HC149" s="60"/>
      <c r="HD149" s="60"/>
      <c r="HE149" s="60"/>
      <c r="HF149" s="60"/>
      <c r="HG149" s="60"/>
      <c r="HH149" s="60"/>
      <c r="HI149" s="60"/>
      <c r="HJ149" s="60"/>
      <c r="HK149" s="60"/>
      <c r="HL149" s="60"/>
      <c r="HM149" s="60"/>
      <c r="HN149" s="60"/>
      <c r="HO149" s="60"/>
      <c r="HP149" s="60"/>
      <c r="HQ149" s="60"/>
      <c r="HR149" s="60"/>
      <c r="HS149" s="60"/>
      <c r="HT149" s="60"/>
      <c r="HU149" s="60"/>
      <c r="HV149" s="60"/>
      <c r="HW149" s="60"/>
      <c r="HX149" s="60"/>
      <c r="HY149" s="60"/>
      <c r="HZ149" s="60"/>
      <c r="IA149" s="60"/>
      <c r="IB149" s="60"/>
      <c r="IC149" s="60"/>
      <c r="ID149" s="60"/>
      <c r="IE149" s="60"/>
      <c r="IF149" s="60"/>
      <c r="IG149" s="60"/>
      <c r="IH149" s="60"/>
      <c r="II149" s="60"/>
      <c r="IJ149" s="60"/>
      <c r="IK149" s="60"/>
      <c r="IL149" s="60"/>
      <c r="IM149" s="60"/>
      <c r="IN149" s="60"/>
      <c r="IO149" s="60"/>
      <c r="IP149" s="60"/>
      <c r="IQ149" s="60"/>
      <c r="IR149" s="60"/>
      <c r="IS149" s="60"/>
      <c r="IT149" s="60"/>
      <c r="IU149" s="60"/>
      <c r="IV149" s="60"/>
      <c r="IW149" s="60"/>
      <c r="IX149" s="2"/>
      <c r="IY149" s="2"/>
    </row>
    <row x14ac:dyDescent="0.25" r="150" customHeight="1" ht="16.5">
      <c r="A150" s="31">
        <f>ROW(A146)</f>
      </c>
      <c r="B150" s="167" t="s">
        <v>48</v>
      </c>
      <c r="C150" s="168"/>
      <c r="D150" s="101"/>
      <c r="E150" s="1" t="s">
        <v>772</v>
      </c>
      <c r="F150" s="41"/>
      <c r="G150" s="101"/>
      <c r="H150" s="41"/>
      <c r="I150" s="101"/>
      <c r="J150" s="169" t="s">
        <v>768</v>
      </c>
      <c r="K150" s="96" t="s">
        <v>235</v>
      </c>
      <c r="L150" s="42"/>
      <c r="M150" s="42"/>
      <c r="N150" s="40"/>
      <c r="O150" s="40"/>
      <c r="P150" s="40"/>
      <c r="Q150" s="40"/>
      <c r="R150" s="42"/>
      <c r="S150" s="42"/>
      <c r="T150" s="41"/>
      <c r="U150" s="41"/>
      <c r="V150" s="40"/>
      <c r="W150" s="42"/>
      <c r="X150" s="101"/>
      <c r="Y150" s="41"/>
      <c r="Z150" s="41"/>
      <c r="AA150" s="16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60"/>
      <c r="FQ150" s="60"/>
      <c r="FR150" s="60"/>
      <c r="FS150" s="60"/>
      <c r="FT150" s="60"/>
      <c r="FU150" s="60"/>
      <c r="FV150" s="60"/>
      <c r="FW150" s="60"/>
      <c r="FX150" s="60"/>
      <c r="FY150" s="60"/>
      <c r="FZ150" s="60"/>
      <c r="GA150" s="60"/>
      <c r="GB150" s="60"/>
      <c r="GC150" s="60"/>
      <c r="GD150" s="60"/>
      <c r="GE150" s="60"/>
      <c r="GF150" s="60"/>
      <c r="GG150" s="60"/>
      <c r="GH150" s="60"/>
      <c r="GI150" s="60"/>
      <c r="GJ150" s="60"/>
      <c r="GK150" s="60"/>
      <c r="GL150" s="60"/>
      <c r="GM150" s="60"/>
      <c r="GN150" s="60"/>
      <c r="GO150" s="60"/>
      <c r="GP150" s="60"/>
      <c r="GQ150" s="60"/>
      <c r="GR150" s="60"/>
      <c r="GS150" s="60"/>
      <c r="GT150" s="60"/>
      <c r="GU150" s="60"/>
      <c r="GV150" s="60"/>
      <c r="GW150" s="60"/>
      <c r="GX150" s="60"/>
      <c r="GY150" s="60"/>
      <c r="GZ150" s="60"/>
      <c r="HA150" s="60"/>
      <c r="HB150" s="60"/>
      <c r="HC150" s="60"/>
      <c r="HD150" s="60"/>
      <c r="HE150" s="60"/>
      <c r="HF150" s="60"/>
      <c r="HG150" s="60"/>
      <c r="HH150" s="60"/>
      <c r="HI150" s="60"/>
      <c r="HJ150" s="60"/>
      <c r="HK150" s="60"/>
      <c r="HL150" s="60"/>
      <c r="HM150" s="60"/>
      <c r="HN150" s="60"/>
      <c r="HO150" s="60"/>
      <c r="HP150" s="60"/>
      <c r="HQ150" s="60"/>
      <c r="HR150" s="60"/>
      <c r="HS150" s="60"/>
      <c r="HT150" s="60"/>
      <c r="HU150" s="60"/>
      <c r="HV150" s="60"/>
      <c r="HW150" s="60"/>
      <c r="HX150" s="60"/>
      <c r="HY150" s="60"/>
      <c r="HZ150" s="60"/>
      <c r="IA150" s="60"/>
      <c r="IB150" s="60"/>
      <c r="IC150" s="60"/>
      <c r="ID150" s="60"/>
      <c r="IE150" s="60"/>
      <c r="IF150" s="60"/>
      <c r="IG150" s="60"/>
      <c r="IH150" s="60"/>
      <c r="II150" s="60"/>
      <c r="IJ150" s="60"/>
      <c r="IK150" s="60"/>
      <c r="IL150" s="60"/>
      <c r="IM150" s="60"/>
      <c r="IN150" s="60"/>
      <c r="IO150" s="60"/>
      <c r="IP150" s="60"/>
      <c r="IQ150" s="60"/>
      <c r="IR150" s="60"/>
      <c r="IS150" s="60"/>
      <c r="IT150" s="60"/>
      <c r="IU150" s="60"/>
      <c r="IV150" s="60"/>
      <c r="IW150" s="60"/>
      <c r="IX150" s="2"/>
      <c r="IY150" s="2"/>
    </row>
    <row x14ac:dyDescent="0.25" r="151" customHeight="1" ht="16.5">
      <c r="A151" s="31">
        <f>ROW(A147)</f>
      </c>
      <c r="B151" s="167" t="s">
        <v>48</v>
      </c>
      <c r="C151" s="168"/>
      <c r="D151" s="101"/>
      <c r="E151" s="1" t="s">
        <v>773</v>
      </c>
      <c r="F151" s="41"/>
      <c r="G151" s="101"/>
      <c r="H151" s="41"/>
      <c r="I151" s="101"/>
      <c r="J151" s="169" t="s">
        <v>768</v>
      </c>
      <c r="K151" s="96" t="s">
        <v>235</v>
      </c>
      <c r="L151" s="42"/>
      <c r="M151" s="42"/>
      <c r="N151" s="40"/>
      <c r="O151" s="40"/>
      <c r="P151" s="40"/>
      <c r="Q151" s="40"/>
      <c r="R151" s="42"/>
      <c r="S151" s="42"/>
      <c r="T151" s="41"/>
      <c r="U151" s="41"/>
      <c r="V151" s="40"/>
      <c r="W151" s="42"/>
      <c r="X151" s="101"/>
      <c r="Y151" s="41"/>
      <c r="Z151" s="41"/>
      <c r="AA151" s="16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60"/>
      <c r="FQ151" s="60"/>
      <c r="FR151" s="60"/>
      <c r="FS151" s="60"/>
      <c r="FT151" s="60"/>
      <c r="FU151" s="60"/>
      <c r="FV151" s="60"/>
      <c r="FW151" s="60"/>
      <c r="FX151" s="60"/>
      <c r="FY151" s="60"/>
      <c r="FZ151" s="60"/>
      <c r="GA151" s="60"/>
      <c r="GB151" s="60"/>
      <c r="GC151" s="60"/>
      <c r="GD151" s="60"/>
      <c r="GE151" s="60"/>
      <c r="GF151" s="60"/>
      <c r="GG151" s="60"/>
      <c r="GH151" s="60"/>
      <c r="GI151" s="60"/>
      <c r="GJ151" s="60"/>
      <c r="GK151" s="60"/>
      <c r="GL151" s="60"/>
      <c r="GM151" s="60"/>
      <c r="GN151" s="60"/>
      <c r="GO151" s="60"/>
      <c r="GP151" s="60"/>
      <c r="GQ151" s="60"/>
      <c r="GR151" s="60"/>
      <c r="GS151" s="60"/>
      <c r="GT151" s="60"/>
      <c r="GU151" s="60"/>
      <c r="GV151" s="60"/>
      <c r="GW151" s="60"/>
      <c r="GX151" s="60"/>
      <c r="GY151" s="60"/>
      <c r="GZ151" s="60"/>
      <c r="HA151" s="60"/>
      <c r="HB151" s="60"/>
      <c r="HC151" s="60"/>
      <c r="HD151" s="60"/>
      <c r="HE151" s="60"/>
      <c r="HF151" s="60"/>
      <c r="HG151" s="60"/>
      <c r="HH151" s="60"/>
      <c r="HI151" s="60"/>
      <c r="HJ151" s="60"/>
      <c r="HK151" s="60"/>
      <c r="HL151" s="60"/>
      <c r="HM151" s="60"/>
      <c r="HN151" s="60"/>
      <c r="HO151" s="60"/>
      <c r="HP151" s="60"/>
      <c r="HQ151" s="60"/>
      <c r="HR151" s="60"/>
      <c r="HS151" s="60"/>
      <c r="HT151" s="60"/>
      <c r="HU151" s="60"/>
      <c r="HV151" s="60"/>
      <c r="HW151" s="60"/>
      <c r="HX151" s="60"/>
      <c r="HY151" s="60"/>
      <c r="HZ151" s="60"/>
      <c r="IA151" s="60"/>
      <c r="IB151" s="60"/>
      <c r="IC151" s="60"/>
      <c r="ID151" s="60"/>
      <c r="IE151" s="60"/>
      <c r="IF151" s="60"/>
      <c r="IG151" s="60"/>
      <c r="IH151" s="60"/>
      <c r="II151" s="60"/>
      <c r="IJ151" s="60"/>
      <c r="IK151" s="60"/>
      <c r="IL151" s="60"/>
      <c r="IM151" s="60"/>
      <c r="IN151" s="60"/>
      <c r="IO151" s="60"/>
      <c r="IP151" s="60"/>
      <c r="IQ151" s="60"/>
      <c r="IR151" s="60"/>
      <c r="IS151" s="60"/>
      <c r="IT151" s="60"/>
      <c r="IU151" s="60"/>
      <c r="IV151" s="60"/>
      <c r="IW151" s="60"/>
      <c r="IX151" s="2"/>
      <c r="IY151" s="2"/>
    </row>
    <row x14ac:dyDescent="0.25" r="152" customHeight="1" ht="16.5">
      <c r="A152" s="31">
        <f>ROW(A148)</f>
      </c>
      <c r="B152" s="167" t="s">
        <v>48</v>
      </c>
      <c r="C152" s="168"/>
      <c r="D152" s="101"/>
      <c r="E152" s="1" t="s">
        <v>774</v>
      </c>
      <c r="F152" s="41"/>
      <c r="G152" s="101"/>
      <c r="H152" s="41"/>
      <c r="I152" s="101"/>
      <c r="J152" s="169" t="s">
        <v>768</v>
      </c>
      <c r="K152" s="96" t="s">
        <v>235</v>
      </c>
      <c r="L152" s="42"/>
      <c r="M152" s="42"/>
      <c r="N152" s="40"/>
      <c r="O152" s="40"/>
      <c r="P152" s="40"/>
      <c r="Q152" s="40"/>
      <c r="R152" s="42"/>
      <c r="S152" s="42"/>
      <c r="T152" s="41"/>
      <c r="U152" s="41"/>
      <c r="V152" s="40"/>
      <c r="W152" s="42"/>
      <c r="X152" s="101"/>
      <c r="Y152" s="41"/>
      <c r="Z152" s="41"/>
      <c r="AA152" s="16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60"/>
      <c r="FQ152" s="60"/>
      <c r="FR152" s="60"/>
      <c r="FS152" s="60"/>
      <c r="FT152" s="60"/>
      <c r="FU152" s="60"/>
      <c r="FV152" s="60"/>
      <c r="FW152" s="60"/>
      <c r="FX152" s="60"/>
      <c r="FY152" s="60"/>
      <c r="FZ152" s="60"/>
      <c r="GA152" s="60"/>
      <c r="GB152" s="60"/>
      <c r="GC152" s="60"/>
      <c r="GD152" s="60"/>
      <c r="GE152" s="60"/>
      <c r="GF152" s="60"/>
      <c r="GG152" s="60"/>
      <c r="GH152" s="60"/>
      <c r="GI152" s="60"/>
      <c r="GJ152" s="60"/>
      <c r="GK152" s="60"/>
      <c r="GL152" s="60"/>
      <c r="GM152" s="60"/>
      <c r="GN152" s="60"/>
      <c r="GO152" s="60"/>
      <c r="GP152" s="60"/>
      <c r="GQ152" s="60"/>
      <c r="GR152" s="60"/>
      <c r="GS152" s="60"/>
      <c r="GT152" s="60"/>
      <c r="GU152" s="60"/>
      <c r="GV152" s="60"/>
      <c r="GW152" s="60"/>
      <c r="GX152" s="60"/>
      <c r="GY152" s="60"/>
      <c r="GZ152" s="60"/>
      <c r="HA152" s="60"/>
      <c r="HB152" s="60"/>
      <c r="HC152" s="60"/>
      <c r="HD152" s="60"/>
      <c r="HE152" s="60"/>
      <c r="HF152" s="60"/>
      <c r="HG152" s="60"/>
      <c r="HH152" s="60"/>
      <c r="HI152" s="60"/>
      <c r="HJ152" s="60"/>
      <c r="HK152" s="60"/>
      <c r="HL152" s="60"/>
      <c r="HM152" s="60"/>
      <c r="HN152" s="60"/>
      <c r="HO152" s="60"/>
      <c r="HP152" s="60"/>
      <c r="HQ152" s="60"/>
      <c r="HR152" s="60"/>
      <c r="HS152" s="60"/>
      <c r="HT152" s="60"/>
      <c r="HU152" s="60"/>
      <c r="HV152" s="60"/>
      <c r="HW152" s="60"/>
      <c r="HX152" s="60"/>
      <c r="HY152" s="60"/>
      <c r="HZ152" s="60"/>
      <c r="IA152" s="60"/>
      <c r="IB152" s="60"/>
      <c r="IC152" s="60"/>
      <c r="ID152" s="60"/>
      <c r="IE152" s="60"/>
      <c r="IF152" s="60"/>
      <c r="IG152" s="60"/>
      <c r="IH152" s="60"/>
      <c r="II152" s="60"/>
      <c r="IJ152" s="60"/>
      <c r="IK152" s="60"/>
      <c r="IL152" s="60"/>
      <c r="IM152" s="60"/>
      <c r="IN152" s="60"/>
      <c r="IO152" s="60"/>
      <c r="IP152" s="60"/>
      <c r="IQ152" s="60"/>
      <c r="IR152" s="60"/>
      <c r="IS152" s="60"/>
      <c r="IT152" s="60"/>
      <c r="IU152" s="60"/>
      <c r="IV152" s="60"/>
      <c r="IW152" s="60"/>
      <c r="IX152" s="2"/>
      <c r="IY152" s="2"/>
    </row>
    <row x14ac:dyDescent="0.25" r="153" customHeight="1" ht="16.5">
      <c r="A153" s="31">
        <f>ROW(A149)</f>
      </c>
      <c r="B153" s="167" t="s">
        <v>48</v>
      </c>
      <c r="C153" s="168"/>
      <c r="D153" s="101"/>
      <c r="E153" s="1" t="s">
        <v>775</v>
      </c>
      <c r="F153" s="41"/>
      <c r="G153" s="101"/>
      <c r="H153" s="41"/>
      <c r="I153" s="101"/>
      <c r="J153" s="169" t="s">
        <v>768</v>
      </c>
      <c r="K153" s="96" t="s">
        <v>235</v>
      </c>
      <c r="L153" s="42"/>
      <c r="M153" s="42"/>
      <c r="N153" s="40"/>
      <c r="O153" s="40"/>
      <c r="P153" s="40"/>
      <c r="Q153" s="40"/>
      <c r="R153" s="42"/>
      <c r="S153" s="42"/>
      <c r="T153" s="41"/>
      <c r="U153" s="41"/>
      <c r="V153" s="40"/>
      <c r="W153" s="42"/>
      <c r="X153" s="101"/>
      <c r="Y153" s="41"/>
      <c r="Z153" s="41"/>
      <c r="AA153" s="16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60"/>
      <c r="FQ153" s="60"/>
      <c r="FR153" s="60"/>
      <c r="FS153" s="60"/>
      <c r="FT153" s="60"/>
      <c r="FU153" s="60"/>
      <c r="FV153" s="60"/>
      <c r="FW153" s="60"/>
      <c r="FX153" s="60"/>
      <c r="FY153" s="60"/>
      <c r="FZ153" s="60"/>
      <c r="GA153" s="60"/>
      <c r="GB153" s="60"/>
      <c r="GC153" s="60"/>
      <c r="GD153" s="60"/>
      <c r="GE153" s="60"/>
      <c r="GF153" s="60"/>
      <c r="GG153" s="60"/>
      <c r="GH153" s="60"/>
      <c r="GI153" s="60"/>
      <c r="GJ153" s="60"/>
      <c r="GK153" s="60"/>
      <c r="GL153" s="60"/>
      <c r="GM153" s="60"/>
      <c r="GN153" s="60"/>
      <c r="GO153" s="60"/>
      <c r="GP153" s="60"/>
      <c r="GQ153" s="60"/>
      <c r="GR153" s="60"/>
      <c r="GS153" s="60"/>
      <c r="GT153" s="60"/>
      <c r="GU153" s="60"/>
      <c r="GV153" s="60"/>
      <c r="GW153" s="60"/>
      <c r="GX153" s="60"/>
      <c r="GY153" s="60"/>
      <c r="GZ153" s="60"/>
      <c r="HA153" s="60"/>
      <c r="HB153" s="60"/>
      <c r="HC153" s="60"/>
      <c r="HD153" s="60"/>
      <c r="HE153" s="60"/>
      <c r="HF153" s="60"/>
      <c r="HG153" s="60"/>
      <c r="HH153" s="60"/>
      <c r="HI153" s="60"/>
      <c r="HJ153" s="60"/>
      <c r="HK153" s="60"/>
      <c r="HL153" s="60"/>
      <c r="HM153" s="60"/>
      <c r="HN153" s="60"/>
      <c r="HO153" s="60"/>
      <c r="HP153" s="60"/>
      <c r="HQ153" s="60"/>
      <c r="HR153" s="60"/>
      <c r="HS153" s="60"/>
      <c r="HT153" s="60"/>
      <c r="HU153" s="60"/>
      <c r="HV153" s="60"/>
      <c r="HW153" s="60"/>
      <c r="HX153" s="60"/>
      <c r="HY153" s="60"/>
      <c r="HZ153" s="60"/>
      <c r="IA153" s="60"/>
      <c r="IB153" s="60"/>
      <c r="IC153" s="60"/>
      <c r="ID153" s="60"/>
      <c r="IE153" s="60"/>
      <c r="IF153" s="60"/>
      <c r="IG153" s="60"/>
      <c r="IH153" s="60"/>
      <c r="II153" s="60"/>
      <c r="IJ153" s="60"/>
      <c r="IK153" s="60"/>
      <c r="IL153" s="60"/>
      <c r="IM153" s="60"/>
      <c r="IN153" s="60"/>
      <c r="IO153" s="60"/>
      <c r="IP153" s="60"/>
      <c r="IQ153" s="60"/>
      <c r="IR153" s="60"/>
      <c r="IS153" s="60"/>
      <c r="IT153" s="60"/>
      <c r="IU153" s="60"/>
      <c r="IV153" s="60"/>
      <c r="IW153" s="60"/>
      <c r="IX153" s="2"/>
      <c r="IY153" s="2"/>
    </row>
    <row x14ac:dyDescent="0.25" r="154" customHeight="1" ht="16.5">
      <c r="A154" s="31">
        <f>ROW(A150)</f>
      </c>
      <c r="B154" s="167" t="s">
        <v>48</v>
      </c>
      <c r="C154" s="168"/>
      <c r="D154" s="101"/>
      <c r="E154" s="1" t="s">
        <v>776</v>
      </c>
      <c r="F154" s="41"/>
      <c r="G154" s="101"/>
      <c r="H154" s="41"/>
      <c r="I154" s="101"/>
      <c r="J154" s="169" t="s">
        <v>768</v>
      </c>
      <c r="K154" s="96" t="s">
        <v>235</v>
      </c>
      <c r="L154" s="42"/>
      <c r="M154" s="42"/>
      <c r="N154" s="40"/>
      <c r="O154" s="40"/>
      <c r="P154" s="40"/>
      <c r="Q154" s="40"/>
      <c r="R154" s="42"/>
      <c r="S154" s="42"/>
      <c r="T154" s="41"/>
      <c r="U154" s="41"/>
      <c r="V154" s="40"/>
      <c r="W154" s="42"/>
      <c r="X154" s="101"/>
      <c r="Y154" s="41"/>
      <c r="Z154" s="41"/>
      <c r="AA154" s="16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60"/>
      <c r="FQ154" s="60"/>
      <c r="FR154" s="60"/>
      <c r="FS154" s="60"/>
      <c r="FT154" s="60"/>
      <c r="FU154" s="60"/>
      <c r="FV154" s="60"/>
      <c r="FW154" s="60"/>
      <c r="FX154" s="60"/>
      <c r="FY154" s="60"/>
      <c r="FZ154" s="60"/>
      <c r="GA154" s="60"/>
      <c r="GB154" s="60"/>
      <c r="GC154" s="60"/>
      <c r="GD154" s="60"/>
      <c r="GE154" s="60"/>
      <c r="GF154" s="60"/>
      <c r="GG154" s="60"/>
      <c r="GH154" s="60"/>
      <c r="GI154" s="60"/>
      <c r="GJ154" s="60"/>
      <c r="GK154" s="60"/>
      <c r="GL154" s="60"/>
      <c r="GM154" s="60"/>
      <c r="GN154" s="60"/>
      <c r="GO154" s="60"/>
      <c r="GP154" s="60"/>
      <c r="GQ154" s="60"/>
      <c r="GR154" s="60"/>
      <c r="GS154" s="60"/>
      <c r="GT154" s="60"/>
      <c r="GU154" s="60"/>
      <c r="GV154" s="60"/>
      <c r="GW154" s="60"/>
      <c r="GX154" s="60"/>
      <c r="GY154" s="60"/>
      <c r="GZ154" s="60"/>
      <c r="HA154" s="60"/>
      <c r="HB154" s="60"/>
      <c r="HC154" s="60"/>
      <c r="HD154" s="60"/>
      <c r="HE154" s="60"/>
      <c r="HF154" s="60"/>
      <c r="HG154" s="60"/>
      <c r="HH154" s="60"/>
      <c r="HI154" s="60"/>
      <c r="HJ154" s="60"/>
      <c r="HK154" s="60"/>
      <c r="HL154" s="60"/>
      <c r="HM154" s="60"/>
      <c r="HN154" s="60"/>
      <c r="HO154" s="60"/>
      <c r="HP154" s="60"/>
      <c r="HQ154" s="60"/>
      <c r="HR154" s="60"/>
      <c r="HS154" s="60"/>
      <c r="HT154" s="60"/>
      <c r="HU154" s="60"/>
      <c r="HV154" s="60"/>
      <c r="HW154" s="60"/>
      <c r="HX154" s="60"/>
      <c r="HY154" s="60"/>
      <c r="HZ154" s="60"/>
      <c r="IA154" s="60"/>
      <c r="IB154" s="60"/>
      <c r="IC154" s="60"/>
      <c r="ID154" s="60"/>
      <c r="IE154" s="60"/>
      <c r="IF154" s="60"/>
      <c r="IG154" s="60"/>
      <c r="IH154" s="60"/>
      <c r="II154" s="60"/>
      <c r="IJ154" s="60"/>
      <c r="IK154" s="60"/>
      <c r="IL154" s="60"/>
      <c r="IM154" s="60"/>
      <c r="IN154" s="60"/>
      <c r="IO154" s="60"/>
      <c r="IP154" s="60"/>
      <c r="IQ154" s="60"/>
      <c r="IR154" s="60"/>
      <c r="IS154" s="60"/>
      <c r="IT154" s="60"/>
      <c r="IU154" s="60"/>
      <c r="IV154" s="60"/>
      <c r="IW154" s="60"/>
      <c r="IX154" s="2"/>
      <c r="IY154" s="2"/>
    </row>
    <row x14ac:dyDescent="0.25" r="155" customHeight="1" ht="16.5">
      <c r="A155" s="31">
        <f>ROW(A151)</f>
      </c>
      <c r="B155" s="167" t="s">
        <v>48</v>
      </c>
      <c r="C155" s="168"/>
      <c r="D155" s="101"/>
      <c r="E155" s="1" t="s">
        <v>777</v>
      </c>
      <c r="F155" s="41"/>
      <c r="G155" s="101"/>
      <c r="H155" s="41"/>
      <c r="I155" s="101"/>
      <c r="J155" s="169" t="s">
        <v>768</v>
      </c>
      <c r="K155" s="96" t="s">
        <v>235</v>
      </c>
      <c r="L155" s="42"/>
      <c r="M155" s="42"/>
      <c r="N155" s="40"/>
      <c r="O155" s="40"/>
      <c r="P155" s="40"/>
      <c r="Q155" s="40"/>
      <c r="R155" s="42"/>
      <c r="S155" s="42"/>
      <c r="T155" s="41"/>
      <c r="U155" s="41"/>
      <c r="V155" s="40"/>
      <c r="W155" s="42"/>
      <c r="X155" s="101"/>
      <c r="Y155" s="41"/>
      <c r="Z155" s="41"/>
      <c r="AA155" s="16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60"/>
      <c r="FQ155" s="60"/>
      <c r="FR155" s="60"/>
      <c r="FS155" s="60"/>
      <c r="FT155" s="60"/>
      <c r="FU155" s="60"/>
      <c r="FV155" s="60"/>
      <c r="FW155" s="60"/>
      <c r="FX155" s="60"/>
      <c r="FY155" s="60"/>
      <c r="FZ155" s="60"/>
      <c r="GA155" s="60"/>
      <c r="GB155" s="60"/>
      <c r="GC155" s="60"/>
      <c r="GD155" s="60"/>
      <c r="GE155" s="60"/>
      <c r="GF155" s="60"/>
      <c r="GG155" s="60"/>
      <c r="GH155" s="60"/>
      <c r="GI155" s="60"/>
      <c r="GJ155" s="60"/>
      <c r="GK155" s="60"/>
      <c r="GL155" s="60"/>
      <c r="GM155" s="60"/>
      <c r="GN155" s="60"/>
      <c r="GO155" s="60"/>
      <c r="GP155" s="60"/>
      <c r="GQ155" s="60"/>
      <c r="GR155" s="60"/>
      <c r="GS155" s="60"/>
      <c r="GT155" s="60"/>
      <c r="GU155" s="60"/>
      <c r="GV155" s="60"/>
      <c r="GW155" s="60"/>
      <c r="GX155" s="60"/>
      <c r="GY155" s="60"/>
      <c r="GZ155" s="60"/>
      <c r="HA155" s="60"/>
      <c r="HB155" s="60"/>
      <c r="HC155" s="60"/>
      <c r="HD155" s="60"/>
      <c r="HE155" s="60"/>
      <c r="HF155" s="60"/>
      <c r="HG155" s="60"/>
      <c r="HH155" s="60"/>
      <c r="HI155" s="60"/>
      <c r="HJ155" s="60"/>
      <c r="HK155" s="60"/>
      <c r="HL155" s="60"/>
      <c r="HM155" s="60"/>
      <c r="HN155" s="60"/>
      <c r="HO155" s="60"/>
      <c r="HP155" s="60"/>
      <c r="HQ155" s="60"/>
      <c r="HR155" s="60"/>
      <c r="HS155" s="60"/>
      <c r="HT155" s="60"/>
      <c r="HU155" s="60"/>
      <c r="HV155" s="60"/>
      <c r="HW155" s="60"/>
      <c r="HX155" s="60"/>
      <c r="HY155" s="60"/>
      <c r="HZ155" s="60"/>
      <c r="IA155" s="60"/>
      <c r="IB155" s="60"/>
      <c r="IC155" s="60"/>
      <c r="ID155" s="60"/>
      <c r="IE155" s="60"/>
      <c r="IF155" s="60"/>
      <c r="IG155" s="60"/>
      <c r="IH155" s="60"/>
      <c r="II155" s="60"/>
      <c r="IJ155" s="60"/>
      <c r="IK155" s="60"/>
      <c r="IL155" s="60"/>
      <c r="IM155" s="60"/>
      <c r="IN155" s="60"/>
      <c r="IO155" s="60"/>
      <c r="IP155" s="60"/>
      <c r="IQ155" s="60"/>
      <c r="IR155" s="60"/>
      <c r="IS155" s="60"/>
      <c r="IT155" s="60"/>
      <c r="IU155" s="60"/>
      <c r="IV155" s="60"/>
      <c r="IW155" s="60"/>
      <c r="IX155" s="2"/>
      <c r="IY155" s="2"/>
    </row>
    <row x14ac:dyDescent="0.25" r="156" customHeight="1" ht="16.5">
      <c r="A156" s="31">
        <f>ROW(A152)</f>
      </c>
      <c r="B156" s="167" t="s">
        <v>48</v>
      </c>
      <c r="C156" s="168"/>
      <c r="D156" s="101"/>
      <c r="E156" s="1" t="s">
        <v>778</v>
      </c>
      <c r="F156" s="41"/>
      <c r="G156" s="101"/>
      <c r="H156" s="41"/>
      <c r="I156" s="101"/>
      <c r="J156" s="169" t="s">
        <v>768</v>
      </c>
      <c r="K156" s="96" t="s">
        <v>235</v>
      </c>
      <c r="L156" s="42"/>
      <c r="M156" s="42"/>
      <c r="N156" s="40"/>
      <c r="O156" s="40"/>
      <c r="P156" s="40"/>
      <c r="Q156" s="40"/>
      <c r="R156" s="42"/>
      <c r="S156" s="42"/>
      <c r="T156" s="41"/>
      <c r="U156" s="41"/>
      <c r="V156" s="40"/>
      <c r="W156" s="42"/>
      <c r="X156" s="101"/>
      <c r="Y156" s="41"/>
      <c r="Z156" s="41"/>
      <c r="AA156" s="16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60"/>
      <c r="FQ156" s="60"/>
      <c r="FR156" s="60"/>
      <c r="FS156" s="60"/>
      <c r="FT156" s="60"/>
      <c r="FU156" s="60"/>
      <c r="FV156" s="60"/>
      <c r="FW156" s="60"/>
      <c r="FX156" s="60"/>
      <c r="FY156" s="60"/>
      <c r="FZ156" s="60"/>
      <c r="GA156" s="60"/>
      <c r="GB156" s="60"/>
      <c r="GC156" s="60"/>
      <c r="GD156" s="60"/>
      <c r="GE156" s="60"/>
      <c r="GF156" s="60"/>
      <c r="GG156" s="60"/>
      <c r="GH156" s="60"/>
      <c r="GI156" s="60"/>
      <c r="GJ156" s="60"/>
      <c r="GK156" s="60"/>
      <c r="GL156" s="60"/>
      <c r="GM156" s="60"/>
      <c r="GN156" s="60"/>
      <c r="GO156" s="60"/>
      <c r="GP156" s="60"/>
      <c r="GQ156" s="60"/>
      <c r="GR156" s="60"/>
      <c r="GS156" s="60"/>
      <c r="GT156" s="60"/>
      <c r="GU156" s="60"/>
      <c r="GV156" s="60"/>
      <c r="GW156" s="60"/>
      <c r="GX156" s="60"/>
      <c r="GY156" s="60"/>
      <c r="GZ156" s="60"/>
      <c r="HA156" s="60"/>
      <c r="HB156" s="60"/>
      <c r="HC156" s="60"/>
      <c r="HD156" s="60"/>
      <c r="HE156" s="60"/>
      <c r="HF156" s="60"/>
      <c r="HG156" s="60"/>
      <c r="HH156" s="60"/>
      <c r="HI156" s="60"/>
      <c r="HJ156" s="60"/>
      <c r="HK156" s="60"/>
      <c r="HL156" s="60"/>
      <c r="HM156" s="60"/>
      <c r="HN156" s="60"/>
      <c r="HO156" s="60"/>
      <c r="HP156" s="60"/>
      <c r="HQ156" s="60"/>
      <c r="HR156" s="60"/>
      <c r="HS156" s="60"/>
      <c r="HT156" s="60"/>
      <c r="HU156" s="60"/>
      <c r="HV156" s="60"/>
      <c r="HW156" s="60"/>
      <c r="HX156" s="60"/>
      <c r="HY156" s="60"/>
      <c r="HZ156" s="60"/>
      <c r="IA156" s="60"/>
      <c r="IB156" s="60"/>
      <c r="IC156" s="60"/>
      <c r="ID156" s="60"/>
      <c r="IE156" s="60"/>
      <c r="IF156" s="60"/>
      <c r="IG156" s="60"/>
      <c r="IH156" s="60"/>
      <c r="II156" s="60"/>
      <c r="IJ156" s="60"/>
      <c r="IK156" s="60"/>
      <c r="IL156" s="60"/>
      <c r="IM156" s="60"/>
      <c r="IN156" s="60"/>
      <c r="IO156" s="60"/>
      <c r="IP156" s="60"/>
      <c r="IQ156" s="60"/>
      <c r="IR156" s="60"/>
      <c r="IS156" s="60"/>
      <c r="IT156" s="60"/>
      <c r="IU156" s="60"/>
      <c r="IV156" s="60"/>
      <c r="IW156" s="60"/>
      <c r="IX156" s="2"/>
      <c r="IY156" s="2"/>
    </row>
    <row x14ac:dyDescent="0.25" r="157" customHeight="1" ht="16.5">
      <c r="A157" s="31">
        <f>ROW(A153)</f>
      </c>
      <c r="B157" s="167" t="s">
        <v>48</v>
      </c>
      <c r="C157" s="168"/>
      <c r="D157" s="101"/>
      <c r="E157" s="1" t="s">
        <v>779</v>
      </c>
      <c r="F157" s="41"/>
      <c r="G157" s="101"/>
      <c r="H157" s="41"/>
      <c r="I157" s="101"/>
      <c r="J157" s="169" t="s">
        <v>768</v>
      </c>
      <c r="K157" s="96" t="s">
        <v>235</v>
      </c>
      <c r="L157" s="42"/>
      <c r="M157" s="42"/>
      <c r="N157" s="40"/>
      <c r="O157" s="40"/>
      <c r="P157" s="40"/>
      <c r="Q157" s="40"/>
      <c r="R157" s="42"/>
      <c r="S157" s="42"/>
      <c r="T157" s="41"/>
      <c r="U157" s="41"/>
      <c r="V157" s="40"/>
      <c r="W157" s="42"/>
      <c r="X157" s="101"/>
      <c r="Y157" s="41"/>
      <c r="Z157" s="41"/>
      <c r="AA157" s="16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60"/>
      <c r="FQ157" s="60"/>
      <c r="FR157" s="60"/>
      <c r="FS157" s="60"/>
      <c r="FT157" s="60"/>
      <c r="FU157" s="60"/>
      <c r="FV157" s="60"/>
      <c r="FW157" s="60"/>
      <c r="FX157" s="60"/>
      <c r="FY157" s="60"/>
      <c r="FZ157" s="60"/>
      <c r="GA157" s="60"/>
      <c r="GB157" s="60"/>
      <c r="GC157" s="60"/>
      <c r="GD157" s="60"/>
      <c r="GE157" s="60"/>
      <c r="GF157" s="60"/>
      <c r="GG157" s="60"/>
      <c r="GH157" s="60"/>
      <c r="GI157" s="60"/>
      <c r="GJ157" s="60"/>
      <c r="GK157" s="60"/>
      <c r="GL157" s="60"/>
      <c r="GM157" s="60"/>
      <c r="GN157" s="60"/>
      <c r="GO157" s="60"/>
      <c r="GP157" s="60"/>
      <c r="GQ157" s="60"/>
      <c r="GR157" s="60"/>
      <c r="GS157" s="60"/>
      <c r="GT157" s="60"/>
      <c r="GU157" s="60"/>
      <c r="GV157" s="60"/>
      <c r="GW157" s="60"/>
      <c r="GX157" s="60"/>
      <c r="GY157" s="60"/>
      <c r="GZ157" s="60"/>
      <c r="HA157" s="60"/>
      <c r="HB157" s="60"/>
      <c r="HC157" s="60"/>
      <c r="HD157" s="60"/>
      <c r="HE157" s="60"/>
      <c r="HF157" s="60"/>
      <c r="HG157" s="60"/>
      <c r="HH157" s="60"/>
      <c r="HI157" s="60"/>
      <c r="HJ157" s="60"/>
      <c r="HK157" s="60"/>
      <c r="HL157" s="60"/>
      <c r="HM157" s="60"/>
      <c r="HN157" s="60"/>
      <c r="HO157" s="60"/>
      <c r="HP157" s="60"/>
      <c r="HQ157" s="60"/>
      <c r="HR157" s="60"/>
      <c r="HS157" s="60"/>
      <c r="HT157" s="60"/>
      <c r="HU157" s="60"/>
      <c r="HV157" s="60"/>
      <c r="HW157" s="60"/>
      <c r="HX157" s="60"/>
      <c r="HY157" s="60"/>
      <c r="HZ157" s="60"/>
      <c r="IA157" s="60"/>
      <c r="IB157" s="60"/>
      <c r="IC157" s="60"/>
      <c r="ID157" s="60"/>
      <c r="IE157" s="60"/>
      <c r="IF157" s="60"/>
      <c r="IG157" s="60"/>
      <c r="IH157" s="60"/>
      <c r="II157" s="60"/>
      <c r="IJ157" s="60"/>
      <c r="IK157" s="60"/>
      <c r="IL157" s="60"/>
      <c r="IM157" s="60"/>
      <c r="IN157" s="60"/>
      <c r="IO157" s="60"/>
      <c r="IP157" s="60"/>
      <c r="IQ157" s="60"/>
      <c r="IR157" s="60"/>
      <c r="IS157" s="60"/>
      <c r="IT157" s="60"/>
      <c r="IU157" s="60"/>
      <c r="IV157" s="60"/>
      <c r="IW157" s="60"/>
      <c r="IX157" s="2"/>
      <c r="IY157" s="2"/>
    </row>
    <row x14ac:dyDescent="0.25" r="158" customHeight="1" ht="16.5">
      <c r="A158" s="31">
        <f>ROW(A154)</f>
      </c>
      <c r="B158" s="167" t="s">
        <v>48</v>
      </c>
      <c r="C158" s="168"/>
      <c r="D158" s="101"/>
      <c r="E158" s="1" t="s">
        <v>780</v>
      </c>
      <c r="F158" s="41"/>
      <c r="G158" s="101"/>
      <c r="H158" s="41"/>
      <c r="I158" s="101"/>
      <c r="J158" s="169" t="s">
        <v>768</v>
      </c>
      <c r="K158" s="96" t="s">
        <v>235</v>
      </c>
      <c r="L158" s="42"/>
      <c r="M158" s="42"/>
      <c r="N158" s="40"/>
      <c r="O158" s="40"/>
      <c r="P158" s="40"/>
      <c r="Q158" s="40"/>
      <c r="R158" s="42"/>
      <c r="S158" s="42"/>
      <c r="T158" s="41"/>
      <c r="U158" s="41"/>
      <c r="V158" s="40"/>
      <c r="W158" s="42"/>
      <c r="X158" s="101"/>
      <c r="Y158" s="41"/>
      <c r="Z158" s="41"/>
      <c r="AA158" s="16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60"/>
      <c r="FQ158" s="60"/>
      <c r="FR158" s="60"/>
      <c r="FS158" s="60"/>
      <c r="FT158" s="60"/>
      <c r="FU158" s="60"/>
      <c r="FV158" s="60"/>
      <c r="FW158" s="60"/>
      <c r="FX158" s="60"/>
      <c r="FY158" s="60"/>
      <c r="FZ158" s="60"/>
      <c r="GA158" s="60"/>
      <c r="GB158" s="60"/>
      <c r="GC158" s="60"/>
      <c r="GD158" s="60"/>
      <c r="GE158" s="60"/>
      <c r="GF158" s="60"/>
      <c r="GG158" s="60"/>
      <c r="GH158" s="60"/>
      <c r="GI158" s="60"/>
      <c r="GJ158" s="60"/>
      <c r="GK158" s="60"/>
      <c r="GL158" s="60"/>
      <c r="GM158" s="60"/>
      <c r="GN158" s="60"/>
      <c r="GO158" s="60"/>
      <c r="GP158" s="60"/>
      <c r="GQ158" s="60"/>
      <c r="GR158" s="60"/>
      <c r="GS158" s="60"/>
      <c r="GT158" s="60"/>
      <c r="GU158" s="60"/>
      <c r="GV158" s="60"/>
      <c r="GW158" s="60"/>
      <c r="GX158" s="60"/>
      <c r="GY158" s="60"/>
      <c r="GZ158" s="60"/>
      <c r="HA158" s="60"/>
      <c r="HB158" s="60"/>
      <c r="HC158" s="60"/>
      <c r="HD158" s="60"/>
      <c r="HE158" s="60"/>
      <c r="HF158" s="60"/>
      <c r="HG158" s="60"/>
      <c r="HH158" s="60"/>
      <c r="HI158" s="60"/>
      <c r="HJ158" s="60"/>
      <c r="HK158" s="60"/>
      <c r="HL158" s="60"/>
      <c r="HM158" s="60"/>
      <c r="HN158" s="60"/>
      <c r="HO158" s="60"/>
      <c r="HP158" s="60"/>
      <c r="HQ158" s="60"/>
      <c r="HR158" s="60"/>
      <c r="HS158" s="60"/>
      <c r="HT158" s="60"/>
      <c r="HU158" s="60"/>
      <c r="HV158" s="60"/>
      <c r="HW158" s="60"/>
      <c r="HX158" s="60"/>
      <c r="HY158" s="60"/>
      <c r="HZ158" s="60"/>
      <c r="IA158" s="60"/>
      <c r="IB158" s="60"/>
      <c r="IC158" s="60"/>
      <c r="ID158" s="60"/>
      <c r="IE158" s="60"/>
      <c r="IF158" s="60"/>
      <c r="IG158" s="60"/>
      <c r="IH158" s="60"/>
      <c r="II158" s="60"/>
      <c r="IJ158" s="60"/>
      <c r="IK158" s="60"/>
      <c r="IL158" s="60"/>
      <c r="IM158" s="60"/>
      <c r="IN158" s="60"/>
      <c r="IO158" s="60"/>
      <c r="IP158" s="60"/>
      <c r="IQ158" s="60"/>
      <c r="IR158" s="60"/>
      <c r="IS158" s="60"/>
      <c r="IT158" s="60"/>
      <c r="IU158" s="60"/>
      <c r="IV158" s="60"/>
      <c r="IW158" s="60"/>
      <c r="IX158" s="2"/>
      <c r="IY158" s="2"/>
    </row>
    <row x14ac:dyDescent="0.25" r="159" customHeight="1" ht="16.5">
      <c r="A159" s="31">
        <f>ROW(A155)</f>
      </c>
      <c r="B159" s="167" t="s">
        <v>48</v>
      </c>
      <c r="C159" s="168"/>
      <c r="D159" s="101"/>
      <c r="E159" s="1" t="s">
        <v>781</v>
      </c>
      <c r="F159" s="41"/>
      <c r="G159" s="101"/>
      <c r="H159" s="41"/>
      <c r="I159" s="101"/>
      <c r="J159" s="169" t="s">
        <v>768</v>
      </c>
      <c r="K159" s="96" t="s">
        <v>235</v>
      </c>
      <c r="L159" s="42"/>
      <c r="M159" s="42"/>
      <c r="N159" s="40"/>
      <c r="O159" s="40"/>
      <c r="P159" s="40"/>
      <c r="Q159" s="40"/>
      <c r="R159" s="42"/>
      <c r="S159" s="42"/>
      <c r="T159" s="41"/>
      <c r="U159" s="41"/>
      <c r="V159" s="40"/>
      <c r="W159" s="42"/>
      <c r="X159" s="101"/>
      <c r="Y159" s="41"/>
      <c r="Z159" s="41"/>
      <c r="AA159" s="16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60"/>
      <c r="FQ159" s="60"/>
      <c r="FR159" s="60"/>
      <c r="FS159" s="60"/>
      <c r="FT159" s="60"/>
      <c r="FU159" s="60"/>
      <c r="FV159" s="60"/>
      <c r="FW159" s="60"/>
      <c r="FX159" s="60"/>
      <c r="FY159" s="60"/>
      <c r="FZ159" s="60"/>
      <c r="GA159" s="60"/>
      <c r="GB159" s="60"/>
      <c r="GC159" s="60"/>
      <c r="GD159" s="60"/>
      <c r="GE159" s="60"/>
      <c r="GF159" s="60"/>
      <c r="GG159" s="60"/>
      <c r="GH159" s="60"/>
      <c r="GI159" s="60"/>
      <c r="GJ159" s="60"/>
      <c r="GK159" s="60"/>
      <c r="GL159" s="60"/>
      <c r="GM159" s="60"/>
      <c r="GN159" s="60"/>
      <c r="GO159" s="60"/>
      <c r="GP159" s="60"/>
      <c r="GQ159" s="60"/>
      <c r="GR159" s="60"/>
      <c r="GS159" s="60"/>
      <c r="GT159" s="60"/>
      <c r="GU159" s="60"/>
      <c r="GV159" s="60"/>
      <c r="GW159" s="60"/>
      <c r="GX159" s="60"/>
      <c r="GY159" s="60"/>
      <c r="GZ159" s="60"/>
      <c r="HA159" s="60"/>
      <c r="HB159" s="60"/>
      <c r="HC159" s="60"/>
      <c r="HD159" s="60"/>
      <c r="HE159" s="60"/>
      <c r="HF159" s="60"/>
      <c r="HG159" s="60"/>
      <c r="HH159" s="60"/>
      <c r="HI159" s="60"/>
      <c r="HJ159" s="60"/>
      <c r="HK159" s="60"/>
      <c r="HL159" s="60"/>
      <c r="HM159" s="60"/>
      <c r="HN159" s="60"/>
      <c r="HO159" s="60"/>
      <c r="HP159" s="60"/>
      <c r="HQ159" s="60"/>
      <c r="HR159" s="60"/>
      <c r="HS159" s="60"/>
      <c r="HT159" s="60"/>
      <c r="HU159" s="60"/>
      <c r="HV159" s="60"/>
      <c r="HW159" s="60"/>
      <c r="HX159" s="60"/>
      <c r="HY159" s="60"/>
      <c r="HZ159" s="60"/>
      <c r="IA159" s="60"/>
      <c r="IB159" s="60"/>
      <c r="IC159" s="60"/>
      <c r="ID159" s="60"/>
      <c r="IE159" s="60"/>
      <c r="IF159" s="60"/>
      <c r="IG159" s="60"/>
      <c r="IH159" s="60"/>
      <c r="II159" s="60"/>
      <c r="IJ159" s="60"/>
      <c r="IK159" s="60"/>
      <c r="IL159" s="60"/>
      <c r="IM159" s="60"/>
      <c r="IN159" s="60"/>
      <c r="IO159" s="60"/>
      <c r="IP159" s="60"/>
      <c r="IQ159" s="60"/>
      <c r="IR159" s="60"/>
      <c r="IS159" s="60"/>
      <c r="IT159" s="60"/>
      <c r="IU159" s="60"/>
      <c r="IV159" s="60"/>
      <c r="IW159" s="60"/>
      <c r="IX159" s="2"/>
      <c r="IY159" s="2"/>
    </row>
    <row x14ac:dyDescent="0.25" r="160" customHeight="1" ht="16.5">
      <c r="A160" s="31">
        <f>ROW(A156)</f>
      </c>
      <c r="B160" s="167" t="s">
        <v>48</v>
      </c>
      <c r="C160" s="168"/>
      <c r="D160" s="101"/>
      <c r="E160" s="1" t="s">
        <v>782</v>
      </c>
      <c r="F160" s="41"/>
      <c r="G160" s="101"/>
      <c r="H160" s="41"/>
      <c r="I160" s="101"/>
      <c r="J160" s="169" t="s">
        <v>768</v>
      </c>
      <c r="K160" s="96" t="s">
        <v>235</v>
      </c>
      <c r="L160" s="42"/>
      <c r="M160" s="42"/>
      <c r="N160" s="40"/>
      <c r="O160" s="40"/>
      <c r="P160" s="40"/>
      <c r="Q160" s="40"/>
      <c r="R160" s="42"/>
      <c r="S160" s="42"/>
      <c r="T160" s="41"/>
      <c r="U160" s="41"/>
      <c r="V160" s="40"/>
      <c r="W160" s="42"/>
      <c r="X160" s="101"/>
      <c r="Y160" s="41"/>
      <c r="Z160" s="41"/>
      <c r="AA160" s="16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60"/>
      <c r="FQ160" s="60"/>
      <c r="FR160" s="60"/>
      <c r="FS160" s="60"/>
      <c r="FT160" s="60"/>
      <c r="FU160" s="60"/>
      <c r="FV160" s="60"/>
      <c r="FW160" s="60"/>
      <c r="FX160" s="60"/>
      <c r="FY160" s="60"/>
      <c r="FZ160" s="60"/>
      <c r="GA160" s="60"/>
      <c r="GB160" s="60"/>
      <c r="GC160" s="60"/>
      <c r="GD160" s="60"/>
      <c r="GE160" s="60"/>
      <c r="GF160" s="60"/>
      <c r="GG160" s="60"/>
      <c r="GH160" s="60"/>
      <c r="GI160" s="60"/>
      <c r="GJ160" s="60"/>
      <c r="GK160" s="60"/>
      <c r="GL160" s="60"/>
      <c r="GM160" s="60"/>
      <c r="GN160" s="60"/>
      <c r="GO160" s="60"/>
      <c r="GP160" s="60"/>
      <c r="GQ160" s="60"/>
      <c r="GR160" s="60"/>
      <c r="GS160" s="60"/>
      <c r="GT160" s="60"/>
      <c r="GU160" s="60"/>
      <c r="GV160" s="60"/>
      <c r="GW160" s="60"/>
      <c r="GX160" s="60"/>
      <c r="GY160" s="60"/>
      <c r="GZ160" s="60"/>
      <c r="HA160" s="60"/>
      <c r="HB160" s="60"/>
      <c r="HC160" s="60"/>
      <c r="HD160" s="60"/>
      <c r="HE160" s="60"/>
      <c r="HF160" s="60"/>
      <c r="HG160" s="60"/>
      <c r="HH160" s="60"/>
      <c r="HI160" s="60"/>
      <c r="HJ160" s="60"/>
      <c r="HK160" s="60"/>
      <c r="HL160" s="60"/>
      <c r="HM160" s="60"/>
      <c r="HN160" s="60"/>
      <c r="HO160" s="60"/>
      <c r="HP160" s="60"/>
      <c r="HQ160" s="60"/>
      <c r="HR160" s="60"/>
      <c r="HS160" s="60"/>
      <c r="HT160" s="60"/>
      <c r="HU160" s="60"/>
      <c r="HV160" s="60"/>
      <c r="HW160" s="60"/>
      <c r="HX160" s="60"/>
      <c r="HY160" s="60"/>
      <c r="HZ160" s="60"/>
      <c r="IA160" s="60"/>
      <c r="IB160" s="60"/>
      <c r="IC160" s="60"/>
      <c r="ID160" s="60"/>
      <c r="IE160" s="60"/>
      <c r="IF160" s="60"/>
      <c r="IG160" s="60"/>
      <c r="IH160" s="60"/>
      <c r="II160" s="60"/>
      <c r="IJ160" s="60"/>
      <c r="IK160" s="60"/>
      <c r="IL160" s="60"/>
      <c r="IM160" s="60"/>
      <c r="IN160" s="60"/>
      <c r="IO160" s="60"/>
      <c r="IP160" s="60"/>
      <c r="IQ160" s="60"/>
      <c r="IR160" s="60"/>
      <c r="IS160" s="60"/>
      <c r="IT160" s="60"/>
      <c r="IU160" s="60"/>
      <c r="IV160" s="60"/>
      <c r="IW160" s="60"/>
      <c r="IX160" s="2"/>
      <c r="IY160" s="2"/>
    </row>
    <row x14ac:dyDescent="0.25" r="161" customHeight="1" ht="16.5">
      <c r="A161" s="31">
        <f>ROW(A157)</f>
      </c>
      <c r="B161" s="167" t="s">
        <v>48</v>
      </c>
      <c r="C161" s="168"/>
      <c r="D161" s="101"/>
      <c r="E161" s="1" t="s">
        <v>783</v>
      </c>
      <c r="F161" s="41"/>
      <c r="G161" s="101"/>
      <c r="H161" s="41"/>
      <c r="I161" s="101"/>
      <c r="J161" s="169" t="s">
        <v>768</v>
      </c>
      <c r="K161" s="96" t="s">
        <v>235</v>
      </c>
      <c r="L161" s="42"/>
      <c r="M161" s="42"/>
      <c r="N161" s="40"/>
      <c r="O161" s="40"/>
      <c r="P161" s="40"/>
      <c r="Q161" s="40"/>
      <c r="R161" s="42"/>
      <c r="S161" s="42"/>
      <c r="T161" s="41"/>
      <c r="U161" s="41"/>
      <c r="V161" s="40"/>
      <c r="W161" s="42"/>
      <c r="X161" s="101"/>
      <c r="Y161" s="41"/>
      <c r="Z161" s="41"/>
      <c r="AA161" s="16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60"/>
      <c r="FQ161" s="60"/>
      <c r="FR161" s="60"/>
      <c r="FS161" s="60"/>
      <c r="FT161" s="60"/>
      <c r="FU161" s="60"/>
      <c r="FV161" s="60"/>
      <c r="FW161" s="60"/>
      <c r="FX161" s="60"/>
      <c r="FY161" s="60"/>
      <c r="FZ161" s="60"/>
      <c r="GA161" s="60"/>
      <c r="GB161" s="60"/>
      <c r="GC161" s="60"/>
      <c r="GD161" s="60"/>
      <c r="GE161" s="60"/>
      <c r="GF161" s="60"/>
      <c r="GG161" s="60"/>
      <c r="GH161" s="60"/>
      <c r="GI161" s="60"/>
      <c r="GJ161" s="60"/>
      <c r="GK161" s="60"/>
      <c r="GL161" s="60"/>
      <c r="GM161" s="60"/>
      <c r="GN161" s="60"/>
      <c r="GO161" s="60"/>
      <c r="GP161" s="60"/>
      <c r="GQ161" s="60"/>
      <c r="GR161" s="60"/>
      <c r="GS161" s="60"/>
      <c r="GT161" s="60"/>
      <c r="GU161" s="60"/>
      <c r="GV161" s="60"/>
      <c r="GW161" s="60"/>
      <c r="GX161" s="60"/>
      <c r="GY161" s="60"/>
      <c r="GZ161" s="60"/>
      <c r="HA161" s="60"/>
      <c r="HB161" s="60"/>
      <c r="HC161" s="60"/>
      <c r="HD161" s="60"/>
      <c r="HE161" s="60"/>
      <c r="HF161" s="60"/>
      <c r="HG161" s="60"/>
      <c r="HH161" s="60"/>
      <c r="HI161" s="60"/>
      <c r="HJ161" s="60"/>
      <c r="HK161" s="60"/>
      <c r="HL161" s="60"/>
      <c r="HM161" s="60"/>
      <c r="HN161" s="60"/>
      <c r="HO161" s="60"/>
      <c r="HP161" s="60"/>
      <c r="HQ161" s="60"/>
      <c r="HR161" s="60"/>
      <c r="HS161" s="60"/>
      <c r="HT161" s="60"/>
      <c r="HU161" s="60"/>
      <c r="HV161" s="60"/>
      <c r="HW161" s="60"/>
      <c r="HX161" s="60"/>
      <c r="HY161" s="60"/>
      <c r="HZ161" s="60"/>
      <c r="IA161" s="60"/>
      <c r="IB161" s="60"/>
      <c r="IC161" s="60"/>
      <c r="ID161" s="60"/>
      <c r="IE161" s="60"/>
      <c r="IF161" s="60"/>
      <c r="IG161" s="60"/>
      <c r="IH161" s="60"/>
      <c r="II161" s="60"/>
      <c r="IJ161" s="60"/>
      <c r="IK161" s="60"/>
      <c r="IL161" s="60"/>
      <c r="IM161" s="60"/>
      <c r="IN161" s="60"/>
      <c r="IO161" s="60"/>
      <c r="IP161" s="60"/>
      <c r="IQ161" s="60"/>
      <c r="IR161" s="60"/>
      <c r="IS161" s="60"/>
      <c r="IT161" s="60"/>
      <c r="IU161" s="60"/>
      <c r="IV161" s="60"/>
      <c r="IW161" s="60"/>
      <c r="IX161" s="2"/>
      <c r="IY161" s="2"/>
    </row>
    <row x14ac:dyDescent="0.25" r="162" customHeight="1" ht="16.5">
      <c r="A162" s="31">
        <f>ROW(A158)</f>
      </c>
      <c r="B162" s="167" t="s">
        <v>48</v>
      </c>
      <c r="C162" s="168"/>
      <c r="D162" s="101"/>
      <c r="E162" s="1" t="s">
        <v>784</v>
      </c>
      <c r="F162" s="41"/>
      <c r="G162" s="101"/>
      <c r="H162" s="41"/>
      <c r="I162" s="101"/>
      <c r="J162" s="169" t="s">
        <v>768</v>
      </c>
      <c r="K162" s="96" t="s">
        <v>235</v>
      </c>
      <c r="L162" s="42"/>
      <c r="M162" s="42"/>
      <c r="N162" s="40"/>
      <c r="O162" s="40"/>
      <c r="P162" s="40"/>
      <c r="Q162" s="40"/>
      <c r="R162" s="42"/>
      <c r="S162" s="42"/>
      <c r="T162" s="41"/>
      <c r="U162" s="41"/>
      <c r="V162" s="40"/>
      <c r="W162" s="42"/>
      <c r="X162" s="101"/>
      <c r="Y162" s="41"/>
      <c r="Z162" s="41"/>
      <c r="AA162" s="16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60"/>
      <c r="FQ162" s="60"/>
      <c r="FR162" s="60"/>
      <c r="FS162" s="60"/>
      <c r="FT162" s="60"/>
      <c r="FU162" s="60"/>
      <c r="FV162" s="60"/>
      <c r="FW162" s="60"/>
      <c r="FX162" s="60"/>
      <c r="FY162" s="60"/>
      <c r="FZ162" s="60"/>
      <c r="GA162" s="60"/>
      <c r="GB162" s="60"/>
      <c r="GC162" s="60"/>
      <c r="GD162" s="60"/>
      <c r="GE162" s="60"/>
      <c r="GF162" s="60"/>
      <c r="GG162" s="60"/>
      <c r="GH162" s="60"/>
      <c r="GI162" s="60"/>
      <c r="GJ162" s="60"/>
      <c r="GK162" s="60"/>
      <c r="GL162" s="60"/>
      <c r="GM162" s="60"/>
      <c r="GN162" s="60"/>
      <c r="GO162" s="60"/>
      <c r="GP162" s="60"/>
      <c r="GQ162" s="60"/>
      <c r="GR162" s="60"/>
      <c r="GS162" s="60"/>
      <c r="GT162" s="60"/>
      <c r="GU162" s="60"/>
      <c r="GV162" s="60"/>
      <c r="GW162" s="60"/>
      <c r="GX162" s="60"/>
      <c r="GY162" s="60"/>
      <c r="GZ162" s="60"/>
      <c r="HA162" s="60"/>
      <c r="HB162" s="60"/>
      <c r="HC162" s="60"/>
      <c r="HD162" s="60"/>
      <c r="HE162" s="60"/>
      <c r="HF162" s="60"/>
      <c r="HG162" s="60"/>
      <c r="HH162" s="60"/>
      <c r="HI162" s="60"/>
      <c r="HJ162" s="60"/>
      <c r="HK162" s="60"/>
      <c r="HL162" s="60"/>
      <c r="HM162" s="60"/>
      <c r="HN162" s="60"/>
      <c r="HO162" s="60"/>
      <c r="HP162" s="60"/>
      <c r="HQ162" s="60"/>
      <c r="HR162" s="60"/>
      <c r="HS162" s="60"/>
      <c r="HT162" s="60"/>
      <c r="HU162" s="60"/>
      <c r="HV162" s="60"/>
      <c r="HW162" s="60"/>
      <c r="HX162" s="60"/>
      <c r="HY162" s="60"/>
      <c r="HZ162" s="60"/>
      <c r="IA162" s="60"/>
      <c r="IB162" s="60"/>
      <c r="IC162" s="60"/>
      <c r="ID162" s="60"/>
      <c r="IE162" s="60"/>
      <c r="IF162" s="60"/>
      <c r="IG162" s="60"/>
      <c r="IH162" s="60"/>
      <c r="II162" s="60"/>
      <c r="IJ162" s="60"/>
      <c r="IK162" s="60"/>
      <c r="IL162" s="60"/>
      <c r="IM162" s="60"/>
      <c r="IN162" s="60"/>
      <c r="IO162" s="60"/>
      <c r="IP162" s="60"/>
      <c r="IQ162" s="60"/>
      <c r="IR162" s="60"/>
      <c r="IS162" s="60"/>
      <c r="IT162" s="60"/>
      <c r="IU162" s="60"/>
      <c r="IV162" s="60"/>
      <c r="IW162" s="60"/>
      <c r="IX162" s="2"/>
      <c r="IY162" s="2"/>
    </row>
    <row x14ac:dyDescent="0.25" r="163" customHeight="1" ht="16.5">
      <c r="A163" s="31">
        <f>ROW(A159)</f>
      </c>
      <c r="B163" s="167" t="s">
        <v>48</v>
      </c>
      <c r="C163" s="168"/>
      <c r="D163" s="101"/>
      <c r="E163" s="1" t="s">
        <v>785</v>
      </c>
      <c r="F163" s="41"/>
      <c r="G163" s="101"/>
      <c r="H163" s="41"/>
      <c r="I163" s="101"/>
      <c r="J163" s="169" t="s">
        <v>768</v>
      </c>
      <c r="K163" s="96" t="s">
        <v>235</v>
      </c>
      <c r="L163" s="42"/>
      <c r="M163" s="42"/>
      <c r="N163" s="40"/>
      <c r="O163" s="40"/>
      <c r="P163" s="40"/>
      <c r="Q163" s="40"/>
      <c r="R163" s="42"/>
      <c r="S163" s="42"/>
      <c r="T163" s="41"/>
      <c r="U163" s="41"/>
      <c r="V163" s="40"/>
      <c r="W163" s="42"/>
      <c r="X163" s="101"/>
      <c r="Y163" s="41"/>
      <c r="Z163" s="41"/>
      <c r="AA163" s="16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60"/>
      <c r="FQ163" s="60"/>
      <c r="FR163" s="60"/>
      <c r="FS163" s="60"/>
      <c r="FT163" s="60"/>
      <c r="FU163" s="60"/>
      <c r="FV163" s="60"/>
      <c r="FW163" s="60"/>
      <c r="FX163" s="60"/>
      <c r="FY163" s="60"/>
      <c r="FZ163" s="60"/>
      <c r="GA163" s="60"/>
      <c r="GB163" s="60"/>
      <c r="GC163" s="60"/>
      <c r="GD163" s="60"/>
      <c r="GE163" s="60"/>
      <c r="GF163" s="60"/>
      <c r="GG163" s="60"/>
      <c r="GH163" s="60"/>
      <c r="GI163" s="60"/>
      <c r="GJ163" s="60"/>
      <c r="GK163" s="60"/>
      <c r="GL163" s="60"/>
      <c r="GM163" s="60"/>
      <c r="GN163" s="60"/>
      <c r="GO163" s="60"/>
      <c r="GP163" s="60"/>
      <c r="GQ163" s="60"/>
      <c r="GR163" s="60"/>
      <c r="GS163" s="60"/>
      <c r="GT163" s="60"/>
      <c r="GU163" s="60"/>
      <c r="GV163" s="60"/>
      <c r="GW163" s="60"/>
      <c r="GX163" s="60"/>
      <c r="GY163" s="60"/>
      <c r="GZ163" s="60"/>
      <c r="HA163" s="60"/>
      <c r="HB163" s="60"/>
      <c r="HC163" s="60"/>
      <c r="HD163" s="60"/>
      <c r="HE163" s="60"/>
      <c r="HF163" s="60"/>
      <c r="HG163" s="60"/>
      <c r="HH163" s="60"/>
      <c r="HI163" s="60"/>
      <c r="HJ163" s="60"/>
      <c r="HK163" s="60"/>
      <c r="HL163" s="60"/>
      <c r="HM163" s="60"/>
      <c r="HN163" s="60"/>
      <c r="HO163" s="60"/>
      <c r="HP163" s="60"/>
      <c r="HQ163" s="60"/>
      <c r="HR163" s="60"/>
      <c r="HS163" s="60"/>
      <c r="HT163" s="60"/>
      <c r="HU163" s="60"/>
      <c r="HV163" s="60"/>
      <c r="HW163" s="60"/>
      <c r="HX163" s="60"/>
      <c r="HY163" s="60"/>
      <c r="HZ163" s="60"/>
      <c r="IA163" s="60"/>
      <c r="IB163" s="60"/>
      <c r="IC163" s="60"/>
      <c r="ID163" s="60"/>
      <c r="IE163" s="60"/>
      <c r="IF163" s="60"/>
      <c r="IG163" s="60"/>
      <c r="IH163" s="60"/>
      <c r="II163" s="60"/>
      <c r="IJ163" s="60"/>
      <c r="IK163" s="60"/>
      <c r="IL163" s="60"/>
      <c r="IM163" s="60"/>
      <c r="IN163" s="60"/>
      <c r="IO163" s="60"/>
      <c r="IP163" s="60"/>
      <c r="IQ163" s="60"/>
      <c r="IR163" s="60"/>
      <c r="IS163" s="60"/>
      <c r="IT163" s="60"/>
      <c r="IU163" s="60"/>
      <c r="IV163" s="60"/>
      <c r="IW163" s="60"/>
      <c r="IX163" s="2"/>
      <c r="IY163" s="2"/>
    </row>
    <row x14ac:dyDescent="0.25" r="164" customHeight="1" ht="16.5">
      <c r="A164" s="31">
        <f>ROW(A160)</f>
      </c>
      <c r="B164" s="167" t="s">
        <v>48</v>
      </c>
      <c r="C164" s="168"/>
      <c r="D164" s="101"/>
      <c r="E164" s="1" t="s">
        <v>786</v>
      </c>
      <c r="F164" s="41"/>
      <c r="G164" s="101"/>
      <c r="H164" s="41"/>
      <c r="I164" s="101"/>
      <c r="J164" s="169" t="s">
        <v>768</v>
      </c>
      <c r="K164" s="96" t="s">
        <v>235</v>
      </c>
      <c r="L164" s="42"/>
      <c r="M164" s="42"/>
      <c r="N164" s="40"/>
      <c r="O164" s="40"/>
      <c r="P164" s="40"/>
      <c r="Q164" s="40"/>
      <c r="R164" s="42"/>
      <c r="S164" s="42"/>
      <c r="T164" s="41"/>
      <c r="U164" s="41"/>
      <c r="V164" s="40"/>
      <c r="W164" s="42"/>
      <c r="X164" s="101"/>
      <c r="Y164" s="41"/>
      <c r="Z164" s="41"/>
      <c r="AA164" s="16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60"/>
      <c r="FQ164" s="60"/>
      <c r="FR164" s="60"/>
      <c r="FS164" s="60"/>
      <c r="FT164" s="60"/>
      <c r="FU164" s="60"/>
      <c r="FV164" s="60"/>
      <c r="FW164" s="60"/>
      <c r="FX164" s="60"/>
      <c r="FY164" s="60"/>
      <c r="FZ164" s="60"/>
      <c r="GA164" s="60"/>
      <c r="GB164" s="60"/>
      <c r="GC164" s="60"/>
      <c r="GD164" s="60"/>
      <c r="GE164" s="60"/>
      <c r="GF164" s="60"/>
      <c r="GG164" s="60"/>
      <c r="GH164" s="60"/>
      <c r="GI164" s="60"/>
      <c r="GJ164" s="60"/>
      <c r="GK164" s="60"/>
      <c r="GL164" s="60"/>
      <c r="GM164" s="60"/>
      <c r="GN164" s="60"/>
      <c r="GO164" s="60"/>
      <c r="GP164" s="60"/>
      <c r="GQ164" s="60"/>
      <c r="GR164" s="60"/>
      <c r="GS164" s="60"/>
      <c r="GT164" s="60"/>
      <c r="GU164" s="60"/>
      <c r="GV164" s="60"/>
      <c r="GW164" s="60"/>
      <c r="GX164" s="60"/>
      <c r="GY164" s="60"/>
      <c r="GZ164" s="60"/>
      <c r="HA164" s="60"/>
      <c r="HB164" s="60"/>
      <c r="HC164" s="60"/>
      <c r="HD164" s="60"/>
      <c r="HE164" s="60"/>
      <c r="HF164" s="60"/>
      <c r="HG164" s="60"/>
      <c r="HH164" s="60"/>
      <c r="HI164" s="60"/>
      <c r="HJ164" s="60"/>
      <c r="HK164" s="60"/>
      <c r="HL164" s="60"/>
      <c r="HM164" s="60"/>
      <c r="HN164" s="60"/>
      <c r="HO164" s="60"/>
      <c r="HP164" s="60"/>
      <c r="HQ164" s="60"/>
      <c r="HR164" s="60"/>
      <c r="HS164" s="60"/>
      <c r="HT164" s="60"/>
      <c r="HU164" s="60"/>
      <c r="HV164" s="60"/>
      <c r="HW164" s="60"/>
      <c r="HX164" s="60"/>
      <c r="HY164" s="60"/>
      <c r="HZ164" s="60"/>
      <c r="IA164" s="60"/>
      <c r="IB164" s="60"/>
      <c r="IC164" s="60"/>
      <c r="ID164" s="60"/>
      <c r="IE164" s="60"/>
      <c r="IF164" s="60"/>
      <c r="IG164" s="60"/>
      <c r="IH164" s="60"/>
      <c r="II164" s="60"/>
      <c r="IJ164" s="60"/>
      <c r="IK164" s="60"/>
      <c r="IL164" s="60"/>
      <c r="IM164" s="60"/>
      <c r="IN164" s="60"/>
      <c r="IO164" s="60"/>
      <c r="IP164" s="60"/>
      <c r="IQ164" s="60"/>
      <c r="IR164" s="60"/>
      <c r="IS164" s="60"/>
      <c r="IT164" s="60"/>
      <c r="IU164" s="60"/>
      <c r="IV164" s="60"/>
      <c r="IW164" s="60"/>
      <c r="IX164" s="2"/>
      <c r="IY164" s="2"/>
    </row>
    <row x14ac:dyDescent="0.25" r="165" customHeight="1" ht="16.5">
      <c r="A165" s="31">
        <f>ROW(A161)</f>
      </c>
      <c r="B165" s="167" t="s">
        <v>48</v>
      </c>
      <c r="C165" s="168"/>
      <c r="D165" s="101"/>
      <c r="E165" s="1" t="s">
        <v>787</v>
      </c>
      <c r="F165" s="41"/>
      <c r="G165" s="101"/>
      <c r="H165" s="41"/>
      <c r="I165" s="101"/>
      <c r="J165" s="169" t="s">
        <v>768</v>
      </c>
      <c r="K165" s="96" t="s">
        <v>235</v>
      </c>
      <c r="L165" s="42"/>
      <c r="M165" s="42"/>
      <c r="N165" s="40"/>
      <c r="O165" s="40"/>
      <c r="P165" s="40"/>
      <c r="Q165" s="40"/>
      <c r="R165" s="42"/>
      <c r="S165" s="42"/>
      <c r="T165" s="41"/>
      <c r="U165" s="41"/>
      <c r="V165" s="40"/>
      <c r="W165" s="42"/>
      <c r="X165" s="101"/>
      <c r="Y165" s="41"/>
      <c r="Z165" s="41"/>
      <c r="AA165" s="16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60"/>
      <c r="FQ165" s="60"/>
      <c r="FR165" s="60"/>
      <c r="FS165" s="60"/>
      <c r="FT165" s="60"/>
      <c r="FU165" s="60"/>
      <c r="FV165" s="60"/>
      <c r="FW165" s="60"/>
      <c r="FX165" s="60"/>
      <c r="FY165" s="60"/>
      <c r="FZ165" s="60"/>
      <c r="GA165" s="60"/>
      <c r="GB165" s="60"/>
      <c r="GC165" s="60"/>
      <c r="GD165" s="60"/>
      <c r="GE165" s="60"/>
      <c r="GF165" s="60"/>
      <c r="GG165" s="60"/>
      <c r="GH165" s="60"/>
      <c r="GI165" s="60"/>
      <c r="GJ165" s="60"/>
      <c r="GK165" s="60"/>
      <c r="GL165" s="60"/>
      <c r="GM165" s="60"/>
      <c r="GN165" s="60"/>
      <c r="GO165" s="60"/>
      <c r="GP165" s="60"/>
      <c r="GQ165" s="60"/>
      <c r="GR165" s="60"/>
      <c r="GS165" s="60"/>
      <c r="GT165" s="60"/>
      <c r="GU165" s="60"/>
      <c r="GV165" s="60"/>
      <c r="GW165" s="60"/>
      <c r="GX165" s="60"/>
      <c r="GY165" s="60"/>
      <c r="GZ165" s="60"/>
      <c r="HA165" s="60"/>
      <c r="HB165" s="60"/>
      <c r="HC165" s="60"/>
      <c r="HD165" s="60"/>
      <c r="HE165" s="60"/>
      <c r="HF165" s="60"/>
      <c r="HG165" s="60"/>
      <c r="HH165" s="60"/>
      <c r="HI165" s="60"/>
      <c r="HJ165" s="60"/>
      <c r="HK165" s="60"/>
      <c r="HL165" s="60"/>
      <c r="HM165" s="60"/>
      <c r="HN165" s="60"/>
      <c r="HO165" s="60"/>
      <c r="HP165" s="60"/>
      <c r="HQ165" s="60"/>
      <c r="HR165" s="60"/>
      <c r="HS165" s="60"/>
      <c r="HT165" s="60"/>
      <c r="HU165" s="60"/>
      <c r="HV165" s="60"/>
      <c r="HW165" s="60"/>
      <c r="HX165" s="60"/>
      <c r="HY165" s="60"/>
      <c r="HZ165" s="60"/>
      <c r="IA165" s="60"/>
      <c r="IB165" s="60"/>
      <c r="IC165" s="60"/>
      <c r="ID165" s="60"/>
      <c r="IE165" s="60"/>
      <c r="IF165" s="60"/>
      <c r="IG165" s="60"/>
      <c r="IH165" s="60"/>
      <c r="II165" s="60"/>
      <c r="IJ165" s="60"/>
      <c r="IK165" s="60"/>
      <c r="IL165" s="60"/>
      <c r="IM165" s="60"/>
      <c r="IN165" s="60"/>
      <c r="IO165" s="60"/>
      <c r="IP165" s="60"/>
      <c r="IQ165" s="60"/>
      <c r="IR165" s="60"/>
      <c r="IS165" s="60"/>
      <c r="IT165" s="60"/>
      <c r="IU165" s="60"/>
      <c r="IV165" s="60"/>
      <c r="IW165" s="60"/>
      <c r="IX165" s="2"/>
      <c r="IY165" s="2"/>
    </row>
    <row x14ac:dyDescent="0.25" r="166" customHeight="1" ht="16.5">
      <c r="A166" s="31">
        <f>ROW(A162)</f>
      </c>
      <c r="B166" s="167" t="s">
        <v>48</v>
      </c>
      <c r="C166" s="168"/>
      <c r="D166" s="101"/>
      <c r="E166" s="1" t="s">
        <v>788</v>
      </c>
      <c r="F166" s="41"/>
      <c r="G166" s="101"/>
      <c r="H166" s="41"/>
      <c r="I166" s="101"/>
      <c r="J166" s="169" t="s">
        <v>768</v>
      </c>
      <c r="K166" s="96" t="s">
        <v>235</v>
      </c>
      <c r="L166" s="42"/>
      <c r="M166" s="42"/>
      <c r="N166" s="40"/>
      <c r="O166" s="40"/>
      <c r="P166" s="40"/>
      <c r="Q166" s="40"/>
      <c r="R166" s="42"/>
      <c r="S166" s="42"/>
      <c r="T166" s="41"/>
      <c r="U166" s="41"/>
      <c r="V166" s="40"/>
      <c r="W166" s="42"/>
      <c r="X166" s="101"/>
      <c r="Y166" s="41"/>
      <c r="Z166" s="41"/>
      <c r="AA166" s="16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60"/>
      <c r="FQ166" s="60"/>
      <c r="FR166" s="60"/>
      <c r="FS166" s="60"/>
      <c r="FT166" s="60"/>
      <c r="FU166" s="60"/>
      <c r="FV166" s="60"/>
      <c r="FW166" s="60"/>
      <c r="FX166" s="60"/>
      <c r="FY166" s="60"/>
      <c r="FZ166" s="60"/>
      <c r="GA166" s="60"/>
      <c r="GB166" s="60"/>
      <c r="GC166" s="60"/>
      <c r="GD166" s="60"/>
      <c r="GE166" s="60"/>
      <c r="GF166" s="60"/>
      <c r="GG166" s="60"/>
      <c r="GH166" s="60"/>
      <c r="GI166" s="60"/>
      <c r="GJ166" s="60"/>
      <c r="GK166" s="60"/>
      <c r="GL166" s="60"/>
      <c r="GM166" s="60"/>
      <c r="GN166" s="60"/>
      <c r="GO166" s="60"/>
      <c r="GP166" s="60"/>
      <c r="GQ166" s="60"/>
      <c r="GR166" s="60"/>
      <c r="GS166" s="60"/>
      <c r="GT166" s="60"/>
      <c r="GU166" s="60"/>
      <c r="GV166" s="60"/>
      <c r="GW166" s="60"/>
      <c r="GX166" s="60"/>
      <c r="GY166" s="60"/>
      <c r="GZ166" s="60"/>
      <c r="HA166" s="60"/>
      <c r="HB166" s="60"/>
      <c r="HC166" s="60"/>
      <c r="HD166" s="60"/>
      <c r="HE166" s="60"/>
      <c r="HF166" s="60"/>
      <c r="HG166" s="60"/>
      <c r="HH166" s="60"/>
      <c r="HI166" s="60"/>
      <c r="HJ166" s="60"/>
      <c r="HK166" s="60"/>
      <c r="HL166" s="60"/>
      <c r="HM166" s="60"/>
      <c r="HN166" s="60"/>
      <c r="HO166" s="60"/>
      <c r="HP166" s="60"/>
      <c r="HQ166" s="60"/>
      <c r="HR166" s="60"/>
      <c r="HS166" s="60"/>
      <c r="HT166" s="60"/>
      <c r="HU166" s="60"/>
      <c r="HV166" s="60"/>
      <c r="HW166" s="60"/>
      <c r="HX166" s="60"/>
      <c r="HY166" s="60"/>
      <c r="HZ166" s="60"/>
      <c r="IA166" s="60"/>
      <c r="IB166" s="60"/>
      <c r="IC166" s="60"/>
      <c r="ID166" s="60"/>
      <c r="IE166" s="60"/>
      <c r="IF166" s="60"/>
      <c r="IG166" s="60"/>
      <c r="IH166" s="60"/>
      <c r="II166" s="60"/>
      <c r="IJ166" s="60"/>
      <c r="IK166" s="60"/>
      <c r="IL166" s="60"/>
      <c r="IM166" s="60"/>
      <c r="IN166" s="60"/>
      <c r="IO166" s="60"/>
      <c r="IP166" s="60"/>
      <c r="IQ166" s="60"/>
      <c r="IR166" s="60"/>
      <c r="IS166" s="60"/>
      <c r="IT166" s="60"/>
      <c r="IU166" s="60"/>
      <c r="IV166" s="60"/>
      <c r="IW166" s="60"/>
      <c r="IX166" s="2"/>
      <c r="IY166" s="2"/>
    </row>
    <row x14ac:dyDescent="0.25" r="167" customHeight="1" ht="16.5">
      <c r="A167" s="31">
        <f>ROW(A163)</f>
      </c>
      <c r="B167" s="167" t="s">
        <v>48</v>
      </c>
      <c r="C167" s="168"/>
      <c r="D167" s="101"/>
      <c r="E167" s="1" t="s">
        <v>789</v>
      </c>
      <c r="F167" s="41"/>
      <c r="G167" s="101"/>
      <c r="H167" s="41"/>
      <c r="I167" s="101"/>
      <c r="J167" s="169" t="s">
        <v>768</v>
      </c>
      <c r="K167" s="96" t="s">
        <v>235</v>
      </c>
      <c r="L167" s="42"/>
      <c r="M167" s="42"/>
      <c r="N167" s="40"/>
      <c r="O167" s="40"/>
      <c r="P167" s="40"/>
      <c r="Q167" s="40"/>
      <c r="R167" s="42"/>
      <c r="S167" s="42"/>
      <c r="T167" s="41"/>
      <c r="U167" s="41"/>
      <c r="V167" s="40"/>
      <c r="W167" s="42"/>
      <c r="X167" s="101"/>
      <c r="Y167" s="41"/>
      <c r="Z167" s="41"/>
      <c r="AA167" s="16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60"/>
      <c r="FQ167" s="60"/>
      <c r="FR167" s="60"/>
      <c r="FS167" s="60"/>
      <c r="FT167" s="60"/>
      <c r="FU167" s="60"/>
      <c r="FV167" s="60"/>
      <c r="FW167" s="60"/>
      <c r="FX167" s="60"/>
      <c r="FY167" s="60"/>
      <c r="FZ167" s="60"/>
      <c r="GA167" s="60"/>
      <c r="GB167" s="60"/>
      <c r="GC167" s="60"/>
      <c r="GD167" s="60"/>
      <c r="GE167" s="60"/>
      <c r="GF167" s="60"/>
      <c r="GG167" s="60"/>
      <c r="GH167" s="60"/>
      <c r="GI167" s="60"/>
      <c r="GJ167" s="60"/>
      <c r="GK167" s="60"/>
      <c r="GL167" s="60"/>
      <c r="GM167" s="60"/>
      <c r="GN167" s="60"/>
      <c r="GO167" s="60"/>
      <c r="GP167" s="60"/>
      <c r="GQ167" s="60"/>
      <c r="GR167" s="60"/>
      <c r="GS167" s="60"/>
      <c r="GT167" s="60"/>
      <c r="GU167" s="60"/>
      <c r="GV167" s="60"/>
      <c r="GW167" s="60"/>
      <c r="GX167" s="60"/>
      <c r="GY167" s="60"/>
      <c r="GZ167" s="60"/>
      <c r="HA167" s="60"/>
      <c r="HB167" s="60"/>
      <c r="HC167" s="60"/>
      <c r="HD167" s="60"/>
      <c r="HE167" s="60"/>
      <c r="HF167" s="60"/>
      <c r="HG167" s="60"/>
      <c r="HH167" s="60"/>
      <c r="HI167" s="60"/>
      <c r="HJ167" s="60"/>
      <c r="HK167" s="60"/>
      <c r="HL167" s="60"/>
      <c r="HM167" s="60"/>
      <c r="HN167" s="60"/>
      <c r="HO167" s="60"/>
      <c r="HP167" s="60"/>
      <c r="HQ167" s="60"/>
      <c r="HR167" s="60"/>
      <c r="HS167" s="60"/>
      <c r="HT167" s="60"/>
      <c r="HU167" s="60"/>
      <c r="HV167" s="60"/>
      <c r="HW167" s="60"/>
      <c r="HX167" s="60"/>
      <c r="HY167" s="60"/>
      <c r="HZ167" s="60"/>
      <c r="IA167" s="60"/>
      <c r="IB167" s="60"/>
      <c r="IC167" s="60"/>
      <c r="ID167" s="60"/>
      <c r="IE167" s="60"/>
      <c r="IF167" s="60"/>
      <c r="IG167" s="60"/>
      <c r="IH167" s="60"/>
      <c r="II167" s="60"/>
      <c r="IJ167" s="60"/>
      <c r="IK167" s="60"/>
      <c r="IL167" s="60"/>
      <c r="IM167" s="60"/>
      <c r="IN167" s="60"/>
      <c r="IO167" s="60"/>
      <c r="IP167" s="60"/>
      <c r="IQ167" s="60"/>
      <c r="IR167" s="60"/>
      <c r="IS167" s="60"/>
      <c r="IT167" s="60"/>
      <c r="IU167" s="60"/>
      <c r="IV167" s="60"/>
      <c r="IW167" s="60"/>
      <c r="IX167" s="2"/>
      <c r="IY167" s="2"/>
    </row>
    <row x14ac:dyDescent="0.25" r="168" customHeight="1" ht="16.5">
      <c r="A168" s="31">
        <f>ROW(A164)</f>
      </c>
      <c r="B168" s="167" t="s">
        <v>48</v>
      </c>
      <c r="C168" s="168"/>
      <c r="D168" s="101"/>
      <c r="E168" s="1" t="s">
        <v>790</v>
      </c>
      <c r="F168" s="41"/>
      <c r="G168" s="101"/>
      <c r="H168" s="41"/>
      <c r="I168" s="101"/>
      <c r="J168" s="169" t="s">
        <v>768</v>
      </c>
      <c r="K168" s="96" t="s">
        <v>235</v>
      </c>
      <c r="L168" s="42"/>
      <c r="M168" s="42"/>
      <c r="N168" s="40"/>
      <c r="O168" s="40"/>
      <c r="P168" s="40"/>
      <c r="Q168" s="40"/>
      <c r="R168" s="42"/>
      <c r="S168" s="42"/>
      <c r="T168" s="41"/>
      <c r="U168" s="41"/>
      <c r="V168" s="40"/>
      <c r="W168" s="42"/>
      <c r="X168" s="101"/>
      <c r="Y168" s="41"/>
      <c r="Z168" s="41"/>
      <c r="AA168" s="16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60"/>
      <c r="FQ168" s="60"/>
      <c r="FR168" s="60"/>
      <c r="FS168" s="60"/>
      <c r="FT168" s="60"/>
      <c r="FU168" s="60"/>
      <c r="FV168" s="60"/>
      <c r="FW168" s="60"/>
      <c r="FX168" s="60"/>
      <c r="FY168" s="60"/>
      <c r="FZ168" s="60"/>
      <c r="GA168" s="60"/>
      <c r="GB168" s="60"/>
      <c r="GC168" s="60"/>
      <c r="GD168" s="60"/>
      <c r="GE168" s="60"/>
      <c r="GF168" s="60"/>
      <c r="GG168" s="60"/>
      <c r="GH168" s="60"/>
      <c r="GI168" s="60"/>
      <c r="GJ168" s="60"/>
      <c r="GK168" s="60"/>
      <c r="GL168" s="60"/>
      <c r="GM168" s="60"/>
      <c r="GN168" s="60"/>
      <c r="GO168" s="60"/>
      <c r="GP168" s="60"/>
      <c r="GQ168" s="60"/>
      <c r="GR168" s="60"/>
      <c r="GS168" s="60"/>
      <c r="GT168" s="60"/>
      <c r="GU168" s="60"/>
      <c r="GV168" s="60"/>
      <c r="GW168" s="60"/>
      <c r="GX168" s="60"/>
      <c r="GY168" s="60"/>
      <c r="GZ168" s="60"/>
      <c r="HA168" s="60"/>
      <c r="HB168" s="60"/>
      <c r="HC168" s="60"/>
      <c r="HD168" s="60"/>
      <c r="HE168" s="60"/>
      <c r="HF168" s="60"/>
      <c r="HG168" s="60"/>
      <c r="HH168" s="60"/>
      <c r="HI168" s="60"/>
      <c r="HJ168" s="60"/>
      <c r="HK168" s="60"/>
      <c r="HL168" s="60"/>
      <c r="HM168" s="60"/>
      <c r="HN168" s="60"/>
      <c r="HO168" s="60"/>
      <c r="HP168" s="60"/>
      <c r="HQ168" s="60"/>
      <c r="HR168" s="60"/>
      <c r="HS168" s="60"/>
      <c r="HT168" s="60"/>
      <c r="HU168" s="60"/>
      <c r="HV168" s="60"/>
      <c r="HW168" s="60"/>
      <c r="HX168" s="60"/>
      <c r="HY168" s="60"/>
      <c r="HZ168" s="60"/>
      <c r="IA168" s="60"/>
      <c r="IB168" s="60"/>
      <c r="IC168" s="60"/>
      <c r="ID168" s="60"/>
      <c r="IE168" s="60"/>
      <c r="IF168" s="60"/>
      <c r="IG168" s="60"/>
      <c r="IH168" s="60"/>
      <c r="II168" s="60"/>
      <c r="IJ168" s="60"/>
      <c r="IK168" s="60"/>
      <c r="IL168" s="60"/>
      <c r="IM168" s="60"/>
      <c r="IN168" s="60"/>
      <c r="IO168" s="60"/>
      <c r="IP168" s="60"/>
      <c r="IQ168" s="60"/>
      <c r="IR168" s="60"/>
      <c r="IS168" s="60"/>
      <c r="IT168" s="60"/>
      <c r="IU168" s="60"/>
      <c r="IV168" s="60"/>
      <c r="IW168" s="60"/>
      <c r="IX168" s="2"/>
      <c r="IY168" s="2"/>
    </row>
    <row x14ac:dyDescent="0.25" r="169" customHeight="1" ht="16.5">
      <c r="A169" s="31">
        <f>ROW(A165)</f>
      </c>
      <c r="B169" s="167" t="s">
        <v>48</v>
      </c>
      <c r="C169" s="168"/>
      <c r="D169" s="101"/>
      <c r="E169" s="1" t="s">
        <v>791</v>
      </c>
      <c r="F169" s="41"/>
      <c r="G169" s="101"/>
      <c r="H169" s="41"/>
      <c r="I169" s="101"/>
      <c r="J169" s="169" t="s">
        <v>768</v>
      </c>
      <c r="K169" s="96" t="s">
        <v>235</v>
      </c>
      <c r="L169" s="42"/>
      <c r="M169" s="42"/>
      <c r="N169" s="40"/>
      <c r="O169" s="40"/>
      <c r="P169" s="40"/>
      <c r="Q169" s="40"/>
      <c r="R169" s="42"/>
      <c r="S169" s="42"/>
      <c r="T169" s="41"/>
      <c r="U169" s="41"/>
      <c r="V169" s="40"/>
      <c r="W169" s="42"/>
      <c r="X169" s="101"/>
      <c r="Y169" s="41"/>
      <c r="Z169" s="41"/>
      <c r="AA169" s="16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60"/>
      <c r="FQ169" s="60"/>
      <c r="FR169" s="60"/>
      <c r="FS169" s="60"/>
      <c r="FT169" s="60"/>
      <c r="FU169" s="60"/>
      <c r="FV169" s="60"/>
      <c r="FW169" s="60"/>
      <c r="FX169" s="60"/>
      <c r="FY169" s="60"/>
      <c r="FZ169" s="60"/>
      <c r="GA169" s="60"/>
      <c r="GB169" s="60"/>
      <c r="GC169" s="60"/>
      <c r="GD169" s="60"/>
      <c r="GE169" s="60"/>
      <c r="GF169" s="60"/>
      <c r="GG169" s="60"/>
      <c r="GH169" s="60"/>
      <c r="GI169" s="60"/>
      <c r="GJ169" s="60"/>
      <c r="GK169" s="60"/>
      <c r="GL169" s="60"/>
      <c r="GM169" s="60"/>
      <c r="GN169" s="60"/>
      <c r="GO169" s="60"/>
      <c r="GP169" s="60"/>
      <c r="GQ169" s="60"/>
      <c r="GR169" s="60"/>
      <c r="GS169" s="60"/>
      <c r="GT169" s="60"/>
      <c r="GU169" s="60"/>
      <c r="GV169" s="60"/>
      <c r="GW169" s="60"/>
      <c r="GX169" s="60"/>
      <c r="GY169" s="60"/>
      <c r="GZ169" s="60"/>
      <c r="HA169" s="60"/>
      <c r="HB169" s="60"/>
      <c r="HC169" s="60"/>
      <c r="HD169" s="60"/>
      <c r="HE169" s="60"/>
      <c r="HF169" s="60"/>
      <c r="HG169" s="60"/>
      <c r="HH169" s="60"/>
      <c r="HI169" s="60"/>
      <c r="HJ169" s="60"/>
      <c r="HK169" s="60"/>
      <c r="HL169" s="60"/>
      <c r="HM169" s="60"/>
      <c r="HN169" s="60"/>
      <c r="HO169" s="60"/>
      <c r="HP169" s="60"/>
      <c r="HQ169" s="60"/>
      <c r="HR169" s="60"/>
      <c r="HS169" s="60"/>
      <c r="HT169" s="60"/>
      <c r="HU169" s="60"/>
      <c r="HV169" s="60"/>
      <c r="HW169" s="60"/>
      <c r="HX169" s="60"/>
      <c r="HY169" s="60"/>
      <c r="HZ169" s="60"/>
      <c r="IA169" s="60"/>
      <c r="IB169" s="60"/>
      <c r="IC169" s="60"/>
      <c r="ID169" s="60"/>
      <c r="IE169" s="60"/>
      <c r="IF169" s="60"/>
      <c r="IG169" s="60"/>
      <c r="IH169" s="60"/>
      <c r="II169" s="60"/>
      <c r="IJ169" s="60"/>
      <c r="IK169" s="60"/>
      <c r="IL169" s="60"/>
      <c r="IM169" s="60"/>
      <c r="IN169" s="60"/>
      <c r="IO169" s="60"/>
      <c r="IP169" s="60"/>
      <c r="IQ169" s="60"/>
      <c r="IR169" s="60"/>
      <c r="IS169" s="60"/>
      <c r="IT169" s="60"/>
      <c r="IU169" s="60"/>
      <c r="IV169" s="60"/>
      <c r="IW169" s="60"/>
      <c r="IX169" s="2"/>
      <c r="IY169" s="2"/>
    </row>
    <row x14ac:dyDescent="0.25" r="170" customHeight="1" ht="16.5">
      <c r="A170" s="31">
        <f>ROW(A166)</f>
      </c>
      <c r="B170" s="167" t="s">
        <v>48</v>
      </c>
      <c r="C170" s="168"/>
      <c r="D170" s="101"/>
      <c r="E170" s="1" t="s">
        <v>792</v>
      </c>
      <c r="F170" s="41"/>
      <c r="G170" s="101"/>
      <c r="H170" s="41"/>
      <c r="I170" s="101"/>
      <c r="J170" s="169" t="s">
        <v>768</v>
      </c>
      <c r="K170" s="96" t="s">
        <v>235</v>
      </c>
      <c r="L170" s="42"/>
      <c r="M170" s="42"/>
      <c r="N170" s="40"/>
      <c r="O170" s="40"/>
      <c r="P170" s="40"/>
      <c r="Q170" s="40"/>
      <c r="R170" s="42"/>
      <c r="S170" s="42"/>
      <c r="T170" s="41"/>
      <c r="U170" s="41"/>
      <c r="V170" s="40"/>
      <c r="W170" s="42"/>
      <c r="X170" s="101"/>
      <c r="Y170" s="41"/>
      <c r="Z170" s="41"/>
      <c r="AA170" s="16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60"/>
      <c r="FQ170" s="60"/>
      <c r="FR170" s="60"/>
      <c r="FS170" s="60"/>
      <c r="FT170" s="60"/>
      <c r="FU170" s="60"/>
      <c r="FV170" s="60"/>
      <c r="FW170" s="60"/>
      <c r="FX170" s="60"/>
      <c r="FY170" s="60"/>
      <c r="FZ170" s="60"/>
      <c r="GA170" s="60"/>
      <c r="GB170" s="60"/>
      <c r="GC170" s="60"/>
      <c r="GD170" s="60"/>
      <c r="GE170" s="60"/>
      <c r="GF170" s="60"/>
      <c r="GG170" s="60"/>
      <c r="GH170" s="60"/>
      <c r="GI170" s="60"/>
      <c r="GJ170" s="60"/>
      <c r="GK170" s="60"/>
      <c r="GL170" s="60"/>
      <c r="GM170" s="60"/>
      <c r="GN170" s="60"/>
      <c r="GO170" s="60"/>
      <c r="GP170" s="60"/>
      <c r="GQ170" s="60"/>
      <c r="GR170" s="60"/>
      <c r="GS170" s="60"/>
      <c r="GT170" s="60"/>
      <c r="GU170" s="60"/>
      <c r="GV170" s="60"/>
      <c r="GW170" s="60"/>
      <c r="GX170" s="60"/>
      <c r="GY170" s="60"/>
      <c r="GZ170" s="60"/>
      <c r="HA170" s="60"/>
      <c r="HB170" s="60"/>
      <c r="HC170" s="60"/>
      <c r="HD170" s="60"/>
      <c r="HE170" s="60"/>
      <c r="HF170" s="60"/>
      <c r="HG170" s="60"/>
      <c r="HH170" s="60"/>
      <c r="HI170" s="60"/>
      <c r="HJ170" s="60"/>
      <c r="HK170" s="60"/>
      <c r="HL170" s="60"/>
      <c r="HM170" s="60"/>
      <c r="HN170" s="60"/>
      <c r="HO170" s="60"/>
      <c r="HP170" s="60"/>
      <c r="HQ170" s="60"/>
      <c r="HR170" s="60"/>
      <c r="HS170" s="60"/>
      <c r="HT170" s="60"/>
      <c r="HU170" s="60"/>
      <c r="HV170" s="60"/>
      <c r="HW170" s="60"/>
      <c r="HX170" s="60"/>
      <c r="HY170" s="60"/>
      <c r="HZ170" s="60"/>
      <c r="IA170" s="60"/>
      <c r="IB170" s="60"/>
      <c r="IC170" s="60"/>
      <c r="ID170" s="60"/>
      <c r="IE170" s="60"/>
      <c r="IF170" s="60"/>
      <c r="IG170" s="60"/>
      <c r="IH170" s="60"/>
      <c r="II170" s="60"/>
      <c r="IJ170" s="60"/>
      <c r="IK170" s="60"/>
      <c r="IL170" s="60"/>
      <c r="IM170" s="60"/>
      <c r="IN170" s="60"/>
      <c r="IO170" s="60"/>
      <c r="IP170" s="60"/>
      <c r="IQ170" s="60"/>
      <c r="IR170" s="60"/>
      <c r="IS170" s="60"/>
      <c r="IT170" s="60"/>
      <c r="IU170" s="60"/>
      <c r="IV170" s="60"/>
      <c r="IW170" s="60"/>
      <c r="IX170" s="2"/>
      <c r="IY170" s="2"/>
    </row>
    <row x14ac:dyDescent="0.25" r="171" customHeight="1" ht="16.5">
      <c r="A171" s="31">
        <f>ROW(A167)</f>
      </c>
      <c r="B171" s="167" t="s">
        <v>48</v>
      </c>
      <c r="C171" s="168"/>
      <c r="D171" s="101"/>
      <c r="E171" s="1" t="s">
        <v>793</v>
      </c>
      <c r="F171" s="41"/>
      <c r="G171" s="101"/>
      <c r="H171" s="41"/>
      <c r="I171" s="101"/>
      <c r="J171" s="169" t="s">
        <v>768</v>
      </c>
      <c r="K171" s="96" t="s">
        <v>235</v>
      </c>
      <c r="L171" s="42"/>
      <c r="M171" s="42"/>
      <c r="N171" s="40"/>
      <c r="O171" s="40"/>
      <c r="P171" s="40"/>
      <c r="Q171" s="40"/>
      <c r="R171" s="42"/>
      <c r="S171" s="42"/>
      <c r="T171" s="41"/>
      <c r="U171" s="41"/>
      <c r="V171" s="40"/>
      <c r="W171" s="42"/>
      <c r="X171" s="101"/>
      <c r="Y171" s="41"/>
      <c r="Z171" s="41"/>
      <c r="AA171" s="16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60"/>
      <c r="FQ171" s="60"/>
      <c r="FR171" s="60"/>
      <c r="FS171" s="60"/>
      <c r="FT171" s="60"/>
      <c r="FU171" s="60"/>
      <c r="FV171" s="60"/>
      <c r="FW171" s="60"/>
      <c r="FX171" s="60"/>
      <c r="FY171" s="60"/>
      <c r="FZ171" s="60"/>
      <c r="GA171" s="60"/>
      <c r="GB171" s="60"/>
      <c r="GC171" s="60"/>
      <c r="GD171" s="60"/>
      <c r="GE171" s="60"/>
      <c r="GF171" s="60"/>
      <c r="GG171" s="60"/>
      <c r="GH171" s="60"/>
      <c r="GI171" s="60"/>
      <c r="GJ171" s="60"/>
      <c r="GK171" s="60"/>
      <c r="GL171" s="60"/>
      <c r="GM171" s="60"/>
      <c r="GN171" s="60"/>
      <c r="GO171" s="60"/>
      <c r="GP171" s="60"/>
      <c r="GQ171" s="60"/>
      <c r="GR171" s="60"/>
      <c r="GS171" s="60"/>
      <c r="GT171" s="60"/>
      <c r="GU171" s="60"/>
      <c r="GV171" s="60"/>
      <c r="GW171" s="60"/>
      <c r="GX171" s="60"/>
      <c r="GY171" s="60"/>
      <c r="GZ171" s="60"/>
      <c r="HA171" s="60"/>
      <c r="HB171" s="60"/>
      <c r="HC171" s="60"/>
      <c r="HD171" s="60"/>
      <c r="HE171" s="60"/>
      <c r="HF171" s="60"/>
      <c r="HG171" s="60"/>
      <c r="HH171" s="60"/>
      <c r="HI171" s="60"/>
      <c r="HJ171" s="60"/>
      <c r="HK171" s="60"/>
      <c r="HL171" s="60"/>
      <c r="HM171" s="60"/>
      <c r="HN171" s="60"/>
      <c r="HO171" s="60"/>
      <c r="HP171" s="60"/>
      <c r="HQ171" s="60"/>
      <c r="HR171" s="60"/>
      <c r="HS171" s="60"/>
      <c r="HT171" s="60"/>
      <c r="HU171" s="60"/>
      <c r="HV171" s="60"/>
      <c r="HW171" s="60"/>
      <c r="HX171" s="60"/>
      <c r="HY171" s="60"/>
      <c r="HZ171" s="60"/>
      <c r="IA171" s="60"/>
      <c r="IB171" s="60"/>
      <c r="IC171" s="60"/>
      <c r="ID171" s="60"/>
      <c r="IE171" s="60"/>
      <c r="IF171" s="60"/>
      <c r="IG171" s="60"/>
      <c r="IH171" s="60"/>
      <c r="II171" s="60"/>
      <c r="IJ171" s="60"/>
      <c r="IK171" s="60"/>
      <c r="IL171" s="60"/>
      <c r="IM171" s="60"/>
      <c r="IN171" s="60"/>
      <c r="IO171" s="60"/>
      <c r="IP171" s="60"/>
      <c r="IQ171" s="60"/>
      <c r="IR171" s="60"/>
      <c r="IS171" s="60"/>
      <c r="IT171" s="60"/>
      <c r="IU171" s="60"/>
      <c r="IV171" s="60"/>
      <c r="IW171" s="60"/>
      <c r="IX171" s="2"/>
      <c r="IY171" s="2"/>
    </row>
    <row x14ac:dyDescent="0.25" r="172" customHeight="1" ht="16.5">
      <c r="A172" s="31">
        <f>ROW(A168)</f>
      </c>
      <c r="B172" s="167" t="s">
        <v>48</v>
      </c>
      <c r="C172" s="168"/>
      <c r="D172" s="101"/>
      <c r="E172" s="1" t="s">
        <v>794</v>
      </c>
      <c r="F172" s="41"/>
      <c r="G172" s="101"/>
      <c r="H172" s="41"/>
      <c r="I172" s="101"/>
      <c r="J172" s="169" t="s">
        <v>768</v>
      </c>
      <c r="K172" s="96" t="s">
        <v>235</v>
      </c>
      <c r="L172" s="42"/>
      <c r="M172" s="42"/>
      <c r="N172" s="40"/>
      <c r="O172" s="40"/>
      <c r="P172" s="40"/>
      <c r="Q172" s="40"/>
      <c r="R172" s="42"/>
      <c r="S172" s="42"/>
      <c r="T172" s="41"/>
      <c r="U172" s="41"/>
      <c r="V172" s="40"/>
      <c r="W172" s="42"/>
      <c r="X172" s="101"/>
      <c r="Y172" s="41"/>
      <c r="Z172" s="41"/>
      <c r="AA172" s="16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60"/>
      <c r="FQ172" s="60"/>
      <c r="FR172" s="60"/>
      <c r="FS172" s="60"/>
      <c r="FT172" s="60"/>
      <c r="FU172" s="60"/>
      <c r="FV172" s="60"/>
      <c r="FW172" s="60"/>
      <c r="FX172" s="60"/>
      <c r="FY172" s="60"/>
      <c r="FZ172" s="60"/>
      <c r="GA172" s="60"/>
      <c r="GB172" s="60"/>
      <c r="GC172" s="60"/>
      <c r="GD172" s="60"/>
      <c r="GE172" s="60"/>
      <c r="GF172" s="60"/>
      <c r="GG172" s="60"/>
      <c r="GH172" s="60"/>
      <c r="GI172" s="60"/>
      <c r="GJ172" s="60"/>
      <c r="GK172" s="60"/>
      <c r="GL172" s="60"/>
      <c r="GM172" s="60"/>
      <c r="GN172" s="60"/>
      <c r="GO172" s="60"/>
      <c r="GP172" s="60"/>
      <c r="GQ172" s="60"/>
      <c r="GR172" s="60"/>
      <c r="GS172" s="60"/>
      <c r="GT172" s="60"/>
      <c r="GU172" s="60"/>
      <c r="GV172" s="60"/>
      <c r="GW172" s="60"/>
      <c r="GX172" s="60"/>
      <c r="GY172" s="60"/>
      <c r="GZ172" s="60"/>
      <c r="HA172" s="60"/>
      <c r="HB172" s="60"/>
      <c r="HC172" s="60"/>
      <c r="HD172" s="60"/>
      <c r="HE172" s="60"/>
      <c r="HF172" s="60"/>
      <c r="HG172" s="60"/>
      <c r="HH172" s="60"/>
      <c r="HI172" s="60"/>
      <c r="HJ172" s="60"/>
      <c r="HK172" s="60"/>
      <c r="HL172" s="60"/>
      <c r="HM172" s="60"/>
      <c r="HN172" s="60"/>
      <c r="HO172" s="60"/>
      <c r="HP172" s="60"/>
      <c r="HQ172" s="60"/>
      <c r="HR172" s="60"/>
      <c r="HS172" s="60"/>
      <c r="HT172" s="60"/>
      <c r="HU172" s="60"/>
      <c r="HV172" s="60"/>
      <c r="HW172" s="60"/>
      <c r="HX172" s="60"/>
      <c r="HY172" s="60"/>
      <c r="HZ172" s="60"/>
      <c r="IA172" s="60"/>
      <c r="IB172" s="60"/>
      <c r="IC172" s="60"/>
      <c r="ID172" s="60"/>
      <c r="IE172" s="60"/>
      <c r="IF172" s="60"/>
      <c r="IG172" s="60"/>
      <c r="IH172" s="60"/>
      <c r="II172" s="60"/>
      <c r="IJ172" s="60"/>
      <c r="IK172" s="60"/>
      <c r="IL172" s="60"/>
      <c r="IM172" s="60"/>
      <c r="IN172" s="60"/>
      <c r="IO172" s="60"/>
      <c r="IP172" s="60"/>
      <c r="IQ172" s="60"/>
      <c r="IR172" s="60"/>
      <c r="IS172" s="60"/>
      <c r="IT172" s="60"/>
      <c r="IU172" s="60"/>
      <c r="IV172" s="60"/>
      <c r="IW172" s="60"/>
      <c r="IX172" s="2"/>
      <c r="IY172" s="2"/>
    </row>
    <row x14ac:dyDescent="0.25" r="173" customHeight="1" ht="16.5">
      <c r="A173" s="31">
        <f>ROW(A169)</f>
      </c>
      <c r="B173" s="167" t="s">
        <v>48</v>
      </c>
      <c r="C173" s="168"/>
      <c r="D173" s="101"/>
      <c r="E173" s="1" t="s">
        <v>795</v>
      </c>
      <c r="F173" s="41"/>
      <c r="G173" s="101"/>
      <c r="H173" s="41"/>
      <c r="I173" s="101"/>
      <c r="J173" s="169" t="s">
        <v>768</v>
      </c>
      <c r="K173" s="96" t="s">
        <v>235</v>
      </c>
      <c r="L173" s="42"/>
      <c r="M173" s="42"/>
      <c r="N173" s="40"/>
      <c r="O173" s="40"/>
      <c r="P173" s="40"/>
      <c r="Q173" s="40"/>
      <c r="R173" s="42"/>
      <c r="S173" s="42"/>
      <c r="T173" s="41"/>
      <c r="U173" s="41"/>
      <c r="V173" s="40"/>
      <c r="W173" s="42"/>
      <c r="X173" s="101"/>
      <c r="Y173" s="41"/>
      <c r="Z173" s="41"/>
      <c r="AA173" s="16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60"/>
      <c r="FQ173" s="60"/>
      <c r="FR173" s="60"/>
      <c r="FS173" s="60"/>
      <c r="FT173" s="60"/>
      <c r="FU173" s="60"/>
      <c r="FV173" s="60"/>
      <c r="FW173" s="60"/>
      <c r="FX173" s="60"/>
      <c r="FY173" s="60"/>
      <c r="FZ173" s="60"/>
      <c r="GA173" s="60"/>
      <c r="GB173" s="60"/>
      <c r="GC173" s="60"/>
      <c r="GD173" s="60"/>
      <c r="GE173" s="60"/>
      <c r="GF173" s="60"/>
      <c r="GG173" s="60"/>
      <c r="GH173" s="60"/>
      <c r="GI173" s="60"/>
      <c r="GJ173" s="60"/>
      <c r="GK173" s="60"/>
      <c r="GL173" s="60"/>
      <c r="GM173" s="60"/>
      <c r="GN173" s="60"/>
      <c r="GO173" s="60"/>
      <c r="GP173" s="60"/>
      <c r="GQ173" s="60"/>
      <c r="GR173" s="60"/>
      <c r="GS173" s="60"/>
      <c r="GT173" s="60"/>
      <c r="GU173" s="60"/>
      <c r="GV173" s="60"/>
      <c r="GW173" s="60"/>
      <c r="GX173" s="60"/>
      <c r="GY173" s="60"/>
      <c r="GZ173" s="60"/>
      <c r="HA173" s="60"/>
      <c r="HB173" s="60"/>
      <c r="HC173" s="60"/>
      <c r="HD173" s="60"/>
      <c r="HE173" s="60"/>
      <c r="HF173" s="60"/>
      <c r="HG173" s="60"/>
      <c r="HH173" s="60"/>
      <c r="HI173" s="60"/>
      <c r="HJ173" s="60"/>
      <c r="HK173" s="60"/>
      <c r="HL173" s="60"/>
      <c r="HM173" s="60"/>
      <c r="HN173" s="60"/>
      <c r="HO173" s="60"/>
      <c r="HP173" s="60"/>
      <c r="HQ173" s="60"/>
      <c r="HR173" s="60"/>
      <c r="HS173" s="60"/>
      <c r="HT173" s="60"/>
      <c r="HU173" s="60"/>
      <c r="HV173" s="60"/>
      <c r="HW173" s="60"/>
      <c r="HX173" s="60"/>
      <c r="HY173" s="60"/>
      <c r="HZ173" s="60"/>
      <c r="IA173" s="60"/>
      <c r="IB173" s="60"/>
      <c r="IC173" s="60"/>
      <c r="ID173" s="60"/>
      <c r="IE173" s="60"/>
      <c r="IF173" s="60"/>
      <c r="IG173" s="60"/>
      <c r="IH173" s="60"/>
      <c r="II173" s="60"/>
      <c r="IJ173" s="60"/>
      <c r="IK173" s="60"/>
      <c r="IL173" s="60"/>
      <c r="IM173" s="60"/>
      <c r="IN173" s="60"/>
      <c r="IO173" s="60"/>
      <c r="IP173" s="60"/>
      <c r="IQ173" s="60"/>
      <c r="IR173" s="60"/>
      <c r="IS173" s="60"/>
      <c r="IT173" s="60"/>
      <c r="IU173" s="60"/>
      <c r="IV173" s="60"/>
      <c r="IW173" s="60"/>
      <c r="IX173" s="2"/>
      <c r="IY173" s="2"/>
    </row>
    <row x14ac:dyDescent="0.25" r="174" customHeight="1" ht="16.5">
      <c r="A174" s="31">
        <f>ROW(A170)</f>
      </c>
      <c r="B174" s="167" t="s">
        <v>48</v>
      </c>
      <c r="C174" s="168"/>
      <c r="D174" s="101"/>
      <c r="E174" s="1" t="s">
        <v>796</v>
      </c>
      <c r="F174" s="41"/>
      <c r="G174" s="101"/>
      <c r="H174" s="41"/>
      <c r="I174" s="101"/>
      <c r="J174" s="169" t="s">
        <v>768</v>
      </c>
      <c r="K174" s="96" t="s">
        <v>235</v>
      </c>
      <c r="L174" s="42"/>
      <c r="M174" s="42"/>
      <c r="N174" s="40"/>
      <c r="O174" s="40"/>
      <c r="P174" s="40"/>
      <c r="Q174" s="40"/>
      <c r="R174" s="42"/>
      <c r="S174" s="42"/>
      <c r="T174" s="41"/>
      <c r="U174" s="41"/>
      <c r="V174" s="40"/>
      <c r="W174" s="42"/>
      <c r="X174" s="101"/>
      <c r="Y174" s="41"/>
      <c r="Z174" s="41"/>
      <c r="AA174" s="16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60"/>
      <c r="FQ174" s="60"/>
      <c r="FR174" s="60"/>
      <c r="FS174" s="60"/>
      <c r="FT174" s="60"/>
      <c r="FU174" s="60"/>
      <c r="FV174" s="60"/>
      <c r="FW174" s="60"/>
      <c r="FX174" s="60"/>
      <c r="FY174" s="60"/>
      <c r="FZ174" s="60"/>
      <c r="GA174" s="60"/>
      <c r="GB174" s="60"/>
      <c r="GC174" s="60"/>
      <c r="GD174" s="60"/>
      <c r="GE174" s="60"/>
      <c r="GF174" s="60"/>
      <c r="GG174" s="60"/>
      <c r="GH174" s="60"/>
      <c r="GI174" s="60"/>
      <c r="GJ174" s="60"/>
      <c r="GK174" s="60"/>
      <c r="GL174" s="60"/>
      <c r="GM174" s="60"/>
      <c r="GN174" s="60"/>
      <c r="GO174" s="60"/>
      <c r="GP174" s="60"/>
      <c r="GQ174" s="60"/>
      <c r="GR174" s="60"/>
      <c r="GS174" s="60"/>
      <c r="GT174" s="60"/>
      <c r="GU174" s="60"/>
      <c r="GV174" s="60"/>
      <c r="GW174" s="60"/>
      <c r="GX174" s="60"/>
      <c r="GY174" s="60"/>
      <c r="GZ174" s="60"/>
      <c r="HA174" s="60"/>
      <c r="HB174" s="60"/>
      <c r="HC174" s="60"/>
      <c r="HD174" s="60"/>
      <c r="HE174" s="60"/>
      <c r="HF174" s="60"/>
      <c r="HG174" s="60"/>
      <c r="HH174" s="60"/>
      <c r="HI174" s="60"/>
      <c r="HJ174" s="60"/>
      <c r="HK174" s="60"/>
      <c r="HL174" s="60"/>
      <c r="HM174" s="60"/>
      <c r="HN174" s="60"/>
      <c r="HO174" s="60"/>
      <c r="HP174" s="60"/>
      <c r="HQ174" s="60"/>
      <c r="HR174" s="60"/>
      <c r="HS174" s="60"/>
      <c r="HT174" s="60"/>
      <c r="HU174" s="60"/>
      <c r="HV174" s="60"/>
      <c r="HW174" s="60"/>
      <c r="HX174" s="60"/>
      <c r="HY174" s="60"/>
      <c r="HZ174" s="60"/>
      <c r="IA174" s="60"/>
      <c r="IB174" s="60"/>
      <c r="IC174" s="60"/>
      <c r="ID174" s="60"/>
      <c r="IE174" s="60"/>
      <c r="IF174" s="60"/>
      <c r="IG174" s="60"/>
      <c r="IH174" s="60"/>
      <c r="II174" s="60"/>
      <c r="IJ174" s="60"/>
      <c r="IK174" s="60"/>
      <c r="IL174" s="60"/>
      <c r="IM174" s="60"/>
      <c r="IN174" s="60"/>
      <c r="IO174" s="60"/>
      <c r="IP174" s="60"/>
      <c r="IQ174" s="60"/>
      <c r="IR174" s="60"/>
      <c r="IS174" s="60"/>
      <c r="IT174" s="60"/>
      <c r="IU174" s="60"/>
      <c r="IV174" s="60"/>
      <c r="IW174" s="60"/>
      <c r="IX174" s="2"/>
      <c r="IY174" s="2"/>
    </row>
    <row x14ac:dyDescent="0.25" r="175" customHeight="1" ht="16.5">
      <c r="A175" s="31">
        <f>ROW(A171)</f>
      </c>
      <c r="B175" s="167" t="s">
        <v>48</v>
      </c>
      <c r="C175" s="168"/>
      <c r="D175" s="101"/>
      <c r="E175" s="1" t="s">
        <v>797</v>
      </c>
      <c r="F175" s="41"/>
      <c r="G175" s="101"/>
      <c r="H175" s="41"/>
      <c r="I175" s="101"/>
      <c r="J175" s="169" t="s">
        <v>768</v>
      </c>
      <c r="K175" s="96" t="s">
        <v>235</v>
      </c>
      <c r="L175" s="42"/>
      <c r="M175" s="42"/>
      <c r="N175" s="40"/>
      <c r="O175" s="40"/>
      <c r="P175" s="40"/>
      <c r="Q175" s="40"/>
      <c r="R175" s="42"/>
      <c r="S175" s="42"/>
      <c r="T175" s="41"/>
      <c r="U175" s="41"/>
      <c r="V175" s="40"/>
      <c r="W175" s="42"/>
      <c r="X175" s="101"/>
      <c r="Y175" s="41"/>
      <c r="Z175" s="41"/>
      <c r="AA175" s="16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60"/>
      <c r="FQ175" s="60"/>
      <c r="FR175" s="60"/>
      <c r="FS175" s="60"/>
      <c r="FT175" s="60"/>
      <c r="FU175" s="60"/>
      <c r="FV175" s="60"/>
      <c r="FW175" s="60"/>
      <c r="FX175" s="60"/>
      <c r="FY175" s="60"/>
      <c r="FZ175" s="60"/>
      <c r="GA175" s="60"/>
      <c r="GB175" s="60"/>
      <c r="GC175" s="60"/>
      <c r="GD175" s="60"/>
      <c r="GE175" s="60"/>
      <c r="GF175" s="60"/>
      <c r="GG175" s="60"/>
      <c r="GH175" s="60"/>
      <c r="GI175" s="60"/>
      <c r="GJ175" s="60"/>
      <c r="GK175" s="60"/>
      <c r="GL175" s="60"/>
      <c r="GM175" s="60"/>
      <c r="GN175" s="60"/>
      <c r="GO175" s="60"/>
      <c r="GP175" s="60"/>
      <c r="GQ175" s="60"/>
      <c r="GR175" s="60"/>
      <c r="GS175" s="60"/>
      <c r="GT175" s="60"/>
      <c r="GU175" s="60"/>
      <c r="GV175" s="60"/>
      <c r="GW175" s="60"/>
      <c r="GX175" s="60"/>
      <c r="GY175" s="60"/>
      <c r="GZ175" s="60"/>
      <c r="HA175" s="60"/>
      <c r="HB175" s="60"/>
      <c r="HC175" s="60"/>
      <c r="HD175" s="60"/>
      <c r="HE175" s="60"/>
      <c r="HF175" s="60"/>
      <c r="HG175" s="60"/>
      <c r="HH175" s="60"/>
      <c r="HI175" s="60"/>
      <c r="HJ175" s="60"/>
      <c r="HK175" s="60"/>
      <c r="HL175" s="60"/>
      <c r="HM175" s="60"/>
      <c r="HN175" s="60"/>
      <c r="HO175" s="60"/>
      <c r="HP175" s="60"/>
      <c r="HQ175" s="60"/>
      <c r="HR175" s="60"/>
      <c r="HS175" s="60"/>
      <c r="HT175" s="60"/>
      <c r="HU175" s="60"/>
      <c r="HV175" s="60"/>
      <c r="HW175" s="60"/>
      <c r="HX175" s="60"/>
      <c r="HY175" s="60"/>
      <c r="HZ175" s="60"/>
      <c r="IA175" s="60"/>
      <c r="IB175" s="60"/>
      <c r="IC175" s="60"/>
      <c r="ID175" s="60"/>
      <c r="IE175" s="60"/>
      <c r="IF175" s="60"/>
      <c r="IG175" s="60"/>
      <c r="IH175" s="60"/>
      <c r="II175" s="60"/>
      <c r="IJ175" s="60"/>
      <c r="IK175" s="60"/>
      <c r="IL175" s="60"/>
      <c r="IM175" s="60"/>
      <c r="IN175" s="60"/>
      <c r="IO175" s="60"/>
      <c r="IP175" s="60"/>
      <c r="IQ175" s="60"/>
      <c r="IR175" s="60"/>
      <c r="IS175" s="60"/>
      <c r="IT175" s="60"/>
      <c r="IU175" s="60"/>
      <c r="IV175" s="60"/>
      <c r="IW175" s="60"/>
      <c r="IX175" s="2"/>
      <c r="IY175" s="2"/>
    </row>
    <row x14ac:dyDescent="0.25" r="176" customHeight="1" ht="16.5">
      <c r="A176" s="31">
        <f>ROW(A172)</f>
      </c>
      <c r="B176" s="167" t="s">
        <v>48</v>
      </c>
      <c r="C176" s="168"/>
      <c r="D176" s="101"/>
      <c r="E176" s="1" t="s">
        <v>798</v>
      </c>
      <c r="F176" s="41"/>
      <c r="G176" s="101"/>
      <c r="H176" s="41"/>
      <c r="I176" s="101"/>
      <c r="J176" s="169" t="s">
        <v>768</v>
      </c>
      <c r="K176" s="96" t="s">
        <v>235</v>
      </c>
      <c r="L176" s="42"/>
      <c r="M176" s="42"/>
      <c r="N176" s="40"/>
      <c r="O176" s="40"/>
      <c r="P176" s="40"/>
      <c r="Q176" s="40"/>
      <c r="R176" s="42"/>
      <c r="S176" s="42"/>
      <c r="T176" s="41"/>
      <c r="U176" s="41"/>
      <c r="V176" s="40"/>
      <c r="W176" s="42"/>
      <c r="X176" s="101"/>
      <c r="Y176" s="41"/>
      <c r="Z176" s="41"/>
      <c r="AA176" s="16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60"/>
      <c r="FQ176" s="60"/>
      <c r="FR176" s="60"/>
      <c r="FS176" s="60"/>
      <c r="FT176" s="60"/>
      <c r="FU176" s="60"/>
      <c r="FV176" s="60"/>
      <c r="FW176" s="60"/>
      <c r="FX176" s="60"/>
      <c r="FY176" s="60"/>
      <c r="FZ176" s="60"/>
      <c r="GA176" s="60"/>
      <c r="GB176" s="60"/>
      <c r="GC176" s="60"/>
      <c r="GD176" s="60"/>
      <c r="GE176" s="60"/>
      <c r="GF176" s="60"/>
      <c r="GG176" s="60"/>
      <c r="GH176" s="60"/>
      <c r="GI176" s="60"/>
      <c r="GJ176" s="60"/>
      <c r="GK176" s="60"/>
      <c r="GL176" s="60"/>
      <c r="GM176" s="60"/>
      <c r="GN176" s="60"/>
      <c r="GO176" s="60"/>
      <c r="GP176" s="60"/>
      <c r="GQ176" s="60"/>
      <c r="GR176" s="60"/>
      <c r="GS176" s="60"/>
      <c r="GT176" s="60"/>
      <c r="GU176" s="60"/>
      <c r="GV176" s="60"/>
      <c r="GW176" s="60"/>
      <c r="GX176" s="60"/>
      <c r="GY176" s="60"/>
      <c r="GZ176" s="60"/>
      <c r="HA176" s="60"/>
      <c r="HB176" s="60"/>
      <c r="HC176" s="60"/>
      <c r="HD176" s="60"/>
      <c r="HE176" s="60"/>
      <c r="HF176" s="60"/>
      <c r="HG176" s="60"/>
      <c r="HH176" s="60"/>
      <c r="HI176" s="60"/>
      <c r="HJ176" s="60"/>
      <c r="HK176" s="60"/>
      <c r="HL176" s="60"/>
      <c r="HM176" s="60"/>
      <c r="HN176" s="60"/>
      <c r="HO176" s="60"/>
      <c r="HP176" s="60"/>
      <c r="HQ176" s="60"/>
      <c r="HR176" s="60"/>
      <c r="HS176" s="60"/>
      <c r="HT176" s="60"/>
      <c r="HU176" s="60"/>
      <c r="HV176" s="60"/>
      <c r="HW176" s="60"/>
      <c r="HX176" s="60"/>
      <c r="HY176" s="60"/>
      <c r="HZ176" s="60"/>
      <c r="IA176" s="60"/>
      <c r="IB176" s="60"/>
      <c r="IC176" s="60"/>
      <c r="ID176" s="60"/>
      <c r="IE176" s="60"/>
      <c r="IF176" s="60"/>
      <c r="IG176" s="60"/>
      <c r="IH176" s="60"/>
      <c r="II176" s="60"/>
      <c r="IJ176" s="60"/>
      <c r="IK176" s="60"/>
      <c r="IL176" s="60"/>
      <c r="IM176" s="60"/>
      <c r="IN176" s="60"/>
      <c r="IO176" s="60"/>
      <c r="IP176" s="60"/>
      <c r="IQ176" s="60"/>
      <c r="IR176" s="60"/>
      <c r="IS176" s="60"/>
      <c r="IT176" s="60"/>
      <c r="IU176" s="60"/>
      <c r="IV176" s="60"/>
      <c r="IW176" s="60"/>
      <c r="IX176" s="2"/>
      <c r="IY176" s="2"/>
    </row>
    <row x14ac:dyDescent="0.25" r="177" customHeight="1" ht="16.5">
      <c r="A177" s="31">
        <f>ROW(A173)</f>
      </c>
      <c r="B177" s="167" t="s">
        <v>48</v>
      </c>
      <c r="C177" s="168"/>
      <c r="D177" s="101"/>
      <c r="E177" s="1" t="s">
        <v>799</v>
      </c>
      <c r="F177" s="41"/>
      <c r="G177" s="101"/>
      <c r="H177" s="41"/>
      <c r="I177" s="101"/>
      <c r="J177" s="169" t="s">
        <v>768</v>
      </c>
      <c r="K177" s="96" t="s">
        <v>235</v>
      </c>
      <c r="L177" s="42"/>
      <c r="M177" s="42"/>
      <c r="N177" s="40"/>
      <c r="O177" s="40"/>
      <c r="P177" s="40"/>
      <c r="Q177" s="40"/>
      <c r="R177" s="42"/>
      <c r="S177" s="42"/>
      <c r="T177" s="41"/>
      <c r="U177" s="41"/>
      <c r="V177" s="40"/>
      <c r="W177" s="42"/>
      <c r="X177" s="101"/>
      <c r="Y177" s="41"/>
      <c r="Z177" s="41"/>
      <c r="AA177" s="16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60"/>
      <c r="FQ177" s="60"/>
      <c r="FR177" s="60"/>
      <c r="FS177" s="60"/>
      <c r="FT177" s="60"/>
      <c r="FU177" s="60"/>
      <c r="FV177" s="60"/>
      <c r="FW177" s="60"/>
      <c r="FX177" s="60"/>
      <c r="FY177" s="60"/>
      <c r="FZ177" s="60"/>
      <c r="GA177" s="60"/>
      <c r="GB177" s="60"/>
      <c r="GC177" s="60"/>
      <c r="GD177" s="60"/>
      <c r="GE177" s="60"/>
      <c r="GF177" s="60"/>
      <c r="GG177" s="60"/>
      <c r="GH177" s="60"/>
      <c r="GI177" s="60"/>
      <c r="GJ177" s="60"/>
      <c r="GK177" s="60"/>
      <c r="GL177" s="60"/>
      <c r="GM177" s="60"/>
      <c r="GN177" s="60"/>
      <c r="GO177" s="60"/>
      <c r="GP177" s="60"/>
      <c r="GQ177" s="60"/>
      <c r="GR177" s="60"/>
      <c r="GS177" s="60"/>
      <c r="GT177" s="60"/>
      <c r="GU177" s="60"/>
      <c r="GV177" s="60"/>
      <c r="GW177" s="60"/>
      <c r="GX177" s="60"/>
      <c r="GY177" s="60"/>
      <c r="GZ177" s="60"/>
      <c r="HA177" s="60"/>
      <c r="HB177" s="60"/>
      <c r="HC177" s="60"/>
      <c r="HD177" s="60"/>
      <c r="HE177" s="60"/>
      <c r="HF177" s="60"/>
      <c r="HG177" s="60"/>
      <c r="HH177" s="60"/>
      <c r="HI177" s="60"/>
      <c r="HJ177" s="60"/>
      <c r="HK177" s="60"/>
      <c r="HL177" s="60"/>
      <c r="HM177" s="60"/>
      <c r="HN177" s="60"/>
      <c r="HO177" s="60"/>
      <c r="HP177" s="60"/>
      <c r="HQ177" s="60"/>
      <c r="HR177" s="60"/>
      <c r="HS177" s="60"/>
      <c r="HT177" s="60"/>
      <c r="HU177" s="60"/>
      <c r="HV177" s="60"/>
      <c r="HW177" s="60"/>
      <c r="HX177" s="60"/>
      <c r="HY177" s="60"/>
      <c r="HZ177" s="60"/>
      <c r="IA177" s="60"/>
      <c r="IB177" s="60"/>
      <c r="IC177" s="60"/>
      <c r="ID177" s="60"/>
      <c r="IE177" s="60"/>
      <c r="IF177" s="60"/>
      <c r="IG177" s="60"/>
      <c r="IH177" s="60"/>
      <c r="II177" s="60"/>
      <c r="IJ177" s="60"/>
      <c r="IK177" s="60"/>
      <c r="IL177" s="60"/>
      <c r="IM177" s="60"/>
      <c r="IN177" s="60"/>
      <c r="IO177" s="60"/>
      <c r="IP177" s="60"/>
      <c r="IQ177" s="60"/>
      <c r="IR177" s="60"/>
      <c r="IS177" s="60"/>
      <c r="IT177" s="60"/>
      <c r="IU177" s="60"/>
      <c r="IV177" s="60"/>
      <c r="IW177" s="60"/>
      <c r="IX177" s="2"/>
      <c r="IY177" s="2"/>
    </row>
    <row x14ac:dyDescent="0.25" r="178" customHeight="1" ht="16.5">
      <c r="A178" s="31">
        <f>ROW(A174)</f>
      </c>
      <c r="B178" s="167" t="s">
        <v>48</v>
      </c>
      <c r="C178" s="168"/>
      <c r="D178" s="101"/>
      <c r="E178" s="1" t="s">
        <v>800</v>
      </c>
      <c r="F178" s="41"/>
      <c r="G178" s="101"/>
      <c r="H178" s="41"/>
      <c r="I178" s="101"/>
      <c r="J178" s="169" t="s">
        <v>768</v>
      </c>
      <c r="K178" s="96" t="s">
        <v>235</v>
      </c>
      <c r="L178" s="42"/>
      <c r="M178" s="42"/>
      <c r="N178" s="40"/>
      <c r="O178" s="40"/>
      <c r="P178" s="40"/>
      <c r="Q178" s="40"/>
      <c r="R178" s="42"/>
      <c r="S178" s="42"/>
      <c r="T178" s="41"/>
      <c r="U178" s="41"/>
      <c r="V178" s="40"/>
      <c r="W178" s="42"/>
      <c r="X178" s="101"/>
      <c r="Y178" s="41"/>
      <c r="Z178" s="41"/>
      <c r="AA178" s="16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60"/>
      <c r="FQ178" s="60"/>
      <c r="FR178" s="60"/>
      <c r="FS178" s="60"/>
      <c r="FT178" s="60"/>
      <c r="FU178" s="60"/>
      <c r="FV178" s="60"/>
      <c r="FW178" s="60"/>
      <c r="FX178" s="60"/>
      <c r="FY178" s="60"/>
      <c r="FZ178" s="60"/>
      <c r="GA178" s="60"/>
      <c r="GB178" s="60"/>
      <c r="GC178" s="60"/>
      <c r="GD178" s="60"/>
      <c r="GE178" s="60"/>
      <c r="GF178" s="60"/>
      <c r="GG178" s="60"/>
      <c r="GH178" s="60"/>
      <c r="GI178" s="60"/>
      <c r="GJ178" s="60"/>
      <c r="GK178" s="60"/>
      <c r="GL178" s="60"/>
      <c r="GM178" s="60"/>
      <c r="GN178" s="60"/>
      <c r="GO178" s="60"/>
      <c r="GP178" s="60"/>
      <c r="GQ178" s="60"/>
      <c r="GR178" s="60"/>
      <c r="GS178" s="60"/>
      <c r="GT178" s="60"/>
      <c r="GU178" s="60"/>
      <c r="GV178" s="60"/>
      <c r="GW178" s="60"/>
      <c r="GX178" s="60"/>
      <c r="GY178" s="60"/>
      <c r="GZ178" s="60"/>
      <c r="HA178" s="60"/>
      <c r="HB178" s="60"/>
      <c r="HC178" s="60"/>
      <c r="HD178" s="60"/>
      <c r="HE178" s="60"/>
      <c r="HF178" s="60"/>
      <c r="HG178" s="60"/>
      <c r="HH178" s="60"/>
      <c r="HI178" s="60"/>
      <c r="HJ178" s="60"/>
      <c r="HK178" s="60"/>
      <c r="HL178" s="60"/>
      <c r="HM178" s="60"/>
      <c r="HN178" s="60"/>
      <c r="HO178" s="60"/>
      <c r="HP178" s="60"/>
      <c r="HQ178" s="60"/>
      <c r="HR178" s="60"/>
      <c r="HS178" s="60"/>
      <c r="HT178" s="60"/>
      <c r="HU178" s="60"/>
      <c r="HV178" s="60"/>
      <c r="HW178" s="60"/>
      <c r="HX178" s="60"/>
      <c r="HY178" s="60"/>
      <c r="HZ178" s="60"/>
      <c r="IA178" s="60"/>
      <c r="IB178" s="60"/>
      <c r="IC178" s="60"/>
      <c r="ID178" s="60"/>
      <c r="IE178" s="60"/>
      <c r="IF178" s="60"/>
      <c r="IG178" s="60"/>
      <c r="IH178" s="60"/>
      <c r="II178" s="60"/>
      <c r="IJ178" s="60"/>
      <c r="IK178" s="60"/>
      <c r="IL178" s="60"/>
      <c r="IM178" s="60"/>
      <c r="IN178" s="60"/>
      <c r="IO178" s="60"/>
      <c r="IP178" s="60"/>
      <c r="IQ178" s="60"/>
      <c r="IR178" s="60"/>
      <c r="IS178" s="60"/>
      <c r="IT178" s="60"/>
      <c r="IU178" s="60"/>
      <c r="IV178" s="60"/>
      <c r="IW178" s="60"/>
      <c r="IX178" s="2"/>
      <c r="IY178" s="2"/>
    </row>
    <row x14ac:dyDescent="0.25" r="179" customHeight="1" ht="16.5">
      <c r="A179" s="31">
        <f>ROW(A175)</f>
      </c>
      <c r="B179" s="167" t="s">
        <v>48</v>
      </c>
      <c r="C179" s="168"/>
      <c r="D179" s="101"/>
      <c r="E179" s="1" t="s">
        <v>801</v>
      </c>
      <c r="F179" s="41"/>
      <c r="G179" s="101"/>
      <c r="H179" s="41"/>
      <c r="I179" s="101"/>
      <c r="J179" s="169" t="s">
        <v>768</v>
      </c>
      <c r="K179" s="96" t="s">
        <v>235</v>
      </c>
      <c r="L179" s="42"/>
      <c r="M179" s="42"/>
      <c r="N179" s="40"/>
      <c r="O179" s="40"/>
      <c r="P179" s="40"/>
      <c r="Q179" s="40"/>
      <c r="R179" s="42"/>
      <c r="S179" s="42"/>
      <c r="T179" s="41"/>
      <c r="U179" s="41"/>
      <c r="V179" s="40"/>
      <c r="W179" s="42"/>
      <c r="X179" s="101"/>
      <c r="Y179" s="41"/>
      <c r="Z179" s="41"/>
      <c r="AA179" s="16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60"/>
      <c r="FQ179" s="60"/>
      <c r="FR179" s="60"/>
      <c r="FS179" s="60"/>
      <c r="FT179" s="60"/>
      <c r="FU179" s="60"/>
      <c r="FV179" s="60"/>
      <c r="FW179" s="60"/>
      <c r="FX179" s="60"/>
      <c r="FY179" s="60"/>
      <c r="FZ179" s="60"/>
      <c r="GA179" s="60"/>
      <c r="GB179" s="60"/>
      <c r="GC179" s="60"/>
      <c r="GD179" s="60"/>
      <c r="GE179" s="60"/>
      <c r="GF179" s="60"/>
      <c r="GG179" s="60"/>
      <c r="GH179" s="60"/>
      <c r="GI179" s="60"/>
      <c r="GJ179" s="60"/>
      <c r="GK179" s="60"/>
      <c r="GL179" s="60"/>
      <c r="GM179" s="60"/>
      <c r="GN179" s="60"/>
      <c r="GO179" s="60"/>
      <c r="GP179" s="60"/>
      <c r="GQ179" s="60"/>
      <c r="GR179" s="60"/>
      <c r="GS179" s="60"/>
      <c r="GT179" s="60"/>
      <c r="GU179" s="60"/>
      <c r="GV179" s="60"/>
      <c r="GW179" s="60"/>
      <c r="GX179" s="60"/>
      <c r="GY179" s="60"/>
      <c r="GZ179" s="60"/>
      <c r="HA179" s="60"/>
      <c r="HB179" s="60"/>
      <c r="HC179" s="60"/>
      <c r="HD179" s="60"/>
      <c r="HE179" s="60"/>
      <c r="HF179" s="60"/>
      <c r="HG179" s="60"/>
      <c r="HH179" s="60"/>
      <c r="HI179" s="60"/>
      <c r="HJ179" s="60"/>
      <c r="HK179" s="60"/>
      <c r="HL179" s="60"/>
      <c r="HM179" s="60"/>
      <c r="HN179" s="60"/>
      <c r="HO179" s="60"/>
      <c r="HP179" s="60"/>
      <c r="HQ179" s="60"/>
      <c r="HR179" s="60"/>
      <c r="HS179" s="60"/>
      <c r="HT179" s="60"/>
      <c r="HU179" s="60"/>
      <c r="HV179" s="60"/>
      <c r="HW179" s="60"/>
      <c r="HX179" s="60"/>
      <c r="HY179" s="60"/>
      <c r="HZ179" s="60"/>
      <c r="IA179" s="60"/>
      <c r="IB179" s="60"/>
      <c r="IC179" s="60"/>
      <c r="ID179" s="60"/>
      <c r="IE179" s="60"/>
      <c r="IF179" s="60"/>
      <c r="IG179" s="60"/>
      <c r="IH179" s="60"/>
      <c r="II179" s="60"/>
      <c r="IJ179" s="60"/>
      <c r="IK179" s="60"/>
      <c r="IL179" s="60"/>
      <c r="IM179" s="60"/>
      <c r="IN179" s="60"/>
      <c r="IO179" s="60"/>
      <c r="IP179" s="60"/>
      <c r="IQ179" s="60"/>
      <c r="IR179" s="60"/>
      <c r="IS179" s="60"/>
      <c r="IT179" s="60"/>
      <c r="IU179" s="60"/>
      <c r="IV179" s="60"/>
      <c r="IW179" s="60"/>
      <c r="IX179" s="2"/>
      <c r="IY179" s="2"/>
    </row>
    <row x14ac:dyDescent="0.25" r="180" customHeight="1" ht="16.5">
      <c r="A180" s="31">
        <f>ROW(A176)</f>
      </c>
      <c r="B180" s="167" t="s">
        <v>48</v>
      </c>
      <c r="C180" s="168"/>
      <c r="D180" s="101"/>
      <c r="E180" s="1" t="s">
        <v>802</v>
      </c>
      <c r="F180" s="41"/>
      <c r="G180" s="101"/>
      <c r="H180" s="41"/>
      <c r="I180" s="101"/>
      <c r="J180" s="169" t="s">
        <v>768</v>
      </c>
      <c r="K180" s="96" t="s">
        <v>235</v>
      </c>
      <c r="L180" s="42"/>
      <c r="M180" s="42"/>
      <c r="N180" s="40"/>
      <c r="O180" s="40"/>
      <c r="P180" s="40"/>
      <c r="Q180" s="40"/>
      <c r="R180" s="42"/>
      <c r="S180" s="42"/>
      <c r="T180" s="41"/>
      <c r="U180" s="41"/>
      <c r="V180" s="40"/>
      <c r="W180" s="42"/>
      <c r="X180" s="101"/>
      <c r="Y180" s="41"/>
      <c r="Z180" s="41"/>
      <c r="AA180" s="16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60"/>
      <c r="FQ180" s="60"/>
      <c r="FR180" s="60"/>
      <c r="FS180" s="60"/>
      <c r="FT180" s="60"/>
      <c r="FU180" s="60"/>
      <c r="FV180" s="60"/>
      <c r="FW180" s="60"/>
      <c r="FX180" s="60"/>
      <c r="FY180" s="60"/>
      <c r="FZ180" s="60"/>
      <c r="GA180" s="60"/>
      <c r="GB180" s="60"/>
      <c r="GC180" s="60"/>
      <c r="GD180" s="60"/>
      <c r="GE180" s="60"/>
      <c r="GF180" s="60"/>
      <c r="GG180" s="60"/>
      <c r="GH180" s="60"/>
      <c r="GI180" s="60"/>
      <c r="GJ180" s="60"/>
      <c r="GK180" s="60"/>
      <c r="GL180" s="60"/>
      <c r="GM180" s="60"/>
      <c r="GN180" s="60"/>
      <c r="GO180" s="60"/>
      <c r="GP180" s="60"/>
      <c r="GQ180" s="60"/>
      <c r="GR180" s="60"/>
      <c r="GS180" s="60"/>
      <c r="GT180" s="60"/>
      <c r="GU180" s="60"/>
      <c r="GV180" s="60"/>
      <c r="GW180" s="60"/>
      <c r="GX180" s="60"/>
      <c r="GY180" s="60"/>
      <c r="GZ180" s="60"/>
      <c r="HA180" s="60"/>
      <c r="HB180" s="60"/>
      <c r="HC180" s="60"/>
      <c r="HD180" s="60"/>
      <c r="HE180" s="60"/>
      <c r="HF180" s="60"/>
      <c r="HG180" s="60"/>
      <c r="HH180" s="60"/>
      <c r="HI180" s="60"/>
      <c r="HJ180" s="60"/>
      <c r="HK180" s="60"/>
      <c r="HL180" s="60"/>
      <c r="HM180" s="60"/>
      <c r="HN180" s="60"/>
      <c r="HO180" s="60"/>
      <c r="HP180" s="60"/>
      <c r="HQ180" s="60"/>
      <c r="HR180" s="60"/>
      <c r="HS180" s="60"/>
      <c r="HT180" s="60"/>
      <c r="HU180" s="60"/>
      <c r="HV180" s="60"/>
      <c r="HW180" s="60"/>
      <c r="HX180" s="60"/>
      <c r="HY180" s="60"/>
      <c r="HZ180" s="60"/>
      <c r="IA180" s="60"/>
      <c r="IB180" s="60"/>
      <c r="IC180" s="60"/>
      <c r="ID180" s="60"/>
      <c r="IE180" s="60"/>
      <c r="IF180" s="60"/>
      <c r="IG180" s="60"/>
      <c r="IH180" s="60"/>
      <c r="II180" s="60"/>
      <c r="IJ180" s="60"/>
      <c r="IK180" s="60"/>
      <c r="IL180" s="60"/>
      <c r="IM180" s="60"/>
      <c r="IN180" s="60"/>
      <c r="IO180" s="60"/>
      <c r="IP180" s="60"/>
      <c r="IQ180" s="60"/>
      <c r="IR180" s="60"/>
      <c r="IS180" s="60"/>
      <c r="IT180" s="60"/>
      <c r="IU180" s="60"/>
      <c r="IV180" s="60"/>
      <c r="IW180" s="60"/>
      <c r="IX180" s="2"/>
      <c r="IY180" s="2"/>
    </row>
    <row x14ac:dyDescent="0.25" r="181" customHeight="1" ht="16.5">
      <c r="A181" s="31">
        <f>ROW(A177)</f>
      </c>
      <c r="B181" s="167" t="s">
        <v>48</v>
      </c>
      <c r="C181" s="168"/>
      <c r="D181" s="101"/>
      <c r="E181" s="1" t="s">
        <v>803</v>
      </c>
      <c r="F181" s="41"/>
      <c r="G181" s="101"/>
      <c r="H181" s="41"/>
      <c r="I181" s="101"/>
      <c r="J181" s="169" t="s">
        <v>768</v>
      </c>
      <c r="K181" s="96" t="s">
        <v>235</v>
      </c>
      <c r="L181" s="42"/>
      <c r="M181" s="42"/>
      <c r="N181" s="40"/>
      <c r="O181" s="40"/>
      <c r="P181" s="40"/>
      <c r="Q181" s="40"/>
      <c r="R181" s="42"/>
      <c r="S181" s="42"/>
      <c r="T181" s="41"/>
      <c r="U181" s="41"/>
      <c r="V181" s="40"/>
      <c r="W181" s="42"/>
      <c r="X181" s="101"/>
      <c r="Y181" s="41"/>
      <c r="Z181" s="41"/>
      <c r="AA181" s="16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60"/>
      <c r="FQ181" s="60"/>
      <c r="FR181" s="60"/>
      <c r="FS181" s="60"/>
      <c r="FT181" s="60"/>
      <c r="FU181" s="60"/>
      <c r="FV181" s="60"/>
      <c r="FW181" s="60"/>
      <c r="FX181" s="60"/>
      <c r="FY181" s="60"/>
      <c r="FZ181" s="60"/>
      <c r="GA181" s="60"/>
      <c r="GB181" s="60"/>
      <c r="GC181" s="60"/>
      <c r="GD181" s="60"/>
      <c r="GE181" s="60"/>
      <c r="GF181" s="60"/>
      <c r="GG181" s="60"/>
      <c r="GH181" s="60"/>
      <c r="GI181" s="60"/>
      <c r="GJ181" s="60"/>
      <c r="GK181" s="60"/>
      <c r="GL181" s="60"/>
      <c r="GM181" s="60"/>
      <c r="GN181" s="60"/>
      <c r="GO181" s="60"/>
      <c r="GP181" s="60"/>
      <c r="GQ181" s="60"/>
      <c r="GR181" s="60"/>
      <c r="GS181" s="60"/>
      <c r="GT181" s="60"/>
      <c r="GU181" s="60"/>
      <c r="GV181" s="60"/>
      <c r="GW181" s="60"/>
      <c r="GX181" s="60"/>
      <c r="GY181" s="60"/>
      <c r="GZ181" s="60"/>
      <c r="HA181" s="60"/>
      <c r="HB181" s="60"/>
      <c r="HC181" s="60"/>
      <c r="HD181" s="60"/>
      <c r="HE181" s="60"/>
      <c r="HF181" s="60"/>
      <c r="HG181" s="60"/>
      <c r="HH181" s="60"/>
      <c r="HI181" s="60"/>
      <c r="HJ181" s="60"/>
      <c r="HK181" s="60"/>
      <c r="HL181" s="60"/>
      <c r="HM181" s="60"/>
      <c r="HN181" s="60"/>
      <c r="HO181" s="60"/>
      <c r="HP181" s="60"/>
      <c r="HQ181" s="60"/>
      <c r="HR181" s="60"/>
      <c r="HS181" s="60"/>
      <c r="HT181" s="60"/>
      <c r="HU181" s="60"/>
      <c r="HV181" s="60"/>
      <c r="HW181" s="60"/>
      <c r="HX181" s="60"/>
      <c r="HY181" s="60"/>
      <c r="HZ181" s="60"/>
      <c r="IA181" s="60"/>
      <c r="IB181" s="60"/>
      <c r="IC181" s="60"/>
      <c r="ID181" s="60"/>
      <c r="IE181" s="60"/>
      <c r="IF181" s="60"/>
      <c r="IG181" s="60"/>
      <c r="IH181" s="60"/>
      <c r="II181" s="60"/>
      <c r="IJ181" s="60"/>
      <c r="IK181" s="60"/>
      <c r="IL181" s="60"/>
      <c r="IM181" s="60"/>
      <c r="IN181" s="60"/>
      <c r="IO181" s="60"/>
      <c r="IP181" s="60"/>
      <c r="IQ181" s="60"/>
      <c r="IR181" s="60"/>
      <c r="IS181" s="60"/>
      <c r="IT181" s="60"/>
      <c r="IU181" s="60"/>
      <c r="IV181" s="60"/>
      <c r="IW181" s="60"/>
      <c r="IX181" s="2"/>
      <c r="IY181" s="2"/>
    </row>
    <row x14ac:dyDescent="0.25" r="182" customHeight="1" ht="16.5">
      <c r="A182" s="31">
        <f>ROW(A178)</f>
      </c>
      <c r="B182" s="167" t="s">
        <v>48</v>
      </c>
      <c r="C182" s="168"/>
      <c r="D182" s="101"/>
      <c r="E182" s="1" t="s">
        <v>804</v>
      </c>
      <c r="F182" s="41"/>
      <c r="G182" s="101"/>
      <c r="H182" s="41"/>
      <c r="I182" s="101"/>
      <c r="J182" s="169" t="s">
        <v>768</v>
      </c>
      <c r="K182" s="96" t="s">
        <v>235</v>
      </c>
      <c r="L182" s="42"/>
      <c r="M182" s="42"/>
      <c r="N182" s="40"/>
      <c r="O182" s="40"/>
      <c r="P182" s="40"/>
      <c r="Q182" s="40"/>
      <c r="R182" s="42"/>
      <c r="S182" s="42"/>
      <c r="T182" s="41"/>
      <c r="U182" s="41"/>
      <c r="V182" s="40"/>
      <c r="W182" s="42"/>
      <c r="X182" s="101"/>
      <c r="Y182" s="41"/>
      <c r="Z182" s="41"/>
      <c r="AA182" s="16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60"/>
      <c r="FQ182" s="60"/>
      <c r="FR182" s="60"/>
      <c r="FS182" s="60"/>
      <c r="FT182" s="60"/>
      <c r="FU182" s="60"/>
      <c r="FV182" s="60"/>
      <c r="FW182" s="60"/>
      <c r="FX182" s="60"/>
      <c r="FY182" s="60"/>
      <c r="FZ182" s="60"/>
      <c r="GA182" s="60"/>
      <c r="GB182" s="60"/>
      <c r="GC182" s="60"/>
      <c r="GD182" s="60"/>
      <c r="GE182" s="60"/>
      <c r="GF182" s="60"/>
      <c r="GG182" s="60"/>
      <c r="GH182" s="60"/>
      <c r="GI182" s="60"/>
      <c r="GJ182" s="60"/>
      <c r="GK182" s="60"/>
      <c r="GL182" s="60"/>
      <c r="GM182" s="60"/>
      <c r="GN182" s="60"/>
      <c r="GO182" s="60"/>
      <c r="GP182" s="60"/>
      <c r="GQ182" s="60"/>
      <c r="GR182" s="60"/>
      <c r="GS182" s="60"/>
      <c r="GT182" s="60"/>
      <c r="GU182" s="60"/>
      <c r="GV182" s="60"/>
      <c r="GW182" s="60"/>
      <c r="GX182" s="60"/>
      <c r="GY182" s="60"/>
      <c r="GZ182" s="60"/>
      <c r="HA182" s="60"/>
      <c r="HB182" s="60"/>
      <c r="HC182" s="60"/>
      <c r="HD182" s="60"/>
      <c r="HE182" s="60"/>
      <c r="HF182" s="60"/>
      <c r="HG182" s="60"/>
      <c r="HH182" s="60"/>
      <c r="HI182" s="60"/>
      <c r="HJ182" s="60"/>
      <c r="HK182" s="60"/>
      <c r="HL182" s="60"/>
      <c r="HM182" s="60"/>
      <c r="HN182" s="60"/>
      <c r="HO182" s="60"/>
      <c r="HP182" s="60"/>
      <c r="HQ182" s="60"/>
      <c r="HR182" s="60"/>
      <c r="HS182" s="60"/>
      <c r="HT182" s="60"/>
      <c r="HU182" s="60"/>
      <c r="HV182" s="60"/>
      <c r="HW182" s="60"/>
      <c r="HX182" s="60"/>
      <c r="HY182" s="60"/>
      <c r="HZ182" s="60"/>
      <c r="IA182" s="60"/>
      <c r="IB182" s="60"/>
      <c r="IC182" s="60"/>
      <c r="ID182" s="60"/>
      <c r="IE182" s="60"/>
      <c r="IF182" s="60"/>
      <c r="IG182" s="60"/>
      <c r="IH182" s="60"/>
      <c r="II182" s="60"/>
      <c r="IJ182" s="60"/>
      <c r="IK182" s="60"/>
      <c r="IL182" s="60"/>
      <c r="IM182" s="60"/>
      <c r="IN182" s="60"/>
      <c r="IO182" s="60"/>
      <c r="IP182" s="60"/>
      <c r="IQ182" s="60"/>
      <c r="IR182" s="60"/>
      <c r="IS182" s="60"/>
      <c r="IT182" s="60"/>
      <c r="IU182" s="60"/>
      <c r="IV182" s="60"/>
      <c r="IW182" s="60"/>
      <c r="IX182" s="2"/>
      <c r="IY182" s="2"/>
    </row>
    <row x14ac:dyDescent="0.25" r="183" customHeight="1" ht="16.5">
      <c r="A183" s="31">
        <f>ROW(A179)</f>
      </c>
      <c r="B183" s="167" t="s">
        <v>48</v>
      </c>
      <c r="C183" s="168"/>
      <c r="D183" s="101"/>
      <c r="E183" s="1" t="s">
        <v>805</v>
      </c>
      <c r="F183" s="41"/>
      <c r="G183" s="101"/>
      <c r="H183" s="41"/>
      <c r="I183" s="101"/>
      <c r="J183" s="169" t="s">
        <v>768</v>
      </c>
      <c r="K183" s="96" t="s">
        <v>235</v>
      </c>
      <c r="L183" s="42"/>
      <c r="M183" s="42"/>
      <c r="N183" s="40"/>
      <c r="O183" s="40"/>
      <c r="P183" s="40"/>
      <c r="Q183" s="40"/>
      <c r="R183" s="42"/>
      <c r="S183" s="42"/>
      <c r="T183" s="41"/>
      <c r="U183" s="41"/>
      <c r="V183" s="40"/>
      <c r="W183" s="42"/>
      <c r="X183" s="101"/>
      <c r="Y183" s="41"/>
      <c r="Z183" s="41"/>
      <c r="AA183" s="16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60"/>
      <c r="FQ183" s="60"/>
      <c r="FR183" s="60"/>
      <c r="FS183" s="60"/>
      <c r="FT183" s="60"/>
      <c r="FU183" s="60"/>
      <c r="FV183" s="60"/>
      <c r="FW183" s="60"/>
      <c r="FX183" s="60"/>
      <c r="FY183" s="60"/>
      <c r="FZ183" s="60"/>
      <c r="GA183" s="60"/>
      <c r="GB183" s="60"/>
      <c r="GC183" s="60"/>
      <c r="GD183" s="60"/>
      <c r="GE183" s="60"/>
      <c r="GF183" s="60"/>
      <c r="GG183" s="60"/>
      <c r="GH183" s="60"/>
      <c r="GI183" s="60"/>
      <c r="GJ183" s="60"/>
      <c r="GK183" s="60"/>
      <c r="GL183" s="60"/>
      <c r="GM183" s="60"/>
      <c r="GN183" s="60"/>
      <c r="GO183" s="60"/>
      <c r="GP183" s="60"/>
      <c r="GQ183" s="60"/>
      <c r="GR183" s="60"/>
      <c r="GS183" s="60"/>
      <c r="GT183" s="60"/>
      <c r="GU183" s="60"/>
      <c r="GV183" s="60"/>
      <c r="GW183" s="60"/>
      <c r="GX183" s="60"/>
      <c r="GY183" s="60"/>
      <c r="GZ183" s="60"/>
      <c r="HA183" s="60"/>
      <c r="HB183" s="60"/>
      <c r="HC183" s="60"/>
      <c r="HD183" s="60"/>
      <c r="HE183" s="60"/>
      <c r="HF183" s="60"/>
      <c r="HG183" s="60"/>
      <c r="HH183" s="60"/>
      <c r="HI183" s="60"/>
      <c r="HJ183" s="60"/>
      <c r="HK183" s="60"/>
      <c r="HL183" s="60"/>
      <c r="HM183" s="60"/>
      <c r="HN183" s="60"/>
      <c r="HO183" s="60"/>
      <c r="HP183" s="60"/>
      <c r="HQ183" s="60"/>
      <c r="HR183" s="60"/>
      <c r="HS183" s="60"/>
      <c r="HT183" s="60"/>
      <c r="HU183" s="60"/>
      <c r="HV183" s="60"/>
      <c r="HW183" s="60"/>
      <c r="HX183" s="60"/>
      <c r="HY183" s="60"/>
      <c r="HZ183" s="60"/>
      <c r="IA183" s="60"/>
      <c r="IB183" s="60"/>
      <c r="IC183" s="60"/>
      <c r="ID183" s="60"/>
      <c r="IE183" s="60"/>
      <c r="IF183" s="60"/>
      <c r="IG183" s="60"/>
      <c r="IH183" s="60"/>
      <c r="II183" s="60"/>
      <c r="IJ183" s="60"/>
      <c r="IK183" s="60"/>
      <c r="IL183" s="60"/>
      <c r="IM183" s="60"/>
      <c r="IN183" s="60"/>
      <c r="IO183" s="60"/>
      <c r="IP183" s="60"/>
      <c r="IQ183" s="60"/>
      <c r="IR183" s="60"/>
      <c r="IS183" s="60"/>
      <c r="IT183" s="60"/>
      <c r="IU183" s="60"/>
      <c r="IV183" s="60"/>
      <c r="IW183" s="60"/>
      <c r="IX183" s="2"/>
      <c r="IY183" s="2"/>
    </row>
    <row x14ac:dyDescent="0.25" r="184" customHeight="1" ht="16.5">
      <c r="A184" s="31">
        <f>ROW(A180)</f>
      </c>
      <c r="B184" s="167" t="s">
        <v>48</v>
      </c>
      <c r="C184" s="168"/>
      <c r="D184" s="101"/>
      <c r="E184" s="1" t="s">
        <v>806</v>
      </c>
      <c r="F184" s="41"/>
      <c r="G184" s="101"/>
      <c r="H184" s="41"/>
      <c r="I184" s="101"/>
      <c r="J184" s="169" t="s">
        <v>768</v>
      </c>
      <c r="K184" s="96" t="s">
        <v>235</v>
      </c>
      <c r="L184" s="42"/>
      <c r="M184" s="42"/>
      <c r="N184" s="40"/>
      <c r="O184" s="40"/>
      <c r="P184" s="40"/>
      <c r="Q184" s="40"/>
      <c r="R184" s="42"/>
      <c r="S184" s="42"/>
      <c r="T184" s="41"/>
      <c r="U184" s="41"/>
      <c r="V184" s="40"/>
      <c r="W184" s="42"/>
      <c r="X184" s="101"/>
      <c r="Y184" s="41"/>
      <c r="Z184" s="41"/>
      <c r="AA184" s="16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60"/>
      <c r="FQ184" s="60"/>
      <c r="FR184" s="60"/>
      <c r="FS184" s="60"/>
      <c r="FT184" s="60"/>
      <c r="FU184" s="60"/>
      <c r="FV184" s="60"/>
      <c r="FW184" s="60"/>
      <c r="FX184" s="60"/>
      <c r="FY184" s="60"/>
      <c r="FZ184" s="60"/>
      <c r="GA184" s="60"/>
      <c r="GB184" s="60"/>
      <c r="GC184" s="60"/>
      <c r="GD184" s="60"/>
      <c r="GE184" s="60"/>
      <c r="GF184" s="60"/>
      <c r="GG184" s="60"/>
      <c r="GH184" s="60"/>
      <c r="GI184" s="60"/>
      <c r="GJ184" s="60"/>
      <c r="GK184" s="60"/>
      <c r="GL184" s="60"/>
      <c r="GM184" s="60"/>
      <c r="GN184" s="60"/>
      <c r="GO184" s="60"/>
      <c r="GP184" s="60"/>
      <c r="GQ184" s="60"/>
      <c r="GR184" s="60"/>
      <c r="GS184" s="60"/>
      <c r="GT184" s="60"/>
      <c r="GU184" s="60"/>
      <c r="GV184" s="60"/>
      <c r="GW184" s="60"/>
      <c r="GX184" s="60"/>
      <c r="GY184" s="60"/>
      <c r="GZ184" s="60"/>
      <c r="HA184" s="60"/>
      <c r="HB184" s="60"/>
      <c r="HC184" s="60"/>
      <c r="HD184" s="60"/>
      <c r="HE184" s="60"/>
      <c r="HF184" s="60"/>
      <c r="HG184" s="60"/>
      <c r="HH184" s="60"/>
      <c r="HI184" s="60"/>
      <c r="HJ184" s="60"/>
      <c r="HK184" s="60"/>
      <c r="HL184" s="60"/>
      <c r="HM184" s="60"/>
      <c r="HN184" s="60"/>
      <c r="HO184" s="60"/>
      <c r="HP184" s="60"/>
      <c r="HQ184" s="60"/>
      <c r="HR184" s="60"/>
      <c r="HS184" s="60"/>
      <c r="HT184" s="60"/>
      <c r="HU184" s="60"/>
      <c r="HV184" s="60"/>
      <c r="HW184" s="60"/>
      <c r="HX184" s="60"/>
      <c r="HY184" s="60"/>
      <c r="HZ184" s="60"/>
      <c r="IA184" s="60"/>
      <c r="IB184" s="60"/>
      <c r="IC184" s="60"/>
      <c r="ID184" s="60"/>
      <c r="IE184" s="60"/>
      <c r="IF184" s="60"/>
      <c r="IG184" s="60"/>
      <c r="IH184" s="60"/>
      <c r="II184" s="60"/>
      <c r="IJ184" s="60"/>
      <c r="IK184" s="60"/>
      <c r="IL184" s="60"/>
      <c r="IM184" s="60"/>
      <c r="IN184" s="60"/>
      <c r="IO184" s="60"/>
      <c r="IP184" s="60"/>
      <c r="IQ184" s="60"/>
      <c r="IR184" s="60"/>
      <c r="IS184" s="60"/>
      <c r="IT184" s="60"/>
      <c r="IU184" s="60"/>
      <c r="IV184" s="60"/>
      <c r="IW184" s="60"/>
      <c r="IX184" s="2"/>
      <c r="IY184" s="2"/>
    </row>
    <row x14ac:dyDescent="0.25" r="185" customHeight="1" ht="16.5">
      <c r="A185" s="31">
        <f>ROW(A181)</f>
      </c>
      <c r="B185" s="167" t="s">
        <v>48</v>
      </c>
      <c r="C185" s="168"/>
      <c r="D185" s="101"/>
      <c r="E185" s="1" t="s">
        <v>807</v>
      </c>
      <c r="F185" s="41"/>
      <c r="G185" s="101"/>
      <c r="H185" s="41"/>
      <c r="I185" s="101"/>
      <c r="J185" s="169" t="s">
        <v>768</v>
      </c>
      <c r="K185" s="96" t="s">
        <v>235</v>
      </c>
      <c r="L185" s="42"/>
      <c r="M185" s="42"/>
      <c r="N185" s="40"/>
      <c r="O185" s="40"/>
      <c r="P185" s="40"/>
      <c r="Q185" s="40"/>
      <c r="R185" s="42"/>
      <c r="S185" s="42"/>
      <c r="T185" s="41"/>
      <c r="U185" s="41"/>
      <c r="V185" s="40"/>
      <c r="W185" s="42"/>
      <c r="X185" s="101"/>
      <c r="Y185" s="41"/>
      <c r="Z185" s="41"/>
      <c r="AA185" s="16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60"/>
      <c r="FQ185" s="60"/>
      <c r="FR185" s="60"/>
      <c r="FS185" s="60"/>
      <c r="FT185" s="60"/>
      <c r="FU185" s="60"/>
      <c r="FV185" s="60"/>
      <c r="FW185" s="60"/>
      <c r="FX185" s="60"/>
      <c r="FY185" s="60"/>
      <c r="FZ185" s="60"/>
      <c r="GA185" s="60"/>
      <c r="GB185" s="60"/>
      <c r="GC185" s="60"/>
      <c r="GD185" s="60"/>
      <c r="GE185" s="60"/>
      <c r="GF185" s="60"/>
      <c r="GG185" s="60"/>
      <c r="GH185" s="60"/>
      <c r="GI185" s="60"/>
      <c r="GJ185" s="60"/>
      <c r="GK185" s="60"/>
      <c r="GL185" s="60"/>
      <c r="GM185" s="60"/>
      <c r="GN185" s="60"/>
      <c r="GO185" s="60"/>
      <c r="GP185" s="60"/>
      <c r="GQ185" s="60"/>
      <c r="GR185" s="60"/>
      <c r="GS185" s="60"/>
      <c r="GT185" s="60"/>
      <c r="GU185" s="60"/>
      <c r="GV185" s="60"/>
      <c r="GW185" s="60"/>
      <c r="GX185" s="60"/>
      <c r="GY185" s="60"/>
      <c r="GZ185" s="60"/>
      <c r="HA185" s="60"/>
      <c r="HB185" s="60"/>
      <c r="HC185" s="60"/>
      <c r="HD185" s="60"/>
      <c r="HE185" s="60"/>
      <c r="HF185" s="60"/>
      <c r="HG185" s="60"/>
      <c r="HH185" s="60"/>
      <c r="HI185" s="60"/>
      <c r="HJ185" s="60"/>
      <c r="HK185" s="60"/>
      <c r="HL185" s="60"/>
      <c r="HM185" s="60"/>
      <c r="HN185" s="60"/>
      <c r="HO185" s="60"/>
      <c r="HP185" s="60"/>
      <c r="HQ185" s="60"/>
      <c r="HR185" s="60"/>
      <c r="HS185" s="60"/>
      <c r="HT185" s="60"/>
      <c r="HU185" s="60"/>
      <c r="HV185" s="60"/>
      <c r="HW185" s="60"/>
      <c r="HX185" s="60"/>
      <c r="HY185" s="60"/>
      <c r="HZ185" s="60"/>
      <c r="IA185" s="60"/>
      <c r="IB185" s="60"/>
      <c r="IC185" s="60"/>
      <c r="ID185" s="60"/>
      <c r="IE185" s="60"/>
      <c r="IF185" s="60"/>
      <c r="IG185" s="60"/>
      <c r="IH185" s="60"/>
      <c r="II185" s="60"/>
      <c r="IJ185" s="60"/>
      <c r="IK185" s="60"/>
      <c r="IL185" s="60"/>
      <c r="IM185" s="60"/>
      <c r="IN185" s="60"/>
      <c r="IO185" s="60"/>
      <c r="IP185" s="60"/>
      <c r="IQ185" s="60"/>
      <c r="IR185" s="60"/>
      <c r="IS185" s="60"/>
      <c r="IT185" s="60"/>
      <c r="IU185" s="60"/>
      <c r="IV185" s="60"/>
      <c r="IW185" s="60"/>
      <c r="IX185" s="2"/>
      <c r="IY185" s="2"/>
    </row>
    <row x14ac:dyDescent="0.25" r="186" customHeight="1" ht="16.5">
      <c r="A186" s="31">
        <f>ROW(A182)</f>
      </c>
      <c r="B186" s="167" t="s">
        <v>48</v>
      </c>
      <c r="C186" s="168"/>
      <c r="D186" s="101"/>
      <c r="E186" s="1" t="s">
        <v>808</v>
      </c>
      <c r="F186" s="41"/>
      <c r="G186" s="101"/>
      <c r="H186" s="41"/>
      <c r="I186" s="101"/>
      <c r="J186" s="169" t="s">
        <v>768</v>
      </c>
      <c r="K186" s="96" t="s">
        <v>235</v>
      </c>
      <c r="L186" s="42"/>
      <c r="M186" s="42"/>
      <c r="N186" s="40"/>
      <c r="O186" s="40"/>
      <c r="P186" s="40"/>
      <c r="Q186" s="40"/>
      <c r="R186" s="42"/>
      <c r="S186" s="42"/>
      <c r="T186" s="41"/>
      <c r="U186" s="41"/>
      <c r="V186" s="40"/>
      <c r="W186" s="42"/>
      <c r="X186" s="101"/>
      <c r="Y186" s="41"/>
      <c r="Z186" s="41"/>
      <c r="AA186" s="16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60"/>
      <c r="FQ186" s="60"/>
      <c r="FR186" s="60"/>
      <c r="FS186" s="60"/>
      <c r="FT186" s="60"/>
      <c r="FU186" s="60"/>
      <c r="FV186" s="60"/>
      <c r="FW186" s="60"/>
      <c r="FX186" s="60"/>
      <c r="FY186" s="60"/>
      <c r="FZ186" s="60"/>
      <c r="GA186" s="60"/>
      <c r="GB186" s="60"/>
      <c r="GC186" s="60"/>
      <c r="GD186" s="60"/>
      <c r="GE186" s="60"/>
      <c r="GF186" s="60"/>
      <c r="GG186" s="60"/>
      <c r="GH186" s="60"/>
      <c r="GI186" s="60"/>
      <c r="GJ186" s="60"/>
      <c r="GK186" s="60"/>
      <c r="GL186" s="60"/>
      <c r="GM186" s="60"/>
      <c r="GN186" s="60"/>
      <c r="GO186" s="60"/>
      <c r="GP186" s="60"/>
      <c r="GQ186" s="60"/>
      <c r="GR186" s="60"/>
      <c r="GS186" s="60"/>
      <c r="GT186" s="60"/>
      <c r="GU186" s="60"/>
      <c r="GV186" s="60"/>
      <c r="GW186" s="60"/>
      <c r="GX186" s="60"/>
      <c r="GY186" s="60"/>
      <c r="GZ186" s="60"/>
      <c r="HA186" s="60"/>
      <c r="HB186" s="60"/>
      <c r="HC186" s="60"/>
      <c r="HD186" s="60"/>
      <c r="HE186" s="60"/>
      <c r="HF186" s="60"/>
      <c r="HG186" s="60"/>
      <c r="HH186" s="60"/>
      <c r="HI186" s="60"/>
      <c r="HJ186" s="60"/>
      <c r="HK186" s="60"/>
      <c r="HL186" s="60"/>
      <c r="HM186" s="60"/>
      <c r="HN186" s="60"/>
      <c r="HO186" s="60"/>
      <c r="HP186" s="60"/>
      <c r="HQ186" s="60"/>
      <c r="HR186" s="60"/>
      <c r="HS186" s="60"/>
      <c r="HT186" s="60"/>
      <c r="HU186" s="60"/>
      <c r="HV186" s="60"/>
      <c r="HW186" s="60"/>
      <c r="HX186" s="60"/>
      <c r="HY186" s="60"/>
      <c r="HZ186" s="60"/>
      <c r="IA186" s="60"/>
      <c r="IB186" s="60"/>
      <c r="IC186" s="60"/>
      <c r="ID186" s="60"/>
      <c r="IE186" s="60"/>
      <c r="IF186" s="60"/>
      <c r="IG186" s="60"/>
      <c r="IH186" s="60"/>
      <c r="II186" s="60"/>
      <c r="IJ186" s="60"/>
      <c r="IK186" s="60"/>
      <c r="IL186" s="60"/>
      <c r="IM186" s="60"/>
      <c r="IN186" s="60"/>
      <c r="IO186" s="60"/>
      <c r="IP186" s="60"/>
      <c r="IQ186" s="60"/>
      <c r="IR186" s="60"/>
      <c r="IS186" s="60"/>
      <c r="IT186" s="60"/>
      <c r="IU186" s="60"/>
      <c r="IV186" s="60"/>
      <c r="IW186" s="60"/>
      <c r="IX186" s="2"/>
      <c r="IY186" s="2"/>
    </row>
    <row x14ac:dyDescent="0.25" r="187" customHeight="1" ht="16.5">
      <c r="A187" s="31">
        <f>ROW(A183)</f>
      </c>
      <c r="B187" s="167" t="s">
        <v>48</v>
      </c>
      <c r="C187" s="168"/>
      <c r="D187" s="101"/>
      <c r="E187" s="1" t="s">
        <v>809</v>
      </c>
      <c r="F187" s="41"/>
      <c r="G187" s="101"/>
      <c r="H187" s="41"/>
      <c r="I187" s="101"/>
      <c r="J187" s="169" t="s">
        <v>768</v>
      </c>
      <c r="K187" s="96" t="s">
        <v>235</v>
      </c>
      <c r="L187" s="42"/>
      <c r="M187" s="42"/>
      <c r="N187" s="40"/>
      <c r="O187" s="40"/>
      <c r="P187" s="40"/>
      <c r="Q187" s="40"/>
      <c r="R187" s="42"/>
      <c r="S187" s="42"/>
      <c r="T187" s="41"/>
      <c r="U187" s="41"/>
      <c r="V187" s="40"/>
      <c r="W187" s="42"/>
      <c r="X187" s="101"/>
      <c r="Y187" s="41"/>
      <c r="Z187" s="41"/>
      <c r="AA187" s="16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60"/>
      <c r="FQ187" s="60"/>
      <c r="FR187" s="60"/>
      <c r="FS187" s="60"/>
      <c r="FT187" s="60"/>
      <c r="FU187" s="60"/>
      <c r="FV187" s="60"/>
      <c r="FW187" s="60"/>
      <c r="FX187" s="60"/>
      <c r="FY187" s="60"/>
      <c r="FZ187" s="60"/>
      <c r="GA187" s="60"/>
      <c r="GB187" s="60"/>
      <c r="GC187" s="60"/>
      <c r="GD187" s="60"/>
      <c r="GE187" s="60"/>
      <c r="GF187" s="60"/>
      <c r="GG187" s="60"/>
      <c r="GH187" s="60"/>
      <c r="GI187" s="60"/>
      <c r="GJ187" s="60"/>
      <c r="GK187" s="60"/>
      <c r="GL187" s="60"/>
      <c r="GM187" s="60"/>
      <c r="GN187" s="60"/>
      <c r="GO187" s="60"/>
      <c r="GP187" s="60"/>
      <c r="GQ187" s="60"/>
      <c r="GR187" s="60"/>
      <c r="GS187" s="60"/>
      <c r="GT187" s="60"/>
      <c r="GU187" s="60"/>
      <c r="GV187" s="60"/>
      <c r="GW187" s="60"/>
      <c r="GX187" s="60"/>
      <c r="GY187" s="60"/>
      <c r="GZ187" s="60"/>
      <c r="HA187" s="60"/>
      <c r="HB187" s="60"/>
      <c r="HC187" s="60"/>
      <c r="HD187" s="60"/>
      <c r="HE187" s="60"/>
      <c r="HF187" s="60"/>
      <c r="HG187" s="60"/>
      <c r="HH187" s="60"/>
      <c r="HI187" s="60"/>
      <c r="HJ187" s="60"/>
      <c r="HK187" s="60"/>
      <c r="HL187" s="60"/>
      <c r="HM187" s="60"/>
      <c r="HN187" s="60"/>
      <c r="HO187" s="60"/>
      <c r="HP187" s="60"/>
      <c r="HQ187" s="60"/>
      <c r="HR187" s="60"/>
      <c r="HS187" s="60"/>
      <c r="HT187" s="60"/>
      <c r="HU187" s="60"/>
      <c r="HV187" s="60"/>
      <c r="HW187" s="60"/>
      <c r="HX187" s="60"/>
      <c r="HY187" s="60"/>
      <c r="HZ187" s="60"/>
      <c r="IA187" s="60"/>
      <c r="IB187" s="60"/>
      <c r="IC187" s="60"/>
      <c r="ID187" s="60"/>
      <c r="IE187" s="60"/>
      <c r="IF187" s="60"/>
      <c r="IG187" s="60"/>
      <c r="IH187" s="60"/>
      <c r="II187" s="60"/>
      <c r="IJ187" s="60"/>
      <c r="IK187" s="60"/>
      <c r="IL187" s="60"/>
      <c r="IM187" s="60"/>
      <c r="IN187" s="60"/>
      <c r="IO187" s="60"/>
      <c r="IP187" s="60"/>
      <c r="IQ187" s="60"/>
      <c r="IR187" s="60"/>
      <c r="IS187" s="60"/>
      <c r="IT187" s="60"/>
      <c r="IU187" s="60"/>
      <c r="IV187" s="60"/>
      <c r="IW187" s="60"/>
      <c r="IX187" s="2"/>
      <c r="IY187" s="2"/>
    </row>
    <row x14ac:dyDescent="0.25" r="188" customHeight="1" ht="16.5">
      <c r="A188" s="31">
        <f>ROW(A184)</f>
      </c>
      <c r="B188" s="167" t="s">
        <v>48</v>
      </c>
      <c r="C188" s="168"/>
      <c r="D188" s="101"/>
      <c r="E188" s="1" t="s">
        <v>810</v>
      </c>
      <c r="F188" s="41"/>
      <c r="G188" s="101"/>
      <c r="H188" s="41"/>
      <c r="I188" s="101"/>
      <c r="J188" s="169" t="s">
        <v>768</v>
      </c>
      <c r="K188" s="96" t="s">
        <v>235</v>
      </c>
      <c r="L188" s="42"/>
      <c r="M188" s="42"/>
      <c r="N188" s="40"/>
      <c r="O188" s="40"/>
      <c r="P188" s="40"/>
      <c r="Q188" s="40"/>
      <c r="R188" s="42"/>
      <c r="S188" s="42"/>
      <c r="T188" s="41"/>
      <c r="U188" s="41"/>
      <c r="V188" s="40"/>
      <c r="W188" s="42"/>
      <c r="X188" s="101"/>
      <c r="Y188" s="41"/>
      <c r="Z188" s="41"/>
      <c r="AA188" s="16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60"/>
      <c r="FQ188" s="60"/>
      <c r="FR188" s="60"/>
      <c r="FS188" s="60"/>
      <c r="FT188" s="60"/>
      <c r="FU188" s="60"/>
      <c r="FV188" s="60"/>
      <c r="FW188" s="60"/>
      <c r="FX188" s="60"/>
      <c r="FY188" s="60"/>
      <c r="FZ188" s="60"/>
      <c r="GA188" s="60"/>
      <c r="GB188" s="60"/>
      <c r="GC188" s="60"/>
      <c r="GD188" s="60"/>
      <c r="GE188" s="60"/>
      <c r="GF188" s="60"/>
      <c r="GG188" s="60"/>
      <c r="GH188" s="60"/>
      <c r="GI188" s="60"/>
      <c r="GJ188" s="60"/>
      <c r="GK188" s="60"/>
      <c r="GL188" s="60"/>
      <c r="GM188" s="60"/>
      <c r="GN188" s="60"/>
      <c r="GO188" s="60"/>
      <c r="GP188" s="60"/>
      <c r="GQ188" s="60"/>
      <c r="GR188" s="60"/>
      <c r="GS188" s="60"/>
      <c r="GT188" s="60"/>
      <c r="GU188" s="60"/>
      <c r="GV188" s="60"/>
      <c r="GW188" s="60"/>
      <c r="GX188" s="60"/>
      <c r="GY188" s="60"/>
      <c r="GZ188" s="60"/>
      <c r="HA188" s="60"/>
      <c r="HB188" s="60"/>
      <c r="HC188" s="60"/>
      <c r="HD188" s="60"/>
      <c r="HE188" s="60"/>
      <c r="HF188" s="60"/>
      <c r="HG188" s="60"/>
      <c r="HH188" s="60"/>
      <c r="HI188" s="60"/>
      <c r="HJ188" s="60"/>
      <c r="HK188" s="60"/>
      <c r="HL188" s="60"/>
      <c r="HM188" s="60"/>
      <c r="HN188" s="60"/>
      <c r="HO188" s="60"/>
      <c r="HP188" s="60"/>
      <c r="HQ188" s="60"/>
      <c r="HR188" s="60"/>
      <c r="HS188" s="60"/>
      <c r="HT188" s="60"/>
      <c r="HU188" s="60"/>
      <c r="HV188" s="60"/>
      <c r="HW188" s="60"/>
      <c r="HX188" s="60"/>
      <c r="HY188" s="60"/>
      <c r="HZ188" s="60"/>
      <c r="IA188" s="60"/>
      <c r="IB188" s="60"/>
      <c r="IC188" s="60"/>
      <c r="ID188" s="60"/>
      <c r="IE188" s="60"/>
      <c r="IF188" s="60"/>
      <c r="IG188" s="60"/>
      <c r="IH188" s="60"/>
      <c r="II188" s="60"/>
      <c r="IJ188" s="60"/>
      <c r="IK188" s="60"/>
      <c r="IL188" s="60"/>
      <c r="IM188" s="60"/>
      <c r="IN188" s="60"/>
      <c r="IO188" s="60"/>
      <c r="IP188" s="60"/>
      <c r="IQ188" s="60"/>
      <c r="IR188" s="60"/>
      <c r="IS188" s="60"/>
      <c r="IT188" s="60"/>
      <c r="IU188" s="60"/>
      <c r="IV188" s="60"/>
      <c r="IW188" s="60"/>
      <c r="IX188" s="2"/>
      <c r="IY188" s="2"/>
    </row>
    <row x14ac:dyDescent="0.25" r="189" customHeight="1" ht="16.5">
      <c r="A189" s="31">
        <f>ROW(A185)</f>
      </c>
      <c r="B189" s="167" t="s">
        <v>48</v>
      </c>
      <c r="C189" s="168"/>
      <c r="D189" s="101"/>
      <c r="E189" s="1" t="s">
        <v>811</v>
      </c>
      <c r="F189" s="41"/>
      <c r="G189" s="101"/>
      <c r="H189" s="41"/>
      <c r="I189" s="101"/>
      <c r="J189" s="169" t="s">
        <v>768</v>
      </c>
      <c r="K189" s="96" t="s">
        <v>235</v>
      </c>
      <c r="L189" s="42"/>
      <c r="M189" s="42"/>
      <c r="N189" s="40"/>
      <c r="O189" s="40"/>
      <c r="P189" s="40"/>
      <c r="Q189" s="40"/>
      <c r="R189" s="42"/>
      <c r="S189" s="42"/>
      <c r="T189" s="41"/>
      <c r="U189" s="41"/>
      <c r="V189" s="40"/>
      <c r="W189" s="42"/>
      <c r="X189" s="101"/>
      <c r="Y189" s="41"/>
      <c r="Z189" s="41"/>
      <c r="AA189" s="16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60"/>
      <c r="FQ189" s="60"/>
      <c r="FR189" s="60"/>
      <c r="FS189" s="60"/>
      <c r="FT189" s="60"/>
      <c r="FU189" s="60"/>
      <c r="FV189" s="60"/>
      <c r="FW189" s="60"/>
      <c r="FX189" s="60"/>
      <c r="FY189" s="60"/>
      <c r="FZ189" s="60"/>
      <c r="GA189" s="60"/>
      <c r="GB189" s="60"/>
      <c r="GC189" s="60"/>
      <c r="GD189" s="60"/>
      <c r="GE189" s="60"/>
      <c r="GF189" s="60"/>
      <c r="GG189" s="60"/>
      <c r="GH189" s="60"/>
      <c r="GI189" s="60"/>
      <c r="GJ189" s="60"/>
      <c r="GK189" s="60"/>
      <c r="GL189" s="60"/>
      <c r="GM189" s="60"/>
      <c r="GN189" s="60"/>
      <c r="GO189" s="60"/>
      <c r="GP189" s="60"/>
      <c r="GQ189" s="60"/>
      <c r="GR189" s="60"/>
      <c r="GS189" s="60"/>
      <c r="GT189" s="60"/>
      <c r="GU189" s="60"/>
      <c r="GV189" s="60"/>
      <c r="GW189" s="60"/>
      <c r="GX189" s="60"/>
      <c r="GY189" s="60"/>
      <c r="GZ189" s="60"/>
      <c r="HA189" s="60"/>
      <c r="HB189" s="60"/>
      <c r="HC189" s="60"/>
      <c r="HD189" s="60"/>
      <c r="HE189" s="60"/>
      <c r="HF189" s="60"/>
      <c r="HG189" s="60"/>
      <c r="HH189" s="60"/>
      <c r="HI189" s="60"/>
      <c r="HJ189" s="60"/>
      <c r="HK189" s="60"/>
      <c r="HL189" s="60"/>
      <c r="HM189" s="60"/>
      <c r="HN189" s="60"/>
      <c r="HO189" s="60"/>
      <c r="HP189" s="60"/>
      <c r="HQ189" s="60"/>
      <c r="HR189" s="60"/>
      <c r="HS189" s="60"/>
      <c r="HT189" s="60"/>
      <c r="HU189" s="60"/>
      <c r="HV189" s="60"/>
      <c r="HW189" s="60"/>
      <c r="HX189" s="60"/>
      <c r="HY189" s="60"/>
      <c r="HZ189" s="60"/>
      <c r="IA189" s="60"/>
      <c r="IB189" s="60"/>
      <c r="IC189" s="60"/>
      <c r="ID189" s="60"/>
      <c r="IE189" s="60"/>
      <c r="IF189" s="60"/>
      <c r="IG189" s="60"/>
      <c r="IH189" s="60"/>
      <c r="II189" s="60"/>
      <c r="IJ189" s="60"/>
      <c r="IK189" s="60"/>
      <c r="IL189" s="60"/>
      <c r="IM189" s="60"/>
      <c r="IN189" s="60"/>
      <c r="IO189" s="60"/>
      <c r="IP189" s="60"/>
      <c r="IQ189" s="60"/>
      <c r="IR189" s="60"/>
      <c r="IS189" s="60"/>
      <c r="IT189" s="60"/>
      <c r="IU189" s="60"/>
      <c r="IV189" s="60"/>
      <c r="IW189" s="60"/>
      <c r="IX189" s="2"/>
      <c r="IY189" s="2"/>
    </row>
    <row x14ac:dyDescent="0.25" r="190" customHeight="1" ht="16.5">
      <c r="A190" s="31">
        <f>ROW(A186)</f>
      </c>
      <c r="B190" s="167" t="s">
        <v>48</v>
      </c>
      <c r="C190" s="168"/>
      <c r="D190" s="101"/>
      <c r="E190" s="1" t="s">
        <v>812</v>
      </c>
      <c r="F190" s="41"/>
      <c r="G190" s="101"/>
      <c r="H190" s="41"/>
      <c r="I190" s="101"/>
      <c r="J190" s="169" t="s">
        <v>768</v>
      </c>
      <c r="K190" s="96" t="s">
        <v>235</v>
      </c>
      <c r="L190" s="42"/>
      <c r="M190" s="42"/>
      <c r="N190" s="40"/>
      <c r="O190" s="40"/>
      <c r="P190" s="40"/>
      <c r="Q190" s="40"/>
      <c r="R190" s="42"/>
      <c r="S190" s="42"/>
      <c r="T190" s="41"/>
      <c r="U190" s="41"/>
      <c r="V190" s="40"/>
      <c r="W190" s="42"/>
      <c r="X190" s="101"/>
      <c r="Y190" s="41"/>
      <c r="Z190" s="41"/>
      <c r="AA190" s="16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60"/>
      <c r="FQ190" s="60"/>
      <c r="FR190" s="60"/>
      <c r="FS190" s="60"/>
      <c r="FT190" s="60"/>
      <c r="FU190" s="60"/>
      <c r="FV190" s="60"/>
      <c r="FW190" s="60"/>
      <c r="FX190" s="60"/>
      <c r="FY190" s="60"/>
      <c r="FZ190" s="60"/>
      <c r="GA190" s="60"/>
      <c r="GB190" s="60"/>
      <c r="GC190" s="60"/>
      <c r="GD190" s="60"/>
      <c r="GE190" s="60"/>
      <c r="GF190" s="60"/>
      <c r="GG190" s="60"/>
      <c r="GH190" s="60"/>
      <c r="GI190" s="60"/>
      <c r="GJ190" s="60"/>
      <c r="GK190" s="60"/>
      <c r="GL190" s="60"/>
      <c r="GM190" s="60"/>
      <c r="GN190" s="60"/>
      <c r="GO190" s="60"/>
      <c r="GP190" s="60"/>
      <c r="GQ190" s="60"/>
      <c r="GR190" s="60"/>
      <c r="GS190" s="60"/>
      <c r="GT190" s="60"/>
      <c r="GU190" s="60"/>
      <c r="GV190" s="60"/>
      <c r="GW190" s="60"/>
      <c r="GX190" s="60"/>
      <c r="GY190" s="60"/>
      <c r="GZ190" s="60"/>
      <c r="HA190" s="60"/>
      <c r="HB190" s="60"/>
      <c r="HC190" s="60"/>
      <c r="HD190" s="60"/>
      <c r="HE190" s="60"/>
      <c r="HF190" s="60"/>
      <c r="HG190" s="60"/>
      <c r="HH190" s="60"/>
      <c r="HI190" s="60"/>
      <c r="HJ190" s="60"/>
      <c r="HK190" s="60"/>
      <c r="HL190" s="60"/>
      <c r="HM190" s="60"/>
      <c r="HN190" s="60"/>
      <c r="HO190" s="60"/>
      <c r="HP190" s="60"/>
      <c r="HQ190" s="60"/>
      <c r="HR190" s="60"/>
      <c r="HS190" s="60"/>
      <c r="HT190" s="60"/>
      <c r="HU190" s="60"/>
      <c r="HV190" s="60"/>
      <c r="HW190" s="60"/>
      <c r="HX190" s="60"/>
      <c r="HY190" s="60"/>
      <c r="HZ190" s="60"/>
      <c r="IA190" s="60"/>
      <c r="IB190" s="60"/>
      <c r="IC190" s="60"/>
      <c r="ID190" s="60"/>
      <c r="IE190" s="60"/>
      <c r="IF190" s="60"/>
      <c r="IG190" s="60"/>
      <c r="IH190" s="60"/>
      <c r="II190" s="60"/>
      <c r="IJ190" s="60"/>
      <c r="IK190" s="60"/>
      <c r="IL190" s="60"/>
      <c r="IM190" s="60"/>
      <c r="IN190" s="60"/>
      <c r="IO190" s="60"/>
      <c r="IP190" s="60"/>
      <c r="IQ190" s="60"/>
      <c r="IR190" s="60"/>
      <c r="IS190" s="60"/>
      <c r="IT190" s="60"/>
      <c r="IU190" s="60"/>
      <c r="IV190" s="60"/>
      <c r="IW190" s="60"/>
      <c r="IX190" s="2"/>
      <c r="IY190" s="2"/>
    </row>
    <row x14ac:dyDescent="0.25" r="191" customHeight="1" ht="16.5">
      <c r="A191" s="31">
        <f>ROW(A187)</f>
      </c>
      <c r="B191" s="167" t="s">
        <v>48</v>
      </c>
      <c r="C191" s="168"/>
      <c r="D191" s="101"/>
      <c r="E191" s="1" t="s">
        <v>813</v>
      </c>
      <c r="F191" s="41"/>
      <c r="G191" s="101"/>
      <c r="H191" s="41"/>
      <c r="I191" s="101"/>
      <c r="J191" s="169" t="s">
        <v>768</v>
      </c>
      <c r="K191" s="96" t="s">
        <v>235</v>
      </c>
      <c r="L191" s="42"/>
      <c r="M191" s="42"/>
      <c r="N191" s="40"/>
      <c r="O191" s="40"/>
      <c r="P191" s="40"/>
      <c r="Q191" s="40"/>
      <c r="R191" s="42"/>
      <c r="S191" s="42"/>
      <c r="T191" s="41"/>
      <c r="U191" s="41"/>
      <c r="V191" s="40"/>
      <c r="W191" s="42"/>
      <c r="X191" s="101"/>
      <c r="Y191" s="41"/>
      <c r="Z191" s="41"/>
      <c r="AA191" s="16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60"/>
      <c r="FQ191" s="60"/>
      <c r="FR191" s="60"/>
      <c r="FS191" s="60"/>
      <c r="FT191" s="60"/>
      <c r="FU191" s="60"/>
      <c r="FV191" s="60"/>
      <c r="FW191" s="60"/>
      <c r="FX191" s="60"/>
      <c r="FY191" s="60"/>
      <c r="FZ191" s="60"/>
      <c r="GA191" s="60"/>
      <c r="GB191" s="60"/>
      <c r="GC191" s="60"/>
      <c r="GD191" s="60"/>
      <c r="GE191" s="60"/>
      <c r="GF191" s="60"/>
      <c r="GG191" s="60"/>
      <c r="GH191" s="60"/>
      <c r="GI191" s="60"/>
      <c r="GJ191" s="60"/>
      <c r="GK191" s="60"/>
      <c r="GL191" s="60"/>
      <c r="GM191" s="60"/>
      <c r="GN191" s="60"/>
      <c r="GO191" s="60"/>
      <c r="GP191" s="60"/>
      <c r="GQ191" s="60"/>
      <c r="GR191" s="60"/>
      <c r="GS191" s="60"/>
      <c r="GT191" s="60"/>
      <c r="GU191" s="60"/>
      <c r="GV191" s="60"/>
      <c r="GW191" s="60"/>
      <c r="GX191" s="60"/>
      <c r="GY191" s="60"/>
      <c r="GZ191" s="60"/>
      <c r="HA191" s="60"/>
      <c r="HB191" s="60"/>
      <c r="HC191" s="60"/>
      <c r="HD191" s="60"/>
      <c r="HE191" s="60"/>
      <c r="HF191" s="60"/>
      <c r="HG191" s="60"/>
      <c r="HH191" s="60"/>
      <c r="HI191" s="60"/>
      <c r="HJ191" s="60"/>
      <c r="HK191" s="60"/>
      <c r="HL191" s="60"/>
      <c r="HM191" s="60"/>
      <c r="HN191" s="60"/>
      <c r="HO191" s="60"/>
      <c r="HP191" s="60"/>
      <c r="HQ191" s="60"/>
      <c r="HR191" s="60"/>
      <c r="HS191" s="60"/>
      <c r="HT191" s="60"/>
      <c r="HU191" s="60"/>
      <c r="HV191" s="60"/>
      <c r="HW191" s="60"/>
      <c r="HX191" s="60"/>
      <c r="HY191" s="60"/>
      <c r="HZ191" s="60"/>
      <c r="IA191" s="60"/>
      <c r="IB191" s="60"/>
      <c r="IC191" s="60"/>
      <c r="ID191" s="60"/>
      <c r="IE191" s="60"/>
      <c r="IF191" s="60"/>
      <c r="IG191" s="60"/>
      <c r="IH191" s="60"/>
      <c r="II191" s="60"/>
      <c r="IJ191" s="60"/>
      <c r="IK191" s="60"/>
      <c r="IL191" s="60"/>
      <c r="IM191" s="60"/>
      <c r="IN191" s="60"/>
      <c r="IO191" s="60"/>
      <c r="IP191" s="60"/>
      <c r="IQ191" s="60"/>
      <c r="IR191" s="60"/>
      <c r="IS191" s="60"/>
      <c r="IT191" s="60"/>
      <c r="IU191" s="60"/>
      <c r="IV191" s="60"/>
      <c r="IW191" s="60"/>
      <c r="IX191" s="2"/>
      <c r="IY191" s="2"/>
    </row>
    <row x14ac:dyDescent="0.25" r="192" customHeight="1" ht="16.5">
      <c r="A192" s="31">
        <f>ROW(A188)</f>
      </c>
      <c r="B192" s="167" t="s">
        <v>48</v>
      </c>
      <c r="C192" s="168"/>
      <c r="D192" s="101"/>
      <c r="E192" s="1" t="s">
        <v>814</v>
      </c>
      <c r="F192" s="41"/>
      <c r="G192" s="101"/>
      <c r="H192" s="41"/>
      <c r="I192" s="101"/>
      <c r="J192" s="169" t="s">
        <v>768</v>
      </c>
      <c r="K192" s="96" t="s">
        <v>235</v>
      </c>
      <c r="L192" s="42"/>
      <c r="M192" s="42"/>
      <c r="N192" s="40"/>
      <c r="O192" s="40"/>
      <c r="P192" s="40"/>
      <c r="Q192" s="40"/>
      <c r="R192" s="42"/>
      <c r="S192" s="42"/>
      <c r="T192" s="41"/>
      <c r="U192" s="41"/>
      <c r="V192" s="40"/>
      <c r="W192" s="42"/>
      <c r="X192" s="101"/>
      <c r="Y192" s="41"/>
      <c r="Z192" s="41"/>
      <c r="AA192" s="16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60"/>
      <c r="FQ192" s="60"/>
      <c r="FR192" s="60"/>
      <c r="FS192" s="60"/>
      <c r="FT192" s="60"/>
      <c r="FU192" s="60"/>
      <c r="FV192" s="60"/>
      <c r="FW192" s="60"/>
      <c r="FX192" s="60"/>
      <c r="FY192" s="60"/>
      <c r="FZ192" s="60"/>
      <c r="GA192" s="60"/>
      <c r="GB192" s="60"/>
      <c r="GC192" s="60"/>
      <c r="GD192" s="60"/>
      <c r="GE192" s="60"/>
      <c r="GF192" s="60"/>
      <c r="GG192" s="60"/>
      <c r="GH192" s="60"/>
      <c r="GI192" s="60"/>
      <c r="GJ192" s="60"/>
      <c r="GK192" s="60"/>
      <c r="GL192" s="60"/>
      <c r="GM192" s="60"/>
      <c r="GN192" s="60"/>
      <c r="GO192" s="60"/>
      <c r="GP192" s="60"/>
      <c r="GQ192" s="60"/>
      <c r="GR192" s="60"/>
      <c r="GS192" s="60"/>
      <c r="GT192" s="60"/>
      <c r="GU192" s="60"/>
      <c r="GV192" s="60"/>
      <c r="GW192" s="60"/>
      <c r="GX192" s="60"/>
      <c r="GY192" s="60"/>
      <c r="GZ192" s="60"/>
      <c r="HA192" s="60"/>
      <c r="HB192" s="60"/>
      <c r="HC192" s="60"/>
      <c r="HD192" s="60"/>
      <c r="HE192" s="60"/>
      <c r="HF192" s="60"/>
      <c r="HG192" s="60"/>
      <c r="HH192" s="60"/>
      <c r="HI192" s="60"/>
      <c r="HJ192" s="60"/>
      <c r="HK192" s="60"/>
      <c r="HL192" s="60"/>
      <c r="HM192" s="60"/>
      <c r="HN192" s="60"/>
      <c r="HO192" s="60"/>
      <c r="HP192" s="60"/>
      <c r="HQ192" s="60"/>
      <c r="HR192" s="60"/>
      <c r="HS192" s="60"/>
      <c r="HT192" s="60"/>
      <c r="HU192" s="60"/>
      <c r="HV192" s="60"/>
      <c r="HW192" s="60"/>
      <c r="HX192" s="60"/>
      <c r="HY192" s="60"/>
      <c r="HZ192" s="60"/>
      <c r="IA192" s="60"/>
      <c r="IB192" s="60"/>
      <c r="IC192" s="60"/>
      <c r="ID192" s="60"/>
      <c r="IE192" s="60"/>
      <c r="IF192" s="60"/>
      <c r="IG192" s="60"/>
      <c r="IH192" s="60"/>
      <c r="II192" s="60"/>
      <c r="IJ192" s="60"/>
      <c r="IK192" s="60"/>
      <c r="IL192" s="60"/>
      <c r="IM192" s="60"/>
      <c r="IN192" s="60"/>
      <c r="IO192" s="60"/>
      <c r="IP192" s="60"/>
      <c r="IQ192" s="60"/>
      <c r="IR192" s="60"/>
      <c r="IS192" s="60"/>
      <c r="IT192" s="60"/>
      <c r="IU192" s="60"/>
      <c r="IV192" s="60"/>
      <c r="IW192" s="60"/>
      <c r="IX192" s="2"/>
      <c r="IY192" s="2"/>
    </row>
    <row x14ac:dyDescent="0.25" r="193" customHeight="1" ht="16.5">
      <c r="A193" s="31">
        <f>ROW(A189)</f>
      </c>
      <c r="B193" s="167" t="s">
        <v>48</v>
      </c>
      <c r="C193" s="168"/>
      <c r="D193" s="101"/>
      <c r="E193" s="1" t="s">
        <v>815</v>
      </c>
      <c r="F193" s="41"/>
      <c r="G193" s="101"/>
      <c r="H193" s="41"/>
      <c r="I193" s="101"/>
      <c r="J193" s="169" t="s">
        <v>768</v>
      </c>
      <c r="K193" s="96" t="s">
        <v>235</v>
      </c>
      <c r="L193" s="42"/>
      <c r="M193" s="42"/>
      <c r="N193" s="40"/>
      <c r="O193" s="40"/>
      <c r="P193" s="40"/>
      <c r="Q193" s="40"/>
      <c r="R193" s="42"/>
      <c r="S193" s="42"/>
      <c r="T193" s="41"/>
      <c r="U193" s="41"/>
      <c r="V193" s="40"/>
      <c r="W193" s="42"/>
      <c r="X193" s="101"/>
      <c r="Y193" s="41"/>
      <c r="Z193" s="41"/>
      <c r="AA193" s="16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60"/>
      <c r="FQ193" s="60"/>
      <c r="FR193" s="60"/>
      <c r="FS193" s="60"/>
      <c r="FT193" s="60"/>
      <c r="FU193" s="60"/>
      <c r="FV193" s="60"/>
      <c r="FW193" s="60"/>
      <c r="FX193" s="60"/>
      <c r="FY193" s="60"/>
      <c r="FZ193" s="60"/>
      <c r="GA193" s="60"/>
      <c r="GB193" s="60"/>
      <c r="GC193" s="60"/>
      <c r="GD193" s="60"/>
      <c r="GE193" s="60"/>
      <c r="GF193" s="60"/>
      <c r="GG193" s="60"/>
      <c r="GH193" s="60"/>
      <c r="GI193" s="60"/>
      <c r="GJ193" s="60"/>
      <c r="GK193" s="60"/>
      <c r="GL193" s="60"/>
      <c r="GM193" s="60"/>
      <c r="GN193" s="60"/>
      <c r="GO193" s="60"/>
      <c r="GP193" s="60"/>
      <c r="GQ193" s="60"/>
      <c r="GR193" s="60"/>
      <c r="GS193" s="60"/>
      <c r="GT193" s="60"/>
      <c r="GU193" s="60"/>
      <c r="GV193" s="60"/>
      <c r="GW193" s="60"/>
      <c r="GX193" s="60"/>
      <c r="GY193" s="60"/>
      <c r="GZ193" s="60"/>
      <c r="HA193" s="60"/>
      <c r="HB193" s="60"/>
      <c r="HC193" s="60"/>
      <c r="HD193" s="60"/>
      <c r="HE193" s="60"/>
      <c r="HF193" s="60"/>
      <c r="HG193" s="60"/>
      <c r="HH193" s="60"/>
      <c r="HI193" s="60"/>
      <c r="HJ193" s="60"/>
      <c r="HK193" s="60"/>
      <c r="HL193" s="60"/>
      <c r="HM193" s="60"/>
      <c r="HN193" s="60"/>
      <c r="HO193" s="60"/>
      <c r="HP193" s="60"/>
      <c r="HQ193" s="60"/>
      <c r="HR193" s="60"/>
      <c r="HS193" s="60"/>
      <c r="HT193" s="60"/>
      <c r="HU193" s="60"/>
      <c r="HV193" s="60"/>
      <c r="HW193" s="60"/>
      <c r="HX193" s="60"/>
      <c r="HY193" s="60"/>
      <c r="HZ193" s="60"/>
      <c r="IA193" s="60"/>
      <c r="IB193" s="60"/>
      <c r="IC193" s="60"/>
      <c r="ID193" s="60"/>
      <c r="IE193" s="60"/>
      <c r="IF193" s="60"/>
      <c r="IG193" s="60"/>
      <c r="IH193" s="60"/>
      <c r="II193" s="60"/>
      <c r="IJ193" s="60"/>
      <c r="IK193" s="60"/>
      <c r="IL193" s="60"/>
      <c r="IM193" s="60"/>
      <c r="IN193" s="60"/>
      <c r="IO193" s="60"/>
      <c r="IP193" s="60"/>
      <c r="IQ193" s="60"/>
      <c r="IR193" s="60"/>
      <c r="IS193" s="60"/>
      <c r="IT193" s="60"/>
      <c r="IU193" s="60"/>
      <c r="IV193" s="60"/>
      <c r="IW193" s="60"/>
      <c r="IX193" s="2"/>
      <c r="IY193" s="2"/>
    </row>
    <row x14ac:dyDescent="0.25" r="194" customHeight="1" ht="16.5">
      <c r="A194" s="31">
        <f>ROW(A190)</f>
      </c>
      <c r="B194" s="167" t="s">
        <v>48</v>
      </c>
      <c r="C194" s="168"/>
      <c r="D194" s="101"/>
      <c r="E194" s="1" t="s">
        <v>816</v>
      </c>
      <c r="F194" s="41"/>
      <c r="G194" s="101"/>
      <c r="H194" s="41"/>
      <c r="I194" s="101"/>
      <c r="J194" s="169" t="s">
        <v>768</v>
      </c>
      <c r="K194" s="96" t="s">
        <v>235</v>
      </c>
      <c r="L194" s="42"/>
      <c r="M194" s="42"/>
      <c r="N194" s="40"/>
      <c r="O194" s="40"/>
      <c r="P194" s="40"/>
      <c r="Q194" s="40"/>
      <c r="R194" s="42"/>
      <c r="S194" s="42"/>
      <c r="T194" s="41"/>
      <c r="U194" s="41"/>
      <c r="V194" s="40"/>
      <c r="W194" s="42"/>
      <c r="X194" s="101"/>
      <c r="Y194" s="41"/>
      <c r="Z194" s="41"/>
      <c r="AA194" s="16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60"/>
      <c r="FQ194" s="60"/>
      <c r="FR194" s="60"/>
      <c r="FS194" s="60"/>
      <c r="FT194" s="60"/>
      <c r="FU194" s="60"/>
      <c r="FV194" s="60"/>
      <c r="FW194" s="60"/>
      <c r="FX194" s="60"/>
      <c r="FY194" s="60"/>
      <c r="FZ194" s="60"/>
      <c r="GA194" s="60"/>
      <c r="GB194" s="60"/>
      <c r="GC194" s="60"/>
      <c r="GD194" s="60"/>
      <c r="GE194" s="60"/>
      <c r="GF194" s="60"/>
      <c r="GG194" s="60"/>
      <c r="GH194" s="60"/>
      <c r="GI194" s="60"/>
      <c r="GJ194" s="60"/>
      <c r="GK194" s="60"/>
      <c r="GL194" s="60"/>
      <c r="GM194" s="60"/>
      <c r="GN194" s="60"/>
      <c r="GO194" s="60"/>
      <c r="GP194" s="60"/>
      <c r="GQ194" s="60"/>
      <c r="GR194" s="60"/>
      <c r="GS194" s="60"/>
      <c r="GT194" s="60"/>
      <c r="GU194" s="60"/>
      <c r="GV194" s="60"/>
      <c r="GW194" s="60"/>
      <c r="GX194" s="60"/>
      <c r="GY194" s="60"/>
      <c r="GZ194" s="60"/>
      <c r="HA194" s="60"/>
      <c r="HB194" s="60"/>
      <c r="HC194" s="60"/>
      <c r="HD194" s="60"/>
      <c r="HE194" s="60"/>
      <c r="HF194" s="60"/>
      <c r="HG194" s="60"/>
      <c r="HH194" s="60"/>
      <c r="HI194" s="60"/>
      <c r="HJ194" s="60"/>
      <c r="HK194" s="60"/>
      <c r="HL194" s="60"/>
      <c r="HM194" s="60"/>
      <c r="HN194" s="60"/>
      <c r="HO194" s="60"/>
      <c r="HP194" s="60"/>
      <c r="HQ194" s="60"/>
      <c r="HR194" s="60"/>
      <c r="HS194" s="60"/>
      <c r="HT194" s="60"/>
      <c r="HU194" s="60"/>
      <c r="HV194" s="60"/>
      <c r="HW194" s="60"/>
      <c r="HX194" s="60"/>
      <c r="HY194" s="60"/>
      <c r="HZ194" s="60"/>
      <c r="IA194" s="60"/>
      <c r="IB194" s="60"/>
      <c r="IC194" s="60"/>
      <c r="ID194" s="60"/>
      <c r="IE194" s="60"/>
      <c r="IF194" s="60"/>
      <c r="IG194" s="60"/>
      <c r="IH194" s="60"/>
      <c r="II194" s="60"/>
      <c r="IJ194" s="60"/>
      <c r="IK194" s="60"/>
      <c r="IL194" s="60"/>
      <c r="IM194" s="60"/>
      <c r="IN194" s="60"/>
      <c r="IO194" s="60"/>
      <c r="IP194" s="60"/>
      <c r="IQ194" s="60"/>
      <c r="IR194" s="60"/>
      <c r="IS194" s="60"/>
      <c r="IT194" s="60"/>
      <c r="IU194" s="60"/>
      <c r="IV194" s="60"/>
      <c r="IW194" s="60"/>
      <c r="IX194" s="2"/>
      <c r="IY194" s="2"/>
    </row>
    <row x14ac:dyDescent="0.25" r="195" customHeight="1" ht="16.5">
      <c r="A195" s="31">
        <f>ROW(A191)</f>
      </c>
      <c r="B195" s="167" t="s">
        <v>48</v>
      </c>
      <c r="C195" s="168"/>
      <c r="D195" s="101"/>
      <c r="E195" s="1" t="s">
        <v>817</v>
      </c>
      <c r="F195" s="41"/>
      <c r="G195" s="101"/>
      <c r="H195" s="41"/>
      <c r="I195" s="101"/>
      <c r="J195" s="169" t="s">
        <v>768</v>
      </c>
      <c r="K195" s="96" t="s">
        <v>235</v>
      </c>
      <c r="L195" s="42"/>
      <c r="M195" s="42"/>
      <c r="N195" s="40"/>
      <c r="O195" s="40"/>
      <c r="P195" s="40"/>
      <c r="Q195" s="40"/>
      <c r="R195" s="42"/>
      <c r="S195" s="42"/>
      <c r="T195" s="41"/>
      <c r="U195" s="41"/>
      <c r="V195" s="40"/>
      <c r="W195" s="42"/>
      <c r="X195" s="101"/>
      <c r="Y195" s="41"/>
      <c r="Z195" s="41"/>
      <c r="AA195" s="16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60"/>
      <c r="FQ195" s="60"/>
      <c r="FR195" s="60"/>
      <c r="FS195" s="60"/>
      <c r="FT195" s="60"/>
      <c r="FU195" s="60"/>
      <c r="FV195" s="60"/>
      <c r="FW195" s="60"/>
      <c r="FX195" s="60"/>
      <c r="FY195" s="60"/>
      <c r="FZ195" s="60"/>
      <c r="GA195" s="60"/>
      <c r="GB195" s="60"/>
      <c r="GC195" s="60"/>
      <c r="GD195" s="60"/>
      <c r="GE195" s="60"/>
      <c r="GF195" s="60"/>
      <c r="GG195" s="60"/>
      <c r="GH195" s="60"/>
      <c r="GI195" s="60"/>
      <c r="GJ195" s="60"/>
      <c r="GK195" s="60"/>
      <c r="GL195" s="60"/>
      <c r="GM195" s="60"/>
      <c r="GN195" s="60"/>
      <c r="GO195" s="60"/>
      <c r="GP195" s="60"/>
      <c r="GQ195" s="60"/>
      <c r="GR195" s="60"/>
      <c r="GS195" s="60"/>
      <c r="GT195" s="60"/>
      <c r="GU195" s="60"/>
      <c r="GV195" s="60"/>
      <c r="GW195" s="60"/>
      <c r="GX195" s="60"/>
      <c r="GY195" s="60"/>
      <c r="GZ195" s="60"/>
      <c r="HA195" s="60"/>
      <c r="HB195" s="60"/>
      <c r="HC195" s="60"/>
      <c r="HD195" s="60"/>
      <c r="HE195" s="60"/>
      <c r="HF195" s="60"/>
      <c r="HG195" s="60"/>
      <c r="HH195" s="60"/>
      <c r="HI195" s="60"/>
      <c r="HJ195" s="60"/>
      <c r="HK195" s="60"/>
      <c r="HL195" s="60"/>
      <c r="HM195" s="60"/>
      <c r="HN195" s="60"/>
      <c r="HO195" s="60"/>
      <c r="HP195" s="60"/>
      <c r="HQ195" s="60"/>
      <c r="HR195" s="60"/>
      <c r="HS195" s="60"/>
      <c r="HT195" s="60"/>
      <c r="HU195" s="60"/>
      <c r="HV195" s="60"/>
      <c r="HW195" s="60"/>
      <c r="HX195" s="60"/>
      <c r="HY195" s="60"/>
      <c r="HZ195" s="60"/>
      <c r="IA195" s="60"/>
      <c r="IB195" s="60"/>
      <c r="IC195" s="60"/>
      <c r="ID195" s="60"/>
      <c r="IE195" s="60"/>
      <c r="IF195" s="60"/>
      <c r="IG195" s="60"/>
      <c r="IH195" s="60"/>
      <c r="II195" s="60"/>
      <c r="IJ195" s="60"/>
      <c r="IK195" s="60"/>
      <c r="IL195" s="60"/>
      <c r="IM195" s="60"/>
      <c r="IN195" s="60"/>
      <c r="IO195" s="60"/>
      <c r="IP195" s="60"/>
      <c r="IQ195" s="60"/>
      <c r="IR195" s="60"/>
      <c r="IS195" s="60"/>
      <c r="IT195" s="60"/>
      <c r="IU195" s="60"/>
      <c r="IV195" s="60"/>
      <c r="IW195" s="60"/>
      <c r="IX195" s="2"/>
      <c r="IY195" s="2"/>
    </row>
    <row x14ac:dyDescent="0.25" r="196" customHeight="1" ht="16.5">
      <c r="A196" s="31">
        <f>ROW(A192)</f>
      </c>
      <c r="B196" s="167" t="s">
        <v>48</v>
      </c>
      <c r="C196" s="168"/>
      <c r="D196" s="101"/>
      <c r="E196" s="1" t="s">
        <v>818</v>
      </c>
      <c r="F196" s="41"/>
      <c r="G196" s="101"/>
      <c r="H196" s="41"/>
      <c r="I196" s="101"/>
      <c r="J196" s="169" t="s">
        <v>768</v>
      </c>
      <c r="K196" s="96" t="s">
        <v>235</v>
      </c>
      <c r="L196" s="42"/>
      <c r="M196" s="42"/>
      <c r="N196" s="40"/>
      <c r="O196" s="40"/>
      <c r="P196" s="40"/>
      <c r="Q196" s="40"/>
      <c r="R196" s="42"/>
      <c r="S196" s="42"/>
      <c r="T196" s="41"/>
      <c r="U196" s="41"/>
      <c r="V196" s="40"/>
      <c r="W196" s="42"/>
      <c r="X196" s="101"/>
      <c r="Y196" s="41"/>
      <c r="Z196" s="41"/>
      <c r="AA196" s="16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60"/>
      <c r="FQ196" s="60"/>
      <c r="FR196" s="60"/>
      <c r="FS196" s="60"/>
      <c r="FT196" s="60"/>
      <c r="FU196" s="60"/>
      <c r="FV196" s="60"/>
      <c r="FW196" s="60"/>
      <c r="FX196" s="60"/>
      <c r="FY196" s="60"/>
      <c r="FZ196" s="60"/>
      <c r="GA196" s="60"/>
      <c r="GB196" s="60"/>
      <c r="GC196" s="60"/>
      <c r="GD196" s="60"/>
      <c r="GE196" s="60"/>
      <c r="GF196" s="60"/>
      <c r="GG196" s="60"/>
      <c r="GH196" s="60"/>
      <c r="GI196" s="60"/>
      <c r="GJ196" s="60"/>
      <c r="GK196" s="60"/>
      <c r="GL196" s="60"/>
      <c r="GM196" s="60"/>
      <c r="GN196" s="60"/>
      <c r="GO196" s="60"/>
      <c r="GP196" s="60"/>
      <c r="GQ196" s="60"/>
      <c r="GR196" s="60"/>
      <c r="GS196" s="60"/>
      <c r="GT196" s="60"/>
      <c r="GU196" s="60"/>
      <c r="GV196" s="60"/>
      <c r="GW196" s="60"/>
      <c r="GX196" s="60"/>
      <c r="GY196" s="60"/>
      <c r="GZ196" s="60"/>
      <c r="HA196" s="60"/>
      <c r="HB196" s="60"/>
      <c r="HC196" s="60"/>
      <c r="HD196" s="60"/>
      <c r="HE196" s="60"/>
      <c r="HF196" s="60"/>
      <c r="HG196" s="60"/>
      <c r="HH196" s="60"/>
      <c r="HI196" s="60"/>
      <c r="HJ196" s="60"/>
      <c r="HK196" s="60"/>
      <c r="HL196" s="60"/>
      <c r="HM196" s="60"/>
      <c r="HN196" s="60"/>
      <c r="HO196" s="60"/>
      <c r="HP196" s="60"/>
      <c r="HQ196" s="60"/>
      <c r="HR196" s="60"/>
      <c r="HS196" s="60"/>
      <c r="HT196" s="60"/>
      <c r="HU196" s="60"/>
      <c r="HV196" s="60"/>
      <c r="HW196" s="60"/>
      <c r="HX196" s="60"/>
      <c r="HY196" s="60"/>
      <c r="HZ196" s="60"/>
      <c r="IA196" s="60"/>
      <c r="IB196" s="60"/>
      <c r="IC196" s="60"/>
      <c r="ID196" s="60"/>
      <c r="IE196" s="60"/>
      <c r="IF196" s="60"/>
      <c r="IG196" s="60"/>
      <c r="IH196" s="60"/>
      <c r="II196" s="60"/>
      <c r="IJ196" s="60"/>
      <c r="IK196" s="60"/>
      <c r="IL196" s="60"/>
      <c r="IM196" s="60"/>
      <c r="IN196" s="60"/>
      <c r="IO196" s="60"/>
      <c r="IP196" s="60"/>
      <c r="IQ196" s="60"/>
      <c r="IR196" s="60"/>
      <c r="IS196" s="60"/>
      <c r="IT196" s="60"/>
      <c r="IU196" s="60"/>
      <c r="IV196" s="60"/>
      <c r="IW196" s="60"/>
      <c r="IX196" s="2"/>
      <c r="IY196" s="2"/>
    </row>
    <row x14ac:dyDescent="0.25" r="197" customHeight="1" ht="16.5">
      <c r="A197" s="31">
        <f>ROW(A193)</f>
      </c>
      <c r="B197" s="167" t="s">
        <v>48</v>
      </c>
      <c r="C197" s="168"/>
      <c r="D197" s="101"/>
      <c r="E197" s="1" t="s">
        <v>819</v>
      </c>
      <c r="F197" s="41"/>
      <c r="G197" s="101"/>
      <c r="H197" s="41"/>
      <c r="I197" s="101"/>
      <c r="J197" s="169" t="s">
        <v>768</v>
      </c>
      <c r="K197" s="96" t="s">
        <v>235</v>
      </c>
      <c r="L197" s="42"/>
      <c r="M197" s="42"/>
      <c r="N197" s="40"/>
      <c r="O197" s="40"/>
      <c r="P197" s="40"/>
      <c r="Q197" s="40"/>
      <c r="R197" s="42"/>
      <c r="S197" s="42"/>
      <c r="T197" s="41"/>
      <c r="U197" s="41"/>
      <c r="V197" s="40"/>
      <c r="W197" s="42"/>
      <c r="X197" s="101"/>
      <c r="Y197" s="41"/>
      <c r="Z197" s="41"/>
      <c r="AA197" s="16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60"/>
      <c r="FQ197" s="60"/>
      <c r="FR197" s="60"/>
      <c r="FS197" s="60"/>
      <c r="FT197" s="60"/>
      <c r="FU197" s="60"/>
      <c r="FV197" s="60"/>
      <c r="FW197" s="60"/>
      <c r="FX197" s="60"/>
      <c r="FY197" s="60"/>
      <c r="FZ197" s="60"/>
      <c r="GA197" s="60"/>
      <c r="GB197" s="60"/>
      <c r="GC197" s="60"/>
      <c r="GD197" s="60"/>
      <c r="GE197" s="60"/>
      <c r="GF197" s="60"/>
      <c r="GG197" s="60"/>
      <c r="GH197" s="60"/>
      <c r="GI197" s="60"/>
      <c r="GJ197" s="60"/>
      <c r="GK197" s="60"/>
      <c r="GL197" s="60"/>
      <c r="GM197" s="60"/>
      <c r="GN197" s="60"/>
      <c r="GO197" s="60"/>
      <c r="GP197" s="60"/>
      <c r="GQ197" s="60"/>
      <c r="GR197" s="60"/>
      <c r="GS197" s="60"/>
      <c r="GT197" s="60"/>
      <c r="GU197" s="60"/>
      <c r="GV197" s="60"/>
      <c r="GW197" s="60"/>
      <c r="GX197" s="60"/>
      <c r="GY197" s="60"/>
      <c r="GZ197" s="60"/>
      <c r="HA197" s="60"/>
      <c r="HB197" s="60"/>
      <c r="HC197" s="60"/>
      <c r="HD197" s="60"/>
      <c r="HE197" s="60"/>
      <c r="HF197" s="60"/>
      <c r="HG197" s="60"/>
      <c r="HH197" s="60"/>
      <c r="HI197" s="60"/>
      <c r="HJ197" s="60"/>
      <c r="HK197" s="60"/>
      <c r="HL197" s="60"/>
      <c r="HM197" s="60"/>
      <c r="HN197" s="60"/>
      <c r="HO197" s="60"/>
      <c r="HP197" s="60"/>
      <c r="HQ197" s="60"/>
      <c r="HR197" s="60"/>
      <c r="HS197" s="60"/>
      <c r="HT197" s="60"/>
      <c r="HU197" s="60"/>
      <c r="HV197" s="60"/>
      <c r="HW197" s="60"/>
      <c r="HX197" s="60"/>
      <c r="HY197" s="60"/>
      <c r="HZ197" s="60"/>
      <c r="IA197" s="60"/>
      <c r="IB197" s="60"/>
      <c r="IC197" s="60"/>
      <c r="ID197" s="60"/>
      <c r="IE197" s="60"/>
      <c r="IF197" s="60"/>
      <c r="IG197" s="60"/>
      <c r="IH197" s="60"/>
      <c r="II197" s="60"/>
      <c r="IJ197" s="60"/>
      <c r="IK197" s="60"/>
      <c r="IL197" s="60"/>
      <c r="IM197" s="60"/>
      <c r="IN197" s="60"/>
      <c r="IO197" s="60"/>
      <c r="IP197" s="60"/>
      <c r="IQ197" s="60"/>
      <c r="IR197" s="60"/>
      <c r="IS197" s="60"/>
      <c r="IT197" s="60"/>
      <c r="IU197" s="60"/>
      <c r="IV197" s="60"/>
      <c r="IW197" s="60"/>
      <c r="IX197" s="2"/>
      <c r="IY197" s="2"/>
    </row>
    <row x14ac:dyDescent="0.25" r="198" customHeight="1" ht="16.5">
      <c r="A198" s="31">
        <f>ROW(A194)</f>
      </c>
      <c r="B198" s="167" t="s">
        <v>48</v>
      </c>
      <c r="C198" s="168"/>
      <c r="D198" s="101"/>
      <c r="E198" s="1" t="s">
        <v>820</v>
      </c>
      <c r="F198" s="41"/>
      <c r="G198" s="101"/>
      <c r="H198" s="41"/>
      <c r="I198" s="101"/>
      <c r="J198" s="169" t="s">
        <v>768</v>
      </c>
      <c r="K198" s="96" t="s">
        <v>235</v>
      </c>
      <c r="L198" s="42"/>
      <c r="M198" s="42"/>
      <c r="N198" s="40"/>
      <c r="O198" s="40"/>
      <c r="P198" s="40"/>
      <c r="Q198" s="40"/>
      <c r="R198" s="42"/>
      <c r="S198" s="42"/>
      <c r="T198" s="41"/>
      <c r="U198" s="41"/>
      <c r="V198" s="40"/>
      <c r="W198" s="42"/>
      <c r="X198" s="101"/>
      <c r="Y198" s="41"/>
      <c r="Z198" s="41"/>
      <c r="AA198" s="16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60"/>
      <c r="FQ198" s="60"/>
      <c r="FR198" s="60"/>
      <c r="FS198" s="60"/>
      <c r="FT198" s="60"/>
      <c r="FU198" s="60"/>
      <c r="FV198" s="60"/>
      <c r="FW198" s="60"/>
      <c r="FX198" s="60"/>
      <c r="FY198" s="60"/>
      <c r="FZ198" s="60"/>
      <c r="GA198" s="60"/>
      <c r="GB198" s="60"/>
      <c r="GC198" s="60"/>
      <c r="GD198" s="60"/>
      <c r="GE198" s="60"/>
      <c r="GF198" s="60"/>
      <c r="GG198" s="60"/>
      <c r="GH198" s="60"/>
      <c r="GI198" s="60"/>
      <c r="GJ198" s="60"/>
      <c r="GK198" s="60"/>
      <c r="GL198" s="60"/>
      <c r="GM198" s="60"/>
      <c r="GN198" s="60"/>
      <c r="GO198" s="60"/>
      <c r="GP198" s="60"/>
      <c r="GQ198" s="60"/>
      <c r="GR198" s="60"/>
      <c r="GS198" s="60"/>
      <c r="GT198" s="60"/>
      <c r="GU198" s="60"/>
      <c r="GV198" s="60"/>
      <c r="GW198" s="60"/>
      <c r="GX198" s="60"/>
      <c r="GY198" s="60"/>
      <c r="GZ198" s="60"/>
      <c r="HA198" s="60"/>
      <c r="HB198" s="60"/>
      <c r="HC198" s="60"/>
      <c r="HD198" s="60"/>
      <c r="HE198" s="60"/>
      <c r="HF198" s="60"/>
      <c r="HG198" s="60"/>
      <c r="HH198" s="60"/>
      <c r="HI198" s="60"/>
      <c r="HJ198" s="60"/>
      <c r="HK198" s="60"/>
      <c r="HL198" s="60"/>
      <c r="HM198" s="60"/>
      <c r="HN198" s="60"/>
      <c r="HO198" s="60"/>
      <c r="HP198" s="60"/>
      <c r="HQ198" s="60"/>
      <c r="HR198" s="60"/>
      <c r="HS198" s="60"/>
      <c r="HT198" s="60"/>
      <c r="HU198" s="60"/>
      <c r="HV198" s="60"/>
      <c r="HW198" s="60"/>
      <c r="HX198" s="60"/>
      <c r="HY198" s="60"/>
      <c r="HZ198" s="60"/>
      <c r="IA198" s="60"/>
      <c r="IB198" s="60"/>
      <c r="IC198" s="60"/>
      <c r="ID198" s="60"/>
      <c r="IE198" s="60"/>
      <c r="IF198" s="60"/>
      <c r="IG198" s="60"/>
      <c r="IH198" s="60"/>
      <c r="II198" s="60"/>
      <c r="IJ198" s="60"/>
      <c r="IK198" s="60"/>
      <c r="IL198" s="60"/>
      <c r="IM198" s="60"/>
      <c r="IN198" s="60"/>
      <c r="IO198" s="60"/>
      <c r="IP198" s="60"/>
      <c r="IQ198" s="60"/>
      <c r="IR198" s="60"/>
      <c r="IS198" s="60"/>
      <c r="IT198" s="60"/>
      <c r="IU198" s="60"/>
      <c r="IV198" s="60"/>
      <c r="IW198" s="60"/>
      <c r="IX198" s="2"/>
      <c r="IY198" s="2"/>
    </row>
    <row x14ac:dyDescent="0.25" r="199" customHeight="1" ht="16.5">
      <c r="A199" s="31">
        <f>ROW(A195)</f>
      </c>
      <c r="B199" s="167" t="s">
        <v>48</v>
      </c>
      <c r="C199" s="168"/>
      <c r="D199" s="101"/>
      <c r="E199" s="1" t="s">
        <v>821</v>
      </c>
      <c r="F199" s="41"/>
      <c r="G199" s="101"/>
      <c r="H199" s="41"/>
      <c r="I199" s="101"/>
      <c r="J199" s="169" t="s">
        <v>768</v>
      </c>
      <c r="K199" s="96" t="s">
        <v>235</v>
      </c>
      <c r="L199" s="42"/>
      <c r="M199" s="42"/>
      <c r="N199" s="40"/>
      <c r="O199" s="40"/>
      <c r="P199" s="40"/>
      <c r="Q199" s="40"/>
      <c r="R199" s="42"/>
      <c r="S199" s="42"/>
      <c r="T199" s="41"/>
      <c r="U199" s="41"/>
      <c r="V199" s="40"/>
      <c r="W199" s="42"/>
      <c r="X199" s="101"/>
      <c r="Y199" s="41"/>
      <c r="Z199" s="41"/>
      <c r="AA199" s="16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60"/>
      <c r="FQ199" s="60"/>
      <c r="FR199" s="60"/>
      <c r="FS199" s="60"/>
      <c r="FT199" s="60"/>
      <c r="FU199" s="60"/>
      <c r="FV199" s="60"/>
      <c r="FW199" s="60"/>
      <c r="FX199" s="60"/>
      <c r="FY199" s="60"/>
      <c r="FZ199" s="60"/>
      <c r="GA199" s="60"/>
      <c r="GB199" s="60"/>
      <c r="GC199" s="60"/>
      <c r="GD199" s="60"/>
      <c r="GE199" s="60"/>
      <c r="GF199" s="60"/>
      <c r="GG199" s="60"/>
      <c r="GH199" s="60"/>
      <c r="GI199" s="60"/>
      <c r="GJ199" s="60"/>
      <c r="GK199" s="60"/>
      <c r="GL199" s="60"/>
      <c r="GM199" s="60"/>
      <c r="GN199" s="60"/>
      <c r="GO199" s="60"/>
      <c r="GP199" s="60"/>
      <c r="GQ199" s="60"/>
      <c r="GR199" s="60"/>
      <c r="GS199" s="60"/>
      <c r="GT199" s="60"/>
      <c r="GU199" s="60"/>
      <c r="GV199" s="60"/>
      <c r="GW199" s="60"/>
      <c r="GX199" s="60"/>
      <c r="GY199" s="60"/>
      <c r="GZ199" s="60"/>
      <c r="HA199" s="60"/>
      <c r="HB199" s="60"/>
      <c r="HC199" s="60"/>
      <c r="HD199" s="60"/>
      <c r="HE199" s="60"/>
      <c r="HF199" s="60"/>
      <c r="HG199" s="60"/>
      <c r="HH199" s="60"/>
      <c r="HI199" s="60"/>
      <c r="HJ199" s="60"/>
      <c r="HK199" s="60"/>
      <c r="HL199" s="60"/>
      <c r="HM199" s="60"/>
      <c r="HN199" s="60"/>
      <c r="HO199" s="60"/>
      <c r="HP199" s="60"/>
      <c r="HQ199" s="60"/>
      <c r="HR199" s="60"/>
      <c r="HS199" s="60"/>
      <c r="HT199" s="60"/>
      <c r="HU199" s="60"/>
      <c r="HV199" s="60"/>
      <c r="HW199" s="60"/>
      <c r="HX199" s="60"/>
      <c r="HY199" s="60"/>
      <c r="HZ199" s="60"/>
      <c r="IA199" s="60"/>
      <c r="IB199" s="60"/>
      <c r="IC199" s="60"/>
      <c r="ID199" s="60"/>
      <c r="IE199" s="60"/>
      <c r="IF199" s="60"/>
      <c r="IG199" s="60"/>
      <c r="IH199" s="60"/>
      <c r="II199" s="60"/>
      <c r="IJ199" s="60"/>
      <c r="IK199" s="60"/>
      <c r="IL199" s="60"/>
      <c r="IM199" s="60"/>
      <c r="IN199" s="60"/>
      <c r="IO199" s="60"/>
      <c r="IP199" s="60"/>
      <c r="IQ199" s="60"/>
      <c r="IR199" s="60"/>
      <c r="IS199" s="60"/>
      <c r="IT199" s="60"/>
      <c r="IU199" s="60"/>
      <c r="IV199" s="60"/>
      <c r="IW199" s="60"/>
      <c r="IX199" s="2"/>
      <c r="IY199" s="2"/>
    </row>
    <row x14ac:dyDescent="0.25" r="200" customHeight="1" ht="16.5">
      <c r="A200" s="31">
        <f>ROW(A196)</f>
      </c>
      <c r="B200" s="167" t="s">
        <v>48</v>
      </c>
      <c r="C200" s="168"/>
      <c r="D200" s="101"/>
      <c r="E200" s="1" t="s">
        <v>822</v>
      </c>
      <c r="F200" s="41"/>
      <c r="G200" s="101"/>
      <c r="H200" s="41"/>
      <c r="I200" s="101"/>
      <c r="J200" s="169" t="s">
        <v>768</v>
      </c>
      <c r="K200" s="96" t="s">
        <v>235</v>
      </c>
      <c r="L200" s="42"/>
      <c r="M200" s="42"/>
      <c r="N200" s="40"/>
      <c r="O200" s="40"/>
      <c r="P200" s="40"/>
      <c r="Q200" s="40"/>
      <c r="R200" s="42"/>
      <c r="S200" s="42"/>
      <c r="T200" s="41"/>
      <c r="U200" s="41"/>
      <c r="V200" s="40"/>
      <c r="W200" s="42"/>
      <c r="X200" s="101"/>
      <c r="Y200" s="41"/>
      <c r="Z200" s="41"/>
      <c r="AA200" s="16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60"/>
      <c r="FQ200" s="60"/>
      <c r="FR200" s="60"/>
      <c r="FS200" s="60"/>
      <c r="FT200" s="60"/>
      <c r="FU200" s="60"/>
      <c r="FV200" s="60"/>
      <c r="FW200" s="60"/>
      <c r="FX200" s="60"/>
      <c r="FY200" s="60"/>
      <c r="FZ200" s="60"/>
      <c r="GA200" s="60"/>
      <c r="GB200" s="60"/>
      <c r="GC200" s="60"/>
      <c r="GD200" s="60"/>
      <c r="GE200" s="60"/>
      <c r="GF200" s="60"/>
      <c r="GG200" s="60"/>
      <c r="GH200" s="60"/>
      <c r="GI200" s="60"/>
      <c r="GJ200" s="60"/>
      <c r="GK200" s="60"/>
      <c r="GL200" s="60"/>
      <c r="GM200" s="60"/>
      <c r="GN200" s="60"/>
      <c r="GO200" s="60"/>
      <c r="GP200" s="60"/>
      <c r="GQ200" s="60"/>
      <c r="GR200" s="60"/>
      <c r="GS200" s="60"/>
      <c r="GT200" s="60"/>
      <c r="GU200" s="60"/>
      <c r="GV200" s="60"/>
      <c r="GW200" s="60"/>
      <c r="GX200" s="60"/>
      <c r="GY200" s="60"/>
      <c r="GZ200" s="60"/>
      <c r="HA200" s="60"/>
      <c r="HB200" s="60"/>
      <c r="HC200" s="60"/>
      <c r="HD200" s="60"/>
      <c r="HE200" s="60"/>
      <c r="HF200" s="60"/>
      <c r="HG200" s="60"/>
      <c r="HH200" s="60"/>
      <c r="HI200" s="60"/>
      <c r="HJ200" s="60"/>
      <c r="HK200" s="60"/>
      <c r="HL200" s="60"/>
      <c r="HM200" s="60"/>
      <c r="HN200" s="60"/>
      <c r="HO200" s="60"/>
      <c r="HP200" s="60"/>
      <c r="HQ200" s="60"/>
      <c r="HR200" s="60"/>
      <c r="HS200" s="60"/>
      <c r="HT200" s="60"/>
      <c r="HU200" s="60"/>
      <c r="HV200" s="60"/>
      <c r="HW200" s="60"/>
      <c r="HX200" s="60"/>
      <c r="HY200" s="60"/>
      <c r="HZ200" s="60"/>
      <c r="IA200" s="60"/>
      <c r="IB200" s="60"/>
      <c r="IC200" s="60"/>
      <c r="ID200" s="60"/>
      <c r="IE200" s="60"/>
      <c r="IF200" s="60"/>
      <c r="IG200" s="60"/>
      <c r="IH200" s="60"/>
      <c r="II200" s="60"/>
      <c r="IJ200" s="60"/>
      <c r="IK200" s="60"/>
      <c r="IL200" s="60"/>
      <c r="IM200" s="60"/>
      <c r="IN200" s="60"/>
      <c r="IO200" s="60"/>
      <c r="IP200" s="60"/>
      <c r="IQ200" s="60"/>
      <c r="IR200" s="60"/>
      <c r="IS200" s="60"/>
      <c r="IT200" s="60"/>
      <c r="IU200" s="60"/>
      <c r="IV200" s="60"/>
      <c r="IW200" s="60"/>
      <c r="IX200" s="2"/>
      <c r="IY200" s="2"/>
    </row>
    <row x14ac:dyDescent="0.25" r="201" customHeight="1" ht="16.5">
      <c r="A201" s="31">
        <f>ROW(A197)</f>
      </c>
      <c r="B201" s="167" t="s">
        <v>48</v>
      </c>
      <c r="C201" s="168"/>
      <c r="D201" s="101"/>
      <c r="E201" s="1" t="s">
        <v>823</v>
      </c>
      <c r="F201" s="41"/>
      <c r="G201" s="101"/>
      <c r="H201" s="41"/>
      <c r="I201" s="101"/>
      <c r="J201" s="169" t="s">
        <v>768</v>
      </c>
      <c r="K201" s="96" t="s">
        <v>235</v>
      </c>
      <c r="L201" s="42"/>
      <c r="M201" s="42"/>
      <c r="N201" s="40"/>
      <c r="O201" s="40"/>
      <c r="P201" s="40"/>
      <c r="Q201" s="40"/>
      <c r="R201" s="42"/>
      <c r="S201" s="42"/>
      <c r="T201" s="41"/>
      <c r="U201" s="41"/>
      <c r="V201" s="40"/>
      <c r="W201" s="42"/>
      <c r="X201" s="101"/>
      <c r="Y201" s="41"/>
      <c r="Z201" s="41"/>
      <c r="AA201" s="16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60"/>
      <c r="FQ201" s="60"/>
      <c r="FR201" s="60"/>
      <c r="FS201" s="60"/>
      <c r="FT201" s="60"/>
      <c r="FU201" s="60"/>
      <c r="FV201" s="60"/>
      <c r="FW201" s="60"/>
      <c r="FX201" s="60"/>
      <c r="FY201" s="60"/>
      <c r="FZ201" s="60"/>
      <c r="GA201" s="60"/>
      <c r="GB201" s="60"/>
      <c r="GC201" s="60"/>
      <c r="GD201" s="60"/>
      <c r="GE201" s="60"/>
      <c r="GF201" s="60"/>
      <c r="GG201" s="60"/>
      <c r="GH201" s="60"/>
      <c r="GI201" s="60"/>
      <c r="GJ201" s="60"/>
      <c r="GK201" s="60"/>
      <c r="GL201" s="60"/>
      <c r="GM201" s="60"/>
      <c r="GN201" s="60"/>
      <c r="GO201" s="60"/>
      <c r="GP201" s="60"/>
      <c r="GQ201" s="60"/>
      <c r="GR201" s="60"/>
      <c r="GS201" s="60"/>
      <c r="GT201" s="60"/>
      <c r="GU201" s="60"/>
      <c r="GV201" s="60"/>
      <c r="GW201" s="60"/>
      <c r="GX201" s="60"/>
      <c r="GY201" s="60"/>
      <c r="GZ201" s="60"/>
      <c r="HA201" s="60"/>
      <c r="HB201" s="60"/>
      <c r="HC201" s="60"/>
      <c r="HD201" s="60"/>
      <c r="HE201" s="60"/>
      <c r="HF201" s="60"/>
      <c r="HG201" s="60"/>
      <c r="HH201" s="60"/>
      <c r="HI201" s="60"/>
      <c r="HJ201" s="60"/>
      <c r="HK201" s="60"/>
      <c r="HL201" s="60"/>
      <c r="HM201" s="60"/>
      <c r="HN201" s="60"/>
      <c r="HO201" s="60"/>
      <c r="HP201" s="60"/>
      <c r="HQ201" s="60"/>
      <c r="HR201" s="60"/>
      <c r="HS201" s="60"/>
      <c r="HT201" s="60"/>
      <c r="HU201" s="60"/>
      <c r="HV201" s="60"/>
      <c r="HW201" s="60"/>
      <c r="HX201" s="60"/>
      <c r="HY201" s="60"/>
      <c r="HZ201" s="60"/>
      <c r="IA201" s="60"/>
      <c r="IB201" s="60"/>
      <c r="IC201" s="60"/>
      <c r="ID201" s="60"/>
      <c r="IE201" s="60"/>
      <c r="IF201" s="60"/>
      <c r="IG201" s="60"/>
      <c r="IH201" s="60"/>
      <c r="II201" s="60"/>
      <c r="IJ201" s="60"/>
      <c r="IK201" s="60"/>
      <c r="IL201" s="60"/>
      <c r="IM201" s="60"/>
      <c r="IN201" s="60"/>
      <c r="IO201" s="60"/>
      <c r="IP201" s="60"/>
      <c r="IQ201" s="60"/>
      <c r="IR201" s="60"/>
      <c r="IS201" s="60"/>
      <c r="IT201" s="60"/>
      <c r="IU201" s="60"/>
      <c r="IV201" s="60"/>
      <c r="IW201" s="60"/>
      <c r="IX201" s="2"/>
      <c r="IY201" s="2"/>
    </row>
    <row x14ac:dyDescent="0.25" r="202" customHeight="1" ht="16.5">
      <c r="A202" s="31">
        <f>ROW(A198)</f>
      </c>
      <c r="B202" s="167" t="s">
        <v>48</v>
      </c>
      <c r="C202" s="168"/>
      <c r="D202" s="101"/>
      <c r="E202" s="1" t="s">
        <v>824</v>
      </c>
      <c r="F202" s="41"/>
      <c r="G202" s="101"/>
      <c r="H202" s="41"/>
      <c r="I202" s="101"/>
      <c r="J202" s="169" t="s">
        <v>768</v>
      </c>
      <c r="K202" s="96" t="s">
        <v>235</v>
      </c>
      <c r="L202" s="42"/>
      <c r="M202" s="42"/>
      <c r="N202" s="40"/>
      <c r="O202" s="40"/>
      <c r="P202" s="40"/>
      <c r="Q202" s="40"/>
      <c r="R202" s="42"/>
      <c r="S202" s="42"/>
      <c r="T202" s="41"/>
      <c r="U202" s="41"/>
      <c r="V202" s="40"/>
      <c r="W202" s="42"/>
      <c r="X202" s="101"/>
      <c r="Y202" s="41"/>
      <c r="Z202" s="41"/>
      <c r="AA202" s="16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60"/>
      <c r="FQ202" s="60"/>
      <c r="FR202" s="60"/>
      <c r="FS202" s="60"/>
      <c r="FT202" s="60"/>
      <c r="FU202" s="60"/>
      <c r="FV202" s="60"/>
      <c r="FW202" s="60"/>
      <c r="FX202" s="60"/>
      <c r="FY202" s="60"/>
      <c r="FZ202" s="60"/>
      <c r="GA202" s="60"/>
      <c r="GB202" s="60"/>
      <c r="GC202" s="60"/>
      <c r="GD202" s="60"/>
      <c r="GE202" s="60"/>
      <c r="GF202" s="60"/>
      <c r="GG202" s="60"/>
      <c r="GH202" s="60"/>
      <c r="GI202" s="60"/>
      <c r="GJ202" s="60"/>
      <c r="GK202" s="60"/>
      <c r="GL202" s="60"/>
      <c r="GM202" s="60"/>
      <c r="GN202" s="60"/>
      <c r="GO202" s="60"/>
      <c r="GP202" s="60"/>
      <c r="GQ202" s="60"/>
      <c r="GR202" s="60"/>
      <c r="GS202" s="60"/>
      <c r="GT202" s="60"/>
      <c r="GU202" s="60"/>
      <c r="GV202" s="60"/>
      <c r="GW202" s="60"/>
      <c r="GX202" s="60"/>
      <c r="GY202" s="60"/>
      <c r="GZ202" s="60"/>
      <c r="HA202" s="60"/>
      <c r="HB202" s="60"/>
      <c r="HC202" s="60"/>
      <c r="HD202" s="60"/>
      <c r="HE202" s="60"/>
      <c r="HF202" s="60"/>
      <c r="HG202" s="60"/>
      <c r="HH202" s="60"/>
      <c r="HI202" s="60"/>
      <c r="HJ202" s="60"/>
      <c r="HK202" s="60"/>
      <c r="HL202" s="60"/>
      <c r="HM202" s="60"/>
      <c r="HN202" s="60"/>
      <c r="HO202" s="60"/>
      <c r="HP202" s="60"/>
      <c r="HQ202" s="60"/>
      <c r="HR202" s="60"/>
      <c r="HS202" s="60"/>
      <c r="HT202" s="60"/>
      <c r="HU202" s="60"/>
      <c r="HV202" s="60"/>
      <c r="HW202" s="60"/>
      <c r="HX202" s="60"/>
      <c r="HY202" s="60"/>
      <c r="HZ202" s="60"/>
      <c r="IA202" s="60"/>
      <c r="IB202" s="60"/>
      <c r="IC202" s="60"/>
      <c r="ID202" s="60"/>
      <c r="IE202" s="60"/>
      <c r="IF202" s="60"/>
      <c r="IG202" s="60"/>
      <c r="IH202" s="60"/>
      <c r="II202" s="60"/>
      <c r="IJ202" s="60"/>
      <c r="IK202" s="60"/>
      <c r="IL202" s="60"/>
      <c r="IM202" s="60"/>
      <c r="IN202" s="60"/>
      <c r="IO202" s="60"/>
      <c r="IP202" s="60"/>
      <c r="IQ202" s="60"/>
      <c r="IR202" s="60"/>
      <c r="IS202" s="60"/>
      <c r="IT202" s="60"/>
      <c r="IU202" s="60"/>
      <c r="IV202" s="60"/>
      <c r="IW202" s="60"/>
      <c r="IX202" s="2"/>
      <c r="IY202" s="2"/>
    </row>
    <row x14ac:dyDescent="0.25" r="203" customHeight="1" ht="16.5">
      <c r="A203" s="31">
        <f>ROW(A199)</f>
      </c>
      <c r="B203" s="167" t="s">
        <v>48</v>
      </c>
      <c r="C203" s="168"/>
      <c r="D203" s="101"/>
      <c r="E203" s="1" t="s">
        <v>825</v>
      </c>
      <c r="F203" s="41"/>
      <c r="G203" s="101"/>
      <c r="H203" s="41"/>
      <c r="I203" s="101"/>
      <c r="J203" s="169" t="s">
        <v>768</v>
      </c>
      <c r="K203" s="96" t="s">
        <v>235</v>
      </c>
      <c r="L203" s="42"/>
      <c r="M203" s="42"/>
      <c r="N203" s="40"/>
      <c r="O203" s="40"/>
      <c r="P203" s="40"/>
      <c r="Q203" s="40"/>
      <c r="R203" s="42"/>
      <c r="S203" s="42"/>
      <c r="T203" s="41"/>
      <c r="U203" s="41"/>
      <c r="V203" s="40"/>
      <c r="W203" s="42"/>
      <c r="X203" s="101"/>
      <c r="Y203" s="41"/>
      <c r="Z203" s="41"/>
      <c r="AA203" s="16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60"/>
      <c r="FQ203" s="60"/>
      <c r="FR203" s="60"/>
      <c r="FS203" s="60"/>
      <c r="FT203" s="60"/>
      <c r="FU203" s="60"/>
      <c r="FV203" s="60"/>
      <c r="FW203" s="60"/>
      <c r="FX203" s="60"/>
      <c r="FY203" s="60"/>
      <c r="FZ203" s="60"/>
      <c r="GA203" s="60"/>
      <c r="GB203" s="60"/>
      <c r="GC203" s="60"/>
      <c r="GD203" s="60"/>
      <c r="GE203" s="60"/>
      <c r="GF203" s="60"/>
      <c r="GG203" s="60"/>
      <c r="GH203" s="60"/>
      <c r="GI203" s="60"/>
      <c r="GJ203" s="60"/>
      <c r="GK203" s="60"/>
      <c r="GL203" s="60"/>
      <c r="GM203" s="60"/>
      <c r="GN203" s="60"/>
      <c r="GO203" s="60"/>
      <c r="GP203" s="60"/>
      <c r="GQ203" s="60"/>
      <c r="GR203" s="60"/>
      <c r="GS203" s="60"/>
      <c r="GT203" s="60"/>
      <c r="GU203" s="60"/>
      <c r="GV203" s="60"/>
      <c r="GW203" s="60"/>
      <c r="GX203" s="60"/>
      <c r="GY203" s="60"/>
      <c r="GZ203" s="60"/>
      <c r="HA203" s="60"/>
      <c r="HB203" s="60"/>
      <c r="HC203" s="60"/>
      <c r="HD203" s="60"/>
      <c r="HE203" s="60"/>
      <c r="HF203" s="60"/>
      <c r="HG203" s="60"/>
      <c r="HH203" s="60"/>
      <c r="HI203" s="60"/>
      <c r="HJ203" s="60"/>
      <c r="HK203" s="60"/>
      <c r="HL203" s="60"/>
      <c r="HM203" s="60"/>
      <c r="HN203" s="60"/>
      <c r="HO203" s="60"/>
      <c r="HP203" s="60"/>
      <c r="HQ203" s="60"/>
      <c r="HR203" s="60"/>
      <c r="HS203" s="60"/>
      <c r="HT203" s="60"/>
      <c r="HU203" s="60"/>
      <c r="HV203" s="60"/>
      <c r="HW203" s="60"/>
      <c r="HX203" s="60"/>
      <c r="HY203" s="60"/>
      <c r="HZ203" s="60"/>
      <c r="IA203" s="60"/>
      <c r="IB203" s="60"/>
      <c r="IC203" s="60"/>
      <c r="ID203" s="60"/>
      <c r="IE203" s="60"/>
      <c r="IF203" s="60"/>
      <c r="IG203" s="60"/>
      <c r="IH203" s="60"/>
      <c r="II203" s="60"/>
      <c r="IJ203" s="60"/>
      <c r="IK203" s="60"/>
      <c r="IL203" s="60"/>
      <c r="IM203" s="60"/>
      <c r="IN203" s="60"/>
      <c r="IO203" s="60"/>
      <c r="IP203" s="60"/>
      <c r="IQ203" s="60"/>
      <c r="IR203" s="60"/>
      <c r="IS203" s="60"/>
      <c r="IT203" s="60"/>
      <c r="IU203" s="60"/>
      <c r="IV203" s="60"/>
      <c r="IW203" s="60"/>
      <c r="IX203" s="2"/>
      <c r="IY203" s="2"/>
    </row>
    <row x14ac:dyDescent="0.25" r="204" customHeight="1" ht="16.5">
      <c r="A204" s="31">
        <f>ROW(A200)</f>
      </c>
      <c r="B204" s="167" t="s">
        <v>48</v>
      </c>
      <c r="C204" s="168"/>
      <c r="D204" s="101"/>
      <c r="E204" s="1" t="s">
        <v>826</v>
      </c>
      <c r="F204" s="41"/>
      <c r="G204" s="101"/>
      <c r="H204" s="41"/>
      <c r="I204" s="101"/>
      <c r="J204" s="169" t="s">
        <v>768</v>
      </c>
      <c r="K204" s="96" t="s">
        <v>235</v>
      </c>
      <c r="L204" s="42"/>
      <c r="M204" s="42"/>
      <c r="N204" s="40"/>
      <c r="O204" s="40"/>
      <c r="P204" s="40"/>
      <c r="Q204" s="40"/>
      <c r="R204" s="42"/>
      <c r="S204" s="42"/>
      <c r="T204" s="41"/>
      <c r="U204" s="41"/>
      <c r="V204" s="40"/>
      <c r="W204" s="42"/>
      <c r="X204" s="101"/>
      <c r="Y204" s="41"/>
      <c r="Z204" s="41"/>
      <c r="AA204" s="16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60"/>
      <c r="FQ204" s="60"/>
      <c r="FR204" s="60"/>
      <c r="FS204" s="60"/>
      <c r="FT204" s="60"/>
      <c r="FU204" s="60"/>
      <c r="FV204" s="60"/>
      <c r="FW204" s="60"/>
      <c r="FX204" s="60"/>
      <c r="FY204" s="60"/>
      <c r="FZ204" s="60"/>
      <c r="GA204" s="60"/>
      <c r="GB204" s="60"/>
      <c r="GC204" s="60"/>
      <c r="GD204" s="60"/>
      <c r="GE204" s="60"/>
      <c r="GF204" s="60"/>
      <c r="GG204" s="60"/>
      <c r="GH204" s="60"/>
      <c r="GI204" s="60"/>
      <c r="GJ204" s="60"/>
      <c r="GK204" s="60"/>
      <c r="GL204" s="60"/>
      <c r="GM204" s="60"/>
      <c r="GN204" s="60"/>
      <c r="GO204" s="60"/>
      <c r="GP204" s="60"/>
      <c r="GQ204" s="60"/>
      <c r="GR204" s="60"/>
      <c r="GS204" s="60"/>
      <c r="GT204" s="60"/>
      <c r="GU204" s="60"/>
      <c r="GV204" s="60"/>
      <c r="GW204" s="60"/>
      <c r="GX204" s="60"/>
      <c r="GY204" s="60"/>
      <c r="GZ204" s="60"/>
      <c r="HA204" s="60"/>
      <c r="HB204" s="60"/>
      <c r="HC204" s="60"/>
      <c r="HD204" s="60"/>
      <c r="HE204" s="60"/>
      <c r="HF204" s="60"/>
      <c r="HG204" s="60"/>
      <c r="HH204" s="60"/>
      <c r="HI204" s="60"/>
      <c r="HJ204" s="60"/>
      <c r="HK204" s="60"/>
      <c r="HL204" s="60"/>
      <c r="HM204" s="60"/>
      <c r="HN204" s="60"/>
      <c r="HO204" s="60"/>
      <c r="HP204" s="60"/>
      <c r="HQ204" s="60"/>
      <c r="HR204" s="60"/>
      <c r="HS204" s="60"/>
      <c r="HT204" s="60"/>
      <c r="HU204" s="60"/>
      <c r="HV204" s="60"/>
      <c r="HW204" s="60"/>
      <c r="HX204" s="60"/>
      <c r="HY204" s="60"/>
      <c r="HZ204" s="60"/>
      <c r="IA204" s="60"/>
      <c r="IB204" s="60"/>
      <c r="IC204" s="60"/>
      <c r="ID204" s="60"/>
      <c r="IE204" s="60"/>
      <c r="IF204" s="60"/>
      <c r="IG204" s="60"/>
      <c r="IH204" s="60"/>
      <c r="II204" s="60"/>
      <c r="IJ204" s="60"/>
      <c r="IK204" s="60"/>
      <c r="IL204" s="60"/>
      <c r="IM204" s="60"/>
      <c r="IN204" s="60"/>
      <c r="IO204" s="60"/>
      <c r="IP204" s="60"/>
      <c r="IQ204" s="60"/>
      <c r="IR204" s="60"/>
      <c r="IS204" s="60"/>
      <c r="IT204" s="60"/>
      <c r="IU204" s="60"/>
      <c r="IV204" s="60"/>
      <c r="IW204" s="60"/>
      <c r="IX204" s="2"/>
      <c r="IY204" s="2"/>
    </row>
    <row x14ac:dyDescent="0.25" r="205" customHeight="1" ht="16.5">
      <c r="A205" s="31">
        <f>ROW(A201)</f>
      </c>
      <c r="B205" s="167" t="s">
        <v>48</v>
      </c>
      <c r="C205" s="168"/>
      <c r="D205" s="101"/>
      <c r="E205" s="1" t="s">
        <v>827</v>
      </c>
      <c r="F205" s="41"/>
      <c r="G205" s="101"/>
      <c r="H205" s="41"/>
      <c r="I205" s="101"/>
      <c r="J205" s="169" t="s">
        <v>768</v>
      </c>
      <c r="K205" s="96" t="s">
        <v>235</v>
      </c>
      <c r="L205" s="42"/>
      <c r="M205" s="42"/>
      <c r="N205" s="40"/>
      <c r="O205" s="40"/>
      <c r="P205" s="40"/>
      <c r="Q205" s="40"/>
      <c r="R205" s="42"/>
      <c r="S205" s="42"/>
      <c r="T205" s="41"/>
      <c r="U205" s="41"/>
      <c r="V205" s="40"/>
      <c r="W205" s="42"/>
      <c r="X205" s="101"/>
      <c r="Y205" s="41"/>
      <c r="Z205" s="41"/>
      <c r="AA205" s="16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60"/>
      <c r="FQ205" s="60"/>
      <c r="FR205" s="60"/>
      <c r="FS205" s="60"/>
      <c r="FT205" s="60"/>
      <c r="FU205" s="60"/>
      <c r="FV205" s="60"/>
      <c r="FW205" s="60"/>
      <c r="FX205" s="60"/>
      <c r="FY205" s="60"/>
      <c r="FZ205" s="60"/>
      <c r="GA205" s="60"/>
      <c r="GB205" s="60"/>
      <c r="GC205" s="60"/>
      <c r="GD205" s="60"/>
      <c r="GE205" s="60"/>
      <c r="GF205" s="60"/>
      <c r="GG205" s="60"/>
      <c r="GH205" s="60"/>
      <c r="GI205" s="60"/>
      <c r="GJ205" s="60"/>
      <c r="GK205" s="60"/>
      <c r="GL205" s="60"/>
      <c r="GM205" s="60"/>
      <c r="GN205" s="60"/>
      <c r="GO205" s="60"/>
      <c r="GP205" s="60"/>
      <c r="GQ205" s="60"/>
      <c r="GR205" s="60"/>
      <c r="GS205" s="60"/>
      <c r="GT205" s="60"/>
      <c r="GU205" s="60"/>
      <c r="GV205" s="60"/>
      <c r="GW205" s="60"/>
      <c r="GX205" s="60"/>
      <c r="GY205" s="60"/>
      <c r="GZ205" s="60"/>
      <c r="HA205" s="60"/>
      <c r="HB205" s="60"/>
      <c r="HC205" s="60"/>
      <c r="HD205" s="60"/>
      <c r="HE205" s="60"/>
      <c r="HF205" s="60"/>
      <c r="HG205" s="60"/>
      <c r="HH205" s="60"/>
      <c r="HI205" s="60"/>
      <c r="HJ205" s="60"/>
      <c r="HK205" s="60"/>
      <c r="HL205" s="60"/>
      <c r="HM205" s="60"/>
      <c r="HN205" s="60"/>
      <c r="HO205" s="60"/>
      <c r="HP205" s="60"/>
      <c r="HQ205" s="60"/>
      <c r="HR205" s="60"/>
      <c r="HS205" s="60"/>
      <c r="HT205" s="60"/>
      <c r="HU205" s="60"/>
      <c r="HV205" s="60"/>
      <c r="HW205" s="60"/>
      <c r="HX205" s="60"/>
      <c r="HY205" s="60"/>
      <c r="HZ205" s="60"/>
      <c r="IA205" s="60"/>
      <c r="IB205" s="60"/>
      <c r="IC205" s="60"/>
      <c r="ID205" s="60"/>
      <c r="IE205" s="60"/>
      <c r="IF205" s="60"/>
      <c r="IG205" s="60"/>
      <c r="IH205" s="60"/>
      <c r="II205" s="60"/>
      <c r="IJ205" s="60"/>
      <c r="IK205" s="60"/>
      <c r="IL205" s="60"/>
      <c r="IM205" s="60"/>
      <c r="IN205" s="60"/>
      <c r="IO205" s="60"/>
      <c r="IP205" s="60"/>
      <c r="IQ205" s="60"/>
      <c r="IR205" s="60"/>
      <c r="IS205" s="60"/>
      <c r="IT205" s="60"/>
      <c r="IU205" s="60"/>
      <c r="IV205" s="60"/>
      <c r="IW205" s="60"/>
      <c r="IX205" s="2"/>
      <c r="IY205" s="2"/>
    </row>
    <row x14ac:dyDescent="0.25" r="206" customHeight="1" ht="16.5">
      <c r="A206" s="31">
        <f>ROW(A202)</f>
      </c>
      <c r="B206" s="167" t="s">
        <v>48</v>
      </c>
      <c r="C206" s="168"/>
      <c r="D206" s="101"/>
      <c r="E206" s="1" t="s">
        <v>828</v>
      </c>
      <c r="F206" s="41"/>
      <c r="G206" s="101"/>
      <c r="H206" s="41"/>
      <c r="I206" s="101"/>
      <c r="J206" s="169" t="s">
        <v>768</v>
      </c>
      <c r="K206" s="96" t="s">
        <v>235</v>
      </c>
      <c r="L206" s="42"/>
      <c r="M206" s="42"/>
      <c r="N206" s="40"/>
      <c r="O206" s="40"/>
      <c r="P206" s="40"/>
      <c r="Q206" s="40"/>
      <c r="R206" s="42"/>
      <c r="S206" s="42"/>
      <c r="T206" s="41"/>
      <c r="U206" s="41"/>
      <c r="V206" s="40"/>
      <c r="W206" s="42"/>
      <c r="X206" s="101"/>
      <c r="Y206" s="41"/>
      <c r="Z206" s="41"/>
      <c r="AA206" s="16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60"/>
      <c r="FQ206" s="60"/>
      <c r="FR206" s="60"/>
      <c r="FS206" s="60"/>
      <c r="FT206" s="60"/>
      <c r="FU206" s="60"/>
      <c r="FV206" s="60"/>
      <c r="FW206" s="60"/>
      <c r="FX206" s="60"/>
      <c r="FY206" s="60"/>
      <c r="FZ206" s="60"/>
      <c r="GA206" s="60"/>
      <c r="GB206" s="60"/>
      <c r="GC206" s="60"/>
      <c r="GD206" s="60"/>
      <c r="GE206" s="60"/>
      <c r="GF206" s="60"/>
      <c r="GG206" s="60"/>
      <c r="GH206" s="60"/>
      <c r="GI206" s="60"/>
      <c r="GJ206" s="60"/>
      <c r="GK206" s="60"/>
      <c r="GL206" s="60"/>
      <c r="GM206" s="60"/>
      <c r="GN206" s="60"/>
      <c r="GO206" s="60"/>
      <c r="GP206" s="60"/>
      <c r="GQ206" s="60"/>
      <c r="GR206" s="60"/>
      <c r="GS206" s="60"/>
      <c r="GT206" s="60"/>
      <c r="GU206" s="60"/>
      <c r="GV206" s="60"/>
      <c r="GW206" s="60"/>
      <c r="GX206" s="60"/>
      <c r="GY206" s="60"/>
      <c r="GZ206" s="60"/>
      <c r="HA206" s="60"/>
      <c r="HB206" s="60"/>
      <c r="HC206" s="60"/>
      <c r="HD206" s="60"/>
      <c r="HE206" s="60"/>
      <c r="HF206" s="60"/>
      <c r="HG206" s="60"/>
      <c r="HH206" s="60"/>
      <c r="HI206" s="60"/>
      <c r="HJ206" s="60"/>
      <c r="HK206" s="60"/>
      <c r="HL206" s="60"/>
      <c r="HM206" s="60"/>
      <c r="HN206" s="60"/>
      <c r="HO206" s="60"/>
      <c r="HP206" s="60"/>
      <c r="HQ206" s="60"/>
      <c r="HR206" s="60"/>
      <c r="HS206" s="60"/>
      <c r="HT206" s="60"/>
      <c r="HU206" s="60"/>
      <c r="HV206" s="60"/>
      <c r="HW206" s="60"/>
      <c r="HX206" s="60"/>
      <c r="HY206" s="60"/>
      <c r="HZ206" s="60"/>
      <c r="IA206" s="60"/>
      <c r="IB206" s="60"/>
      <c r="IC206" s="60"/>
      <c r="ID206" s="60"/>
      <c r="IE206" s="60"/>
      <c r="IF206" s="60"/>
      <c r="IG206" s="60"/>
      <c r="IH206" s="60"/>
      <c r="II206" s="60"/>
      <c r="IJ206" s="60"/>
      <c r="IK206" s="60"/>
      <c r="IL206" s="60"/>
      <c r="IM206" s="60"/>
      <c r="IN206" s="60"/>
      <c r="IO206" s="60"/>
      <c r="IP206" s="60"/>
      <c r="IQ206" s="60"/>
      <c r="IR206" s="60"/>
      <c r="IS206" s="60"/>
      <c r="IT206" s="60"/>
      <c r="IU206" s="60"/>
      <c r="IV206" s="60"/>
      <c r="IW206" s="60"/>
      <c r="IX206" s="2"/>
      <c r="IY206" s="2"/>
    </row>
    <row x14ac:dyDescent="0.25" r="207" customHeight="1" ht="16.5">
      <c r="A207" s="31">
        <f>ROW(A203)</f>
      </c>
      <c r="B207" s="167" t="s">
        <v>48</v>
      </c>
      <c r="C207" s="168"/>
      <c r="D207" s="101"/>
      <c r="E207" s="1" t="s">
        <v>829</v>
      </c>
      <c r="F207" s="41"/>
      <c r="G207" s="101"/>
      <c r="H207" s="41"/>
      <c r="I207" s="101"/>
      <c r="J207" s="169" t="s">
        <v>768</v>
      </c>
      <c r="K207" s="96" t="s">
        <v>235</v>
      </c>
      <c r="L207" s="42"/>
      <c r="M207" s="42"/>
      <c r="N207" s="40"/>
      <c r="O207" s="40"/>
      <c r="P207" s="40"/>
      <c r="Q207" s="40"/>
      <c r="R207" s="42"/>
      <c r="S207" s="42"/>
      <c r="T207" s="41"/>
      <c r="U207" s="41"/>
      <c r="V207" s="40"/>
      <c r="W207" s="42"/>
      <c r="X207" s="101"/>
      <c r="Y207" s="41"/>
      <c r="Z207" s="41"/>
      <c r="AA207" s="16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60"/>
      <c r="FQ207" s="60"/>
      <c r="FR207" s="60"/>
      <c r="FS207" s="60"/>
      <c r="FT207" s="60"/>
      <c r="FU207" s="60"/>
      <c r="FV207" s="60"/>
      <c r="FW207" s="60"/>
      <c r="FX207" s="60"/>
      <c r="FY207" s="60"/>
      <c r="FZ207" s="60"/>
      <c r="GA207" s="60"/>
      <c r="GB207" s="60"/>
      <c r="GC207" s="60"/>
      <c r="GD207" s="60"/>
      <c r="GE207" s="60"/>
      <c r="GF207" s="60"/>
      <c r="GG207" s="60"/>
      <c r="GH207" s="60"/>
      <c r="GI207" s="60"/>
      <c r="GJ207" s="60"/>
      <c r="GK207" s="60"/>
      <c r="GL207" s="60"/>
      <c r="GM207" s="60"/>
      <c r="GN207" s="60"/>
      <c r="GO207" s="60"/>
      <c r="GP207" s="60"/>
      <c r="GQ207" s="60"/>
      <c r="GR207" s="60"/>
      <c r="GS207" s="60"/>
      <c r="GT207" s="60"/>
      <c r="GU207" s="60"/>
      <c r="GV207" s="60"/>
      <c r="GW207" s="60"/>
      <c r="GX207" s="60"/>
      <c r="GY207" s="60"/>
      <c r="GZ207" s="60"/>
      <c r="HA207" s="60"/>
      <c r="HB207" s="60"/>
      <c r="HC207" s="60"/>
      <c r="HD207" s="60"/>
      <c r="HE207" s="60"/>
      <c r="HF207" s="60"/>
      <c r="HG207" s="60"/>
      <c r="HH207" s="60"/>
      <c r="HI207" s="60"/>
      <c r="HJ207" s="60"/>
      <c r="HK207" s="60"/>
      <c r="HL207" s="60"/>
      <c r="HM207" s="60"/>
      <c r="HN207" s="60"/>
      <c r="HO207" s="60"/>
      <c r="HP207" s="60"/>
      <c r="HQ207" s="60"/>
      <c r="HR207" s="60"/>
      <c r="HS207" s="60"/>
      <c r="HT207" s="60"/>
      <c r="HU207" s="60"/>
      <c r="HV207" s="60"/>
      <c r="HW207" s="60"/>
      <c r="HX207" s="60"/>
      <c r="HY207" s="60"/>
      <c r="HZ207" s="60"/>
      <c r="IA207" s="60"/>
      <c r="IB207" s="60"/>
      <c r="IC207" s="60"/>
      <c r="ID207" s="60"/>
      <c r="IE207" s="60"/>
      <c r="IF207" s="60"/>
      <c r="IG207" s="60"/>
      <c r="IH207" s="60"/>
      <c r="II207" s="60"/>
      <c r="IJ207" s="60"/>
      <c r="IK207" s="60"/>
      <c r="IL207" s="60"/>
      <c r="IM207" s="60"/>
      <c r="IN207" s="60"/>
      <c r="IO207" s="60"/>
      <c r="IP207" s="60"/>
      <c r="IQ207" s="60"/>
      <c r="IR207" s="60"/>
      <c r="IS207" s="60"/>
      <c r="IT207" s="60"/>
      <c r="IU207" s="60"/>
      <c r="IV207" s="60"/>
      <c r="IW207" s="60"/>
      <c r="IX207" s="2"/>
      <c r="IY207" s="2"/>
    </row>
    <row x14ac:dyDescent="0.25" r="208" customHeight="1" ht="16.5">
      <c r="A208" s="31">
        <f>ROW(A204)</f>
      </c>
      <c r="B208" s="167" t="s">
        <v>48</v>
      </c>
      <c r="C208" s="168"/>
      <c r="D208" s="101"/>
      <c r="E208" s="1" t="s">
        <v>830</v>
      </c>
      <c r="F208" s="41"/>
      <c r="G208" s="101"/>
      <c r="H208" s="41"/>
      <c r="I208" s="101"/>
      <c r="J208" s="169" t="s">
        <v>768</v>
      </c>
      <c r="K208" s="96" t="s">
        <v>235</v>
      </c>
      <c r="L208" s="42"/>
      <c r="M208" s="42"/>
      <c r="N208" s="40"/>
      <c r="O208" s="40"/>
      <c r="P208" s="40"/>
      <c r="Q208" s="40"/>
      <c r="R208" s="42"/>
      <c r="S208" s="42"/>
      <c r="T208" s="41"/>
      <c r="U208" s="41"/>
      <c r="V208" s="40"/>
      <c r="W208" s="42"/>
      <c r="X208" s="101"/>
      <c r="Y208" s="41"/>
      <c r="Z208" s="41"/>
      <c r="AA208" s="16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60"/>
      <c r="FQ208" s="60"/>
      <c r="FR208" s="60"/>
      <c r="FS208" s="60"/>
      <c r="FT208" s="60"/>
      <c r="FU208" s="60"/>
      <c r="FV208" s="60"/>
      <c r="FW208" s="60"/>
      <c r="FX208" s="60"/>
      <c r="FY208" s="60"/>
      <c r="FZ208" s="60"/>
      <c r="GA208" s="60"/>
      <c r="GB208" s="60"/>
      <c r="GC208" s="60"/>
      <c r="GD208" s="60"/>
      <c r="GE208" s="60"/>
      <c r="GF208" s="60"/>
      <c r="GG208" s="60"/>
      <c r="GH208" s="60"/>
      <c r="GI208" s="60"/>
      <c r="GJ208" s="60"/>
      <c r="GK208" s="60"/>
      <c r="GL208" s="60"/>
      <c r="GM208" s="60"/>
      <c r="GN208" s="60"/>
      <c r="GO208" s="60"/>
      <c r="GP208" s="60"/>
      <c r="GQ208" s="60"/>
      <c r="GR208" s="60"/>
      <c r="GS208" s="60"/>
      <c r="GT208" s="60"/>
      <c r="GU208" s="60"/>
      <c r="GV208" s="60"/>
      <c r="GW208" s="60"/>
      <c r="GX208" s="60"/>
      <c r="GY208" s="60"/>
      <c r="GZ208" s="60"/>
      <c r="HA208" s="60"/>
      <c r="HB208" s="60"/>
      <c r="HC208" s="60"/>
      <c r="HD208" s="60"/>
      <c r="HE208" s="60"/>
      <c r="HF208" s="60"/>
      <c r="HG208" s="60"/>
      <c r="HH208" s="60"/>
      <c r="HI208" s="60"/>
      <c r="HJ208" s="60"/>
      <c r="HK208" s="60"/>
      <c r="HL208" s="60"/>
      <c r="HM208" s="60"/>
      <c r="HN208" s="60"/>
      <c r="HO208" s="60"/>
      <c r="HP208" s="60"/>
      <c r="HQ208" s="60"/>
      <c r="HR208" s="60"/>
      <c r="HS208" s="60"/>
      <c r="HT208" s="60"/>
      <c r="HU208" s="60"/>
      <c r="HV208" s="60"/>
      <c r="HW208" s="60"/>
      <c r="HX208" s="60"/>
      <c r="HY208" s="60"/>
      <c r="HZ208" s="60"/>
      <c r="IA208" s="60"/>
      <c r="IB208" s="60"/>
      <c r="IC208" s="60"/>
      <c r="ID208" s="60"/>
      <c r="IE208" s="60"/>
      <c r="IF208" s="60"/>
      <c r="IG208" s="60"/>
      <c r="IH208" s="60"/>
      <c r="II208" s="60"/>
      <c r="IJ208" s="60"/>
      <c r="IK208" s="60"/>
      <c r="IL208" s="60"/>
      <c r="IM208" s="60"/>
      <c r="IN208" s="60"/>
      <c r="IO208" s="60"/>
      <c r="IP208" s="60"/>
      <c r="IQ208" s="60"/>
      <c r="IR208" s="60"/>
      <c r="IS208" s="60"/>
      <c r="IT208" s="60"/>
      <c r="IU208" s="60"/>
      <c r="IV208" s="60"/>
      <c r="IW208" s="60"/>
      <c r="IX208" s="2"/>
      <c r="IY208" s="2"/>
    </row>
    <row x14ac:dyDescent="0.25" r="209" customHeight="1" ht="16.5">
      <c r="A209" s="31">
        <f>ROW(A205)</f>
      </c>
      <c r="B209" s="167" t="s">
        <v>48</v>
      </c>
      <c r="C209" s="168"/>
      <c r="D209" s="101"/>
      <c r="E209" s="1" t="s">
        <v>831</v>
      </c>
      <c r="F209" s="41"/>
      <c r="G209" s="101"/>
      <c r="H209" s="41"/>
      <c r="I209" s="101"/>
      <c r="J209" s="169" t="s">
        <v>768</v>
      </c>
      <c r="K209" s="96" t="s">
        <v>235</v>
      </c>
      <c r="L209" s="42"/>
      <c r="M209" s="42"/>
      <c r="N209" s="40"/>
      <c r="O209" s="40"/>
      <c r="P209" s="40"/>
      <c r="Q209" s="40"/>
      <c r="R209" s="42"/>
      <c r="S209" s="42"/>
      <c r="T209" s="41"/>
      <c r="U209" s="41"/>
      <c r="V209" s="40"/>
      <c r="W209" s="42"/>
      <c r="X209" s="101"/>
      <c r="Y209" s="41"/>
      <c r="Z209" s="41"/>
      <c r="AA209" s="16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60"/>
      <c r="FQ209" s="60"/>
      <c r="FR209" s="60"/>
      <c r="FS209" s="60"/>
      <c r="FT209" s="60"/>
      <c r="FU209" s="60"/>
      <c r="FV209" s="60"/>
      <c r="FW209" s="60"/>
      <c r="FX209" s="60"/>
      <c r="FY209" s="60"/>
      <c r="FZ209" s="60"/>
      <c r="GA209" s="60"/>
      <c r="GB209" s="60"/>
      <c r="GC209" s="60"/>
      <c r="GD209" s="60"/>
      <c r="GE209" s="60"/>
      <c r="GF209" s="60"/>
      <c r="GG209" s="60"/>
      <c r="GH209" s="60"/>
      <c r="GI209" s="60"/>
      <c r="GJ209" s="60"/>
      <c r="GK209" s="60"/>
      <c r="GL209" s="60"/>
      <c r="GM209" s="60"/>
      <c r="GN209" s="60"/>
      <c r="GO209" s="60"/>
      <c r="GP209" s="60"/>
      <c r="GQ209" s="60"/>
      <c r="GR209" s="60"/>
      <c r="GS209" s="60"/>
      <c r="GT209" s="60"/>
      <c r="GU209" s="60"/>
      <c r="GV209" s="60"/>
      <c r="GW209" s="60"/>
      <c r="GX209" s="60"/>
      <c r="GY209" s="60"/>
      <c r="GZ209" s="60"/>
      <c r="HA209" s="60"/>
      <c r="HB209" s="60"/>
      <c r="HC209" s="60"/>
      <c r="HD209" s="60"/>
      <c r="HE209" s="60"/>
      <c r="HF209" s="60"/>
      <c r="HG209" s="60"/>
      <c r="HH209" s="60"/>
      <c r="HI209" s="60"/>
      <c r="HJ209" s="60"/>
      <c r="HK209" s="60"/>
      <c r="HL209" s="60"/>
      <c r="HM209" s="60"/>
      <c r="HN209" s="60"/>
      <c r="HO209" s="60"/>
      <c r="HP209" s="60"/>
      <c r="HQ209" s="60"/>
      <c r="HR209" s="60"/>
      <c r="HS209" s="60"/>
      <c r="HT209" s="60"/>
      <c r="HU209" s="60"/>
      <c r="HV209" s="60"/>
      <c r="HW209" s="60"/>
      <c r="HX209" s="60"/>
      <c r="HY209" s="60"/>
      <c r="HZ209" s="60"/>
      <c r="IA209" s="60"/>
      <c r="IB209" s="60"/>
      <c r="IC209" s="60"/>
      <c r="ID209" s="60"/>
      <c r="IE209" s="60"/>
      <c r="IF209" s="60"/>
      <c r="IG209" s="60"/>
      <c r="IH209" s="60"/>
      <c r="II209" s="60"/>
      <c r="IJ209" s="60"/>
      <c r="IK209" s="60"/>
      <c r="IL209" s="60"/>
      <c r="IM209" s="60"/>
      <c r="IN209" s="60"/>
      <c r="IO209" s="60"/>
      <c r="IP209" s="60"/>
      <c r="IQ209" s="60"/>
      <c r="IR209" s="60"/>
      <c r="IS209" s="60"/>
      <c r="IT209" s="60"/>
      <c r="IU209" s="60"/>
      <c r="IV209" s="60"/>
      <c r="IW209" s="60"/>
      <c r="IX209" s="2"/>
      <c r="IY209" s="2"/>
    </row>
    <row x14ac:dyDescent="0.25" r="210" customHeight="1" ht="16.5">
      <c r="A210" s="31">
        <f>ROW(A206)</f>
      </c>
      <c r="B210" s="167" t="s">
        <v>48</v>
      </c>
      <c r="C210" s="168"/>
      <c r="D210" s="101"/>
      <c r="E210" s="1" t="s">
        <v>832</v>
      </c>
      <c r="F210" s="41"/>
      <c r="G210" s="101"/>
      <c r="H210" s="41"/>
      <c r="I210" s="101"/>
      <c r="J210" s="169" t="s">
        <v>768</v>
      </c>
      <c r="K210" s="96" t="s">
        <v>235</v>
      </c>
      <c r="L210" s="42"/>
      <c r="M210" s="42"/>
      <c r="N210" s="40"/>
      <c r="O210" s="40"/>
      <c r="P210" s="40"/>
      <c r="Q210" s="40"/>
      <c r="R210" s="42"/>
      <c r="S210" s="42"/>
      <c r="T210" s="41"/>
      <c r="U210" s="41"/>
      <c r="V210" s="40"/>
      <c r="W210" s="42"/>
      <c r="X210" s="101"/>
      <c r="Y210" s="41"/>
      <c r="Z210" s="41"/>
      <c r="AA210" s="16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60"/>
      <c r="FQ210" s="60"/>
      <c r="FR210" s="60"/>
      <c r="FS210" s="60"/>
      <c r="FT210" s="60"/>
      <c r="FU210" s="60"/>
      <c r="FV210" s="60"/>
      <c r="FW210" s="60"/>
      <c r="FX210" s="60"/>
      <c r="FY210" s="60"/>
      <c r="FZ210" s="60"/>
      <c r="GA210" s="60"/>
      <c r="GB210" s="60"/>
      <c r="GC210" s="60"/>
      <c r="GD210" s="60"/>
      <c r="GE210" s="60"/>
      <c r="GF210" s="60"/>
      <c r="GG210" s="60"/>
      <c r="GH210" s="60"/>
      <c r="GI210" s="60"/>
      <c r="GJ210" s="60"/>
      <c r="GK210" s="60"/>
      <c r="GL210" s="60"/>
      <c r="GM210" s="60"/>
      <c r="GN210" s="60"/>
      <c r="GO210" s="60"/>
      <c r="GP210" s="60"/>
      <c r="GQ210" s="60"/>
      <c r="GR210" s="60"/>
      <c r="GS210" s="60"/>
      <c r="GT210" s="60"/>
      <c r="GU210" s="60"/>
      <c r="GV210" s="60"/>
      <c r="GW210" s="60"/>
      <c r="GX210" s="60"/>
      <c r="GY210" s="60"/>
      <c r="GZ210" s="60"/>
      <c r="HA210" s="60"/>
      <c r="HB210" s="60"/>
      <c r="HC210" s="60"/>
      <c r="HD210" s="60"/>
      <c r="HE210" s="60"/>
      <c r="HF210" s="60"/>
      <c r="HG210" s="60"/>
      <c r="HH210" s="60"/>
      <c r="HI210" s="60"/>
      <c r="HJ210" s="60"/>
      <c r="HK210" s="60"/>
      <c r="HL210" s="60"/>
      <c r="HM210" s="60"/>
      <c r="HN210" s="60"/>
      <c r="HO210" s="60"/>
      <c r="HP210" s="60"/>
      <c r="HQ210" s="60"/>
      <c r="HR210" s="60"/>
      <c r="HS210" s="60"/>
      <c r="HT210" s="60"/>
      <c r="HU210" s="60"/>
      <c r="HV210" s="60"/>
      <c r="HW210" s="60"/>
      <c r="HX210" s="60"/>
      <c r="HY210" s="60"/>
      <c r="HZ210" s="60"/>
      <c r="IA210" s="60"/>
      <c r="IB210" s="60"/>
      <c r="IC210" s="60"/>
      <c r="ID210" s="60"/>
      <c r="IE210" s="60"/>
      <c r="IF210" s="60"/>
      <c r="IG210" s="60"/>
      <c r="IH210" s="60"/>
      <c r="II210" s="60"/>
      <c r="IJ210" s="60"/>
      <c r="IK210" s="60"/>
      <c r="IL210" s="60"/>
      <c r="IM210" s="60"/>
      <c r="IN210" s="60"/>
      <c r="IO210" s="60"/>
      <c r="IP210" s="60"/>
      <c r="IQ210" s="60"/>
      <c r="IR210" s="60"/>
      <c r="IS210" s="60"/>
      <c r="IT210" s="60"/>
      <c r="IU210" s="60"/>
      <c r="IV210" s="60"/>
      <c r="IW210" s="60"/>
      <c r="IX210" s="2"/>
      <c r="IY210" s="2"/>
    </row>
    <row x14ac:dyDescent="0.25" r="211" customHeight="1" ht="16.5">
      <c r="A211" s="31">
        <f>ROW(A207)</f>
      </c>
      <c r="B211" s="167" t="s">
        <v>48</v>
      </c>
      <c r="C211" s="168"/>
      <c r="D211" s="101"/>
      <c r="E211" s="1" t="s">
        <v>833</v>
      </c>
      <c r="F211" s="41"/>
      <c r="G211" s="101"/>
      <c r="H211" s="41"/>
      <c r="I211" s="101"/>
      <c r="J211" s="169" t="s">
        <v>768</v>
      </c>
      <c r="K211" s="96" t="s">
        <v>235</v>
      </c>
      <c r="L211" s="42"/>
      <c r="M211" s="42"/>
      <c r="N211" s="40"/>
      <c r="O211" s="40"/>
      <c r="P211" s="40"/>
      <c r="Q211" s="40"/>
      <c r="R211" s="42"/>
      <c r="S211" s="42"/>
      <c r="T211" s="41"/>
      <c r="U211" s="41"/>
      <c r="V211" s="40"/>
      <c r="W211" s="42"/>
      <c r="X211" s="101"/>
      <c r="Y211" s="41"/>
      <c r="Z211" s="41"/>
      <c r="AA211" s="16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60"/>
      <c r="FQ211" s="60"/>
      <c r="FR211" s="60"/>
      <c r="FS211" s="60"/>
      <c r="FT211" s="60"/>
      <c r="FU211" s="60"/>
      <c r="FV211" s="60"/>
      <c r="FW211" s="60"/>
      <c r="FX211" s="60"/>
      <c r="FY211" s="60"/>
      <c r="FZ211" s="60"/>
      <c r="GA211" s="60"/>
      <c r="GB211" s="60"/>
      <c r="GC211" s="60"/>
      <c r="GD211" s="60"/>
      <c r="GE211" s="60"/>
      <c r="GF211" s="60"/>
      <c r="GG211" s="60"/>
      <c r="GH211" s="60"/>
      <c r="GI211" s="60"/>
      <c r="GJ211" s="60"/>
      <c r="GK211" s="60"/>
      <c r="GL211" s="60"/>
      <c r="GM211" s="60"/>
      <c r="GN211" s="60"/>
      <c r="GO211" s="60"/>
      <c r="GP211" s="60"/>
      <c r="GQ211" s="60"/>
      <c r="GR211" s="60"/>
      <c r="GS211" s="60"/>
      <c r="GT211" s="60"/>
      <c r="GU211" s="60"/>
      <c r="GV211" s="60"/>
      <c r="GW211" s="60"/>
      <c r="GX211" s="60"/>
      <c r="GY211" s="60"/>
      <c r="GZ211" s="60"/>
      <c r="HA211" s="60"/>
      <c r="HB211" s="60"/>
      <c r="HC211" s="60"/>
      <c r="HD211" s="60"/>
      <c r="HE211" s="60"/>
      <c r="HF211" s="60"/>
      <c r="HG211" s="60"/>
      <c r="HH211" s="60"/>
      <c r="HI211" s="60"/>
      <c r="HJ211" s="60"/>
      <c r="HK211" s="60"/>
      <c r="HL211" s="60"/>
      <c r="HM211" s="60"/>
      <c r="HN211" s="60"/>
      <c r="HO211" s="60"/>
      <c r="HP211" s="60"/>
      <c r="HQ211" s="60"/>
      <c r="HR211" s="60"/>
      <c r="HS211" s="60"/>
      <c r="HT211" s="60"/>
      <c r="HU211" s="60"/>
      <c r="HV211" s="60"/>
      <c r="HW211" s="60"/>
      <c r="HX211" s="60"/>
      <c r="HY211" s="60"/>
      <c r="HZ211" s="60"/>
      <c r="IA211" s="60"/>
      <c r="IB211" s="60"/>
      <c r="IC211" s="60"/>
      <c r="ID211" s="60"/>
      <c r="IE211" s="60"/>
      <c r="IF211" s="60"/>
      <c r="IG211" s="60"/>
      <c r="IH211" s="60"/>
      <c r="II211" s="60"/>
      <c r="IJ211" s="60"/>
      <c r="IK211" s="60"/>
      <c r="IL211" s="60"/>
      <c r="IM211" s="60"/>
      <c r="IN211" s="60"/>
      <c r="IO211" s="60"/>
      <c r="IP211" s="60"/>
      <c r="IQ211" s="60"/>
      <c r="IR211" s="60"/>
      <c r="IS211" s="60"/>
      <c r="IT211" s="60"/>
      <c r="IU211" s="60"/>
      <c r="IV211" s="60"/>
      <c r="IW211" s="60"/>
      <c r="IX211" s="2"/>
      <c r="IY211" s="2"/>
    </row>
    <row x14ac:dyDescent="0.25" r="212" customHeight="1" ht="16.5">
      <c r="A212" s="31">
        <f>ROW(A208)</f>
      </c>
      <c r="B212" s="167" t="s">
        <v>48</v>
      </c>
      <c r="C212" s="168"/>
      <c r="D212" s="101"/>
      <c r="E212" s="1" t="s">
        <v>834</v>
      </c>
      <c r="F212" s="41"/>
      <c r="G212" s="101"/>
      <c r="H212" s="41"/>
      <c r="I212" s="101"/>
      <c r="J212" s="169" t="s">
        <v>768</v>
      </c>
      <c r="K212" s="96" t="s">
        <v>235</v>
      </c>
      <c r="L212" s="42"/>
      <c r="M212" s="42"/>
      <c r="N212" s="40"/>
      <c r="O212" s="40"/>
      <c r="P212" s="40"/>
      <c r="Q212" s="40"/>
      <c r="R212" s="42"/>
      <c r="S212" s="42"/>
      <c r="T212" s="41"/>
      <c r="U212" s="41"/>
      <c r="V212" s="40"/>
      <c r="W212" s="42"/>
      <c r="X212" s="101"/>
      <c r="Y212" s="41"/>
      <c r="Z212" s="41"/>
      <c r="AA212" s="16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60"/>
      <c r="FQ212" s="60"/>
      <c r="FR212" s="60"/>
      <c r="FS212" s="60"/>
      <c r="FT212" s="60"/>
      <c r="FU212" s="60"/>
      <c r="FV212" s="60"/>
      <c r="FW212" s="60"/>
      <c r="FX212" s="60"/>
      <c r="FY212" s="60"/>
      <c r="FZ212" s="60"/>
      <c r="GA212" s="60"/>
      <c r="GB212" s="60"/>
      <c r="GC212" s="60"/>
      <c r="GD212" s="60"/>
      <c r="GE212" s="60"/>
      <c r="GF212" s="60"/>
      <c r="GG212" s="60"/>
      <c r="GH212" s="60"/>
      <c r="GI212" s="60"/>
      <c r="GJ212" s="60"/>
      <c r="GK212" s="60"/>
      <c r="GL212" s="60"/>
      <c r="GM212" s="60"/>
      <c r="GN212" s="60"/>
      <c r="GO212" s="60"/>
      <c r="GP212" s="60"/>
      <c r="GQ212" s="60"/>
      <c r="GR212" s="60"/>
      <c r="GS212" s="60"/>
      <c r="GT212" s="60"/>
      <c r="GU212" s="60"/>
      <c r="GV212" s="60"/>
      <c r="GW212" s="60"/>
      <c r="GX212" s="60"/>
      <c r="GY212" s="60"/>
      <c r="GZ212" s="60"/>
      <c r="HA212" s="60"/>
      <c r="HB212" s="60"/>
      <c r="HC212" s="60"/>
      <c r="HD212" s="60"/>
      <c r="HE212" s="60"/>
      <c r="HF212" s="60"/>
      <c r="HG212" s="60"/>
      <c r="HH212" s="60"/>
      <c r="HI212" s="60"/>
      <c r="HJ212" s="60"/>
      <c r="HK212" s="60"/>
      <c r="HL212" s="60"/>
      <c r="HM212" s="60"/>
      <c r="HN212" s="60"/>
      <c r="HO212" s="60"/>
      <c r="HP212" s="60"/>
      <c r="HQ212" s="60"/>
      <c r="HR212" s="60"/>
      <c r="HS212" s="60"/>
      <c r="HT212" s="60"/>
      <c r="HU212" s="60"/>
      <c r="HV212" s="60"/>
      <c r="HW212" s="60"/>
      <c r="HX212" s="60"/>
      <c r="HY212" s="60"/>
      <c r="HZ212" s="60"/>
      <c r="IA212" s="60"/>
      <c r="IB212" s="60"/>
      <c r="IC212" s="60"/>
      <c r="ID212" s="60"/>
      <c r="IE212" s="60"/>
      <c r="IF212" s="60"/>
      <c r="IG212" s="60"/>
      <c r="IH212" s="60"/>
      <c r="II212" s="60"/>
      <c r="IJ212" s="60"/>
      <c r="IK212" s="60"/>
      <c r="IL212" s="60"/>
      <c r="IM212" s="60"/>
      <c r="IN212" s="60"/>
      <c r="IO212" s="60"/>
      <c r="IP212" s="60"/>
      <c r="IQ212" s="60"/>
      <c r="IR212" s="60"/>
      <c r="IS212" s="60"/>
      <c r="IT212" s="60"/>
      <c r="IU212" s="60"/>
      <c r="IV212" s="60"/>
      <c r="IW212" s="60"/>
      <c r="IX212" s="2"/>
      <c r="IY212" s="2"/>
    </row>
    <row x14ac:dyDescent="0.25" r="213" customHeight="1" ht="16.5">
      <c r="A213" s="31">
        <f>ROW(A209)</f>
      </c>
      <c r="B213" s="167" t="s">
        <v>48</v>
      </c>
      <c r="C213" s="168"/>
      <c r="D213" s="101"/>
      <c r="E213" s="1" t="s">
        <v>835</v>
      </c>
      <c r="F213" s="41"/>
      <c r="G213" s="101"/>
      <c r="H213" s="41"/>
      <c r="I213" s="101"/>
      <c r="J213" s="169" t="s">
        <v>768</v>
      </c>
      <c r="K213" s="96" t="s">
        <v>235</v>
      </c>
      <c r="L213" s="42"/>
      <c r="M213" s="42"/>
      <c r="N213" s="40"/>
      <c r="O213" s="40"/>
      <c r="P213" s="40"/>
      <c r="Q213" s="40"/>
      <c r="R213" s="42"/>
      <c r="S213" s="42"/>
      <c r="T213" s="41"/>
      <c r="U213" s="41"/>
      <c r="V213" s="40"/>
      <c r="W213" s="42"/>
      <c r="X213" s="101"/>
      <c r="Y213" s="41"/>
      <c r="Z213" s="41"/>
      <c r="AA213" s="16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60"/>
      <c r="FQ213" s="60"/>
      <c r="FR213" s="60"/>
      <c r="FS213" s="60"/>
      <c r="FT213" s="60"/>
      <c r="FU213" s="60"/>
      <c r="FV213" s="60"/>
      <c r="FW213" s="60"/>
      <c r="FX213" s="60"/>
      <c r="FY213" s="60"/>
      <c r="FZ213" s="60"/>
      <c r="GA213" s="60"/>
      <c r="GB213" s="60"/>
      <c r="GC213" s="60"/>
      <c r="GD213" s="60"/>
      <c r="GE213" s="60"/>
      <c r="GF213" s="60"/>
      <c r="GG213" s="60"/>
      <c r="GH213" s="60"/>
      <c r="GI213" s="60"/>
      <c r="GJ213" s="60"/>
      <c r="GK213" s="60"/>
      <c r="GL213" s="60"/>
      <c r="GM213" s="60"/>
      <c r="GN213" s="60"/>
      <c r="GO213" s="60"/>
      <c r="GP213" s="60"/>
      <c r="GQ213" s="60"/>
      <c r="GR213" s="60"/>
      <c r="GS213" s="60"/>
      <c r="GT213" s="60"/>
      <c r="GU213" s="60"/>
      <c r="GV213" s="60"/>
      <c r="GW213" s="60"/>
      <c r="GX213" s="60"/>
      <c r="GY213" s="60"/>
      <c r="GZ213" s="60"/>
      <c r="HA213" s="60"/>
      <c r="HB213" s="60"/>
      <c r="HC213" s="60"/>
      <c r="HD213" s="60"/>
      <c r="HE213" s="60"/>
      <c r="HF213" s="60"/>
      <c r="HG213" s="60"/>
      <c r="HH213" s="60"/>
      <c r="HI213" s="60"/>
      <c r="HJ213" s="60"/>
      <c r="HK213" s="60"/>
      <c r="HL213" s="60"/>
      <c r="HM213" s="60"/>
      <c r="HN213" s="60"/>
      <c r="HO213" s="60"/>
      <c r="HP213" s="60"/>
      <c r="HQ213" s="60"/>
      <c r="HR213" s="60"/>
      <c r="HS213" s="60"/>
      <c r="HT213" s="60"/>
      <c r="HU213" s="60"/>
      <c r="HV213" s="60"/>
      <c r="HW213" s="60"/>
      <c r="HX213" s="60"/>
      <c r="HY213" s="60"/>
      <c r="HZ213" s="60"/>
      <c r="IA213" s="60"/>
      <c r="IB213" s="60"/>
      <c r="IC213" s="60"/>
      <c r="ID213" s="60"/>
      <c r="IE213" s="60"/>
      <c r="IF213" s="60"/>
      <c r="IG213" s="60"/>
      <c r="IH213" s="60"/>
      <c r="II213" s="60"/>
      <c r="IJ213" s="60"/>
      <c r="IK213" s="60"/>
      <c r="IL213" s="60"/>
      <c r="IM213" s="60"/>
      <c r="IN213" s="60"/>
      <c r="IO213" s="60"/>
      <c r="IP213" s="60"/>
      <c r="IQ213" s="60"/>
      <c r="IR213" s="60"/>
      <c r="IS213" s="60"/>
      <c r="IT213" s="60"/>
      <c r="IU213" s="60"/>
      <c r="IV213" s="60"/>
      <c r="IW213" s="60"/>
      <c r="IX213" s="2"/>
      <c r="IY213" s="2"/>
    </row>
    <row x14ac:dyDescent="0.25" r="214" customHeight="1" ht="16.5">
      <c r="A214" s="31">
        <f>ROW(A210)</f>
      </c>
      <c r="B214" s="167" t="s">
        <v>48</v>
      </c>
      <c r="C214" s="168"/>
      <c r="D214" s="101"/>
      <c r="E214" s="1" t="s">
        <v>836</v>
      </c>
      <c r="F214" s="41"/>
      <c r="G214" s="101"/>
      <c r="H214" s="41"/>
      <c r="I214" s="101"/>
      <c r="J214" s="169" t="s">
        <v>768</v>
      </c>
      <c r="K214" s="96" t="s">
        <v>235</v>
      </c>
      <c r="L214" s="42"/>
      <c r="M214" s="42"/>
      <c r="N214" s="40"/>
      <c r="O214" s="40"/>
      <c r="P214" s="40"/>
      <c r="Q214" s="40"/>
      <c r="R214" s="42"/>
      <c r="S214" s="42"/>
      <c r="T214" s="41"/>
      <c r="U214" s="41"/>
      <c r="V214" s="40"/>
      <c r="W214" s="42"/>
      <c r="X214" s="101"/>
      <c r="Y214" s="41"/>
      <c r="Z214" s="41"/>
      <c r="AA214" s="16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60"/>
      <c r="FQ214" s="60"/>
      <c r="FR214" s="60"/>
      <c r="FS214" s="60"/>
      <c r="FT214" s="60"/>
      <c r="FU214" s="60"/>
      <c r="FV214" s="60"/>
      <c r="FW214" s="60"/>
      <c r="FX214" s="60"/>
      <c r="FY214" s="60"/>
      <c r="FZ214" s="60"/>
      <c r="GA214" s="60"/>
      <c r="GB214" s="60"/>
      <c r="GC214" s="60"/>
      <c r="GD214" s="60"/>
      <c r="GE214" s="60"/>
      <c r="GF214" s="60"/>
      <c r="GG214" s="60"/>
      <c r="GH214" s="60"/>
      <c r="GI214" s="60"/>
      <c r="GJ214" s="60"/>
      <c r="GK214" s="60"/>
      <c r="GL214" s="60"/>
      <c r="GM214" s="60"/>
      <c r="GN214" s="60"/>
      <c r="GO214" s="60"/>
      <c r="GP214" s="60"/>
      <c r="GQ214" s="60"/>
      <c r="GR214" s="60"/>
      <c r="GS214" s="60"/>
      <c r="GT214" s="60"/>
      <c r="GU214" s="60"/>
      <c r="GV214" s="60"/>
      <c r="GW214" s="60"/>
      <c r="GX214" s="60"/>
      <c r="GY214" s="60"/>
      <c r="GZ214" s="60"/>
      <c r="HA214" s="60"/>
      <c r="HB214" s="60"/>
      <c r="HC214" s="60"/>
      <c r="HD214" s="60"/>
      <c r="HE214" s="60"/>
      <c r="HF214" s="60"/>
      <c r="HG214" s="60"/>
      <c r="HH214" s="60"/>
      <c r="HI214" s="60"/>
      <c r="HJ214" s="60"/>
      <c r="HK214" s="60"/>
      <c r="HL214" s="60"/>
      <c r="HM214" s="60"/>
      <c r="HN214" s="60"/>
      <c r="HO214" s="60"/>
      <c r="HP214" s="60"/>
      <c r="HQ214" s="60"/>
      <c r="HR214" s="60"/>
      <c r="HS214" s="60"/>
      <c r="HT214" s="60"/>
      <c r="HU214" s="60"/>
      <c r="HV214" s="60"/>
      <c r="HW214" s="60"/>
      <c r="HX214" s="60"/>
      <c r="HY214" s="60"/>
      <c r="HZ214" s="60"/>
      <c r="IA214" s="60"/>
      <c r="IB214" s="60"/>
      <c r="IC214" s="60"/>
      <c r="ID214" s="60"/>
      <c r="IE214" s="60"/>
      <c r="IF214" s="60"/>
      <c r="IG214" s="60"/>
      <c r="IH214" s="60"/>
      <c r="II214" s="60"/>
      <c r="IJ214" s="60"/>
      <c r="IK214" s="60"/>
      <c r="IL214" s="60"/>
      <c r="IM214" s="60"/>
      <c r="IN214" s="60"/>
      <c r="IO214" s="60"/>
      <c r="IP214" s="60"/>
      <c r="IQ214" s="60"/>
      <c r="IR214" s="60"/>
      <c r="IS214" s="60"/>
      <c r="IT214" s="60"/>
      <c r="IU214" s="60"/>
      <c r="IV214" s="60"/>
      <c r="IW214" s="60"/>
      <c r="IX214" s="2"/>
      <c r="IY214" s="2"/>
    </row>
    <row x14ac:dyDescent="0.25" r="215" customHeight="1" ht="16.5">
      <c r="A215" s="31">
        <f>ROW(A211)</f>
      </c>
      <c r="B215" s="167" t="s">
        <v>48</v>
      </c>
      <c r="C215" s="168"/>
      <c r="D215" s="101"/>
      <c r="E215" s="1" t="s">
        <v>837</v>
      </c>
      <c r="F215" s="41"/>
      <c r="G215" s="101"/>
      <c r="H215" s="41"/>
      <c r="I215" s="101"/>
      <c r="J215" s="169" t="s">
        <v>768</v>
      </c>
      <c r="K215" s="96" t="s">
        <v>235</v>
      </c>
      <c r="L215" s="42"/>
      <c r="M215" s="42"/>
      <c r="N215" s="40"/>
      <c r="O215" s="40"/>
      <c r="P215" s="40"/>
      <c r="Q215" s="40"/>
      <c r="R215" s="42"/>
      <c r="S215" s="42"/>
      <c r="T215" s="41"/>
      <c r="U215" s="41"/>
      <c r="V215" s="40"/>
      <c r="W215" s="42"/>
      <c r="X215" s="101"/>
      <c r="Y215" s="41"/>
      <c r="Z215" s="41"/>
      <c r="AA215" s="16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60"/>
      <c r="FQ215" s="60"/>
      <c r="FR215" s="60"/>
      <c r="FS215" s="60"/>
      <c r="FT215" s="60"/>
      <c r="FU215" s="60"/>
      <c r="FV215" s="60"/>
      <c r="FW215" s="60"/>
      <c r="FX215" s="60"/>
      <c r="FY215" s="60"/>
      <c r="FZ215" s="60"/>
      <c r="GA215" s="60"/>
      <c r="GB215" s="60"/>
      <c r="GC215" s="60"/>
      <c r="GD215" s="60"/>
      <c r="GE215" s="60"/>
      <c r="GF215" s="60"/>
      <c r="GG215" s="60"/>
      <c r="GH215" s="60"/>
      <c r="GI215" s="60"/>
      <c r="GJ215" s="60"/>
      <c r="GK215" s="60"/>
      <c r="GL215" s="60"/>
      <c r="GM215" s="60"/>
      <c r="GN215" s="60"/>
      <c r="GO215" s="60"/>
      <c r="GP215" s="60"/>
      <c r="GQ215" s="60"/>
      <c r="GR215" s="60"/>
      <c r="GS215" s="60"/>
      <c r="GT215" s="60"/>
      <c r="GU215" s="60"/>
      <c r="GV215" s="60"/>
      <c r="GW215" s="60"/>
      <c r="GX215" s="60"/>
      <c r="GY215" s="60"/>
      <c r="GZ215" s="60"/>
      <c r="HA215" s="60"/>
      <c r="HB215" s="60"/>
      <c r="HC215" s="60"/>
      <c r="HD215" s="60"/>
      <c r="HE215" s="60"/>
      <c r="HF215" s="60"/>
      <c r="HG215" s="60"/>
      <c r="HH215" s="60"/>
      <c r="HI215" s="60"/>
      <c r="HJ215" s="60"/>
      <c r="HK215" s="60"/>
      <c r="HL215" s="60"/>
      <c r="HM215" s="60"/>
      <c r="HN215" s="60"/>
      <c r="HO215" s="60"/>
      <c r="HP215" s="60"/>
      <c r="HQ215" s="60"/>
      <c r="HR215" s="60"/>
      <c r="HS215" s="60"/>
      <c r="HT215" s="60"/>
      <c r="HU215" s="60"/>
      <c r="HV215" s="60"/>
      <c r="HW215" s="60"/>
      <c r="HX215" s="60"/>
      <c r="HY215" s="60"/>
      <c r="HZ215" s="60"/>
      <c r="IA215" s="60"/>
      <c r="IB215" s="60"/>
      <c r="IC215" s="60"/>
      <c r="ID215" s="60"/>
      <c r="IE215" s="60"/>
      <c r="IF215" s="60"/>
      <c r="IG215" s="60"/>
      <c r="IH215" s="60"/>
      <c r="II215" s="60"/>
      <c r="IJ215" s="60"/>
      <c r="IK215" s="60"/>
      <c r="IL215" s="60"/>
      <c r="IM215" s="60"/>
      <c r="IN215" s="60"/>
      <c r="IO215" s="60"/>
      <c r="IP215" s="60"/>
      <c r="IQ215" s="60"/>
      <c r="IR215" s="60"/>
      <c r="IS215" s="60"/>
      <c r="IT215" s="60"/>
      <c r="IU215" s="60"/>
      <c r="IV215" s="60"/>
      <c r="IW215" s="60"/>
      <c r="IX215" s="2"/>
      <c r="IY215" s="2"/>
    </row>
    <row x14ac:dyDescent="0.25" r="216" customHeight="1" ht="16.5">
      <c r="A216" s="31">
        <f>ROW(A212)</f>
      </c>
      <c r="B216" s="167" t="s">
        <v>48</v>
      </c>
      <c r="C216" s="168"/>
      <c r="D216" s="101"/>
      <c r="E216" s="1" t="s">
        <v>838</v>
      </c>
      <c r="F216" s="41"/>
      <c r="G216" s="101"/>
      <c r="H216" s="41"/>
      <c r="I216" s="101"/>
      <c r="J216" s="169" t="s">
        <v>768</v>
      </c>
      <c r="K216" s="96" t="s">
        <v>235</v>
      </c>
      <c r="L216" s="42"/>
      <c r="M216" s="42"/>
      <c r="N216" s="40"/>
      <c r="O216" s="40"/>
      <c r="P216" s="40"/>
      <c r="Q216" s="40"/>
      <c r="R216" s="42"/>
      <c r="S216" s="42"/>
      <c r="T216" s="41"/>
      <c r="U216" s="41"/>
      <c r="V216" s="40"/>
      <c r="W216" s="42"/>
      <c r="X216" s="101"/>
      <c r="Y216" s="41"/>
      <c r="Z216" s="41"/>
      <c r="AA216" s="16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60"/>
      <c r="FQ216" s="60"/>
      <c r="FR216" s="60"/>
      <c r="FS216" s="60"/>
      <c r="FT216" s="60"/>
      <c r="FU216" s="60"/>
      <c r="FV216" s="60"/>
      <c r="FW216" s="60"/>
      <c r="FX216" s="60"/>
      <c r="FY216" s="60"/>
      <c r="FZ216" s="60"/>
      <c r="GA216" s="60"/>
      <c r="GB216" s="60"/>
      <c r="GC216" s="60"/>
      <c r="GD216" s="60"/>
      <c r="GE216" s="60"/>
      <c r="GF216" s="60"/>
      <c r="GG216" s="60"/>
      <c r="GH216" s="60"/>
      <c r="GI216" s="60"/>
      <c r="GJ216" s="60"/>
      <c r="GK216" s="60"/>
      <c r="GL216" s="60"/>
      <c r="GM216" s="60"/>
      <c r="GN216" s="60"/>
      <c r="GO216" s="60"/>
      <c r="GP216" s="60"/>
      <c r="GQ216" s="60"/>
      <c r="GR216" s="60"/>
      <c r="GS216" s="60"/>
      <c r="GT216" s="60"/>
      <c r="GU216" s="60"/>
      <c r="GV216" s="60"/>
      <c r="GW216" s="60"/>
      <c r="GX216" s="60"/>
      <c r="GY216" s="60"/>
      <c r="GZ216" s="60"/>
      <c r="HA216" s="60"/>
      <c r="HB216" s="60"/>
      <c r="HC216" s="60"/>
      <c r="HD216" s="60"/>
      <c r="HE216" s="60"/>
      <c r="HF216" s="60"/>
      <c r="HG216" s="60"/>
      <c r="HH216" s="60"/>
      <c r="HI216" s="60"/>
      <c r="HJ216" s="60"/>
      <c r="HK216" s="60"/>
      <c r="HL216" s="60"/>
      <c r="HM216" s="60"/>
      <c r="HN216" s="60"/>
      <c r="HO216" s="60"/>
      <c r="HP216" s="60"/>
      <c r="HQ216" s="60"/>
      <c r="HR216" s="60"/>
      <c r="HS216" s="60"/>
      <c r="HT216" s="60"/>
      <c r="HU216" s="60"/>
      <c r="HV216" s="60"/>
      <c r="HW216" s="60"/>
      <c r="HX216" s="60"/>
      <c r="HY216" s="60"/>
      <c r="HZ216" s="60"/>
      <c r="IA216" s="60"/>
      <c r="IB216" s="60"/>
      <c r="IC216" s="60"/>
      <c r="ID216" s="60"/>
      <c r="IE216" s="60"/>
      <c r="IF216" s="60"/>
      <c r="IG216" s="60"/>
      <c r="IH216" s="60"/>
      <c r="II216" s="60"/>
      <c r="IJ216" s="60"/>
      <c r="IK216" s="60"/>
      <c r="IL216" s="60"/>
      <c r="IM216" s="60"/>
      <c r="IN216" s="60"/>
      <c r="IO216" s="60"/>
      <c r="IP216" s="60"/>
      <c r="IQ216" s="60"/>
      <c r="IR216" s="60"/>
      <c r="IS216" s="60"/>
      <c r="IT216" s="60"/>
      <c r="IU216" s="60"/>
      <c r="IV216" s="60"/>
      <c r="IW216" s="60"/>
      <c r="IX216" s="2"/>
      <c r="IY216" s="2"/>
    </row>
    <row x14ac:dyDescent="0.25" r="217" customHeight="1" ht="16.5">
      <c r="A217" s="31">
        <f>ROW(A213)</f>
      </c>
      <c r="B217" s="167" t="s">
        <v>48</v>
      </c>
      <c r="C217" s="168"/>
      <c r="D217" s="101"/>
      <c r="E217" s="1" t="s">
        <v>839</v>
      </c>
      <c r="F217" s="41"/>
      <c r="G217" s="101"/>
      <c r="H217" s="41"/>
      <c r="I217" s="101"/>
      <c r="J217" s="169" t="s">
        <v>768</v>
      </c>
      <c r="K217" s="96" t="s">
        <v>235</v>
      </c>
      <c r="L217" s="42"/>
      <c r="M217" s="42"/>
      <c r="N217" s="40"/>
      <c r="O217" s="40"/>
      <c r="P217" s="40"/>
      <c r="Q217" s="40"/>
      <c r="R217" s="42"/>
      <c r="S217" s="42"/>
      <c r="T217" s="41"/>
      <c r="U217" s="41"/>
      <c r="V217" s="40"/>
      <c r="W217" s="42"/>
      <c r="X217" s="101"/>
      <c r="Y217" s="41"/>
      <c r="Z217" s="41"/>
      <c r="AA217" s="16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60"/>
      <c r="FQ217" s="60"/>
      <c r="FR217" s="60"/>
      <c r="FS217" s="60"/>
      <c r="FT217" s="60"/>
      <c r="FU217" s="60"/>
      <c r="FV217" s="60"/>
      <c r="FW217" s="60"/>
      <c r="FX217" s="60"/>
      <c r="FY217" s="60"/>
      <c r="FZ217" s="60"/>
      <c r="GA217" s="60"/>
      <c r="GB217" s="60"/>
      <c r="GC217" s="60"/>
      <c r="GD217" s="60"/>
      <c r="GE217" s="60"/>
      <c r="GF217" s="60"/>
      <c r="GG217" s="60"/>
      <c r="GH217" s="60"/>
      <c r="GI217" s="60"/>
      <c r="GJ217" s="60"/>
      <c r="GK217" s="60"/>
      <c r="GL217" s="60"/>
      <c r="GM217" s="60"/>
      <c r="GN217" s="60"/>
      <c r="GO217" s="60"/>
      <c r="GP217" s="60"/>
      <c r="GQ217" s="60"/>
      <c r="GR217" s="60"/>
      <c r="GS217" s="60"/>
      <c r="GT217" s="60"/>
      <c r="GU217" s="60"/>
      <c r="GV217" s="60"/>
      <c r="GW217" s="60"/>
      <c r="GX217" s="60"/>
      <c r="GY217" s="60"/>
      <c r="GZ217" s="60"/>
      <c r="HA217" s="60"/>
      <c r="HB217" s="60"/>
      <c r="HC217" s="60"/>
      <c r="HD217" s="60"/>
      <c r="HE217" s="60"/>
      <c r="HF217" s="60"/>
      <c r="HG217" s="60"/>
      <c r="HH217" s="60"/>
      <c r="HI217" s="60"/>
      <c r="HJ217" s="60"/>
      <c r="HK217" s="60"/>
      <c r="HL217" s="60"/>
      <c r="HM217" s="60"/>
      <c r="HN217" s="60"/>
      <c r="HO217" s="60"/>
      <c r="HP217" s="60"/>
      <c r="HQ217" s="60"/>
      <c r="HR217" s="60"/>
      <c r="HS217" s="60"/>
      <c r="HT217" s="60"/>
      <c r="HU217" s="60"/>
      <c r="HV217" s="60"/>
      <c r="HW217" s="60"/>
      <c r="HX217" s="60"/>
      <c r="HY217" s="60"/>
      <c r="HZ217" s="60"/>
      <c r="IA217" s="60"/>
      <c r="IB217" s="60"/>
      <c r="IC217" s="60"/>
      <c r="ID217" s="60"/>
      <c r="IE217" s="60"/>
      <c r="IF217" s="60"/>
      <c r="IG217" s="60"/>
      <c r="IH217" s="60"/>
      <c r="II217" s="60"/>
      <c r="IJ217" s="60"/>
      <c r="IK217" s="60"/>
      <c r="IL217" s="60"/>
      <c r="IM217" s="60"/>
      <c r="IN217" s="60"/>
      <c r="IO217" s="60"/>
      <c r="IP217" s="60"/>
      <c r="IQ217" s="60"/>
      <c r="IR217" s="60"/>
      <c r="IS217" s="60"/>
      <c r="IT217" s="60"/>
      <c r="IU217" s="60"/>
      <c r="IV217" s="60"/>
      <c r="IW217" s="60"/>
      <c r="IX217" s="2"/>
      <c r="IY217" s="2"/>
    </row>
    <row x14ac:dyDescent="0.25" r="218" customHeight="1" ht="16.5">
      <c r="A218" s="31">
        <f>ROW(A214)</f>
      </c>
      <c r="B218" s="167" t="s">
        <v>48</v>
      </c>
      <c r="C218" s="168"/>
      <c r="D218" s="101"/>
      <c r="E218" s="1" t="s">
        <v>840</v>
      </c>
      <c r="F218" s="41"/>
      <c r="G218" s="101"/>
      <c r="H218" s="41"/>
      <c r="I218" s="101"/>
      <c r="J218" s="169" t="s">
        <v>768</v>
      </c>
      <c r="K218" s="96" t="s">
        <v>235</v>
      </c>
      <c r="L218" s="42"/>
      <c r="M218" s="42"/>
      <c r="N218" s="40"/>
      <c r="O218" s="40"/>
      <c r="P218" s="40"/>
      <c r="Q218" s="40"/>
      <c r="R218" s="42"/>
      <c r="S218" s="42"/>
      <c r="T218" s="41"/>
      <c r="U218" s="41"/>
      <c r="V218" s="40"/>
      <c r="W218" s="42"/>
      <c r="X218" s="101"/>
      <c r="Y218" s="41"/>
      <c r="Z218" s="41"/>
      <c r="AA218" s="16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60"/>
      <c r="FQ218" s="60"/>
      <c r="FR218" s="60"/>
      <c r="FS218" s="60"/>
      <c r="FT218" s="60"/>
      <c r="FU218" s="60"/>
      <c r="FV218" s="60"/>
      <c r="FW218" s="60"/>
      <c r="FX218" s="60"/>
      <c r="FY218" s="60"/>
      <c r="FZ218" s="60"/>
      <c r="GA218" s="60"/>
      <c r="GB218" s="60"/>
      <c r="GC218" s="60"/>
      <c r="GD218" s="60"/>
      <c r="GE218" s="60"/>
      <c r="GF218" s="60"/>
      <c r="GG218" s="60"/>
      <c r="GH218" s="60"/>
      <c r="GI218" s="60"/>
      <c r="GJ218" s="60"/>
      <c r="GK218" s="60"/>
      <c r="GL218" s="60"/>
      <c r="GM218" s="60"/>
      <c r="GN218" s="60"/>
      <c r="GO218" s="60"/>
      <c r="GP218" s="60"/>
      <c r="GQ218" s="60"/>
      <c r="GR218" s="60"/>
      <c r="GS218" s="60"/>
      <c r="GT218" s="60"/>
      <c r="GU218" s="60"/>
      <c r="GV218" s="60"/>
      <c r="GW218" s="60"/>
      <c r="GX218" s="60"/>
      <c r="GY218" s="60"/>
      <c r="GZ218" s="60"/>
      <c r="HA218" s="60"/>
      <c r="HB218" s="60"/>
      <c r="HC218" s="60"/>
      <c r="HD218" s="60"/>
      <c r="HE218" s="60"/>
      <c r="HF218" s="60"/>
      <c r="HG218" s="60"/>
      <c r="HH218" s="60"/>
      <c r="HI218" s="60"/>
      <c r="HJ218" s="60"/>
      <c r="HK218" s="60"/>
      <c r="HL218" s="60"/>
      <c r="HM218" s="60"/>
      <c r="HN218" s="60"/>
      <c r="HO218" s="60"/>
      <c r="HP218" s="60"/>
      <c r="HQ218" s="60"/>
      <c r="HR218" s="60"/>
      <c r="HS218" s="60"/>
      <c r="HT218" s="60"/>
      <c r="HU218" s="60"/>
      <c r="HV218" s="60"/>
      <c r="HW218" s="60"/>
      <c r="HX218" s="60"/>
      <c r="HY218" s="60"/>
      <c r="HZ218" s="60"/>
      <c r="IA218" s="60"/>
      <c r="IB218" s="60"/>
      <c r="IC218" s="60"/>
      <c r="ID218" s="60"/>
      <c r="IE218" s="60"/>
      <c r="IF218" s="60"/>
      <c r="IG218" s="60"/>
      <c r="IH218" s="60"/>
      <c r="II218" s="60"/>
      <c r="IJ218" s="60"/>
      <c r="IK218" s="60"/>
      <c r="IL218" s="60"/>
      <c r="IM218" s="60"/>
      <c r="IN218" s="60"/>
      <c r="IO218" s="60"/>
      <c r="IP218" s="60"/>
      <c r="IQ218" s="60"/>
      <c r="IR218" s="60"/>
      <c r="IS218" s="60"/>
      <c r="IT218" s="60"/>
      <c r="IU218" s="60"/>
      <c r="IV218" s="60"/>
      <c r="IW218" s="60"/>
      <c r="IX218" s="2"/>
      <c r="IY218" s="2"/>
    </row>
    <row x14ac:dyDescent="0.25" r="219" customHeight="1" ht="16.5">
      <c r="A219" s="31">
        <f>ROW(A215)</f>
      </c>
      <c r="B219" s="167" t="s">
        <v>48</v>
      </c>
      <c r="C219" s="168"/>
      <c r="D219" s="101"/>
      <c r="E219" s="1" t="s">
        <v>841</v>
      </c>
      <c r="F219" s="41"/>
      <c r="G219" s="101"/>
      <c r="H219" s="41"/>
      <c r="I219" s="101"/>
      <c r="J219" s="169" t="s">
        <v>768</v>
      </c>
      <c r="K219" s="96" t="s">
        <v>235</v>
      </c>
      <c r="L219" s="42"/>
      <c r="M219" s="42"/>
      <c r="N219" s="40"/>
      <c r="O219" s="40"/>
      <c r="P219" s="40"/>
      <c r="Q219" s="40"/>
      <c r="R219" s="42"/>
      <c r="S219" s="42"/>
      <c r="T219" s="41"/>
      <c r="U219" s="41"/>
      <c r="V219" s="40"/>
      <c r="W219" s="42"/>
      <c r="X219" s="101"/>
      <c r="Y219" s="41"/>
      <c r="Z219" s="41"/>
      <c r="AA219" s="16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60"/>
      <c r="FQ219" s="60"/>
      <c r="FR219" s="60"/>
      <c r="FS219" s="60"/>
      <c r="FT219" s="60"/>
      <c r="FU219" s="60"/>
      <c r="FV219" s="60"/>
      <c r="FW219" s="60"/>
      <c r="FX219" s="60"/>
      <c r="FY219" s="60"/>
      <c r="FZ219" s="60"/>
      <c r="GA219" s="60"/>
      <c r="GB219" s="60"/>
      <c r="GC219" s="60"/>
      <c r="GD219" s="60"/>
      <c r="GE219" s="60"/>
      <c r="GF219" s="60"/>
      <c r="GG219" s="60"/>
      <c r="GH219" s="60"/>
      <c r="GI219" s="60"/>
      <c r="GJ219" s="60"/>
      <c r="GK219" s="60"/>
      <c r="GL219" s="60"/>
      <c r="GM219" s="60"/>
      <c r="GN219" s="60"/>
      <c r="GO219" s="60"/>
      <c r="GP219" s="60"/>
      <c r="GQ219" s="60"/>
      <c r="GR219" s="60"/>
      <c r="GS219" s="60"/>
      <c r="GT219" s="60"/>
      <c r="GU219" s="60"/>
      <c r="GV219" s="60"/>
      <c r="GW219" s="60"/>
      <c r="GX219" s="60"/>
      <c r="GY219" s="60"/>
      <c r="GZ219" s="60"/>
      <c r="HA219" s="60"/>
      <c r="HB219" s="60"/>
      <c r="HC219" s="60"/>
      <c r="HD219" s="60"/>
      <c r="HE219" s="60"/>
      <c r="HF219" s="60"/>
      <c r="HG219" s="60"/>
      <c r="HH219" s="60"/>
      <c r="HI219" s="60"/>
      <c r="HJ219" s="60"/>
      <c r="HK219" s="60"/>
      <c r="HL219" s="60"/>
      <c r="HM219" s="60"/>
      <c r="HN219" s="60"/>
      <c r="HO219" s="60"/>
      <c r="HP219" s="60"/>
      <c r="HQ219" s="60"/>
      <c r="HR219" s="60"/>
      <c r="HS219" s="60"/>
      <c r="HT219" s="60"/>
      <c r="HU219" s="60"/>
      <c r="HV219" s="60"/>
      <c r="HW219" s="60"/>
      <c r="HX219" s="60"/>
      <c r="HY219" s="60"/>
      <c r="HZ219" s="60"/>
      <c r="IA219" s="60"/>
      <c r="IB219" s="60"/>
      <c r="IC219" s="60"/>
      <c r="ID219" s="60"/>
      <c r="IE219" s="60"/>
      <c r="IF219" s="60"/>
      <c r="IG219" s="60"/>
      <c r="IH219" s="60"/>
      <c r="II219" s="60"/>
      <c r="IJ219" s="60"/>
      <c r="IK219" s="60"/>
      <c r="IL219" s="60"/>
      <c r="IM219" s="60"/>
      <c r="IN219" s="60"/>
      <c r="IO219" s="60"/>
      <c r="IP219" s="60"/>
      <c r="IQ219" s="60"/>
      <c r="IR219" s="60"/>
      <c r="IS219" s="60"/>
      <c r="IT219" s="60"/>
      <c r="IU219" s="60"/>
      <c r="IV219" s="60"/>
      <c r="IW219" s="60"/>
      <c r="IX219" s="2"/>
      <c r="IY219" s="2"/>
    </row>
    <row x14ac:dyDescent="0.25" r="220" customHeight="1" ht="16.5">
      <c r="A220" s="31">
        <f>ROW(A216)</f>
      </c>
      <c r="B220" s="167" t="s">
        <v>48</v>
      </c>
      <c r="C220" s="168"/>
      <c r="D220" s="101"/>
      <c r="E220" s="1" t="s">
        <v>842</v>
      </c>
      <c r="F220" s="41"/>
      <c r="G220" s="101"/>
      <c r="H220" s="41"/>
      <c r="I220" s="101"/>
      <c r="J220" s="169" t="s">
        <v>768</v>
      </c>
      <c r="K220" s="96" t="s">
        <v>235</v>
      </c>
      <c r="L220" s="42"/>
      <c r="M220" s="42"/>
      <c r="N220" s="40"/>
      <c r="O220" s="40"/>
      <c r="P220" s="40"/>
      <c r="Q220" s="40"/>
      <c r="R220" s="42"/>
      <c r="S220" s="42"/>
      <c r="T220" s="41"/>
      <c r="U220" s="41"/>
      <c r="V220" s="40"/>
      <c r="W220" s="42"/>
      <c r="X220" s="101"/>
      <c r="Y220" s="41"/>
      <c r="Z220" s="41"/>
      <c r="AA220" s="16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60"/>
      <c r="FQ220" s="60"/>
      <c r="FR220" s="60"/>
      <c r="FS220" s="60"/>
      <c r="FT220" s="60"/>
      <c r="FU220" s="60"/>
      <c r="FV220" s="60"/>
      <c r="FW220" s="60"/>
      <c r="FX220" s="60"/>
      <c r="FY220" s="60"/>
      <c r="FZ220" s="60"/>
      <c r="GA220" s="60"/>
      <c r="GB220" s="60"/>
      <c r="GC220" s="60"/>
      <c r="GD220" s="60"/>
      <c r="GE220" s="60"/>
      <c r="GF220" s="60"/>
      <c r="GG220" s="60"/>
      <c r="GH220" s="60"/>
      <c r="GI220" s="60"/>
      <c r="GJ220" s="60"/>
      <c r="GK220" s="60"/>
      <c r="GL220" s="60"/>
      <c r="GM220" s="60"/>
      <c r="GN220" s="60"/>
      <c r="GO220" s="60"/>
      <c r="GP220" s="60"/>
      <c r="GQ220" s="60"/>
      <c r="GR220" s="60"/>
      <c r="GS220" s="60"/>
      <c r="GT220" s="60"/>
      <c r="GU220" s="60"/>
      <c r="GV220" s="60"/>
      <c r="GW220" s="60"/>
      <c r="GX220" s="60"/>
      <c r="GY220" s="60"/>
      <c r="GZ220" s="60"/>
      <c r="HA220" s="60"/>
      <c r="HB220" s="60"/>
      <c r="HC220" s="60"/>
      <c r="HD220" s="60"/>
      <c r="HE220" s="60"/>
      <c r="HF220" s="60"/>
      <c r="HG220" s="60"/>
      <c r="HH220" s="60"/>
      <c r="HI220" s="60"/>
      <c r="HJ220" s="60"/>
      <c r="HK220" s="60"/>
      <c r="HL220" s="60"/>
      <c r="HM220" s="60"/>
      <c r="HN220" s="60"/>
      <c r="HO220" s="60"/>
      <c r="HP220" s="60"/>
      <c r="HQ220" s="60"/>
      <c r="HR220" s="60"/>
      <c r="HS220" s="60"/>
      <c r="HT220" s="60"/>
      <c r="HU220" s="60"/>
      <c r="HV220" s="60"/>
      <c r="HW220" s="60"/>
      <c r="HX220" s="60"/>
      <c r="HY220" s="60"/>
      <c r="HZ220" s="60"/>
      <c r="IA220" s="60"/>
      <c r="IB220" s="60"/>
      <c r="IC220" s="60"/>
      <c r="ID220" s="60"/>
      <c r="IE220" s="60"/>
      <c r="IF220" s="60"/>
      <c r="IG220" s="60"/>
      <c r="IH220" s="60"/>
      <c r="II220" s="60"/>
      <c r="IJ220" s="60"/>
      <c r="IK220" s="60"/>
      <c r="IL220" s="60"/>
      <c r="IM220" s="60"/>
      <c r="IN220" s="60"/>
      <c r="IO220" s="60"/>
      <c r="IP220" s="60"/>
      <c r="IQ220" s="60"/>
      <c r="IR220" s="60"/>
      <c r="IS220" s="60"/>
      <c r="IT220" s="60"/>
      <c r="IU220" s="60"/>
      <c r="IV220" s="60"/>
      <c r="IW220" s="60"/>
      <c r="IX220" s="2"/>
      <c r="IY220" s="2"/>
    </row>
    <row x14ac:dyDescent="0.25" r="221" customHeight="1" ht="16.5">
      <c r="A221" s="31">
        <f>ROW(A217)</f>
      </c>
      <c r="B221" s="167" t="s">
        <v>48</v>
      </c>
      <c r="C221" s="168"/>
      <c r="D221" s="101"/>
      <c r="E221" s="1" t="s">
        <v>843</v>
      </c>
      <c r="F221" s="41"/>
      <c r="G221" s="101"/>
      <c r="H221" s="41"/>
      <c r="I221" s="101"/>
      <c r="J221" s="169" t="s">
        <v>768</v>
      </c>
      <c r="K221" s="96" t="s">
        <v>235</v>
      </c>
      <c r="L221" s="42"/>
      <c r="M221" s="42"/>
      <c r="N221" s="40"/>
      <c r="O221" s="40"/>
      <c r="P221" s="40"/>
      <c r="Q221" s="40"/>
      <c r="R221" s="42"/>
      <c r="S221" s="42"/>
      <c r="T221" s="41"/>
      <c r="U221" s="41"/>
      <c r="V221" s="40"/>
      <c r="W221" s="42"/>
      <c r="X221" s="101"/>
      <c r="Y221" s="41"/>
      <c r="Z221" s="41"/>
      <c r="AA221" s="16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60"/>
      <c r="FQ221" s="60"/>
      <c r="FR221" s="60"/>
      <c r="FS221" s="60"/>
      <c r="FT221" s="60"/>
      <c r="FU221" s="60"/>
      <c r="FV221" s="60"/>
      <c r="FW221" s="60"/>
      <c r="FX221" s="60"/>
      <c r="FY221" s="60"/>
      <c r="FZ221" s="60"/>
      <c r="GA221" s="60"/>
      <c r="GB221" s="60"/>
      <c r="GC221" s="60"/>
      <c r="GD221" s="60"/>
      <c r="GE221" s="60"/>
      <c r="GF221" s="60"/>
      <c r="GG221" s="60"/>
      <c r="GH221" s="60"/>
      <c r="GI221" s="60"/>
      <c r="GJ221" s="60"/>
      <c r="GK221" s="60"/>
      <c r="GL221" s="60"/>
      <c r="GM221" s="60"/>
      <c r="GN221" s="60"/>
      <c r="GO221" s="60"/>
      <c r="GP221" s="60"/>
      <c r="GQ221" s="60"/>
      <c r="GR221" s="60"/>
      <c r="GS221" s="60"/>
      <c r="GT221" s="60"/>
      <c r="GU221" s="60"/>
      <c r="GV221" s="60"/>
      <c r="GW221" s="60"/>
      <c r="GX221" s="60"/>
      <c r="GY221" s="60"/>
      <c r="GZ221" s="60"/>
      <c r="HA221" s="60"/>
      <c r="HB221" s="60"/>
      <c r="HC221" s="60"/>
      <c r="HD221" s="60"/>
      <c r="HE221" s="60"/>
      <c r="HF221" s="60"/>
      <c r="HG221" s="60"/>
      <c r="HH221" s="60"/>
      <c r="HI221" s="60"/>
      <c r="HJ221" s="60"/>
      <c r="HK221" s="60"/>
      <c r="HL221" s="60"/>
      <c r="HM221" s="60"/>
      <c r="HN221" s="60"/>
      <c r="HO221" s="60"/>
      <c r="HP221" s="60"/>
      <c r="HQ221" s="60"/>
      <c r="HR221" s="60"/>
      <c r="HS221" s="60"/>
      <c r="HT221" s="60"/>
      <c r="HU221" s="60"/>
      <c r="HV221" s="60"/>
      <c r="HW221" s="60"/>
      <c r="HX221" s="60"/>
      <c r="HY221" s="60"/>
      <c r="HZ221" s="60"/>
      <c r="IA221" s="60"/>
      <c r="IB221" s="60"/>
      <c r="IC221" s="60"/>
      <c r="ID221" s="60"/>
      <c r="IE221" s="60"/>
      <c r="IF221" s="60"/>
      <c r="IG221" s="60"/>
      <c r="IH221" s="60"/>
      <c r="II221" s="60"/>
      <c r="IJ221" s="60"/>
      <c r="IK221" s="60"/>
      <c r="IL221" s="60"/>
      <c r="IM221" s="60"/>
      <c r="IN221" s="60"/>
      <c r="IO221" s="60"/>
      <c r="IP221" s="60"/>
      <c r="IQ221" s="60"/>
      <c r="IR221" s="60"/>
      <c r="IS221" s="60"/>
      <c r="IT221" s="60"/>
      <c r="IU221" s="60"/>
      <c r="IV221" s="60"/>
      <c r="IW221" s="60"/>
      <c r="IX221" s="2"/>
      <c r="IY221" s="2"/>
    </row>
    <row x14ac:dyDescent="0.25" r="222" customHeight="1" ht="16.5">
      <c r="A222" s="31">
        <f>ROW(A218)</f>
      </c>
      <c r="B222" s="167" t="s">
        <v>48</v>
      </c>
      <c r="C222" s="168"/>
      <c r="D222" s="101"/>
      <c r="E222" s="1" t="s">
        <v>844</v>
      </c>
      <c r="F222" s="41"/>
      <c r="G222" s="101"/>
      <c r="H222" s="41"/>
      <c r="I222" s="101"/>
      <c r="J222" s="169" t="s">
        <v>768</v>
      </c>
      <c r="K222" s="96" t="s">
        <v>235</v>
      </c>
      <c r="L222" s="42"/>
      <c r="M222" s="42"/>
      <c r="N222" s="40"/>
      <c r="O222" s="40"/>
      <c r="P222" s="40"/>
      <c r="Q222" s="40"/>
      <c r="R222" s="42"/>
      <c r="S222" s="42"/>
      <c r="T222" s="41"/>
      <c r="U222" s="41"/>
      <c r="V222" s="40"/>
      <c r="W222" s="42"/>
      <c r="X222" s="101"/>
      <c r="Y222" s="41"/>
      <c r="Z222" s="41"/>
      <c r="AA222" s="16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60"/>
      <c r="FQ222" s="60"/>
      <c r="FR222" s="60"/>
      <c r="FS222" s="60"/>
      <c r="FT222" s="60"/>
      <c r="FU222" s="60"/>
      <c r="FV222" s="60"/>
      <c r="FW222" s="60"/>
      <c r="FX222" s="60"/>
      <c r="FY222" s="60"/>
      <c r="FZ222" s="60"/>
      <c r="GA222" s="60"/>
      <c r="GB222" s="60"/>
      <c r="GC222" s="60"/>
      <c r="GD222" s="60"/>
      <c r="GE222" s="60"/>
      <c r="GF222" s="60"/>
      <c r="GG222" s="60"/>
      <c r="GH222" s="60"/>
      <c r="GI222" s="60"/>
      <c r="GJ222" s="60"/>
      <c r="GK222" s="60"/>
      <c r="GL222" s="60"/>
      <c r="GM222" s="60"/>
      <c r="GN222" s="60"/>
      <c r="GO222" s="60"/>
      <c r="GP222" s="60"/>
      <c r="GQ222" s="60"/>
      <c r="GR222" s="60"/>
      <c r="GS222" s="60"/>
      <c r="GT222" s="60"/>
      <c r="GU222" s="60"/>
      <c r="GV222" s="60"/>
      <c r="GW222" s="60"/>
      <c r="GX222" s="60"/>
      <c r="GY222" s="60"/>
      <c r="GZ222" s="60"/>
      <c r="HA222" s="60"/>
      <c r="HB222" s="60"/>
      <c r="HC222" s="60"/>
      <c r="HD222" s="60"/>
      <c r="HE222" s="60"/>
      <c r="HF222" s="60"/>
      <c r="HG222" s="60"/>
      <c r="HH222" s="60"/>
      <c r="HI222" s="60"/>
      <c r="HJ222" s="60"/>
      <c r="HK222" s="60"/>
      <c r="HL222" s="60"/>
      <c r="HM222" s="60"/>
      <c r="HN222" s="60"/>
      <c r="HO222" s="60"/>
      <c r="HP222" s="60"/>
      <c r="HQ222" s="60"/>
      <c r="HR222" s="60"/>
      <c r="HS222" s="60"/>
      <c r="HT222" s="60"/>
      <c r="HU222" s="60"/>
      <c r="HV222" s="60"/>
      <c r="HW222" s="60"/>
      <c r="HX222" s="60"/>
      <c r="HY222" s="60"/>
      <c r="HZ222" s="60"/>
      <c r="IA222" s="60"/>
      <c r="IB222" s="60"/>
      <c r="IC222" s="60"/>
      <c r="ID222" s="60"/>
      <c r="IE222" s="60"/>
      <c r="IF222" s="60"/>
      <c r="IG222" s="60"/>
      <c r="IH222" s="60"/>
      <c r="II222" s="60"/>
      <c r="IJ222" s="60"/>
      <c r="IK222" s="60"/>
      <c r="IL222" s="60"/>
      <c r="IM222" s="60"/>
      <c r="IN222" s="60"/>
      <c r="IO222" s="60"/>
      <c r="IP222" s="60"/>
      <c r="IQ222" s="60"/>
      <c r="IR222" s="60"/>
      <c r="IS222" s="60"/>
      <c r="IT222" s="60"/>
      <c r="IU222" s="60"/>
      <c r="IV222" s="60"/>
      <c r="IW222" s="60"/>
      <c r="IX222" s="2"/>
      <c r="IY222" s="2"/>
    </row>
    <row x14ac:dyDescent="0.25" r="223" customHeight="1" ht="16.5">
      <c r="A223" s="31">
        <f>ROW(A219)</f>
      </c>
      <c r="B223" s="167" t="s">
        <v>48</v>
      </c>
      <c r="C223" s="168"/>
      <c r="D223" s="101"/>
      <c r="E223" s="1" t="s">
        <v>845</v>
      </c>
      <c r="F223" s="41"/>
      <c r="G223" s="101"/>
      <c r="H223" s="41"/>
      <c r="I223" s="101"/>
      <c r="J223" s="169" t="s">
        <v>768</v>
      </c>
      <c r="K223" s="96" t="s">
        <v>235</v>
      </c>
      <c r="L223" s="42"/>
      <c r="M223" s="42"/>
      <c r="N223" s="40"/>
      <c r="O223" s="40"/>
      <c r="P223" s="40"/>
      <c r="Q223" s="40"/>
      <c r="R223" s="42"/>
      <c r="S223" s="42"/>
      <c r="T223" s="41"/>
      <c r="U223" s="41"/>
      <c r="V223" s="40"/>
      <c r="W223" s="42"/>
      <c r="X223" s="101"/>
      <c r="Y223" s="41"/>
      <c r="Z223" s="41"/>
      <c r="AA223" s="16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60"/>
      <c r="FQ223" s="60"/>
      <c r="FR223" s="60"/>
      <c r="FS223" s="60"/>
      <c r="FT223" s="60"/>
      <c r="FU223" s="60"/>
      <c r="FV223" s="60"/>
      <c r="FW223" s="60"/>
      <c r="FX223" s="60"/>
      <c r="FY223" s="60"/>
      <c r="FZ223" s="60"/>
      <c r="GA223" s="60"/>
      <c r="GB223" s="60"/>
      <c r="GC223" s="60"/>
      <c r="GD223" s="60"/>
      <c r="GE223" s="60"/>
      <c r="GF223" s="60"/>
      <c r="GG223" s="60"/>
      <c r="GH223" s="60"/>
      <c r="GI223" s="60"/>
      <c r="GJ223" s="60"/>
      <c r="GK223" s="60"/>
      <c r="GL223" s="60"/>
      <c r="GM223" s="60"/>
      <c r="GN223" s="60"/>
      <c r="GO223" s="60"/>
      <c r="GP223" s="60"/>
      <c r="GQ223" s="60"/>
      <c r="GR223" s="60"/>
      <c r="GS223" s="60"/>
      <c r="GT223" s="60"/>
      <c r="GU223" s="60"/>
      <c r="GV223" s="60"/>
      <c r="GW223" s="60"/>
      <c r="GX223" s="60"/>
      <c r="GY223" s="60"/>
      <c r="GZ223" s="60"/>
      <c r="HA223" s="60"/>
      <c r="HB223" s="60"/>
      <c r="HC223" s="60"/>
      <c r="HD223" s="60"/>
      <c r="HE223" s="60"/>
      <c r="HF223" s="60"/>
      <c r="HG223" s="60"/>
      <c r="HH223" s="60"/>
      <c r="HI223" s="60"/>
      <c r="HJ223" s="60"/>
      <c r="HK223" s="60"/>
      <c r="HL223" s="60"/>
      <c r="HM223" s="60"/>
      <c r="HN223" s="60"/>
      <c r="HO223" s="60"/>
      <c r="HP223" s="60"/>
      <c r="HQ223" s="60"/>
      <c r="HR223" s="60"/>
      <c r="HS223" s="60"/>
      <c r="HT223" s="60"/>
      <c r="HU223" s="60"/>
      <c r="HV223" s="60"/>
      <c r="HW223" s="60"/>
      <c r="HX223" s="60"/>
      <c r="HY223" s="60"/>
      <c r="HZ223" s="60"/>
      <c r="IA223" s="60"/>
      <c r="IB223" s="60"/>
      <c r="IC223" s="60"/>
      <c r="ID223" s="60"/>
      <c r="IE223" s="60"/>
      <c r="IF223" s="60"/>
      <c r="IG223" s="60"/>
      <c r="IH223" s="60"/>
      <c r="II223" s="60"/>
      <c r="IJ223" s="60"/>
      <c r="IK223" s="60"/>
      <c r="IL223" s="60"/>
      <c r="IM223" s="60"/>
      <c r="IN223" s="60"/>
      <c r="IO223" s="60"/>
      <c r="IP223" s="60"/>
      <c r="IQ223" s="60"/>
      <c r="IR223" s="60"/>
      <c r="IS223" s="60"/>
      <c r="IT223" s="60"/>
      <c r="IU223" s="60"/>
      <c r="IV223" s="60"/>
      <c r="IW223" s="60"/>
      <c r="IX223" s="2"/>
      <c r="IY223" s="2"/>
    </row>
    <row x14ac:dyDescent="0.25" r="224" customHeight="1" ht="16.5">
      <c r="A224" s="31">
        <f>ROW(A220)</f>
      </c>
      <c r="B224" s="167" t="s">
        <v>48</v>
      </c>
      <c r="C224" s="168"/>
      <c r="D224" s="101"/>
      <c r="E224" s="1" t="s">
        <v>846</v>
      </c>
      <c r="F224" s="41"/>
      <c r="G224" s="101"/>
      <c r="H224" s="41"/>
      <c r="I224" s="101"/>
      <c r="J224" s="169" t="s">
        <v>768</v>
      </c>
      <c r="K224" s="96" t="s">
        <v>235</v>
      </c>
      <c r="L224" s="42"/>
      <c r="M224" s="42"/>
      <c r="N224" s="40"/>
      <c r="O224" s="40"/>
      <c r="P224" s="40"/>
      <c r="Q224" s="40"/>
      <c r="R224" s="42"/>
      <c r="S224" s="42"/>
      <c r="T224" s="41"/>
      <c r="U224" s="41"/>
      <c r="V224" s="40"/>
      <c r="W224" s="42"/>
      <c r="X224" s="101"/>
      <c r="Y224" s="41"/>
      <c r="Z224" s="41"/>
      <c r="AA224" s="16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60"/>
      <c r="FQ224" s="60"/>
      <c r="FR224" s="60"/>
      <c r="FS224" s="60"/>
      <c r="FT224" s="60"/>
      <c r="FU224" s="60"/>
      <c r="FV224" s="60"/>
      <c r="FW224" s="60"/>
      <c r="FX224" s="60"/>
      <c r="FY224" s="60"/>
      <c r="FZ224" s="60"/>
      <c r="GA224" s="60"/>
      <c r="GB224" s="60"/>
      <c r="GC224" s="60"/>
      <c r="GD224" s="60"/>
      <c r="GE224" s="60"/>
      <c r="GF224" s="60"/>
      <c r="GG224" s="60"/>
      <c r="GH224" s="60"/>
      <c r="GI224" s="60"/>
      <c r="GJ224" s="60"/>
      <c r="GK224" s="60"/>
      <c r="GL224" s="60"/>
      <c r="GM224" s="60"/>
      <c r="GN224" s="60"/>
      <c r="GO224" s="60"/>
      <c r="GP224" s="60"/>
      <c r="GQ224" s="60"/>
      <c r="GR224" s="60"/>
      <c r="GS224" s="60"/>
      <c r="GT224" s="60"/>
      <c r="GU224" s="60"/>
      <c r="GV224" s="60"/>
      <c r="GW224" s="60"/>
      <c r="GX224" s="60"/>
      <c r="GY224" s="60"/>
      <c r="GZ224" s="60"/>
      <c r="HA224" s="60"/>
      <c r="HB224" s="60"/>
      <c r="HC224" s="60"/>
      <c r="HD224" s="60"/>
      <c r="HE224" s="60"/>
      <c r="HF224" s="60"/>
      <c r="HG224" s="60"/>
      <c r="HH224" s="60"/>
      <c r="HI224" s="60"/>
      <c r="HJ224" s="60"/>
      <c r="HK224" s="60"/>
      <c r="HL224" s="60"/>
      <c r="HM224" s="60"/>
      <c r="HN224" s="60"/>
      <c r="HO224" s="60"/>
      <c r="HP224" s="60"/>
      <c r="HQ224" s="60"/>
      <c r="HR224" s="60"/>
      <c r="HS224" s="60"/>
      <c r="HT224" s="60"/>
      <c r="HU224" s="60"/>
      <c r="HV224" s="60"/>
      <c r="HW224" s="60"/>
      <c r="HX224" s="60"/>
      <c r="HY224" s="60"/>
      <c r="HZ224" s="60"/>
      <c r="IA224" s="60"/>
      <c r="IB224" s="60"/>
      <c r="IC224" s="60"/>
      <c r="ID224" s="60"/>
      <c r="IE224" s="60"/>
      <c r="IF224" s="60"/>
      <c r="IG224" s="60"/>
      <c r="IH224" s="60"/>
      <c r="II224" s="60"/>
      <c r="IJ224" s="60"/>
      <c r="IK224" s="60"/>
      <c r="IL224" s="60"/>
      <c r="IM224" s="60"/>
      <c r="IN224" s="60"/>
      <c r="IO224" s="60"/>
      <c r="IP224" s="60"/>
      <c r="IQ224" s="60"/>
      <c r="IR224" s="60"/>
      <c r="IS224" s="60"/>
      <c r="IT224" s="60"/>
      <c r="IU224" s="60"/>
      <c r="IV224" s="60"/>
      <c r="IW224" s="60"/>
      <c r="IX224" s="2"/>
      <c r="IY224" s="2"/>
    </row>
    <row x14ac:dyDescent="0.25" r="225" customHeight="1" ht="16.5">
      <c r="A225" s="31">
        <f>ROW(A221)</f>
      </c>
      <c r="B225" s="167" t="s">
        <v>48</v>
      </c>
      <c r="C225" s="168"/>
      <c r="D225" s="101"/>
      <c r="E225" s="1" t="s">
        <v>847</v>
      </c>
      <c r="F225" s="41"/>
      <c r="G225" s="101"/>
      <c r="H225" s="41"/>
      <c r="I225" s="101"/>
      <c r="J225" s="169" t="s">
        <v>768</v>
      </c>
      <c r="K225" s="96" t="s">
        <v>235</v>
      </c>
      <c r="L225" s="42"/>
      <c r="M225" s="42"/>
      <c r="N225" s="40"/>
      <c r="O225" s="40"/>
      <c r="P225" s="40"/>
      <c r="Q225" s="40"/>
      <c r="R225" s="42"/>
      <c r="S225" s="42"/>
      <c r="T225" s="41"/>
      <c r="U225" s="41"/>
      <c r="V225" s="40"/>
      <c r="W225" s="42"/>
      <c r="X225" s="101"/>
      <c r="Y225" s="41"/>
      <c r="Z225" s="41"/>
      <c r="AA225" s="16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60"/>
      <c r="FQ225" s="60"/>
      <c r="FR225" s="60"/>
      <c r="FS225" s="60"/>
      <c r="FT225" s="60"/>
      <c r="FU225" s="60"/>
      <c r="FV225" s="60"/>
      <c r="FW225" s="60"/>
      <c r="FX225" s="60"/>
      <c r="FY225" s="60"/>
      <c r="FZ225" s="60"/>
      <c r="GA225" s="60"/>
      <c r="GB225" s="60"/>
      <c r="GC225" s="60"/>
      <c r="GD225" s="60"/>
      <c r="GE225" s="60"/>
      <c r="GF225" s="60"/>
      <c r="GG225" s="60"/>
      <c r="GH225" s="60"/>
      <c r="GI225" s="60"/>
      <c r="GJ225" s="60"/>
      <c r="GK225" s="60"/>
      <c r="GL225" s="60"/>
      <c r="GM225" s="60"/>
      <c r="GN225" s="60"/>
      <c r="GO225" s="60"/>
      <c r="GP225" s="60"/>
      <c r="GQ225" s="60"/>
      <c r="GR225" s="60"/>
      <c r="GS225" s="60"/>
      <c r="GT225" s="60"/>
      <c r="GU225" s="60"/>
      <c r="GV225" s="60"/>
      <c r="GW225" s="60"/>
      <c r="GX225" s="60"/>
      <c r="GY225" s="60"/>
      <c r="GZ225" s="60"/>
      <c r="HA225" s="60"/>
      <c r="HB225" s="60"/>
      <c r="HC225" s="60"/>
      <c r="HD225" s="60"/>
      <c r="HE225" s="60"/>
      <c r="HF225" s="60"/>
      <c r="HG225" s="60"/>
      <c r="HH225" s="60"/>
      <c r="HI225" s="60"/>
      <c r="HJ225" s="60"/>
      <c r="HK225" s="60"/>
      <c r="HL225" s="60"/>
      <c r="HM225" s="60"/>
      <c r="HN225" s="60"/>
      <c r="HO225" s="60"/>
      <c r="HP225" s="60"/>
      <c r="HQ225" s="60"/>
      <c r="HR225" s="60"/>
      <c r="HS225" s="60"/>
      <c r="HT225" s="60"/>
      <c r="HU225" s="60"/>
      <c r="HV225" s="60"/>
      <c r="HW225" s="60"/>
      <c r="HX225" s="60"/>
      <c r="HY225" s="60"/>
      <c r="HZ225" s="60"/>
      <c r="IA225" s="60"/>
      <c r="IB225" s="60"/>
      <c r="IC225" s="60"/>
      <c r="ID225" s="60"/>
      <c r="IE225" s="60"/>
      <c r="IF225" s="60"/>
      <c r="IG225" s="60"/>
      <c r="IH225" s="60"/>
      <c r="II225" s="60"/>
      <c r="IJ225" s="60"/>
      <c r="IK225" s="60"/>
      <c r="IL225" s="60"/>
      <c r="IM225" s="60"/>
      <c r="IN225" s="60"/>
      <c r="IO225" s="60"/>
      <c r="IP225" s="60"/>
      <c r="IQ225" s="60"/>
      <c r="IR225" s="60"/>
      <c r="IS225" s="60"/>
      <c r="IT225" s="60"/>
      <c r="IU225" s="60"/>
      <c r="IV225" s="60"/>
      <c r="IW225" s="60"/>
      <c r="IX225" s="2"/>
      <c r="IY225" s="2"/>
    </row>
    <row x14ac:dyDescent="0.25" r="226" customHeight="1" ht="16.5">
      <c r="A226" s="31">
        <f>ROW(A222)</f>
      </c>
      <c r="B226" s="167" t="s">
        <v>48</v>
      </c>
      <c r="C226" s="168"/>
      <c r="D226" s="101"/>
      <c r="E226" s="1" t="s">
        <v>848</v>
      </c>
      <c r="F226" s="41"/>
      <c r="G226" s="101"/>
      <c r="H226" s="41"/>
      <c r="I226" s="101"/>
      <c r="J226" s="169" t="s">
        <v>768</v>
      </c>
      <c r="K226" s="96" t="s">
        <v>235</v>
      </c>
      <c r="L226" s="42"/>
      <c r="M226" s="42"/>
      <c r="N226" s="40"/>
      <c r="O226" s="40"/>
      <c r="P226" s="40"/>
      <c r="Q226" s="40"/>
      <c r="R226" s="42"/>
      <c r="S226" s="42"/>
      <c r="T226" s="41"/>
      <c r="U226" s="41"/>
      <c r="V226" s="40"/>
      <c r="W226" s="42"/>
      <c r="X226" s="101"/>
      <c r="Y226" s="41"/>
      <c r="Z226" s="41"/>
      <c r="AA226" s="16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60"/>
      <c r="FQ226" s="60"/>
      <c r="FR226" s="60"/>
      <c r="FS226" s="60"/>
      <c r="FT226" s="60"/>
      <c r="FU226" s="60"/>
      <c r="FV226" s="60"/>
      <c r="FW226" s="60"/>
      <c r="FX226" s="60"/>
      <c r="FY226" s="60"/>
      <c r="FZ226" s="60"/>
      <c r="GA226" s="60"/>
      <c r="GB226" s="60"/>
      <c r="GC226" s="60"/>
      <c r="GD226" s="60"/>
      <c r="GE226" s="60"/>
      <c r="GF226" s="60"/>
      <c r="GG226" s="60"/>
      <c r="GH226" s="60"/>
      <c r="GI226" s="60"/>
      <c r="GJ226" s="60"/>
      <c r="GK226" s="60"/>
      <c r="GL226" s="60"/>
      <c r="GM226" s="60"/>
      <c r="GN226" s="60"/>
      <c r="GO226" s="60"/>
      <c r="GP226" s="60"/>
      <c r="GQ226" s="60"/>
      <c r="GR226" s="60"/>
      <c r="GS226" s="60"/>
      <c r="GT226" s="60"/>
      <c r="GU226" s="60"/>
      <c r="GV226" s="60"/>
      <c r="GW226" s="60"/>
      <c r="GX226" s="60"/>
      <c r="GY226" s="60"/>
      <c r="GZ226" s="60"/>
      <c r="HA226" s="60"/>
      <c r="HB226" s="60"/>
      <c r="HC226" s="60"/>
      <c r="HD226" s="60"/>
      <c r="HE226" s="60"/>
      <c r="HF226" s="60"/>
      <c r="HG226" s="60"/>
      <c r="HH226" s="60"/>
      <c r="HI226" s="60"/>
      <c r="HJ226" s="60"/>
      <c r="HK226" s="60"/>
      <c r="HL226" s="60"/>
      <c r="HM226" s="60"/>
      <c r="HN226" s="60"/>
      <c r="HO226" s="60"/>
      <c r="HP226" s="60"/>
      <c r="HQ226" s="60"/>
      <c r="HR226" s="60"/>
      <c r="HS226" s="60"/>
      <c r="HT226" s="60"/>
      <c r="HU226" s="60"/>
      <c r="HV226" s="60"/>
      <c r="HW226" s="60"/>
      <c r="HX226" s="60"/>
      <c r="HY226" s="60"/>
      <c r="HZ226" s="60"/>
      <c r="IA226" s="60"/>
      <c r="IB226" s="60"/>
      <c r="IC226" s="60"/>
      <c r="ID226" s="60"/>
      <c r="IE226" s="60"/>
      <c r="IF226" s="60"/>
      <c r="IG226" s="60"/>
      <c r="IH226" s="60"/>
      <c r="II226" s="60"/>
      <c r="IJ226" s="60"/>
      <c r="IK226" s="60"/>
      <c r="IL226" s="60"/>
      <c r="IM226" s="60"/>
      <c r="IN226" s="60"/>
      <c r="IO226" s="60"/>
      <c r="IP226" s="60"/>
      <c r="IQ226" s="60"/>
      <c r="IR226" s="60"/>
      <c r="IS226" s="60"/>
      <c r="IT226" s="60"/>
      <c r="IU226" s="60"/>
      <c r="IV226" s="60"/>
      <c r="IW226" s="60"/>
      <c r="IX226" s="2"/>
      <c r="IY226" s="2"/>
    </row>
    <row x14ac:dyDescent="0.25" r="227" customHeight="1" ht="16.5">
      <c r="A227" s="31">
        <f>ROW(A223)</f>
      </c>
      <c r="B227" s="167" t="s">
        <v>48</v>
      </c>
      <c r="C227" s="168"/>
      <c r="D227" s="101"/>
      <c r="E227" s="1" t="s">
        <v>849</v>
      </c>
      <c r="F227" s="41"/>
      <c r="G227" s="101"/>
      <c r="H227" s="41"/>
      <c r="I227" s="101"/>
      <c r="J227" s="169" t="s">
        <v>768</v>
      </c>
      <c r="K227" s="96" t="s">
        <v>235</v>
      </c>
      <c r="L227" s="42"/>
      <c r="M227" s="42"/>
      <c r="N227" s="40"/>
      <c r="O227" s="40"/>
      <c r="P227" s="40"/>
      <c r="Q227" s="40"/>
      <c r="R227" s="42"/>
      <c r="S227" s="42"/>
      <c r="T227" s="41"/>
      <c r="U227" s="41"/>
      <c r="V227" s="40"/>
      <c r="W227" s="42"/>
      <c r="X227" s="101"/>
      <c r="Y227" s="41"/>
      <c r="Z227" s="41"/>
      <c r="AA227" s="16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60"/>
      <c r="FQ227" s="60"/>
      <c r="FR227" s="60"/>
      <c r="FS227" s="60"/>
      <c r="FT227" s="60"/>
      <c r="FU227" s="60"/>
      <c r="FV227" s="60"/>
      <c r="FW227" s="60"/>
      <c r="FX227" s="60"/>
      <c r="FY227" s="60"/>
      <c r="FZ227" s="60"/>
      <c r="GA227" s="60"/>
      <c r="GB227" s="60"/>
      <c r="GC227" s="60"/>
      <c r="GD227" s="60"/>
      <c r="GE227" s="60"/>
      <c r="GF227" s="60"/>
      <c r="GG227" s="60"/>
      <c r="GH227" s="60"/>
      <c r="GI227" s="60"/>
      <c r="GJ227" s="60"/>
      <c r="GK227" s="60"/>
      <c r="GL227" s="60"/>
      <c r="GM227" s="60"/>
      <c r="GN227" s="60"/>
      <c r="GO227" s="60"/>
      <c r="GP227" s="60"/>
      <c r="GQ227" s="60"/>
      <c r="GR227" s="60"/>
      <c r="GS227" s="60"/>
      <c r="GT227" s="60"/>
      <c r="GU227" s="60"/>
      <c r="GV227" s="60"/>
      <c r="GW227" s="60"/>
      <c r="GX227" s="60"/>
      <c r="GY227" s="60"/>
      <c r="GZ227" s="60"/>
      <c r="HA227" s="60"/>
      <c r="HB227" s="60"/>
      <c r="HC227" s="60"/>
      <c r="HD227" s="60"/>
      <c r="HE227" s="60"/>
      <c r="HF227" s="60"/>
      <c r="HG227" s="60"/>
      <c r="HH227" s="60"/>
      <c r="HI227" s="60"/>
      <c r="HJ227" s="60"/>
      <c r="HK227" s="60"/>
      <c r="HL227" s="60"/>
      <c r="HM227" s="60"/>
      <c r="HN227" s="60"/>
      <c r="HO227" s="60"/>
      <c r="HP227" s="60"/>
      <c r="HQ227" s="60"/>
      <c r="HR227" s="60"/>
      <c r="HS227" s="60"/>
      <c r="HT227" s="60"/>
      <c r="HU227" s="60"/>
      <c r="HV227" s="60"/>
      <c r="HW227" s="60"/>
      <c r="HX227" s="60"/>
      <c r="HY227" s="60"/>
      <c r="HZ227" s="60"/>
      <c r="IA227" s="60"/>
      <c r="IB227" s="60"/>
      <c r="IC227" s="60"/>
      <c r="ID227" s="60"/>
      <c r="IE227" s="60"/>
      <c r="IF227" s="60"/>
      <c r="IG227" s="60"/>
      <c r="IH227" s="60"/>
      <c r="II227" s="60"/>
      <c r="IJ227" s="60"/>
      <c r="IK227" s="60"/>
      <c r="IL227" s="60"/>
      <c r="IM227" s="60"/>
      <c r="IN227" s="60"/>
      <c r="IO227" s="60"/>
      <c r="IP227" s="60"/>
      <c r="IQ227" s="60"/>
      <c r="IR227" s="60"/>
      <c r="IS227" s="60"/>
      <c r="IT227" s="60"/>
      <c r="IU227" s="60"/>
      <c r="IV227" s="60"/>
      <c r="IW227" s="60"/>
      <c r="IX227" s="2"/>
      <c r="IY227" s="2"/>
    </row>
    <row x14ac:dyDescent="0.25" r="228" customHeight="1" ht="16.5">
      <c r="A228" s="31">
        <f>ROW(A224)</f>
      </c>
      <c r="B228" s="167" t="s">
        <v>48</v>
      </c>
      <c r="C228" s="168"/>
      <c r="D228" s="101"/>
      <c r="E228" s="1" t="s">
        <v>850</v>
      </c>
      <c r="F228" s="41"/>
      <c r="G228" s="101"/>
      <c r="H228" s="41"/>
      <c r="I228" s="101"/>
      <c r="J228" s="169" t="s">
        <v>768</v>
      </c>
      <c r="K228" s="96" t="s">
        <v>235</v>
      </c>
      <c r="L228" s="42"/>
      <c r="M228" s="42"/>
      <c r="N228" s="40"/>
      <c r="O228" s="40"/>
      <c r="P228" s="40"/>
      <c r="Q228" s="40"/>
      <c r="R228" s="42"/>
      <c r="S228" s="42"/>
      <c r="T228" s="41"/>
      <c r="U228" s="41"/>
      <c r="V228" s="40"/>
      <c r="W228" s="42"/>
      <c r="X228" s="101"/>
      <c r="Y228" s="41"/>
      <c r="Z228" s="41"/>
      <c r="AA228" s="16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60"/>
      <c r="FQ228" s="60"/>
      <c r="FR228" s="60"/>
      <c r="FS228" s="60"/>
      <c r="FT228" s="60"/>
      <c r="FU228" s="60"/>
      <c r="FV228" s="60"/>
      <c r="FW228" s="60"/>
      <c r="FX228" s="60"/>
      <c r="FY228" s="60"/>
      <c r="FZ228" s="60"/>
      <c r="GA228" s="60"/>
      <c r="GB228" s="60"/>
      <c r="GC228" s="60"/>
      <c r="GD228" s="60"/>
      <c r="GE228" s="60"/>
      <c r="GF228" s="60"/>
      <c r="GG228" s="60"/>
      <c r="GH228" s="60"/>
      <c r="GI228" s="60"/>
      <c r="GJ228" s="60"/>
      <c r="GK228" s="60"/>
      <c r="GL228" s="60"/>
      <c r="GM228" s="60"/>
      <c r="GN228" s="60"/>
      <c r="GO228" s="60"/>
      <c r="GP228" s="60"/>
      <c r="GQ228" s="60"/>
      <c r="GR228" s="60"/>
      <c r="GS228" s="60"/>
      <c r="GT228" s="60"/>
      <c r="GU228" s="60"/>
      <c r="GV228" s="60"/>
      <c r="GW228" s="60"/>
      <c r="GX228" s="60"/>
      <c r="GY228" s="60"/>
      <c r="GZ228" s="60"/>
      <c r="HA228" s="60"/>
      <c r="HB228" s="60"/>
      <c r="HC228" s="60"/>
      <c r="HD228" s="60"/>
      <c r="HE228" s="60"/>
      <c r="HF228" s="60"/>
      <c r="HG228" s="60"/>
      <c r="HH228" s="60"/>
      <c r="HI228" s="60"/>
      <c r="HJ228" s="60"/>
      <c r="HK228" s="60"/>
      <c r="HL228" s="60"/>
      <c r="HM228" s="60"/>
      <c r="HN228" s="60"/>
      <c r="HO228" s="60"/>
      <c r="HP228" s="60"/>
      <c r="HQ228" s="60"/>
      <c r="HR228" s="60"/>
      <c r="HS228" s="60"/>
      <c r="HT228" s="60"/>
      <c r="HU228" s="60"/>
      <c r="HV228" s="60"/>
      <c r="HW228" s="60"/>
      <c r="HX228" s="60"/>
      <c r="HY228" s="60"/>
      <c r="HZ228" s="60"/>
      <c r="IA228" s="60"/>
      <c r="IB228" s="60"/>
      <c r="IC228" s="60"/>
      <c r="ID228" s="60"/>
      <c r="IE228" s="60"/>
      <c r="IF228" s="60"/>
      <c r="IG228" s="60"/>
      <c r="IH228" s="60"/>
      <c r="II228" s="60"/>
      <c r="IJ228" s="60"/>
      <c r="IK228" s="60"/>
      <c r="IL228" s="60"/>
      <c r="IM228" s="60"/>
      <c r="IN228" s="60"/>
      <c r="IO228" s="60"/>
      <c r="IP228" s="60"/>
      <c r="IQ228" s="60"/>
      <c r="IR228" s="60"/>
      <c r="IS228" s="60"/>
      <c r="IT228" s="60"/>
      <c r="IU228" s="60"/>
      <c r="IV228" s="60"/>
      <c r="IW228" s="60"/>
      <c r="IX228" s="2"/>
      <c r="IY228" s="2"/>
    </row>
    <row x14ac:dyDescent="0.25" r="229" customHeight="1" ht="16.5">
      <c r="A229" s="31">
        <f>ROW(A225)</f>
      </c>
      <c r="B229" s="167" t="s">
        <v>48</v>
      </c>
      <c r="C229" s="168"/>
      <c r="D229" s="101"/>
      <c r="E229" s="1" t="s">
        <v>851</v>
      </c>
      <c r="F229" s="41"/>
      <c r="G229" s="101"/>
      <c r="H229" s="41"/>
      <c r="I229" s="101"/>
      <c r="J229" s="169" t="s">
        <v>768</v>
      </c>
      <c r="K229" s="96" t="s">
        <v>235</v>
      </c>
      <c r="L229" s="42"/>
      <c r="M229" s="42"/>
      <c r="N229" s="40"/>
      <c r="O229" s="40"/>
      <c r="P229" s="40"/>
      <c r="Q229" s="40"/>
      <c r="R229" s="42"/>
      <c r="S229" s="42"/>
      <c r="T229" s="41"/>
      <c r="U229" s="41"/>
      <c r="V229" s="40"/>
      <c r="W229" s="42"/>
      <c r="X229" s="101"/>
      <c r="Y229" s="41"/>
      <c r="Z229" s="41"/>
      <c r="AA229" s="16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60"/>
      <c r="FQ229" s="60"/>
      <c r="FR229" s="60"/>
      <c r="FS229" s="60"/>
      <c r="FT229" s="60"/>
      <c r="FU229" s="60"/>
      <c r="FV229" s="60"/>
      <c r="FW229" s="60"/>
      <c r="FX229" s="60"/>
      <c r="FY229" s="60"/>
      <c r="FZ229" s="60"/>
      <c r="GA229" s="60"/>
      <c r="GB229" s="60"/>
      <c r="GC229" s="60"/>
      <c r="GD229" s="60"/>
      <c r="GE229" s="60"/>
      <c r="GF229" s="60"/>
      <c r="GG229" s="60"/>
      <c r="GH229" s="60"/>
      <c r="GI229" s="60"/>
      <c r="GJ229" s="60"/>
      <c r="GK229" s="60"/>
      <c r="GL229" s="60"/>
      <c r="GM229" s="60"/>
      <c r="GN229" s="60"/>
      <c r="GO229" s="60"/>
      <c r="GP229" s="60"/>
      <c r="GQ229" s="60"/>
      <c r="GR229" s="60"/>
      <c r="GS229" s="60"/>
      <c r="GT229" s="60"/>
      <c r="GU229" s="60"/>
      <c r="GV229" s="60"/>
      <c r="GW229" s="60"/>
      <c r="GX229" s="60"/>
      <c r="GY229" s="60"/>
      <c r="GZ229" s="60"/>
      <c r="HA229" s="60"/>
      <c r="HB229" s="60"/>
      <c r="HC229" s="60"/>
      <c r="HD229" s="60"/>
      <c r="HE229" s="60"/>
      <c r="HF229" s="60"/>
      <c r="HG229" s="60"/>
      <c r="HH229" s="60"/>
      <c r="HI229" s="60"/>
      <c r="HJ229" s="60"/>
      <c r="HK229" s="60"/>
      <c r="HL229" s="60"/>
      <c r="HM229" s="60"/>
      <c r="HN229" s="60"/>
      <c r="HO229" s="60"/>
      <c r="HP229" s="60"/>
      <c r="HQ229" s="60"/>
      <c r="HR229" s="60"/>
      <c r="HS229" s="60"/>
      <c r="HT229" s="60"/>
      <c r="HU229" s="60"/>
      <c r="HV229" s="60"/>
      <c r="HW229" s="60"/>
      <c r="HX229" s="60"/>
      <c r="HY229" s="60"/>
      <c r="HZ229" s="60"/>
      <c r="IA229" s="60"/>
      <c r="IB229" s="60"/>
      <c r="IC229" s="60"/>
      <c r="ID229" s="60"/>
      <c r="IE229" s="60"/>
      <c r="IF229" s="60"/>
      <c r="IG229" s="60"/>
      <c r="IH229" s="60"/>
      <c r="II229" s="60"/>
      <c r="IJ229" s="60"/>
      <c r="IK229" s="60"/>
      <c r="IL229" s="60"/>
      <c r="IM229" s="60"/>
      <c r="IN229" s="60"/>
      <c r="IO229" s="60"/>
      <c r="IP229" s="60"/>
      <c r="IQ229" s="60"/>
      <c r="IR229" s="60"/>
      <c r="IS229" s="60"/>
      <c r="IT229" s="60"/>
      <c r="IU229" s="60"/>
      <c r="IV229" s="60"/>
      <c r="IW229" s="60"/>
      <c r="IX229" s="2"/>
      <c r="IY229" s="2"/>
    </row>
    <row x14ac:dyDescent="0.25" r="230" customHeight="1" ht="16.5">
      <c r="A230" s="31">
        <f>ROW(A226)</f>
      </c>
      <c r="B230" s="167" t="s">
        <v>48</v>
      </c>
      <c r="C230" s="168"/>
      <c r="D230" s="101"/>
      <c r="E230" s="1" t="s">
        <v>852</v>
      </c>
      <c r="F230" s="41"/>
      <c r="G230" s="101"/>
      <c r="H230" s="41"/>
      <c r="I230" s="101"/>
      <c r="J230" s="169" t="s">
        <v>768</v>
      </c>
      <c r="K230" s="96" t="s">
        <v>235</v>
      </c>
      <c r="L230" s="42"/>
      <c r="M230" s="42"/>
      <c r="N230" s="40"/>
      <c r="O230" s="40"/>
      <c r="P230" s="40"/>
      <c r="Q230" s="40"/>
      <c r="R230" s="42"/>
      <c r="S230" s="42"/>
      <c r="T230" s="41"/>
      <c r="U230" s="41"/>
      <c r="V230" s="40"/>
      <c r="W230" s="42"/>
      <c r="X230" s="101"/>
      <c r="Y230" s="41"/>
      <c r="Z230" s="41"/>
      <c r="AA230" s="16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60"/>
      <c r="FQ230" s="60"/>
      <c r="FR230" s="60"/>
      <c r="FS230" s="60"/>
      <c r="FT230" s="60"/>
      <c r="FU230" s="60"/>
      <c r="FV230" s="60"/>
      <c r="FW230" s="60"/>
      <c r="FX230" s="60"/>
      <c r="FY230" s="60"/>
      <c r="FZ230" s="60"/>
      <c r="GA230" s="60"/>
      <c r="GB230" s="60"/>
      <c r="GC230" s="60"/>
      <c r="GD230" s="60"/>
      <c r="GE230" s="60"/>
      <c r="GF230" s="60"/>
      <c r="GG230" s="60"/>
      <c r="GH230" s="60"/>
      <c r="GI230" s="60"/>
      <c r="GJ230" s="60"/>
      <c r="GK230" s="60"/>
      <c r="GL230" s="60"/>
      <c r="GM230" s="60"/>
      <c r="GN230" s="60"/>
      <c r="GO230" s="60"/>
      <c r="GP230" s="60"/>
      <c r="GQ230" s="60"/>
      <c r="GR230" s="60"/>
      <c r="GS230" s="60"/>
      <c r="GT230" s="60"/>
      <c r="GU230" s="60"/>
      <c r="GV230" s="60"/>
      <c r="GW230" s="60"/>
      <c r="GX230" s="60"/>
      <c r="GY230" s="60"/>
      <c r="GZ230" s="60"/>
      <c r="HA230" s="60"/>
      <c r="HB230" s="60"/>
      <c r="HC230" s="60"/>
      <c r="HD230" s="60"/>
      <c r="HE230" s="60"/>
      <c r="HF230" s="60"/>
      <c r="HG230" s="60"/>
      <c r="HH230" s="60"/>
      <c r="HI230" s="60"/>
      <c r="HJ230" s="60"/>
      <c r="HK230" s="60"/>
      <c r="HL230" s="60"/>
      <c r="HM230" s="60"/>
      <c r="HN230" s="60"/>
      <c r="HO230" s="60"/>
      <c r="HP230" s="60"/>
      <c r="HQ230" s="60"/>
      <c r="HR230" s="60"/>
      <c r="HS230" s="60"/>
      <c r="HT230" s="60"/>
      <c r="HU230" s="60"/>
      <c r="HV230" s="60"/>
      <c r="HW230" s="60"/>
      <c r="HX230" s="60"/>
      <c r="HY230" s="60"/>
      <c r="HZ230" s="60"/>
      <c r="IA230" s="60"/>
      <c r="IB230" s="60"/>
      <c r="IC230" s="60"/>
      <c r="ID230" s="60"/>
      <c r="IE230" s="60"/>
      <c r="IF230" s="60"/>
      <c r="IG230" s="60"/>
      <c r="IH230" s="60"/>
      <c r="II230" s="60"/>
      <c r="IJ230" s="60"/>
      <c r="IK230" s="60"/>
      <c r="IL230" s="60"/>
      <c r="IM230" s="60"/>
      <c r="IN230" s="60"/>
      <c r="IO230" s="60"/>
      <c r="IP230" s="60"/>
      <c r="IQ230" s="60"/>
      <c r="IR230" s="60"/>
      <c r="IS230" s="60"/>
      <c r="IT230" s="60"/>
      <c r="IU230" s="60"/>
      <c r="IV230" s="60"/>
      <c r="IW230" s="60"/>
      <c r="IX230" s="2"/>
      <c r="IY230" s="2"/>
    </row>
    <row x14ac:dyDescent="0.25" r="231" customHeight="1" ht="16.5">
      <c r="A231" s="31">
        <f>ROW(A227)</f>
      </c>
      <c r="B231" s="167" t="s">
        <v>48</v>
      </c>
      <c r="C231" s="168"/>
      <c r="D231" s="101"/>
      <c r="E231" s="1" t="s">
        <v>853</v>
      </c>
      <c r="F231" s="41"/>
      <c r="G231" s="101"/>
      <c r="H231" s="41"/>
      <c r="I231" s="101"/>
      <c r="J231" s="169" t="s">
        <v>768</v>
      </c>
      <c r="K231" s="96" t="s">
        <v>235</v>
      </c>
      <c r="L231" s="42"/>
      <c r="M231" s="42"/>
      <c r="N231" s="40"/>
      <c r="O231" s="40"/>
      <c r="P231" s="40"/>
      <c r="Q231" s="40"/>
      <c r="R231" s="42"/>
      <c r="S231" s="42"/>
      <c r="T231" s="41"/>
      <c r="U231" s="41"/>
      <c r="V231" s="40"/>
      <c r="W231" s="42"/>
      <c r="X231" s="101"/>
      <c r="Y231" s="41"/>
      <c r="Z231" s="41"/>
      <c r="AA231" s="16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60"/>
      <c r="FQ231" s="60"/>
      <c r="FR231" s="60"/>
      <c r="FS231" s="60"/>
      <c r="FT231" s="60"/>
      <c r="FU231" s="60"/>
      <c r="FV231" s="60"/>
      <c r="FW231" s="60"/>
      <c r="FX231" s="60"/>
      <c r="FY231" s="60"/>
      <c r="FZ231" s="60"/>
      <c r="GA231" s="60"/>
      <c r="GB231" s="60"/>
      <c r="GC231" s="60"/>
      <c r="GD231" s="60"/>
      <c r="GE231" s="60"/>
      <c r="GF231" s="60"/>
      <c r="GG231" s="60"/>
      <c r="GH231" s="60"/>
      <c r="GI231" s="60"/>
      <c r="GJ231" s="60"/>
      <c r="GK231" s="60"/>
      <c r="GL231" s="60"/>
      <c r="GM231" s="60"/>
      <c r="GN231" s="60"/>
      <c r="GO231" s="60"/>
      <c r="GP231" s="60"/>
      <c r="GQ231" s="60"/>
      <c r="GR231" s="60"/>
      <c r="GS231" s="60"/>
      <c r="GT231" s="60"/>
      <c r="GU231" s="60"/>
      <c r="GV231" s="60"/>
      <c r="GW231" s="60"/>
      <c r="GX231" s="60"/>
      <c r="GY231" s="60"/>
      <c r="GZ231" s="60"/>
      <c r="HA231" s="60"/>
      <c r="HB231" s="60"/>
      <c r="HC231" s="60"/>
      <c r="HD231" s="60"/>
      <c r="HE231" s="60"/>
      <c r="HF231" s="60"/>
      <c r="HG231" s="60"/>
      <c r="HH231" s="60"/>
      <c r="HI231" s="60"/>
      <c r="HJ231" s="60"/>
      <c r="HK231" s="60"/>
      <c r="HL231" s="60"/>
      <c r="HM231" s="60"/>
      <c r="HN231" s="60"/>
      <c r="HO231" s="60"/>
      <c r="HP231" s="60"/>
      <c r="HQ231" s="60"/>
      <c r="HR231" s="60"/>
      <c r="HS231" s="60"/>
      <c r="HT231" s="60"/>
      <c r="HU231" s="60"/>
      <c r="HV231" s="60"/>
      <c r="HW231" s="60"/>
      <c r="HX231" s="60"/>
      <c r="HY231" s="60"/>
      <c r="HZ231" s="60"/>
      <c r="IA231" s="60"/>
      <c r="IB231" s="60"/>
      <c r="IC231" s="60"/>
      <c r="ID231" s="60"/>
      <c r="IE231" s="60"/>
      <c r="IF231" s="60"/>
      <c r="IG231" s="60"/>
      <c r="IH231" s="60"/>
      <c r="II231" s="60"/>
      <c r="IJ231" s="60"/>
      <c r="IK231" s="60"/>
      <c r="IL231" s="60"/>
      <c r="IM231" s="60"/>
      <c r="IN231" s="60"/>
      <c r="IO231" s="60"/>
      <c r="IP231" s="60"/>
      <c r="IQ231" s="60"/>
      <c r="IR231" s="60"/>
      <c r="IS231" s="60"/>
      <c r="IT231" s="60"/>
      <c r="IU231" s="60"/>
      <c r="IV231" s="60"/>
      <c r="IW231" s="60"/>
      <c r="IX231" s="2"/>
      <c r="IY231" s="2"/>
    </row>
    <row x14ac:dyDescent="0.25" r="232" customHeight="1" ht="16.5">
      <c r="A232" s="31">
        <f>ROW(A228)</f>
      </c>
      <c r="B232" s="167" t="s">
        <v>48</v>
      </c>
      <c r="C232" s="168"/>
      <c r="D232" s="101"/>
      <c r="E232" s="1" t="s">
        <v>854</v>
      </c>
      <c r="F232" s="41"/>
      <c r="G232" s="101"/>
      <c r="H232" s="41"/>
      <c r="I232" s="101"/>
      <c r="J232" s="169" t="s">
        <v>768</v>
      </c>
      <c r="K232" s="96" t="s">
        <v>235</v>
      </c>
      <c r="L232" s="42"/>
      <c r="M232" s="42"/>
      <c r="N232" s="40"/>
      <c r="O232" s="40"/>
      <c r="P232" s="40"/>
      <c r="Q232" s="40"/>
      <c r="R232" s="42"/>
      <c r="S232" s="42"/>
      <c r="T232" s="41"/>
      <c r="U232" s="41"/>
      <c r="V232" s="40"/>
      <c r="W232" s="42"/>
      <c r="X232" s="101"/>
      <c r="Y232" s="41"/>
      <c r="Z232" s="41"/>
      <c r="AA232" s="16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60"/>
      <c r="FQ232" s="60"/>
      <c r="FR232" s="60"/>
      <c r="FS232" s="60"/>
      <c r="FT232" s="60"/>
      <c r="FU232" s="60"/>
      <c r="FV232" s="60"/>
      <c r="FW232" s="60"/>
      <c r="FX232" s="60"/>
      <c r="FY232" s="60"/>
      <c r="FZ232" s="60"/>
      <c r="GA232" s="60"/>
      <c r="GB232" s="60"/>
      <c r="GC232" s="60"/>
      <c r="GD232" s="60"/>
      <c r="GE232" s="60"/>
      <c r="GF232" s="60"/>
      <c r="GG232" s="60"/>
      <c r="GH232" s="60"/>
      <c r="GI232" s="60"/>
      <c r="GJ232" s="60"/>
      <c r="GK232" s="60"/>
      <c r="GL232" s="60"/>
      <c r="GM232" s="60"/>
      <c r="GN232" s="60"/>
      <c r="GO232" s="60"/>
      <c r="GP232" s="60"/>
      <c r="GQ232" s="60"/>
      <c r="GR232" s="60"/>
      <c r="GS232" s="60"/>
      <c r="GT232" s="60"/>
      <c r="GU232" s="60"/>
      <c r="GV232" s="60"/>
      <c r="GW232" s="60"/>
      <c r="GX232" s="60"/>
      <c r="GY232" s="60"/>
      <c r="GZ232" s="60"/>
      <c r="HA232" s="60"/>
      <c r="HB232" s="60"/>
      <c r="HC232" s="60"/>
      <c r="HD232" s="60"/>
      <c r="HE232" s="60"/>
      <c r="HF232" s="60"/>
      <c r="HG232" s="60"/>
      <c r="HH232" s="60"/>
      <c r="HI232" s="60"/>
      <c r="HJ232" s="60"/>
      <c r="HK232" s="60"/>
      <c r="HL232" s="60"/>
      <c r="HM232" s="60"/>
      <c r="HN232" s="60"/>
      <c r="HO232" s="60"/>
      <c r="HP232" s="60"/>
      <c r="HQ232" s="60"/>
      <c r="HR232" s="60"/>
      <c r="HS232" s="60"/>
      <c r="HT232" s="60"/>
      <c r="HU232" s="60"/>
      <c r="HV232" s="60"/>
      <c r="HW232" s="60"/>
      <c r="HX232" s="60"/>
      <c r="HY232" s="60"/>
      <c r="HZ232" s="60"/>
      <c r="IA232" s="60"/>
      <c r="IB232" s="60"/>
      <c r="IC232" s="60"/>
      <c r="ID232" s="60"/>
      <c r="IE232" s="60"/>
      <c r="IF232" s="60"/>
      <c r="IG232" s="60"/>
      <c r="IH232" s="60"/>
      <c r="II232" s="60"/>
      <c r="IJ232" s="60"/>
      <c r="IK232" s="60"/>
      <c r="IL232" s="60"/>
      <c r="IM232" s="60"/>
      <c r="IN232" s="60"/>
      <c r="IO232" s="60"/>
      <c r="IP232" s="60"/>
      <c r="IQ232" s="60"/>
      <c r="IR232" s="60"/>
      <c r="IS232" s="60"/>
      <c r="IT232" s="60"/>
      <c r="IU232" s="60"/>
      <c r="IV232" s="60"/>
      <c r="IW232" s="60"/>
      <c r="IX232" s="2"/>
      <c r="IY232" s="2"/>
    </row>
    <row x14ac:dyDescent="0.25" r="233" customHeight="1" ht="16.5">
      <c r="A233" s="31">
        <f>ROW(A229)</f>
      </c>
      <c r="B233" s="167" t="s">
        <v>48</v>
      </c>
      <c r="C233" s="168"/>
      <c r="D233" s="101"/>
      <c r="E233" s="1" t="s">
        <v>855</v>
      </c>
      <c r="F233" s="41"/>
      <c r="G233" s="101"/>
      <c r="H233" s="41"/>
      <c r="I233" s="101"/>
      <c r="J233" s="169" t="s">
        <v>768</v>
      </c>
      <c r="K233" s="96" t="s">
        <v>235</v>
      </c>
      <c r="L233" s="42"/>
      <c r="M233" s="42"/>
      <c r="N233" s="40"/>
      <c r="O233" s="40"/>
      <c r="P233" s="40"/>
      <c r="Q233" s="40"/>
      <c r="R233" s="42"/>
      <c r="S233" s="42"/>
      <c r="T233" s="41"/>
      <c r="U233" s="41"/>
      <c r="V233" s="40"/>
      <c r="W233" s="42"/>
      <c r="X233" s="101"/>
      <c r="Y233" s="41"/>
      <c r="Z233" s="41"/>
      <c r="AA233" s="16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60"/>
      <c r="FQ233" s="60"/>
      <c r="FR233" s="60"/>
      <c r="FS233" s="60"/>
      <c r="FT233" s="60"/>
      <c r="FU233" s="60"/>
      <c r="FV233" s="60"/>
      <c r="FW233" s="60"/>
      <c r="FX233" s="60"/>
      <c r="FY233" s="60"/>
      <c r="FZ233" s="60"/>
      <c r="GA233" s="60"/>
      <c r="GB233" s="60"/>
      <c r="GC233" s="60"/>
      <c r="GD233" s="60"/>
      <c r="GE233" s="60"/>
      <c r="GF233" s="60"/>
      <c r="GG233" s="60"/>
      <c r="GH233" s="60"/>
      <c r="GI233" s="60"/>
      <c r="GJ233" s="60"/>
      <c r="GK233" s="60"/>
      <c r="GL233" s="60"/>
      <c r="GM233" s="60"/>
      <c r="GN233" s="60"/>
      <c r="GO233" s="60"/>
      <c r="GP233" s="60"/>
      <c r="GQ233" s="60"/>
      <c r="GR233" s="60"/>
      <c r="GS233" s="60"/>
      <c r="GT233" s="60"/>
      <c r="GU233" s="60"/>
      <c r="GV233" s="60"/>
      <c r="GW233" s="60"/>
      <c r="GX233" s="60"/>
      <c r="GY233" s="60"/>
      <c r="GZ233" s="60"/>
      <c r="HA233" s="60"/>
      <c r="HB233" s="60"/>
      <c r="HC233" s="60"/>
      <c r="HD233" s="60"/>
      <c r="HE233" s="60"/>
      <c r="HF233" s="60"/>
      <c r="HG233" s="60"/>
      <c r="HH233" s="60"/>
      <c r="HI233" s="60"/>
      <c r="HJ233" s="60"/>
      <c r="HK233" s="60"/>
      <c r="HL233" s="60"/>
      <c r="HM233" s="60"/>
      <c r="HN233" s="60"/>
      <c r="HO233" s="60"/>
      <c r="HP233" s="60"/>
      <c r="HQ233" s="60"/>
      <c r="HR233" s="60"/>
      <c r="HS233" s="60"/>
      <c r="HT233" s="60"/>
      <c r="HU233" s="60"/>
      <c r="HV233" s="60"/>
      <c r="HW233" s="60"/>
      <c r="HX233" s="60"/>
      <c r="HY233" s="60"/>
      <c r="HZ233" s="60"/>
      <c r="IA233" s="60"/>
      <c r="IB233" s="60"/>
      <c r="IC233" s="60"/>
      <c r="ID233" s="60"/>
      <c r="IE233" s="60"/>
      <c r="IF233" s="60"/>
      <c r="IG233" s="60"/>
      <c r="IH233" s="60"/>
      <c r="II233" s="60"/>
      <c r="IJ233" s="60"/>
      <c r="IK233" s="60"/>
      <c r="IL233" s="60"/>
      <c r="IM233" s="60"/>
      <c r="IN233" s="60"/>
      <c r="IO233" s="60"/>
      <c r="IP233" s="60"/>
      <c r="IQ233" s="60"/>
      <c r="IR233" s="60"/>
      <c r="IS233" s="60"/>
      <c r="IT233" s="60"/>
      <c r="IU233" s="60"/>
      <c r="IV233" s="60"/>
      <c r="IW233" s="60"/>
      <c r="IX233" s="2"/>
      <c r="IY233" s="2"/>
    </row>
    <row x14ac:dyDescent="0.25" r="234" customHeight="1" ht="16.5">
      <c r="A234" s="31">
        <f>ROW(A230)</f>
      </c>
      <c r="B234" s="167" t="s">
        <v>48</v>
      </c>
      <c r="C234" s="168"/>
      <c r="D234" s="101"/>
      <c r="E234" s="1" t="s">
        <v>856</v>
      </c>
      <c r="F234" s="41"/>
      <c r="G234" s="101"/>
      <c r="H234" s="41"/>
      <c r="I234" s="101"/>
      <c r="J234" s="169" t="s">
        <v>768</v>
      </c>
      <c r="K234" s="96" t="s">
        <v>235</v>
      </c>
      <c r="L234" s="42"/>
      <c r="M234" s="42"/>
      <c r="N234" s="40"/>
      <c r="O234" s="40"/>
      <c r="P234" s="40"/>
      <c r="Q234" s="40"/>
      <c r="R234" s="42"/>
      <c r="S234" s="42"/>
      <c r="T234" s="41"/>
      <c r="U234" s="41"/>
      <c r="V234" s="40"/>
      <c r="W234" s="42"/>
      <c r="X234" s="101"/>
      <c r="Y234" s="41"/>
      <c r="Z234" s="41"/>
      <c r="AA234" s="16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60"/>
      <c r="FQ234" s="60"/>
      <c r="FR234" s="60"/>
      <c r="FS234" s="60"/>
      <c r="FT234" s="60"/>
      <c r="FU234" s="60"/>
      <c r="FV234" s="60"/>
      <c r="FW234" s="60"/>
      <c r="FX234" s="60"/>
      <c r="FY234" s="60"/>
      <c r="FZ234" s="60"/>
      <c r="GA234" s="60"/>
      <c r="GB234" s="60"/>
      <c r="GC234" s="60"/>
      <c r="GD234" s="60"/>
      <c r="GE234" s="60"/>
      <c r="GF234" s="60"/>
      <c r="GG234" s="60"/>
      <c r="GH234" s="60"/>
      <c r="GI234" s="60"/>
      <c r="GJ234" s="60"/>
      <c r="GK234" s="60"/>
      <c r="GL234" s="60"/>
      <c r="GM234" s="60"/>
      <c r="GN234" s="60"/>
      <c r="GO234" s="60"/>
      <c r="GP234" s="60"/>
      <c r="GQ234" s="60"/>
      <c r="GR234" s="60"/>
      <c r="GS234" s="60"/>
      <c r="GT234" s="60"/>
      <c r="GU234" s="60"/>
      <c r="GV234" s="60"/>
      <c r="GW234" s="60"/>
      <c r="GX234" s="60"/>
      <c r="GY234" s="60"/>
      <c r="GZ234" s="60"/>
      <c r="HA234" s="60"/>
      <c r="HB234" s="60"/>
      <c r="HC234" s="60"/>
      <c r="HD234" s="60"/>
      <c r="HE234" s="60"/>
      <c r="HF234" s="60"/>
      <c r="HG234" s="60"/>
      <c r="HH234" s="60"/>
      <c r="HI234" s="60"/>
      <c r="HJ234" s="60"/>
      <c r="HK234" s="60"/>
      <c r="HL234" s="60"/>
      <c r="HM234" s="60"/>
      <c r="HN234" s="60"/>
      <c r="HO234" s="60"/>
      <c r="HP234" s="60"/>
      <c r="HQ234" s="60"/>
      <c r="HR234" s="60"/>
      <c r="HS234" s="60"/>
      <c r="HT234" s="60"/>
      <c r="HU234" s="60"/>
      <c r="HV234" s="60"/>
      <c r="HW234" s="60"/>
      <c r="HX234" s="60"/>
      <c r="HY234" s="60"/>
      <c r="HZ234" s="60"/>
      <c r="IA234" s="60"/>
      <c r="IB234" s="60"/>
      <c r="IC234" s="60"/>
      <c r="ID234" s="60"/>
      <c r="IE234" s="60"/>
      <c r="IF234" s="60"/>
      <c r="IG234" s="60"/>
      <c r="IH234" s="60"/>
      <c r="II234" s="60"/>
      <c r="IJ234" s="60"/>
      <c r="IK234" s="60"/>
      <c r="IL234" s="60"/>
      <c r="IM234" s="60"/>
      <c r="IN234" s="60"/>
      <c r="IO234" s="60"/>
      <c r="IP234" s="60"/>
      <c r="IQ234" s="60"/>
      <c r="IR234" s="60"/>
      <c r="IS234" s="60"/>
      <c r="IT234" s="60"/>
      <c r="IU234" s="60"/>
      <c r="IV234" s="60"/>
      <c r="IW234" s="60"/>
      <c r="IX234" s="2"/>
      <c r="IY234" s="2"/>
    </row>
    <row x14ac:dyDescent="0.25" r="235" customHeight="1" ht="16.5">
      <c r="A235" s="31">
        <f>ROW(A231)</f>
      </c>
      <c r="B235" s="167" t="s">
        <v>48</v>
      </c>
      <c r="C235" s="168"/>
      <c r="D235" s="101"/>
      <c r="E235" s="1" t="s">
        <v>857</v>
      </c>
      <c r="F235" s="41"/>
      <c r="G235" s="101"/>
      <c r="H235" s="41"/>
      <c r="I235" s="101"/>
      <c r="J235" s="169" t="s">
        <v>768</v>
      </c>
      <c r="K235" s="96" t="s">
        <v>235</v>
      </c>
      <c r="L235" s="42"/>
      <c r="M235" s="42"/>
      <c r="N235" s="40"/>
      <c r="O235" s="40"/>
      <c r="P235" s="40"/>
      <c r="Q235" s="40"/>
      <c r="R235" s="42"/>
      <c r="S235" s="42"/>
      <c r="T235" s="41"/>
      <c r="U235" s="41"/>
      <c r="V235" s="40"/>
      <c r="W235" s="42"/>
      <c r="X235" s="101"/>
      <c r="Y235" s="41"/>
      <c r="Z235" s="41"/>
      <c r="AA235" s="16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60"/>
      <c r="FQ235" s="60"/>
      <c r="FR235" s="60"/>
      <c r="FS235" s="60"/>
      <c r="FT235" s="60"/>
      <c r="FU235" s="60"/>
      <c r="FV235" s="60"/>
      <c r="FW235" s="60"/>
      <c r="FX235" s="60"/>
      <c r="FY235" s="60"/>
      <c r="FZ235" s="60"/>
      <c r="GA235" s="60"/>
      <c r="GB235" s="60"/>
      <c r="GC235" s="60"/>
      <c r="GD235" s="60"/>
      <c r="GE235" s="60"/>
      <c r="GF235" s="60"/>
      <c r="GG235" s="60"/>
      <c r="GH235" s="60"/>
      <c r="GI235" s="60"/>
      <c r="GJ235" s="60"/>
      <c r="GK235" s="60"/>
      <c r="GL235" s="60"/>
      <c r="GM235" s="60"/>
      <c r="GN235" s="60"/>
      <c r="GO235" s="60"/>
      <c r="GP235" s="60"/>
      <c r="GQ235" s="60"/>
      <c r="GR235" s="60"/>
      <c r="GS235" s="60"/>
      <c r="GT235" s="60"/>
      <c r="GU235" s="60"/>
      <c r="GV235" s="60"/>
      <c r="GW235" s="60"/>
      <c r="GX235" s="60"/>
      <c r="GY235" s="60"/>
      <c r="GZ235" s="60"/>
      <c r="HA235" s="60"/>
      <c r="HB235" s="60"/>
      <c r="HC235" s="60"/>
      <c r="HD235" s="60"/>
      <c r="HE235" s="60"/>
      <c r="HF235" s="60"/>
      <c r="HG235" s="60"/>
      <c r="HH235" s="60"/>
      <c r="HI235" s="60"/>
      <c r="HJ235" s="60"/>
      <c r="HK235" s="60"/>
      <c r="HL235" s="60"/>
      <c r="HM235" s="60"/>
      <c r="HN235" s="60"/>
      <c r="HO235" s="60"/>
      <c r="HP235" s="60"/>
      <c r="HQ235" s="60"/>
      <c r="HR235" s="60"/>
      <c r="HS235" s="60"/>
      <c r="HT235" s="60"/>
      <c r="HU235" s="60"/>
      <c r="HV235" s="60"/>
      <c r="HW235" s="60"/>
      <c r="HX235" s="60"/>
      <c r="HY235" s="60"/>
      <c r="HZ235" s="60"/>
      <c r="IA235" s="60"/>
      <c r="IB235" s="60"/>
      <c r="IC235" s="60"/>
      <c r="ID235" s="60"/>
      <c r="IE235" s="60"/>
      <c r="IF235" s="60"/>
      <c r="IG235" s="60"/>
      <c r="IH235" s="60"/>
      <c r="II235" s="60"/>
      <c r="IJ235" s="60"/>
      <c r="IK235" s="60"/>
      <c r="IL235" s="60"/>
      <c r="IM235" s="60"/>
      <c r="IN235" s="60"/>
      <c r="IO235" s="60"/>
      <c r="IP235" s="60"/>
      <c r="IQ235" s="60"/>
      <c r="IR235" s="60"/>
      <c r="IS235" s="60"/>
      <c r="IT235" s="60"/>
      <c r="IU235" s="60"/>
      <c r="IV235" s="60"/>
      <c r="IW235" s="60"/>
      <c r="IX235" s="2"/>
      <c r="IY235" s="2"/>
    </row>
    <row x14ac:dyDescent="0.25" r="236" customHeight="1" ht="16.5">
      <c r="A236" s="31">
        <f>ROW(A232)</f>
      </c>
      <c r="B236" s="167" t="s">
        <v>48</v>
      </c>
      <c r="C236" s="168"/>
      <c r="D236" s="101"/>
      <c r="E236" s="1" t="s">
        <v>858</v>
      </c>
      <c r="F236" s="41"/>
      <c r="G236" s="101"/>
      <c r="H236" s="41"/>
      <c r="I236" s="101"/>
      <c r="J236" s="169" t="s">
        <v>768</v>
      </c>
      <c r="K236" s="96" t="s">
        <v>235</v>
      </c>
      <c r="L236" s="42"/>
      <c r="M236" s="42"/>
      <c r="N236" s="40"/>
      <c r="O236" s="40"/>
      <c r="P236" s="40"/>
      <c r="Q236" s="40"/>
      <c r="R236" s="42"/>
      <c r="S236" s="42"/>
      <c r="T236" s="41"/>
      <c r="U236" s="41"/>
      <c r="V236" s="40"/>
      <c r="W236" s="42"/>
      <c r="X236" s="101"/>
      <c r="Y236" s="41"/>
      <c r="Z236" s="41"/>
      <c r="AA236" s="16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60"/>
      <c r="FQ236" s="60"/>
      <c r="FR236" s="60"/>
      <c r="FS236" s="60"/>
      <c r="FT236" s="60"/>
      <c r="FU236" s="60"/>
      <c r="FV236" s="60"/>
      <c r="FW236" s="60"/>
      <c r="FX236" s="60"/>
      <c r="FY236" s="60"/>
      <c r="FZ236" s="60"/>
      <c r="GA236" s="60"/>
      <c r="GB236" s="60"/>
      <c r="GC236" s="60"/>
      <c r="GD236" s="60"/>
      <c r="GE236" s="60"/>
      <c r="GF236" s="60"/>
      <c r="GG236" s="60"/>
      <c r="GH236" s="60"/>
      <c r="GI236" s="60"/>
      <c r="GJ236" s="60"/>
      <c r="GK236" s="60"/>
      <c r="GL236" s="60"/>
      <c r="GM236" s="60"/>
      <c r="GN236" s="60"/>
      <c r="GO236" s="60"/>
      <c r="GP236" s="60"/>
      <c r="GQ236" s="60"/>
      <c r="GR236" s="60"/>
      <c r="GS236" s="60"/>
      <c r="GT236" s="60"/>
      <c r="GU236" s="60"/>
      <c r="GV236" s="60"/>
      <c r="GW236" s="60"/>
      <c r="GX236" s="60"/>
      <c r="GY236" s="60"/>
      <c r="GZ236" s="60"/>
      <c r="HA236" s="60"/>
      <c r="HB236" s="60"/>
      <c r="HC236" s="60"/>
      <c r="HD236" s="60"/>
      <c r="HE236" s="60"/>
      <c r="HF236" s="60"/>
      <c r="HG236" s="60"/>
      <c r="HH236" s="60"/>
      <c r="HI236" s="60"/>
      <c r="HJ236" s="60"/>
      <c r="HK236" s="60"/>
      <c r="HL236" s="60"/>
      <c r="HM236" s="60"/>
      <c r="HN236" s="60"/>
      <c r="HO236" s="60"/>
      <c r="HP236" s="60"/>
      <c r="HQ236" s="60"/>
      <c r="HR236" s="60"/>
      <c r="HS236" s="60"/>
      <c r="HT236" s="60"/>
      <c r="HU236" s="60"/>
      <c r="HV236" s="60"/>
      <c r="HW236" s="60"/>
      <c r="HX236" s="60"/>
      <c r="HY236" s="60"/>
      <c r="HZ236" s="60"/>
      <c r="IA236" s="60"/>
      <c r="IB236" s="60"/>
      <c r="IC236" s="60"/>
      <c r="ID236" s="60"/>
      <c r="IE236" s="60"/>
      <c r="IF236" s="60"/>
      <c r="IG236" s="60"/>
      <c r="IH236" s="60"/>
      <c r="II236" s="60"/>
      <c r="IJ236" s="60"/>
      <c r="IK236" s="60"/>
      <c r="IL236" s="60"/>
      <c r="IM236" s="60"/>
      <c r="IN236" s="60"/>
      <c r="IO236" s="60"/>
      <c r="IP236" s="60"/>
      <c r="IQ236" s="60"/>
      <c r="IR236" s="60"/>
      <c r="IS236" s="60"/>
      <c r="IT236" s="60"/>
      <c r="IU236" s="60"/>
      <c r="IV236" s="60"/>
      <c r="IW236" s="60"/>
      <c r="IX236" s="2"/>
      <c r="IY236" s="2"/>
    </row>
    <row x14ac:dyDescent="0.25" r="237" customHeight="1" ht="16.5">
      <c r="A237" s="31">
        <f>ROW(A233)</f>
      </c>
      <c r="B237" s="167" t="s">
        <v>48</v>
      </c>
      <c r="C237" s="168"/>
      <c r="D237" s="101"/>
      <c r="E237" s="1" t="s">
        <v>859</v>
      </c>
      <c r="F237" s="41"/>
      <c r="G237" s="101"/>
      <c r="H237" s="41"/>
      <c r="I237" s="101"/>
      <c r="J237" s="169" t="s">
        <v>768</v>
      </c>
      <c r="K237" s="96" t="s">
        <v>235</v>
      </c>
      <c r="L237" s="42"/>
      <c r="M237" s="42"/>
      <c r="N237" s="40"/>
      <c r="O237" s="40"/>
      <c r="P237" s="40"/>
      <c r="Q237" s="40"/>
      <c r="R237" s="42"/>
      <c r="S237" s="42"/>
      <c r="T237" s="41"/>
      <c r="U237" s="41"/>
      <c r="V237" s="40"/>
      <c r="W237" s="42"/>
      <c r="X237" s="101"/>
      <c r="Y237" s="41"/>
      <c r="Z237" s="41"/>
      <c r="AA237" s="16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60"/>
      <c r="FQ237" s="60"/>
      <c r="FR237" s="60"/>
      <c r="FS237" s="60"/>
      <c r="FT237" s="60"/>
      <c r="FU237" s="60"/>
      <c r="FV237" s="60"/>
      <c r="FW237" s="60"/>
      <c r="FX237" s="60"/>
      <c r="FY237" s="60"/>
      <c r="FZ237" s="60"/>
      <c r="GA237" s="60"/>
      <c r="GB237" s="60"/>
      <c r="GC237" s="60"/>
      <c r="GD237" s="60"/>
      <c r="GE237" s="60"/>
      <c r="GF237" s="60"/>
      <c r="GG237" s="60"/>
      <c r="GH237" s="60"/>
      <c r="GI237" s="60"/>
      <c r="GJ237" s="60"/>
      <c r="GK237" s="60"/>
      <c r="GL237" s="60"/>
      <c r="GM237" s="60"/>
      <c r="GN237" s="60"/>
      <c r="GO237" s="60"/>
      <c r="GP237" s="60"/>
      <c r="GQ237" s="60"/>
      <c r="GR237" s="60"/>
      <c r="GS237" s="60"/>
      <c r="GT237" s="60"/>
      <c r="GU237" s="60"/>
      <c r="GV237" s="60"/>
      <c r="GW237" s="60"/>
      <c r="GX237" s="60"/>
      <c r="GY237" s="60"/>
      <c r="GZ237" s="60"/>
      <c r="HA237" s="60"/>
      <c r="HB237" s="60"/>
      <c r="HC237" s="60"/>
      <c r="HD237" s="60"/>
      <c r="HE237" s="60"/>
      <c r="HF237" s="60"/>
      <c r="HG237" s="60"/>
      <c r="HH237" s="60"/>
      <c r="HI237" s="60"/>
      <c r="HJ237" s="60"/>
      <c r="HK237" s="60"/>
      <c r="HL237" s="60"/>
      <c r="HM237" s="60"/>
      <c r="HN237" s="60"/>
      <c r="HO237" s="60"/>
      <c r="HP237" s="60"/>
      <c r="HQ237" s="60"/>
      <c r="HR237" s="60"/>
      <c r="HS237" s="60"/>
      <c r="HT237" s="60"/>
      <c r="HU237" s="60"/>
      <c r="HV237" s="60"/>
      <c r="HW237" s="60"/>
      <c r="HX237" s="60"/>
      <c r="HY237" s="60"/>
      <c r="HZ237" s="60"/>
      <c r="IA237" s="60"/>
      <c r="IB237" s="60"/>
      <c r="IC237" s="60"/>
      <c r="ID237" s="60"/>
      <c r="IE237" s="60"/>
      <c r="IF237" s="60"/>
      <c r="IG237" s="60"/>
      <c r="IH237" s="60"/>
      <c r="II237" s="60"/>
      <c r="IJ237" s="60"/>
      <c r="IK237" s="60"/>
      <c r="IL237" s="60"/>
      <c r="IM237" s="60"/>
      <c r="IN237" s="60"/>
      <c r="IO237" s="60"/>
      <c r="IP237" s="60"/>
      <c r="IQ237" s="60"/>
      <c r="IR237" s="60"/>
      <c r="IS237" s="60"/>
      <c r="IT237" s="60"/>
      <c r="IU237" s="60"/>
      <c r="IV237" s="60"/>
      <c r="IW237" s="60"/>
      <c r="IX237" s="2"/>
      <c r="IY237" s="2"/>
    </row>
    <row x14ac:dyDescent="0.25" r="238" customHeight="1" ht="16.5">
      <c r="A238" s="31">
        <f>ROW(A234)</f>
      </c>
      <c r="B238" s="167" t="s">
        <v>48</v>
      </c>
      <c r="C238" s="168"/>
      <c r="D238" s="101"/>
      <c r="E238" s="1" t="s">
        <v>860</v>
      </c>
      <c r="F238" s="41"/>
      <c r="G238" s="101"/>
      <c r="H238" s="41"/>
      <c r="I238" s="101"/>
      <c r="J238" s="169" t="s">
        <v>768</v>
      </c>
      <c r="K238" s="96" t="s">
        <v>235</v>
      </c>
      <c r="L238" s="42"/>
      <c r="M238" s="42"/>
      <c r="N238" s="40"/>
      <c r="O238" s="40"/>
      <c r="P238" s="40"/>
      <c r="Q238" s="40"/>
      <c r="R238" s="42"/>
      <c r="S238" s="42"/>
      <c r="T238" s="41"/>
      <c r="U238" s="41"/>
      <c r="V238" s="40"/>
      <c r="W238" s="42"/>
      <c r="X238" s="101"/>
      <c r="Y238" s="41"/>
      <c r="Z238" s="41"/>
      <c r="AA238" s="16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60"/>
      <c r="FQ238" s="60"/>
      <c r="FR238" s="60"/>
      <c r="FS238" s="60"/>
      <c r="FT238" s="60"/>
      <c r="FU238" s="60"/>
      <c r="FV238" s="60"/>
      <c r="FW238" s="60"/>
      <c r="FX238" s="60"/>
      <c r="FY238" s="60"/>
      <c r="FZ238" s="60"/>
      <c r="GA238" s="60"/>
      <c r="GB238" s="60"/>
      <c r="GC238" s="60"/>
      <c r="GD238" s="60"/>
      <c r="GE238" s="60"/>
      <c r="GF238" s="60"/>
      <c r="GG238" s="60"/>
      <c r="GH238" s="60"/>
      <c r="GI238" s="60"/>
      <c r="GJ238" s="60"/>
      <c r="GK238" s="60"/>
      <c r="GL238" s="60"/>
      <c r="GM238" s="60"/>
      <c r="GN238" s="60"/>
      <c r="GO238" s="60"/>
      <c r="GP238" s="60"/>
      <c r="GQ238" s="60"/>
      <c r="GR238" s="60"/>
      <c r="GS238" s="60"/>
      <c r="GT238" s="60"/>
      <c r="GU238" s="60"/>
      <c r="GV238" s="60"/>
      <c r="GW238" s="60"/>
      <c r="GX238" s="60"/>
      <c r="GY238" s="60"/>
      <c r="GZ238" s="60"/>
      <c r="HA238" s="60"/>
      <c r="HB238" s="60"/>
      <c r="HC238" s="60"/>
      <c r="HD238" s="60"/>
      <c r="HE238" s="60"/>
      <c r="HF238" s="60"/>
      <c r="HG238" s="60"/>
      <c r="HH238" s="60"/>
      <c r="HI238" s="60"/>
      <c r="HJ238" s="60"/>
      <c r="HK238" s="60"/>
      <c r="HL238" s="60"/>
      <c r="HM238" s="60"/>
      <c r="HN238" s="60"/>
      <c r="HO238" s="60"/>
      <c r="HP238" s="60"/>
      <c r="HQ238" s="60"/>
      <c r="HR238" s="60"/>
      <c r="HS238" s="60"/>
      <c r="HT238" s="60"/>
      <c r="HU238" s="60"/>
      <c r="HV238" s="60"/>
      <c r="HW238" s="60"/>
      <c r="HX238" s="60"/>
      <c r="HY238" s="60"/>
      <c r="HZ238" s="60"/>
      <c r="IA238" s="60"/>
      <c r="IB238" s="60"/>
      <c r="IC238" s="60"/>
      <c r="ID238" s="60"/>
      <c r="IE238" s="60"/>
      <c r="IF238" s="60"/>
      <c r="IG238" s="60"/>
      <c r="IH238" s="60"/>
      <c r="II238" s="60"/>
      <c r="IJ238" s="60"/>
      <c r="IK238" s="60"/>
      <c r="IL238" s="60"/>
      <c r="IM238" s="60"/>
      <c r="IN238" s="60"/>
      <c r="IO238" s="60"/>
      <c r="IP238" s="60"/>
      <c r="IQ238" s="60"/>
      <c r="IR238" s="60"/>
      <c r="IS238" s="60"/>
      <c r="IT238" s="60"/>
      <c r="IU238" s="60"/>
      <c r="IV238" s="60"/>
      <c r="IW238" s="60"/>
      <c r="IX238" s="2"/>
      <c r="IY238" s="2"/>
    </row>
    <row x14ac:dyDescent="0.25" r="239" customHeight="1" ht="16.5">
      <c r="A239" s="31">
        <f>ROW(A235)</f>
      </c>
      <c r="B239" s="167" t="s">
        <v>48</v>
      </c>
      <c r="C239" s="168"/>
      <c r="D239" s="101"/>
      <c r="E239" s="1" t="s">
        <v>861</v>
      </c>
      <c r="F239" s="41"/>
      <c r="G239" s="101"/>
      <c r="H239" s="41"/>
      <c r="I239" s="101"/>
      <c r="J239" s="169" t="s">
        <v>768</v>
      </c>
      <c r="K239" s="96" t="s">
        <v>235</v>
      </c>
      <c r="L239" s="42"/>
      <c r="M239" s="42"/>
      <c r="N239" s="40"/>
      <c r="O239" s="40"/>
      <c r="P239" s="40"/>
      <c r="Q239" s="40"/>
      <c r="R239" s="42"/>
      <c r="S239" s="42"/>
      <c r="T239" s="41"/>
      <c r="U239" s="41"/>
      <c r="V239" s="40"/>
      <c r="W239" s="42"/>
      <c r="X239" s="101"/>
      <c r="Y239" s="41"/>
      <c r="Z239" s="41"/>
      <c r="AA239" s="16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60"/>
      <c r="FQ239" s="60"/>
      <c r="FR239" s="60"/>
      <c r="FS239" s="60"/>
      <c r="FT239" s="60"/>
      <c r="FU239" s="60"/>
      <c r="FV239" s="60"/>
      <c r="FW239" s="60"/>
      <c r="FX239" s="60"/>
      <c r="FY239" s="60"/>
      <c r="FZ239" s="60"/>
      <c r="GA239" s="60"/>
      <c r="GB239" s="60"/>
      <c r="GC239" s="60"/>
      <c r="GD239" s="60"/>
      <c r="GE239" s="60"/>
      <c r="GF239" s="60"/>
      <c r="GG239" s="60"/>
      <c r="GH239" s="60"/>
      <c r="GI239" s="60"/>
      <c r="GJ239" s="60"/>
      <c r="GK239" s="60"/>
      <c r="GL239" s="60"/>
      <c r="GM239" s="60"/>
      <c r="GN239" s="60"/>
      <c r="GO239" s="60"/>
      <c r="GP239" s="60"/>
      <c r="GQ239" s="60"/>
      <c r="GR239" s="60"/>
      <c r="GS239" s="60"/>
      <c r="GT239" s="60"/>
      <c r="GU239" s="60"/>
      <c r="GV239" s="60"/>
      <c r="GW239" s="60"/>
      <c r="GX239" s="60"/>
      <c r="GY239" s="60"/>
      <c r="GZ239" s="60"/>
      <c r="HA239" s="60"/>
      <c r="HB239" s="60"/>
      <c r="HC239" s="60"/>
      <c r="HD239" s="60"/>
      <c r="HE239" s="60"/>
      <c r="HF239" s="60"/>
      <c r="HG239" s="60"/>
      <c r="HH239" s="60"/>
      <c r="HI239" s="60"/>
      <c r="HJ239" s="60"/>
      <c r="HK239" s="60"/>
      <c r="HL239" s="60"/>
      <c r="HM239" s="60"/>
      <c r="HN239" s="60"/>
      <c r="HO239" s="60"/>
      <c r="HP239" s="60"/>
      <c r="HQ239" s="60"/>
      <c r="HR239" s="60"/>
      <c r="HS239" s="60"/>
      <c r="HT239" s="60"/>
      <c r="HU239" s="60"/>
      <c r="HV239" s="60"/>
      <c r="HW239" s="60"/>
      <c r="HX239" s="60"/>
      <c r="HY239" s="60"/>
      <c r="HZ239" s="60"/>
      <c r="IA239" s="60"/>
      <c r="IB239" s="60"/>
      <c r="IC239" s="60"/>
      <c r="ID239" s="60"/>
      <c r="IE239" s="60"/>
      <c r="IF239" s="60"/>
      <c r="IG239" s="60"/>
      <c r="IH239" s="60"/>
      <c r="II239" s="60"/>
      <c r="IJ239" s="60"/>
      <c r="IK239" s="60"/>
      <c r="IL239" s="60"/>
      <c r="IM239" s="60"/>
      <c r="IN239" s="60"/>
      <c r="IO239" s="60"/>
      <c r="IP239" s="60"/>
      <c r="IQ239" s="60"/>
      <c r="IR239" s="60"/>
      <c r="IS239" s="60"/>
      <c r="IT239" s="60"/>
      <c r="IU239" s="60"/>
      <c r="IV239" s="60"/>
      <c r="IW239" s="60"/>
      <c r="IX239" s="2"/>
      <c r="IY239" s="2"/>
    </row>
    <row x14ac:dyDescent="0.25" r="240" customHeight="1" ht="16.5">
      <c r="A240" s="31">
        <f>ROW(A236)</f>
      </c>
      <c r="B240" s="167" t="s">
        <v>48</v>
      </c>
      <c r="C240" s="168"/>
      <c r="D240" s="101"/>
      <c r="E240" s="1" t="s">
        <v>862</v>
      </c>
      <c r="F240" s="41"/>
      <c r="G240" s="101"/>
      <c r="H240" s="41"/>
      <c r="I240" s="101"/>
      <c r="J240" s="169" t="s">
        <v>768</v>
      </c>
      <c r="K240" s="96" t="s">
        <v>235</v>
      </c>
      <c r="L240" s="42"/>
      <c r="M240" s="42"/>
      <c r="N240" s="40"/>
      <c r="O240" s="40"/>
      <c r="P240" s="40"/>
      <c r="Q240" s="40"/>
      <c r="R240" s="42"/>
      <c r="S240" s="42"/>
      <c r="T240" s="41"/>
      <c r="U240" s="41"/>
      <c r="V240" s="40"/>
      <c r="W240" s="42"/>
      <c r="X240" s="101"/>
      <c r="Y240" s="41"/>
      <c r="Z240" s="41"/>
      <c r="AA240" s="16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60"/>
      <c r="FQ240" s="60"/>
      <c r="FR240" s="60"/>
      <c r="FS240" s="60"/>
      <c r="FT240" s="60"/>
      <c r="FU240" s="60"/>
      <c r="FV240" s="60"/>
      <c r="FW240" s="60"/>
      <c r="FX240" s="60"/>
      <c r="FY240" s="60"/>
      <c r="FZ240" s="60"/>
      <c r="GA240" s="60"/>
      <c r="GB240" s="60"/>
      <c r="GC240" s="60"/>
      <c r="GD240" s="60"/>
      <c r="GE240" s="60"/>
      <c r="GF240" s="60"/>
      <c r="GG240" s="60"/>
      <c r="GH240" s="60"/>
      <c r="GI240" s="60"/>
      <c r="GJ240" s="60"/>
      <c r="GK240" s="60"/>
      <c r="GL240" s="60"/>
      <c r="GM240" s="60"/>
      <c r="GN240" s="60"/>
      <c r="GO240" s="60"/>
      <c r="GP240" s="60"/>
      <c r="GQ240" s="60"/>
      <c r="GR240" s="60"/>
      <c r="GS240" s="60"/>
      <c r="GT240" s="60"/>
      <c r="GU240" s="60"/>
      <c r="GV240" s="60"/>
      <c r="GW240" s="60"/>
      <c r="GX240" s="60"/>
      <c r="GY240" s="60"/>
      <c r="GZ240" s="60"/>
      <c r="HA240" s="60"/>
      <c r="HB240" s="60"/>
      <c r="HC240" s="60"/>
      <c r="HD240" s="60"/>
      <c r="HE240" s="60"/>
      <c r="HF240" s="60"/>
      <c r="HG240" s="60"/>
      <c r="HH240" s="60"/>
      <c r="HI240" s="60"/>
      <c r="HJ240" s="60"/>
      <c r="HK240" s="60"/>
      <c r="HL240" s="60"/>
      <c r="HM240" s="60"/>
      <c r="HN240" s="60"/>
      <c r="HO240" s="60"/>
      <c r="HP240" s="60"/>
      <c r="HQ240" s="60"/>
      <c r="HR240" s="60"/>
      <c r="HS240" s="60"/>
      <c r="HT240" s="60"/>
      <c r="HU240" s="60"/>
      <c r="HV240" s="60"/>
      <c r="HW240" s="60"/>
      <c r="HX240" s="60"/>
      <c r="HY240" s="60"/>
      <c r="HZ240" s="60"/>
      <c r="IA240" s="60"/>
      <c r="IB240" s="60"/>
      <c r="IC240" s="60"/>
      <c r="ID240" s="60"/>
      <c r="IE240" s="60"/>
      <c r="IF240" s="60"/>
      <c r="IG240" s="60"/>
      <c r="IH240" s="60"/>
      <c r="II240" s="60"/>
      <c r="IJ240" s="60"/>
      <c r="IK240" s="60"/>
      <c r="IL240" s="60"/>
      <c r="IM240" s="60"/>
      <c r="IN240" s="60"/>
      <c r="IO240" s="60"/>
      <c r="IP240" s="60"/>
      <c r="IQ240" s="60"/>
      <c r="IR240" s="60"/>
      <c r="IS240" s="60"/>
      <c r="IT240" s="60"/>
      <c r="IU240" s="60"/>
      <c r="IV240" s="60"/>
      <c r="IW240" s="60"/>
      <c r="IX240" s="2"/>
      <c r="IY240" s="2"/>
    </row>
    <row x14ac:dyDescent="0.25" r="241" customHeight="1" ht="16.5">
      <c r="A241" s="31">
        <f>ROW(A237)</f>
      </c>
      <c r="B241" s="167" t="s">
        <v>48</v>
      </c>
      <c r="C241" s="168"/>
      <c r="D241" s="101"/>
      <c r="E241" s="1" t="s">
        <v>863</v>
      </c>
      <c r="F241" s="41"/>
      <c r="G241" s="101"/>
      <c r="H241" s="41"/>
      <c r="I241" s="101"/>
      <c r="J241" s="169" t="s">
        <v>768</v>
      </c>
      <c r="K241" s="96" t="s">
        <v>235</v>
      </c>
      <c r="L241" s="42"/>
      <c r="M241" s="42"/>
      <c r="N241" s="40"/>
      <c r="O241" s="40"/>
      <c r="P241" s="40"/>
      <c r="Q241" s="40"/>
      <c r="R241" s="42"/>
      <c r="S241" s="42"/>
      <c r="T241" s="41"/>
      <c r="U241" s="41"/>
      <c r="V241" s="40"/>
      <c r="W241" s="42"/>
      <c r="X241" s="101"/>
      <c r="Y241" s="41"/>
      <c r="Z241" s="41"/>
      <c r="AA241" s="16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60"/>
      <c r="FQ241" s="60"/>
      <c r="FR241" s="60"/>
      <c r="FS241" s="60"/>
      <c r="FT241" s="60"/>
      <c r="FU241" s="60"/>
      <c r="FV241" s="60"/>
      <c r="FW241" s="60"/>
      <c r="FX241" s="60"/>
      <c r="FY241" s="60"/>
      <c r="FZ241" s="60"/>
      <c r="GA241" s="60"/>
      <c r="GB241" s="60"/>
      <c r="GC241" s="60"/>
      <c r="GD241" s="60"/>
      <c r="GE241" s="60"/>
      <c r="GF241" s="60"/>
      <c r="GG241" s="60"/>
      <c r="GH241" s="60"/>
      <c r="GI241" s="60"/>
      <c r="GJ241" s="60"/>
      <c r="GK241" s="60"/>
      <c r="GL241" s="60"/>
      <c r="GM241" s="60"/>
      <c r="GN241" s="60"/>
      <c r="GO241" s="60"/>
      <c r="GP241" s="60"/>
      <c r="GQ241" s="60"/>
      <c r="GR241" s="60"/>
      <c r="GS241" s="60"/>
      <c r="GT241" s="60"/>
      <c r="GU241" s="60"/>
      <c r="GV241" s="60"/>
      <c r="GW241" s="60"/>
      <c r="GX241" s="60"/>
      <c r="GY241" s="60"/>
      <c r="GZ241" s="60"/>
      <c r="HA241" s="60"/>
      <c r="HB241" s="60"/>
      <c r="HC241" s="60"/>
      <c r="HD241" s="60"/>
      <c r="HE241" s="60"/>
      <c r="HF241" s="60"/>
      <c r="HG241" s="60"/>
      <c r="HH241" s="60"/>
      <c r="HI241" s="60"/>
      <c r="HJ241" s="60"/>
      <c r="HK241" s="60"/>
      <c r="HL241" s="60"/>
      <c r="HM241" s="60"/>
      <c r="HN241" s="60"/>
      <c r="HO241" s="60"/>
      <c r="HP241" s="60"/>
      <c r="HQ241" s="60"/>
      <c r="HR241" s="60"/>
      <c r="HS241" s="60"/>
      <c r="HT241" s="60"/>
      <c r="HU241" s="60"/>
      <c r="HV241" s="60"/>
      <c r="HW241" s="60"/>
      <c r="HX241" s="60"/>
      <c r="HY241" s="60"/>
      <c r="HZ241" s="60"/>
      <c r="IA241" s="60"/>
      <c r="IB241" s="60"/>
      <c r="IC241" s="60"/>
      <c r="ID241" s="60"/>
      <c r="IE241" s="60"/>
      <c r="IF241" s="60"/>
      <c r="IG241" s="60"/>
      <c r="IH241" s="60"/>
      <c r="II241" s="60"/>
      <c r="IJ241" s="60"/>
      <c r="IK241" s="60"/>
      <c r="IL241" s="60"/>
      <c r="IM241" s="60"/>
      <c r="IN241" s="60"/>
      <c r="IO241" s="60"/>
      <c r="IP241" s="60"/>
      <c r="IQ241" s="60"/>
      <c r="IR241" s="60"/>
      <c r="IS241" s="60"/>
      <c r="IT241" s="60"/>
      <c r="IU241" s="60"/>
      <c r="IV241" s="60"/>
      <c r="IW241" s="60"/>
      <c r="IX241" s="2"/>
      <c r="IY241" s="2"/>
    </row>
    <row x14ac:dyDescent="0.25" r="242" customHeight="1" ht="16.5">
      <c r="A242" s="31">
        <f>ROW(A238)</f>
      </c>
      <c r="B242" s="167" t="s">
        <v>48</v>
      </c>
      <c r="C242" s="168"/>
      <c r="D242" s="101"/>
      <c r="E242" s="1" t="s">
        <v>864</v>
      </c>
      <c r="F242" s="41"/>
      <c r="G242" s="101"/>
      <c r="H242" s="41"/>
      <c r="I242" s="101"/>
      <c r="J242" s="169" t="s">
        <v>768</v>
      </c>
      <c r="K242" s="96" t="s">
        <v>235</v>
      </c>
      <c r="L242" s="42"/>
      <c r="M242" s="42"/>
      <c r="N242" s="40"/>
      <c r="O242" s="40"/>
      <c r="P242" s="40"/>
      <c r="Q242" s="40"/>
      <c r="R242" s="42"/>
      <c r="S242" s="42"/>
      <c r="T242" s="41"/>
      <c r="U242" s="41"/>
      <c r="V242" s="40"/>
      <c r="W242" s="42"/>
      <c r="X242" s="101"/>
      <c r="Y242" s="41"/>
      <c r="Z242" s="41"/>
      <c r="AA242" s="16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60"/>
      <c r="FQ242" s="60"/>
      <c r="FR242" s="60"/>
      <c r="FS242" s="60"/>
      <c r="FT242" s="60"/>
      <c r="FU242" s="60"/>
      <c r="FV242" s="60"/>
      <c r="FW242" s="60"/>
      <c r="FX242" s="60"/>
      <c r="FY242" s="60"/>
      <c r="FZ242" s="60"/>
      <c r="GA242" s="60"/>
      <c r="GB242" s="60"/>
      <c r="GC242" s="60"/>
      <c r="GD242" s="60"/>
      <c r="GE242" s="60"/>
      <c r="GF242" s="60"/>
      <c r="GG242" s="60"/>
      <c r="GH242" s="60"/>
      <c r="GI242" s="60"/>
      <c r="GJ242" s="60"/>
      <c r="GK242" s="60"/>
      <c r="GL242" s="60"/>
      <c r="GM242" s="60"/>
      <c r="GN242" s="60"/>
      <c r="GO242" s="60"/>
      <c r="GP242" s="60"/>
      <c r="GQ242" s="60"/>
      <c r="GR242" s="60"/>
      <c r="GS242" s="60"/>
      <c r="GT242" s="60"/>
      <c r="GU242" s="60"/>
      <c r="GV242" s="60"/>
      <c r="GW242" s="60"/>
      <c r="GX242" s="60"/>
      <c r="GY242" s="60"/>
      <c r="GZ242" s="60"/>
      <c r="HA242" s="60"/>
      <c r="HB242" s="60"/>
      <c r="HC242" s="60"/>
      <c r="HD242" s="60"/>
      <c r="HE242" s="60"/>
      <c r="HF242" s="60"/>
      <c r="HG242" s="60"/>
      <c r="HH242" s="60"/>
      <c r="HI242" s="60"/>
      <c r="HJ242" s="60"/>
      <c r="HK242" s="60"/>
      <c r="HL242" s="60"/>
      <c r="HM242" s="60"/>
      <c r="HN242" s="60"/>
      <c r="HO242" s="60"/>
      <c r="HP242" s="60"/>
      <c r="HQ242" s="60"/>
      <c r="HR242" s="60"/>
      <c r="HS242" s="60"/>
      <c r="HT242" s="60"/>
      <c r="HU242" s="60"/>
      <c r="HV242" s="60"/>
      <c r="HW242" s="60"/>
      <c r="HX242" s="60"/>
      <c r="HY242" s="60"/>
      <c r="HZ242" s="60"/>
      <c r="IA242" s="60"/>
      <c r="IB242" s="60"/>
      <c r="IC242" s="60"/>
      <c r="ID242" s="60"/>
      <c r="IE242" s="60"/>
      <c r="IF242" s="60"/>
      <c r="IG242" s="60"/>
      <c r="IH242" s="60"/>
      <c r="II242" s="60"/>
      <c r="IJ242" s="60"/>
      <c r="IK242" s="60"/>
      <c r="IL242" s="60"/>
      <c r="IM242" s="60"/>
      <c r="IN242" s="60"/>
      <c r="IO242" s="60"/>
      <c r="IP242" s="60"/>
      <c r="IQ242" s="60"/>
      <c r="IR242" s="60"/>
      <c r="IS242" s="60"/>
      <c r="IT242" s="60"/>
      <c r="IU242" s="60"/>
      <c r="IV242" s="60"/>
      <c r="IW242" s="60"/>
      <c r="IX242" s="2"/>
      <c r="IY242" s="2"/>
    </row>
    <row x14ac:dyDescent="0.25" r="243" customHeight="1" ht="16.5">
      <c r="A243" s="31">
        <f>ROW(A239)</f>
      </c>
      <c r="B243" s="167" t="s">
        <v>48</v>
      </c>
      <c r="C243" s="168"/>
      <c r="D243" s="101"/>
      <c r="E243" s="1" t="s">
        <v>865</v>
      </c>
      <c r="F243" s="41"/>
      <c r="G243" s="101"/>
      <c r="H243" s="41"/>
      <c r="I243" s="101"/>
      <c r="J243" s="169" t="s">
        <v>768</v>
      </c>
      <c r="K243" s="96" t="s">
        <v>235</v>
      </c>
      <c r="L243" s="42"/>
      <c r="M243" s="42"/>
      <c r="N243" s="40"/>
      <c r="O243" s="40"/>
      <c r="P243" s="40"/>
      <c r="Q243" s="40"/>
      <c r="R243" s="42"/>
      <c r="S243" s="42"/>
      <c r="T243" s="41"/>
      <c r="U243" s="41"/>
      <c r="V243" s="40"/>
      <c r="W243" s="42"/>
      <c r="X243" s="101"/>
      <c r="Y243" s="41"/>
      <c r="Z243" s="41"/>
      <c r="AA243" s="16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60"/>
      <c r="FQ243" s="60"/>
      <c r="FR243" s="60"/>
      <c r="FS243" s="60"/>
      <c r="FT243" s="60"/>
      <c r="FU243" s="60"/>
      <c r="FV243" s="60"/>
      <c r="FW243" s="60"/>
      <c r="FX243" s="60"/>
      <c r="FY243" s="60"/>
      <c r="FZ243" s="60"/>
      <c r="GA243" s="60"/>
      <c r="GB243" s="60"/>
      <c r="GC243" s="60"/>
      <c r="GD243" s="60"/>
      <c r="GE243" s="60"/>
      <c r="GF243" s="60"/>
      <c r="GG243" s="60"/>
      <c r="GH243" s="60"/>
      <c r="GI243" s="60"/>
      <c r="GJ243" s="60"/>
      <c r="GK243" s="60"/>
      <c r="GL243" s="60"/>
      <c r="GM243" s="60"/>
      <c r="GN243" s="60"/>
      <c r="GO243" s="60"/>
      <c r="GP243" s="60"/>
      <c r="GQ243" s="60"/>
      <c r="GR243" s="60"/>
      <c r="GS243" s="60"/>
      <c r="GT243" s="60"/>
      <c r="GU243" s="60"/>
      <c r="GV243" s="60"/>
      <c r="GW243" s="60"/>
      <c r="GX243" s="60"/>
      <c r="GY243" s="60"/>
      <c r="GZ243" s="60"/>
      <c r="HA243" s="60"/>
      <c r="HB243" s="60"/>
      <c r="HC243" s="60"/>
      <c r="HD243" s="60"/>
      <c r="HE243" s="60"/>
      <c r="HF243" s="60"/>
      <c r="HG243" s="60"/>
      <c r="HH243" s="60"/>
      <c r="HI243" s="60"/>
      <c r="HJ243" s="60"/>
      <c r="HK243" s="60"/>
      <c r="HL243" s="60"/>
      <c r="HM243" s="60"/>
      <c r="HN243" s="60"/>
      <c r="HO243" s="60"/>
      <c r="HP243" s="60"/>
      <c r="HQ243" s="60"/>
      <c r="HR243" s="60"/>
      <c r="HS243" s="60"/>
      <c r="HT243" s="60"/>
      <c r="HU243" s="60"/>
      <c r="HV243" s="60"/>
      <c r="HW243" s="60"/>
      <c r="HX243" s="60"/>
      <c r="HY243" s="60"/>
      <c r="HZ243" s="60"/>
      <c r="IA243" s="60"/>
      <c r="IB243" s="60"/>
      <c r="IC243" s="60"/>
      <c r="ID243" s="60"/>
      <c r="IE243" s="60"/>
      <c r="IF243" s="60"/>
      <c r="IG243" s="60"/>
      <c r="IH243" s="60"/>
      <c r="II243" s="60"/>
      <c r="IJ243" s="60"/>
      <c r="IK243" s="60"/>
      <c r="IL243" s="60"/>
      <c r="IM243" s="60"/>
      <c r="IN243" s="60"/>
      <c r="IO243" s="60"/>
      <c r="IP243" s="60"/>
      <c r="IQ243" s="60"/>
      <c r="IR243" s="60"/>
      <c r="IS243" s="60"/>
      <c r="IT243" s="60"/>
      <c r="IU243" s="60"/>
      <c r="IV243" s="60"/>
      <c r="IW243" s="60"/>
      <c r="IX243" s="2"/>
      <c r="IY243" s="2"/>
    </row>
    <row x14ac:dyDescent="0.25" r="244" customHeight="1" ht="16.5">
      <c r="A244" s="31">
        <f>ROW(A240)</f>
      </c>
      <c r="B244" s="167" t="s">
        <v>48</v>
      </c>
      <c r="C244" s="168"/>
      <c r="D244" s="101"/>
      <c r="E244" s="1" t="s">
        <v>866</v>
      </c>
      <c r="F244" s="41"/>
      <c r="G244" s="101"/>
      <c r="H244" s="41"/>
      <c r="I244" s="101"/>
      <c r="J244" s="169" t="s">
        <v>768</v>
      </c>
      <c r="K244" s="96" t="s">
        <v>235</v>
      </c>
      <c r="L244" s="42"/>
      <c r="M244" s="42"/>
      <c r="N244" s="40"/>
      <c r="O244" s="40"/>
      <c r="P244" s="40"/>
      <c r="Q244" s="40"/>
      <c r="R244" s="42"/>
      <c r="S244" s="42"/>
      <c r="T244" s="41"/>
      <c r="U244" s="41"/>
      <c r="V244" s="40"/>
      <c r="W244" s="42"/>
      <c r="X244" s="101"/>
      <c r="Y244" s="41"/>
      <c r="Z244" s="41"/>
      <c r="AA244" s="16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60"/>
      <c r="FQ244" s="60"/>
      <c r="FR244" s="60"/>
      <c r="FS244" s="60"/>
      <c r="FT244" s="60"/>
      <c r="FU244" s="60"/>
      <c r="FV244" s="60"/>
      <c r="FW244" s="60"/>
      <c r="FX244" s="60"/>
      <c r="FY244" s="60"/>
      <c r="FZ244" s="60"/>
      <c r="GA244" s="60"/>
      <c r="GB244" s="60"/>
      <c r="GC244" s="60"/>
      <c r="GD244" s="60"/>
      <c r="GE244" s="60"/>
      <c r="GF244" s="60"/>
      <c r="GG244" s="60"/>
      <c r="GH244" s="60"/>
      <c r="GI244" s="60"/>
      <c r="GJ244" s="60"/>
      <c r="GK244" s="60"/>
      <c r="GL244" s="60"/>
      <c r="GM244" s="60"/>
      <c r="GN244" s="60"/>
      <c r="GO244" s="60"/>
      <c r="GP244" s="60"/>
      <c r="GQ244" s="60"/>
      <c r="GR244" s="60"/>
      <c r="GS244" s="60"/>
      <c r="GT244" s="60"/>
      <c r="GU244" s="60"/>
      <c r="GV244" s="60"/>
      <c r="GW244" s="60"/>
      <c r="GX244" s="60"/>
      <c r="GY244" s="60"/>
      <c r="GZ244" s="60"/>
      <c r="HA244" s="60"/>
      <c r="HB244" s="60"/>
      <c r="HC244" s="60"/>
      <c r="HD244" s="60"/>
      <c r="HE244" s="60"/>
      <c r="HF244" s="60"/>
      <c r="HG244" s="60"/>
      <c r="HH244" s="60"/>
      <c r="HI244" s="60"/>
      <c r="HJ244" s="60"/>
      <c r="HK244" s="60"/>
      <c r="HL244" s="60"/>
      <c r="HM244" s="60"/>
      <c r="HN244" s="60"/>
      <c r="HO244" s="60"/>
      <c r="HP244" s="60"/>
      <c r="HQ244" s="60"/>
      <c r="HR244" s="60"/>
      <c r="HS244" s="60"/>
      <c r="HT244" s="60"/>
      <c r="HU244" s="60"/>
      <c r="HV244" s="60"/>
      <c r="HW244" s="60"/>
      <c r="HX244" s="60"/>
      <c r="HY244" s="60"/>
      <c r="HZ244" s="60"/>
      <c r="IA244" s="60"/>
      <c r="IB244" s="60"/>
      <c r="IC244" s="60"/>
      <c r="ID244" s="60"/>
      <c r="IE244" s="60"/>
      <c r="IF244" s="60"/>
      <c r="IG244" s="60"/>
      <c r="IH244" s="60"/>
      <c r="II244" s="60"/>
      <c r="IJ244" s="60"/>
      <c r="IK244" s="60"/>
      <c r="IL244" s="60"/>
      <c r="IM244" s="60"/>
      <c r="IN244" s="60"/>
      <c r="IO244" s="60"/>
      <c r="IP244" s="60"/>
      <c r="IQ244" s="60"/>
      <c r="IR244" s="60"/>
      <c r="IS244" s="60"/>
      <c r="IT244" s="60"/>
      <c r="IU244" s="60"/>
      <c r="IV244" s="60"/>
      <c r="IW244" s="60"/>
      <c r="IX244" s="2"/>
      <c r="IY244" s="2"/>
    </row>
    <row x14ac:dyDescent="0.25" r="245" customHeight="1" ht="16.5">
      <c r="A245" s="31">
        <f>ROW(A241)</f>
      </c>
      <c r="B245" s="167" t="s">
        <v>48</v>
      </c>
      <c r="C245" s="168"/>
      <c r="D245" s="101"/>
      <c r="E245" s="1" t="s">
        <v>867</v>
      </c>
      <c r="F245" s="41"/>
      <c r="G245" s="101"/>
      <c r="H245" s="41"/>
      <c r="I245" s="101"/>
      <c r="J245" s="169" t="s">
        <v>768</v>
      </c>
      <c r="K245" s="96" t="s">
        <v>235</v>
      </c>
      <c r="L245" s="42"/>
      <c r="M245" s="42"/>
      <c r="N245" s="40"/>
      <c r="O245" s="40"/>
      <c r="P245" s="40"/>
      <c r="Q245" s="40"/>
      <c r="R245" s="42"/>
      <c r="S245" s="42"/>
      <c r="T245" s="41"/>
      <c r="U245" s="41"/>
      <c r="V245" s="40"/>
      <c r="W245" s="42"/>
      <c r="X245" s="101"/>
      <c r="Y245" s="41"/>
      <c r="Z245" s="41"/>
      <c r="AA245" s="16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60"/>
      <c r="FQ245" s="60"/>
      <c r="FR245" s="60"/>
      <c r="FS245" s="60"/>
      <c r="FT245" s="60"/>
      <c r="FU245" s="60"/>
      <c r="FV245" s="60"/>
      <c r="FW245" s="60"/>
      <c r="FX245" s="60"/>
      <c r="FY245" s="60"/>
      <c r="FZ245" s="60"/>
      <c r="GA245" s="60"/>
      <c r="GB245" s="60"/>
      <c r="GC245" s="60"/>
      <c r="GD245" s="60"/>
      <c r="GE245" s="60"/>
      <c r="GF245" s="60"/>
      <c r="GG245" s="60"/>
      <c r="GH245" s="60"/>
      <c r="GI245" s="60"/>
      <c r="GJ245" s="60"/>
      <c r="GK245" s="60"/>
      <c r="GL245" s="60"/>
      <c r="GM245" s="60"/>
      <c r="GN245" s="60"/>
      <c r="GO245" s="60"/>
      <c r="GP245" s="60"/>
      <c r="GQ245" s="60"/>
      <c r="GR245" s="60"/>
      <c r="GS245" s="60"/>
      <c r="GT245" s="60"/>
      <c r="GU245" s="60"/>
      <c r="GV245" s="60"/>
      <c r="GW245" s="60"/>
      <c r="GX245" s="60"/>
      <c r="GY245" s="60"/>
      <c r="GZ245" s="60"/>
      <c r="HA245" s="60"/>
      <c r="HB245" s="60"/>
      <c r="HC245" s="60"/>
      <c r="HD245" s="60"/>
      <c r="HE245" s="60"/>
      <c r="HF245" s="60"/>
      <c r="HG245" s="60"/>
      <c r="HH245" s="60"/>
      <c r="HI245" s="60"/>
      <c r="HJ245" s="60"/>
      <c r="HK245" s="60"/>
      <c r="HL245" s="60"/>
      <c r="HM245" s="60"/>
      <c r="HN245" s="60"/>
      <c r="HO245" s="60"/>
      <c r="HP245" s="60"/>
      <c r="HQ245" s="60"/>
      <c r="HR245" s="60"/>
      <c r="HS245" s="60"/>
      <c r="HT245" s="60"/>
      <c r="HU245" s="60"/>
      <c r="HV245" s="60"/>
      <c r="HW245" s="60"/>
      <c r="HX245" s="60"/>
      <c r="HY245" s="60"/>
      <c r="HZ245" s="60"/>
      <c r="IA245" s="60"/>
      <c r="IB245" s="60"/>
      <c r="IC245" s="60"/>
      <c r="ID245" s="60"/>
      <c r="IE245" s="60"/>
      <c r="IF245" s="60"/>
      <c r="IG245" s="60"/>
      <c r="IH245" s="60"/>
      <c r="II245" s="60"/>
      <c r="IJ245" s="60"/>
      <c r="IK245" s="60"/>
      <c r="IL245" s="60"/>
      <c r="IM245" s="60"/>
      <c r="IN245" s="60"/>
      <c r="IO245" s="60"/>
      <c r="IP245" s="60"/>
      <c r="IQ245" s="60"/>
      <c r="IR245" s="60"/>
      <c r="IS245" s="60"/>
      <c r="IT245" s="60"/>
      <c r="IU245" s="60"/>
      <c r="IV245" s="60"/>
      <c r="IW245" s="60"/>
      <c r="IX245" s="2"/>
      <c r="IY245" s="2"/>
    </row>
    <row x14ac:dyDescent="0.25" r="246" customHeight="1" ht="16.5">
      <c r="A246" s="31">
        <f>ROW(A242)</f>
      </c>
      <c r="B246" s="167" t="s">
        <v>48</v>
      </c>
      <c r="C246" s="168"/>
      <c r="D246" s="101"/>
      <c r="E246" s="1" t="s">
        <v>868</v>
      </c>
      <c r="F246" s="41"/>
      <c r="G246" s="101"/>
      <c r="H246" s="41"/>
      <c r="I246" s="101"/>
      <c r="J246" s="169" t="s">
        <v>768</v>
      </c>
      <c r="K246" s="96" t="s">
        <v>235</v>
      </c>
      <c r="L246" s="42"/>
      <c r="M246" s="42"/>
      <c r="N246" s="40"/>
      <c r="O246" s="40"/>
      <c r="P246" s="40"/>
      <c r="Q246" s="40"/>
      <c r="R246" s="42"/>
      <c r="S246" s="42"/>
      <c r="T246" s="41"/>
      <c r="U246" s="41"/>
      <c r="V246" s="40"/>
      <c r="W246" s="42"/>
      <c r="X246" s="101"/>
      <c r="Y246" s="41"/>
      <c r="Z246" s="41"/>
      <c r="AA246" s="16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60"/>
      <c r="FQ246" s="60"/>
      <c r="FR246" s="60"/>
      <c r="FS246" s="60"/>
      <c r="FT246" s="60"/>
      <c r="FU246" s="60"/>
      <c r="FV246" s="60"/>
      <c r="FW246" s="60"/>
      <c r="FX246" s="60"/>
      <c r="FY246" s="60"/>
      <c r="FZ246" s="60"/>
      <c r="GA246" s="60"/>
      <c r="GB246" s="60"/>
      <c r="GC246" s="60"/>
      <c r="GD246" s="60"/>
      <c r="GE246" s="60"/>
      <c r="GF246" s="60"/>
      <c r="GG246" s="60"/>
      <c r="GH246" s="60"/>
      <c r="GI246" s="60"/>
      <c r="GJ246" s="60"/>
      <c r="GK246" s="60"/>
      <c r="GL246" s="60"/>
      <c r="GM246" s="60"/>
      <c r="GN246" s="60"/>
      <c r="GO246" s="60"/>
      <c r="GP246" s="60"/>
      <c r="GQ246" s="60"/>
      <c r="GR246" s="60"/>
      <c r="GS246" s="60"/>
      <c r="GT246" s="60"/>
      <c r="GU246" s="60"/>
      <c r="GV246" s="60"/>
      <c r="GW246" s="60"/>
      <c r="GX246" s="60"/>
      <c r="GY246" s="60"/>
      <c r="GZ246" s="60"/>
      <c r="HA246" s="60"/>
      <c r="HB246" s="60"/>
      <c r="HC246" s="60"/>
      <c r="HD246" s="60"/>
      <c r="HE246" s="60"/>
      <c r="HF246" s="60"/>
      <c r="HG246" s="60"/>
      <c r="HH246" s="60"/>
      <c r="HI246" s="60"/>
      <c r="HJ246" s="60"/>
      <c r="HK246" s="60"/>
      <c r="HL246" s="60"/>
      <c r="HM246" s="60"/>
      <c r="HN246" s="60"/>
      <c r="HO246" s="60"/>
      <c r="HP246" s="60"/>
      <c r="HQ246" s="60"/>
      <c r="HR246" s="60"/>
      <c r="HS246" s="60"/>
      <c r="HT246" s="60"/>
      <c r="HU246" s="60"/>
      <c r="HV246" s="60"/>
      <c r="HW246" s="60"/>
      <c r="HX246" s="60"/>
      <c r="HY246" s="60"/>
      <c r="HZ246" s="60"/>
      <c r="IA246" s="60"/>
      <c r="IB246" s="60"/>
      <c r="IC246" s="60"/>
      <c r="ID246" s="60"/>
      <c r="IE246" s="60"/>
      <c r="IF246" s="60"/>
      <c r="IG246" s="60"/>
      <c r="IH246" s="60"/>
      <c r="II246" s="60"/>
      <c r="IJ246" s="60"/>
      <c r="IK246" s="60"/>
      <c r="IL246" s="60"/>
      <c r="IM246" s="60"/>
      <c r="IN246" s="60"/>
      <c r="IO246" s="60"/>
      <c r="IP246" s="60"/>
      <c r="IQ246" s="60"/>
      <c r="IR246" s="60"/>
      <c r="IS246" s="60"/>
      <c r="IT246" s="60"/>
      <c r="IU246" s="60"/>
      <c r="IV246" s="60"/>
      <c r="IW246" s="60"/>
      <c r="IX246" s="2"/>
      <c r="IY246" s="2"/>
    </row>
    <row x14ac:dyDescent="0.25" r="247" customHeight="1" ht="16.5">
      <c r="A247" s="31">
        <f>ROW(A243)</f>
      </c>
      <c r="B247" s="167" t="s">
        <v>48</v>
      </c>
      <c r="C247" s="168"/>
      <c r="D247" s="101"/>
      <c r="E247" s="1" t="s">
        <v>869</v>
      </c>
      <c r="F247" s="41"/>
      <c r="G247" s="101"/>
      <c r="H247" s="41"/>
      <c r="I247" s="101"/>
      <c r="J247" s="169" t="s">
        <v>768</v>
      </c>
      <c r="K247" s="96" t="s">
        <v>235</v>
      </c>
      <c r="L247" s="42"/>
      <c r="M247" s="42"/>
      <c r="N247" s="40"/>
      <c r="O247" s="40"/>
      <c r="P247" s="40"/>
      <c r="Q247" s="40"/>
      <c r="R247" s="42"/>
      <c r="S247" s="42"/>
      <c r="T247" s="41"/>
      <c r="U247" s="41"/>
      <c r="V247" s="40"/>
      <c r="W247" s="42"/>
      <c r="X247" s="101"/>
      <c r="Y247" s="41"/>
      <c r="Z247" s="41"/>
      <c r="AA247" s="16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60"/>
      <c r="FQ247" s="60"/>
      <c r="FR247" s="60"/>
      <c r="FS247" s="60"/>
      <c r="FT247" s="60"/>
      <c r="FU247" s="60"/>
      <c r="FV247" s="60"/>
      <c r="FW247" s="60"/>
      <c r="FX247" s="60"/>
      <c r="FY247" s="60"/>
      <c r="FZ247" s="60"/>
      <c r="GA247" s="60"/>
      <c r="GB247" s="60"/>
      <c r="GC247" s="60"/>
      <c r="GD247" s="60"/>
      <c r="GE247" s="60"/>
      <c r="GF247" s="60"/>
      <c r="GG247" s="60"/>
      <c r="GH247" s="60"/>
      <c r="GI247" s="60"/>
      <c r="GJ247" s="60"/>
      <c r="GK247" s="60"/>
      <c r="GL247" s="60"/>
      <c r="GM247" s="60"/>
      <c r="GN247" s="60"/>
      <c r="GO247" s="60"/>
      <c r="GP247" s="60"/>
      <c r="GQ247" s="60"/>
      <c r="GR247" s="60"/>
      <c r="GS247" s="60"/>
      <c r="GT247" s="60"/>
      <c r="GU247" s="60"/>
      <c r="GV247" s="60"/>
      <c r="GW247" s="60"/>
      <c r="GX247" s="60"/>
      <c r="GY247" s="60"/>
      <c r="GZ247" s="60"/>
      <c r="HA247" s="60"/>
      <c r="HB247" s="60"/>
      <c r="HC247" s="60"/>
      <c r="HD247" s="60"/>
      <c r="HE247" s="60"/>
      <c r="HF247" s="60"/>
      <c r="HG247" s="60"/>
      <c r="HH247" s="60"/>
      <c r="HI247" s="60"/>
      <c r="HJ247" s="60"/>
      <c r="HK247" s="60"/>
      <c r="HL247" s="60"/>
      <c r="HM247" s="60"/>
      <c r="HN247" s="60"/>
      <c r="HO247" s="60"/>
      <c r="HP247" s="60"/>
      <c r="HQ247" s="60"/>
      <c r="HR247" s="60"/>
      <c r="HS247" s="60"/>
      <c r="HT247" s="60"/>
      <c r="HU247" s="60"/>
      <c r="HV247" s="60"/>
      <c r="HW247" s="60"/>
      <c r="HX247" s="60"/>
      <c r="HY247" s="60"/>
      <c r="HZ247" s="60"/>
      <c r="IA247" s="60"/>
      <c r="IB247" s="60"/>
      <c r="IC247" s="60"/>
      <c r="ID247" s="60"/>
      <c r="IE247" s="60"/>
      <c r="IF247" s="60"/>
      <c r="IG247" s="60"/>
      <c r="IH247" s="60"/>
      <c r="II247" s="60"/>
      <c r="IJ247" s="60"/>
      <c r="IK247" s="60"/>
      <c r="IL247" s="60"/>
      <c r="IM247" s="60"/>
      <c r="IN247" s="60"/>
      <c r="IO247" s="60"/>
      <c r="IP247" s="60"/>
      <c r="IQ247" s="60"/>
      <c r="IR247" s="60"/>
      <c r="IS247" s="60"/>
      <c r="IT247" s="60"/>
      <c r="IU247" s="60"/>
      <c r="IV247" s="60"/>
      <c r="IW247" s="60"/>
      <c r="IX247" s="2"/>
      <c r="IY247" s="2"/>
    </row>
    <row x14ac:dyDescent="0.25" r="248" customHeight="1" ht="16.5">
      <c r="A248" s="31">
        <f>ROW(A244)</f>
      </c>
      <c r="B248" s="167" t="s">
        <v>48</v>
      </c>
      <c r="C248" s="168"/>
      <c r="D248" s="101"/>
      <c r="E248" s="1" t="s">
        <v>870</v>
      </c>
      <c r="F248" s="41"/>
      <c r="G248" s="101"/>
      <c r="H248" s="41"/>
      <c r="I248" s="101"/>
      <c r="J248" s="169" t="s">
        <v>768</v>
      </c>
      <c r="K248" s="96" t="s">
        <v>235</v>
      </c>
      <c r="L248" s="42"/>
      <c r="M248" s="42"/>
      <c r="N248" s="40"/>
      <c r="O248" s="40"/>
      <c r="P248" s="40"/>
      <c r="Q248" s="40"/>
      <c r="R248" s="42"/>
      <c r="S248" s="42"/>
      <c r="T248" s="41"/>
      <c r="U248" s="41"/>
      <c r="V248" s="40"/>
      <c r="W248" s="42"/>
      <c r="X248" s="101"/>
      <c r="Y248" s="41"/>
      <c r="Z248" s="41"/>
      <c r="AA248" s="16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60"/>
      <c r="FQ248" s="60"/>
      <c r="FR248" s="60"/>
      <c r="FS248" s="60"/>
      <c r="FT248" s="60"/>
      <c r="FU248" s="60"/>
      <c r="FV248" s="60"/>
      <c r="FW248" s="60"/>
      <c r="FX248" s="60"/>
      <c r="FY248" s="60"/>
      <c r="FZ248" s="60"/>
      <c r="GA248" s="60"/>
      <c r="GB248" s="60"/>
      <c r="GC248" s="60"/>
      <c r="GD248" s="60"/>
      <c r="GE248" s="60"/>
      <c r="GF248" s="60"/>
      <c r="GG248" s="60"/>
      <c r="GH248" s="60"/>
      <c r="GI248" s="60"/>
      <c r="GJ248" s="60"/>
      <c r="GK248" s="60"/>
      <c r="GL248" s="60"/>
      <c r="GM248" s="60"/>
      <c r="GN248" s="60"/>
      <c r="GO248" s="60"/>
      <c r="GP248" s="60"/>
      <c r="GQ248" s="60"/>
      <c r="GR248" s="60"/>
      <c r="GS248" s="60"/>
      <c r="GT248" s="60"/>
      <c r="GU248" s="60"/>
      <c r="GV248" s="60"/>
      <c r="GW248" s="60"/>
      <c r="GX248" s="60"/>
      <c r="GY248" s="60"/>
      <c r="GZ248" s="60"/>
      <c r="HA248" s="60"/>
      <c r="HB248" s="60"/>
      <c r="HC248" s="60"/>
      <c r="HD248" s="60"/>
      <c r="HE248" s="60"/>
      <c r="HF248" s="60"/>
      <c r="HG248" s="60"/>
      <c r="HH248" s="60"/>
      <c r="HI248" s="60"/>
      <c r="HJ248" s="60"/>
      <c r="HK248" s="60"/>
      <c r="HL248" s="60"/>
      <c r="HM248" s="60"/>
      <c r="HN248" s="60"/>
      <c r="HO248" s="60"/>
      <c r="HP248" s="60"/>
      <c r="HQ248" s="60"/>
      <c r="HR248" s="60"/>
      <c r="HS248" s="60"/>
      <c r="HT248" s="60"/>
      <c r="HU248" s="60"/>
      <c r="HV248" s="60"/>
      <c r="HW248" s="60"/>
      <c r="HX248" s="60"/>
      <c r="HY248" s="60"/>
      <c r="HZ248" s="60"/>
      <c r="IA248" s="60"/>
      <c r="IB248" s="60"/>
      <c r="IC248" s="60"/>
      <c r="ID248" s="60"/>
      <c r="IE248" s="60"/>
      <c r="IF248" s="60"/>
      <c r="IG248" s="60"/>
      <c r="IH248" s="60"/>
      <c r="II248" s="60"/>
      <c r="IJ248" s="60"/>
      <c r="IK248" s="60"/>
      <c r="IL248" s="60"/>
      <c r="IM248" s="60"/>
      <c r="IN248" s="60"/>
      <c r="IO248" s="60"/>
      <c r="IP248" s="60"/>
      <c r="IQ248" s="60"/>
      <c r="IR248" s="60"/>
      <c r="IS248" s="60"/>
      <c r="IT248" s="60"/>
      <c r="IU248" s="60"/>
      <c r="IV248" s="60"/>
      <c r="IW248" s="60"/>
      <c r="IX248" s="2"/>
      <c r="IY248" s="2"/>
    </row>
    <row x14ac:dyDescent="0.25" r="249" customHeight="1" ht="16.5">
      <c r="A249" s="31">
        <f>ROW(A245)</f>
      </c>
      <c r="B249" s="167" t="s">
        <v>48</v>
      </c>
      <c r="C249" s="168"/>
      <c r="D249" s="101"/>
      <c r="E249" s="1" t="s">
        <v>871</v>
      </c>
      <c r="F249" s="41"/>
      <c r="G249" s="101"/>
      <c r="H249" s="41"/>
      <c r="I249" s="101"/>
      <c r="J249" s="169" t="s">
        <v>768</v>
      </c>
      <c r="K249" s="96" t="s">
        <v>235</v>
      </c>
      <c r="L249" s="42"/>
      <c r="M249" s="42"/>
      <c r="N249" s="40"/>
      <c r="O249" s="40"/>
      <c r="P249" s="40"/>
      <c r="Q249" s="40"/>
      <c r="R249" s="42"/>
      <c r="S249" s="42"/>
      <c r="T249" s="41"/>
      <c r="U249" s="41"/>
      <c r="V249" s="40"/>
      <c r="W249" s="42"/>
      <c r="X249" s="101"/>
      <c r="Y249" s="41"/>
      <c r="Z249" s="41"/>
      <c r="AA249" s="16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60"/>
      <c r="FQ249" s="60"/>
      <c r="FR249" s="60"/>
      <c r="FS249" s="60"/>
      <c r="FT249" s="60"/>
      <c r="FU249" s="60"/>
      <c r="FV249" s="60"/>
      <c r="FW249" s="60"/>
      <c r="FX249" s="60"/>
      <c r="FY249" s="60"/>
      <c r="FZ249" s="60"/>
      <c r="GA249" s="60"/>
      <c r="GB249" s="60"/>
      <c r="GC249" s="60"/>
      <c r="GD249" s="60"/>
      <c r="GE249" s="60"/>
      <c r="GF249" s="60"/>
      <c r="GG249" s="60"/>
      <c r="GH249" s="60"/>
      <c r="GI249" s="60"/>
      <c r="GJ249" s="60"/>
      <c r="GK249" s="60"/>
      <c r="GL249" s="60"/>
      <c r="GM249" s="60"/>
      <c r="GN249" s="60"/>
      <c r="GO249" s="60"/>
      <c r="GP249" s="60"/>
      <c r="GQ249" s="60"/>
      <c r="GR249" s="60"/>
      <c r="GS249" s="60"/>
      <c r="GT249" s="60"/>
      <c r="GU249" s="60"/>
      <c r="GV249" s="60"/>
      <c r="GW249" s="60"/>
      <c r="GX249" s="60"/>
      <c r="GY249" s="60"/>
      <c r="GZ249" s="60"/>
      <c r="HA249" s="60"/>
      <c r="HB249" s="60"/>
      <c r="HC249" s="60"/>
      <c r="HD249" s="60"/>
      <c r="HE249" s="60"/>
      <c r="HF249" s="60"/>
      <c r="HG249" s="60"/>
      <c r="HH249" s="60"/>
      <c r="HI249" s="60"/>
      <c r="HJ249" s="60"/>
      <c r="HK249" s="60"/>
      <c r="HL249" s="60"/>
      <c r="HM249" s="60"/>
      <c r="HN249" s="60"/>
      <c r="HO249" s="60"/>
      <c r="HP249" s="60"/>
      <c r="HQ249" s="60"/>
      <c r="HR249" s="60"/>
      <c r="HS249" s="60"/>
      <c r="HT249" s="60"/>
      <c r="HU249" s="60"/>
      <c r="HV249" s="60"/>
      <c r="HW249" s="60"/>
      <c r="HX249" s="60"/>
      <c r="HY249" s="60"/>
      <c r="HZ249" s="60"/>
      <c r="IA249" s="60"/>
      <c r="IB249" s="60"/>
      <c r="IC249" s="60"/>
      <c r="ID249" s="60"/>
      <c r="IE249" s="60"/>
      <c r="IF249" s="60"/>
      <c r="IG249" s="60"/>
      <c r="IH249" s="60"/>
      <c r="II249" s="60"/>
      <c r="IJ249" s="60"/>
      <c r="IK249" s="60"/>
      <c r="IL249" s="60"/>
      <c r="IM249" s="60"/>
      <c r="IN249" s="60"/>
      <c r="IO249" s="60"/>
      <c r="IP249" s="60"/>
      <c r="IQ249" s="60"/>
      <c r="IR249" s="60"/>
      <c r="IS249" s="60"/>
      <c r="IT249" s="60"/>
      <c r="IU249" s="60"/>
      <c r="IV249" s="60"/>
      <c r="IW249" s="60"/>
      <c r="IX249" s="2"/>
      <c r="IY249" s="2"/>
    </row>
    <row x14ac:dyDescent="0.25" r="250" customHeight="1" ht="16.5">
      <c r="A250" s="31">
        <f>ROW(A246)</f>
      </c>
      <c r="B250" s="167" t="s">
        <v>48</v>
      </c>
      <c r="C250" s="168"/>
      <c r="D250" s="101"/>
      <c r="E250" s="1" t="s">
        <v>872</v>
      </c>
      <c r="F250" s="41"/>
      <c r="G250" s="101"/>
      <c r="H250" s="41"/>
      <c r="I250" s="101"/>
      <c r="J250" s="169" t="s">
        <v>768</v>
      </c>
      <c r="K250" s="96" t="s">
        <v>235</v>
      </c>
      <c r="L250" s="42"/>
      <c r="M250" s="42"/>
      <c r="N250" s="40"/>
      <c r="O250" s="40"/>
      <c r="P250" s="40"/>
      <c r="Q250" s="40"/>
      <c r="R250" s="42"/>
      <c r="S250" s="42"/>
      <c r="T250" s="41"/>
      <c r="U250" s="41"/>
      <c r="V250" s="40"/>
      <c r="W250" s="42"/>
      <c r="X250" s="101"/>
      <c r="Y250" s="41"/>
      <c r="Z250" s="41"/>
      <c r="AA250" s="16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60"/>
      <c r="FQ250" s="60"/>
      <c r="FR250" s="60"/>
      <c r="FS250" s="60"/>
      <c r="FT250" s="60"/>
      <c r="FU250" s="60"/>
      <c r="FV250" s="60"/>
      <c r="FW250" s="60"/>
      <c r="FX250" s="60"/>
      <c r="FY250" s="60"/>
      <c r="FZ250" s="60"/>
      <c r="GA250" s="60"/>
      <c r="GB250" s="60"/>
      <c r="GC250" s="60"/>
      <c r="GD250" s="60"/>
      <c r="GE250" s="60"/>
      <c r="GF250" s="60"/>
      <c r="GG250" s="60"/>
      <c r="GH250" s="60"/>
      <c r="GI250" s="60"/>
      <c r="GJ250" s="60"/>
      <c r="GK250" s="60"/>
      <c r="GL250" s="60"/>
      <c r="GM250" s="60"/>
      <c r="GN250" s="60"/>
      <c r="GO250" s="60"/>
      <c r="GP250" s="60"/>
      <c r="GQ250" s="60"/>
      <c r="GR250" s="60"/>
      <c r="GS250" s="60"/>
      <c r="GT250" s="60"/>
      <c r="GU250" s="60"/>
      <c r="GV250" s="60"/>
      <c r="GW250" s="60"/>
      <c r="GX250" s="60"/>
      <c r="GY250" s="60"/>
      <c r="GZ250" s="60"/>
      <c r="HA250" s="60"/>
      <c r="HB250" s="60"/>
      <c r="HC250" s="60"/>
      <c r="HD250" s="60"/>
      <c r="HE250" s="60"/>
      <c r="HF250" s="60"/>
      <c r="HG250" s="60"/>
      <c r="HH250" s="60"/>
      <c r="HI250" s="60"/>
      <c r="HJ250" s="60"/>
      <c r="HK250" s="60"/>
      <c r="HL250" s="60"/>
      <c r="HM250" s="60"/>
      <c r="HN250" s="60"/>
      <c r="HO250" s="60"/>
      <c r="HP250" s="60"/>
      <c r="HQ250" s="60"/>
      <c r="HR250" s="60"/>
      <c r="HS250" s="60"/>
      <c r="HT250" s="60"/>
      <c r="HU250" s="60"/>
      <c r="HV250" s="60"/>
      <c r="HW250" s="60"/>
      <c r="HX250" s="60"/>
      <c r="HY250" s="60"/>
      <c r="HZ250" s="60"/>
      <c r="IA250" s="60"/>
      <c r="IB250" s="60"/>
      <c r="IC250" s="60"/>
      <c r="ID250" s="60"/>
      <c r="IE250" s="60"/>
      <c r="IF250" s="60"/>
      <c r="IG250" s="60"/>
      <c r="IH250" s="60"/>
      <c r="II250" s="60"/>
      <c r="IJ250" s="60"/>
      <c r="IK250" s="60"/>
      <c r="IL250" s="60"/>
      <c r="IM250" s="60"/>
      <c r="IN250" s="60"/>
      <c r="IO250" s="60"/>
      <c r="IP250" s="60"/>
      <c r="IQ250" s="60"/>
      <c r="IR250" s="60"/>
      <c r="IS250" s="60"/>
      <c r="IT250" s="60"/>
      <c r="IU250" s="60"/>
      <c r="IV250" s="60"/>
      <c r="IW250" s="60"/>
      <c r="IX250" s="2"/>
      <c r="IY250" s="2"/>
    </row>
    <row x14ac:dyDescent="0.25" r="251" customHeight="1" ht="16.5">
      <c r="A251" s="31">
        <f>ROW(A247)</f>
      </c>
      <c r="B251" s="167" t="s">
        <v>48</v>
      </c>
      <c r="C251" s="168"/>
      <c r="D251" s="101"/>
      <c r="E251" s="1" t="s">
        <v>873</v>
      </c>
      <c r="F251" s="41"/>
      <c r="G251" s="101"/>
      <c r="H251" s="41"/>
      <c r="I251" s="101"/>
      <c r="J251" s="169" t="s">
        <v>768</v>
      </c>
      <c r="K251" s="96" t="s">
        <v>235</v>
      </c>
      <c r="L251" s="42"/>
      <c r="M251" s="42"/>
      <c r="N251" s="40"/>
      <c r="O251" s="40"/>
      <c r="P251" s="40"/>
      <c r="Q251" s="40"/>
      <c r="R251" s="42"/>
      <c r="S251" s="42"/>
      <c r="T251" s="41"/>
      <c r="U251" s="41"/>
      <c r="V251" s="40"/>
      <c r="W251" s="42"/>
      <c r="X251" s="101"/>
      <c r="Y251" s="41"/>
      <c r="Z251" s="41"/>
      <c r="AA251" s="16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60"/>
      <c r="FQ251" s="60"/>
      <c r="FR251" s="60"/>
      <c r="FS251" s="60"/>
      <c r="FT251" s="60"/>
      <c r="FU251" s="60"/>
      <c r="FV251" s="60"/>
      <c r="FW251" s="60"/>
      <c r="FX251" s="60"/>
      <c r="FY251" s="60"/>
      <c r="FZ251" s="60"/>
      <c r="GA251" s="60"/>
      <c r="GB251" s="60"/>
      <c r="GC251" s="60"/>
      <c r="GD251" s="60"/>
      <c r="GE251" s="60"/>
      <c r="GF251" s="60"/>
      <c r="GG251" s="60"/>
      <c r="GH251" s="60"/>
      <c r="GI251" s="60"/>
      <c r="GJ251" s="60"/>
      <c r="GK251" s="60"/>
      <c r="GL251" s="60"/>
      <c r="GM251" s="60"/>
      <c r="GN251" s="60"/>
      <c r="GO251" s="60"/>
      <c r="GP251" s="60"/>
      <c r="GQ251" s="60"/>
      <c r="GR251" s="60"/>
      <c r="GS251" s="60"/>
      <c r="GT251" s="60"/>
      <c r="GU251" s="60"/>
      <c r="GV251" s="60"/>
      <c r="GW251" s="60"/>
      <c r="GX251" s="60"/>
      <c r="GY251" s="60"/>
      <c r="GZ251" s="60"/>
      <c r="HA251" s="60"/>
      <c r="HB251" s="60"/>
      <c r="HC251" s="60"/>
      <c r="HD251" s="60"/>
      <c r="HE251" s="60"/>
      <c r="HF251" s="60"/>
      <c r="HG251" s="60"/>
      <c r="HH251" s="60"/>
      <c r="HI251" s="60"/>
      <c r="HJ251" s="60"/>
      <c r="HK251" s="60"/>
      <c r="HL251" s="60"/>
      <c r="HM251" s="60"/>
      <c r="HN251" s="60"/>
      <c r="HO251" s="60"/>
      <c r="HP251" s="60"/>
      <c r="HQ251" s="60"/>
      <c r="HR251" s="60"/>
      <c r="HS251" s="60"/>
      <c r="HT251" s="60"/>
      <c r="HU251" s="60"/>
      <c r="HV251" s="60"/>
      <c r="HW251" s="60"/>
      <c r="HX251" s="60"/>
      <c r="HY251" s="60"/>
      <c r="HZ251" s="60"/>
      <c r="IA251" s="60"/>
      <c r="IB251" s="60"/>
      <c r="IC251" s="60"/>
      <c r="ID251" s="60"/>
      <c r="IE251" s="60"/>
      <c r="IF251" s="60"/>
      <c r="IG251" s="60"/>
      <c r="IH251" s="60"/>
      <c r="II251" s="60"/>
      <c r="IJ251" s="60"/>
      <c r="IK251" s="60"/>
      <c r="IL251" s="60"/>
      <c r="IM251" s="60"/>
      <c r="IN251" s="60"/>
      <c r="IO251" s="60"/>
      <c r="IP251" s="60"/>
      <c r="IQ251" s="60"/>
      <c r="IR251" s="60"/>
      <c r="IS251" s="60"/>
      <c r="IT251" s="60"/>
      <c r="IU251" s="60"/>
      <c r="IV251" s="60"/>
      <c r="IW251" s="60"/>
      <c r="IX251" s="2"/>
      <c r="IY251" s="2"/>
    </row>
    <row x14ac:dyDescent="0.25" r="252" customHeight="1" ht="16.5">
      <c r="A252" s="31">
        <f>ROW(A248)</f>
      </c>
      <c r="B252" s="167" t="s">
        <v>48</v>
      </c>
      <c r="C252" s="168"/>
      <c r="D252" s="101"/>
      <c r="E252" s="1" t="s">
        <v>874</v>
      </c>
      <c r="F252" s="41"/>
      <c r="G252" s="101"/>
      <c r="H252" s="41"/>
      <c r="I252" s="101"/>
      <c r="J252" s="169" t="s">
        <v>768</v>
      </c>
      <c r="K252" s="96" t="s">
        <v>235</v>
      </c>
      <c r="L252" s="42"/>
      <c r="M252" s="42"/>
      <c r="N252" s="40"/>
      <c r="O252" s="40"/>
      <c r="P252" s="40"/>
      <c r="Q252" s="40"/>
      <c r="R252" s="42"/>
      <c r="S252" s="42"/>
      <c r="T252" s="41"/>
      <c r="U252" s="41"/>
      <c r="V252" s="40"/>
      <c r="W252" s="42"/>
      <c r="X252" s="101"/>
      <c r="Y252" s="41"/>
      <c r="Z252" s="41"/>
      <c r="AA252" s="16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60"/>
      <c r="FQ252" s="60"/>
      <c r="FR252" s="60"/>
      <c r="FS252" s="60"/>
      <c r="FT252" s="60"/>
      <c r="FU252" s="60"/>
      <c r="FV252" s="60"/>
      <c r="FW252" s="60"/>
      <c r="FX252" s="60"/>
      <c r="FY252" s="60"/>
      <c r="FZ252" s="60"/>
      <c r="GA252" s="60"/>
      <c r="GB252" s="60"/>
      <c r="GC252" s="60"/>
      <c r="GD252" s="60"/>
      <c r="GE252" s="60"/>
      <c r="GF252" s="60"/>
      <c r="GG252" s="60"/>
      <c r="GH252" s="60"/>
      <c r="GI252" s="60"/>
      <c r="GJ252" s="60"/>
      <c r="GK252" s="60"/>
      <c r="GL252" s="60"/>
      <c r="GM252" s="60"/>
      <c r="GN252" s="60"/>
      <c r="GO252" s="60"/>
      <c r="GP252" s="60"/>
      <c r="GQ252" s="60"/>
      <c r="GR252" s="60"/>
      <c r="GS252" s="60"/>
      <c r="GT252" s="60"/>
      <c r="GU252" s="60"/>
      <c r="GV252" s="60"/>
      <c r="GW252" s="60"/>
      <c r="GX252" s="60"/>
      <c r="GY252" s="60"/>
      <c r="GZ252" s="60"/>
      <c r="HA252" s="60"/>
      <c r="HB252" s="60"/>
      <c r="HC252" s="60"/>
      <c r="HD252" s="60"/>
      <c r="HE252" s="60"/>
      <c r="HF252" s="60"/>
      <c r="HG252" s="60"/>
      <c r="HH252" s="60"/>
      <c r="HI252" s="60"/>
      <c r="HJ252" s="60"/>
      <c r="HK252" s="60"/>
      <c r="HL252" s="60"/>
      <c r="HM252" s="60"/>
      <c r="HN252" s="60"/>
      <c r="HO252" s="60"/>
      <c r="HP252" s="60"/>
      <c r="HQ252" s="60"/>
      <c r="HR252" s="60"/>
      <c r="HS252" s="60"/>
      <c r="HT252" s="60"/>
      <c r="HU252" s="60"/>
      <c r="HV252" s="60"/>
      <c r="HW252" s="60"/>
      <c r="HX252" s="60"/>
      <c r="HY252" s="60"/>
      <c r="HZ252" s="60"/>
      <c r="IA252" s="60"/>
      <c r="IB252" s="60"/>
      <c r="IC252" s="60"/>
      <c r="ID252" s="60"/>
      <c r="IE252" s="60"/>
      <c r="IF252" s="60"/>
      <c r="IG252" s="60"/>
      <c r="IH252" s="60"/>
      <c r="II252" s="60"/>
      <c r="IJ252" s="60"/>
      <c r="IK252" s="60"/>
      <c r="IL252" s="60"/>
      <c r="IM252" s="60"/>
      <c r="IN252" s="60"/>
      <c r="IO252" s="60"/>
      <c r="IP252" s="60"/>
      <c r="IQ252" s="60"/>
      <c r="IR252" s="60"/>
      <c r="IS252" s="60"/>
      <c r="IT252" s="60"/>
      <c r="IU252" s="60"/>
      <c r="IV252" s="60"/>
      <c r="IW252" s="60"/>
      <c r="IX252" s="2"/>
      <c r="IY252" s="2"/>
    </row>
    <row x14ac:dyDescent="0.25" r="253" customHeight="1" ht="16.5">
      <c r="A253" s="31">
        <f>ROW(A249)</f>
      </c>
      <c r="B253" s="167" t="s">
        <v>48</v>
      </c>
      <c r="C253" s="168"/>
      <c r="D253" s="101"/>
      <c r="E253" s="1" t="s">
        <v>875</v>
      </c>
      <c r="F253" s="41"/>
      <c r="G253" s="101"/>
      <c r="H253" s="41"/>
      <c r="I253" s="101"/>
      <c r="J253" s="169" t="s">
        <v>768</v>
      </c>
      <c r="K253" s="96" t="s">
        <v>235</v>
      </c>
      <c r="L253" s="42"/>
      <c r="M253" s="42"/>
      <c r="N253" s="40"/>
      <c r="O253" s="40"/>
      <c r="P253" s="40"/>
      <c r="Q253" s="40"/>
      <c r="R253" s="42"/>
      <c r="S253" s="42"/>
      <c r="T253" s="41"/>
      <c r="U253" s="41"/>
      <c r="V253" s="40"/>
      <c r="W253" s="42"/>
      <c r="X253" s="101"/>
      <c r="Y253" s="41"/>
      <c r="Z253" s="41"/>
      <c r="AA253" s="16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60"/>
      <c r="FQ253" s="60"/>
      <c r="FR253" s="60"/>
      <c r="FS253" s="60"/>
      <c r="FT253" s="60"/>
      <c r="FU253" s="60"/>
      <c r="FV253" s="60"/>
      <c r="FW253" s="60"/>
      <c r="FX253" s="60"/>
      <c r="FY253" s="60"/>
      <c r="FZ253" s="60"/>
      <c r="GA253" s="60"/>
      <c r="GB253" s="60"/>
      <c r="GC253" s="60"/>
      <c r="GD253" s="60"/>
      <c r="GE253" s="60"/>
      <c r="GF253" s="60"/>
      <c r="GG253" s="60"/>
      <c r="GH253" s="60"/>
      <c r="GI253" s="60"/>
      <c r="GJ253" s="60"/>
      <c r="GK253" s="60"/>
      <c r="GL253" s="60"/>
      <c r="GM253" s="60"/>
      <c r="GN253" s="60"/>
      <c r="GO253" s="60"/>
      <c r="GP253" s="60"/>
      <c r="GQ253" s="60"/>
      <c r="GR253" s="60"/>
      <c r="GS253" s="60"/>
      <c r="GT253" s="60"/>
      <c r="GU253" s="60"/>
      <c r="GV253" s="60"/>
      <c r="GW253" s="60"/>
      <c r="GX253" s="60"/>
      <c r="GY253" s="60"/>
      <c r="GZ253" s="60"/>
      <c r="HA253" s="60"/>
      <c r="HB253" s="60"/>
      <c r="HC253" s="60"/>
      <c r="HD253" s="60"/>
      <c r="HE253" s="60"/>
      <c r="HF253" s="60"/>
      <c r="HG253" s="60"/>
      <c r="HH253" s="60"/>
      <c r="HI253" s="60"/>
      <c r="HJ253" s="60"/>
      <c r="HK253" s="60"/>
      <c r="HL253" s="60"/>
      <c r="HM253" s="60"/>
      <c r="HN253" s="60"/>
      <c r="HO253" s="60"/>
      <c r="HP253" s="60"/>
      <c r="HQ253" s="60"/>
      <c r="HR253" s="60"/>
      <c r="HS253" s="60"/>
      <c r="HT253" s="60"/>
      <c r="HU253" s="60"/>
      <c r="HV253" s="60"/>
      <c r="HW253" s="60"/>
      <c r="HX253" s="60"/>
      <c r="HY253" s="60"/>
      <c r="HZ253" s="60"/>
      <c r="IA253" s="60"/>
      <c r="IB253" s="60"/>
      <c r="IC253" s="60"/>
      <c r="ID253" s="60"/>
      <c r="IE253" s="60"/>
      <c r="IF253" s="60"/>
      <c r="IG253" s="60"/>
      <c r="IH253" s="60"/>
      <c r="II253" s="60"/>
      <c r="IJ253" s="60"/>
      <c r="IK253" s="60"/>
      <c r="IL253" s="60"/>
      <c r="IM253" s="60"/>
      <c r="IN253" s="60"/>
      <c r="IO253" s="60"/>
      <c r="IP253" s="60"/>
      <c r="IQ253" s="60"/>
      <c r="IR253" s="60"/>
      <c r="IS253" s="60"/>
      <c r="IT253" s="60"/>
      <c r="IU253" s="60"/>
      <c r="IV253" s="60"/>
      <c r="IW253" s="60"/>
      <c r="IX253" s="2"/>
      <c r="IY253" s="2"/>
    </row>
    <row x14ac:dyDescent="0.25" r="254" customHeight="1" ht="16.5">
      <c r="A254" s="31">
        <f>ROW(A250)</f>
      </c>
      <c r="B254" s="167" t="s">
        <v>48</v>
      </c>
      <c r="C254" s="168"/>
      <c r="D254" s="101"/>
      <c r="E254" s="1" t="s">
        <v>876</v>
      </c>
      <c r="F254" s="41"/>
      <c r="G254" s="101"/>
      <c r="H254" s="41"/>
      <c r="I254" s="101"/>
      <c r="J254" s="169" t="s">
        <v>768</v>
      </c>
      <c r="K254" s="96" t="s">
        <v>235</v>
      </c>
      <c r="L254" s="42"/>
      <c r="M254" s="42"/>
      <c r="N254" s="40"/>
      <c r="O254" s="40"/>
      <c r="P254" s="40"/>
      <c r="Q254" s="40"/>
      <c r="R254" s="42"/>
      <c r="S254" s="42"/>
      <c r="T254" s="41"/>
      <c r="U254" s="41"/>
      <c r="V254" s="40"/>
      <c r="W254" s="42"/>
      <c r="X254" s="101"/>
      <c r="Y254" s="41"/>
      <c r="Z254" s="41"/>
      <c r="AA254" s="16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60"/>
      <c r="FQ254" s="60"/>
      <c r="FR254" s="60"/>
      <c r="FS254" s="60"/>
      <c r="FT254" s="60"/>
      <c r="FU254" s="60"/>
      <c r="FV254" s="60"/>
      <c r="FW254" s="60"/>
      <c r="FX254" s="60"/>
      <c r="FY254" s="60"/>
      <c r="FZ254" s="60"/>
      <c r="GA254" s="60"/>
      <c r="GB254" s="60"/>
      <c r="GC254" s="60"/>
      <c r="GD254" s="60"/>
      <c r="GE254" s="60"/>
      <c r="GF254" s="60"/>
      <c r="GG254" s="60"/>
      <c r="GH254" s="60"/>
      <c r="GI254" s="60"/>
      <c r="GJ254" s="60"/>
      <c r="GK254" s="60"/>
      <c r="GL254" s="60"/>
      <c r="GM254" s="60"/>
      <c r="GN254" s="60"/>
      <c r="GO254" s="60"/>
      <c r="GP254" s="60"/>
      <c r="GQ254" s="60"/>
      <c r="GR254" s="60"/>
      <c r="GS254" s="60"/>
      <c r="GT254" s="60"/>
      <c r="GU254" s="60"/>
      <c r="GV254" s="60"/>
      <c r="GW254" s="60"/>
      <c r="GX254" s="60"/>
      <c r="GY254" s="60"/>
      <c r="GZ254" s="60"/>
      <c r="HA254" s="60"/>
      <c r="HB254" s="60"/>
      <c r="HC254" s="60"/>
      <c r="HD254" s="60"/>
      <c r="HE254" s="60"/>
      <c r="HF254" s="60"/>
      <c r="HG254" s="60"/>
      <c r="HH254" s="60"/>
      <c r="HI254" s="60"/>
      <c r="HJ254" s="60"/>
      <c r="HK254" s="60"/>
      <c r="HL254" s="60"/>
      <c r="HM254" s="60"/>
      <c r="HN254" s="60"/>
      <c r="HO254" s="60"/>
      <c r="HP254" s="60"/>
      <c r="HQ254" s="60"/>
      <c r="HR254" s="60"/>
      <c r="HS254" s="60"/>
      <c r="HT254" s="60"/>
      <c r="HU254" s="60"/>
      <c r="HV254" s="60"/>
      <c r="HW254" s="60"/>
      <c r="HX254" s="60"/>
      <c r="HY254" s="60"/>
      <c r="HZ254" s="60"/>
      <c r="IA254" s="60"/>
      <c r="IB254" s="60"/>
      <c r="IC254" s="60"/>
      <c r="ID254" s="60"/>
      <c r="IE254" s="60"/>
      <c r="IF254" s="60"/>
      <c r="IG254" s="60"/>
      <c r="IH254" s="60"/>
      <c r="II254" s="60"/>
      <c r="IJ254" s="60"/>
      <c r="IK254" s="60"/>
      <c r="IL254" s="60"/>
      <c r="IM254" s="60"/>
      <c r="IN254" s="60"/>
      <c r="IO254" s="60"/>
      <c r="IP254" s="60"/>
      <c r="IQ254" s="60"/>
      <c r="IR254" s="60"/>
      <c r="IS254" s="60"/>
      <c r="IT254" s="60"/>
      <c r="IU254" s="60"/>
      <c r="IV254" s="60"/>
      <c r="IW254" s="60"/>
      <c r="IX254" s="2"/>
      <c r="IY254" s="2"/>
    </row>
    <row x14ac:dyDescent="0.25" r="255" customHeight="1" ht="16.5">
      <c r="A255" s="31">
        <f>ROW(A251)</f>
      </c>
      <c r="B255" s="167" t="s">
        <v>48</v>
      </c>
      <c r="C255" s="168"/>
      <c r="D255" s="101"/>
      <c r="E255" s="1" t="s">
        <v>877</v>
      </c>
      <c r="F255" s="41"/>
      <c r="G255" s="101"/>
      <c r="H255" s="41"/>
      <c r="I255" s="101"/>
      <c r="J255" s="169" t="s">
        <v>768</v>
      </c>
      <c r="K255" s="96" t="s">
        <v>235</v>
      </c>
      <c r="L255" s="42"/>
      <c r="M255" s="42"/>
      <c r="N255" s="40"/>
      <c r="O255" s="40"/>
      <c r="P255" s="40"/>
      <c r="Q255" s="40"/>
      <c r="R255" s="42"/>
      <c r="S255" s="42"/>
      <c r="T255" s="41"/>
      <c r="U255" s="41"/>
      <c r="V255" s="40"/>
      <c r="W255" s="42"/>
      <c r="X255" s="101"/>
      <c r="Y255" s="41"/>
      <c r="Z255" s="41"/>
      <c r="AA255" s="16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60"/>
      <c r="FQ255" s="60"/>
      <c r="FR255" s="60"/>
      <c r="FS255" s="60"/>
      <c r="FT255" s="60"/>
      <c r="FU255" s="60"/>
      <c r="FV255" s="60"/>
      <c r="FW255" s="60"/>
      <c r="FX255" s="60"/>
      <c r="FY255" s="60"/>
      <c r="FZ255" s="60"/>
      <c r="GA255" s="60"/>
      <c r="GB255" s="60"/>
      <c r="GC255" s="60"/>
      <c r="GD255" s="60"/>
      <c r="GE255" s="60"/>
      <c r="GF255" s="60"/>
      <c r="GG255" s="60"/>
      <c r="GH255" s="60"/>
      <c r="GI255" s="60"/>
      <c r="GJ255" s="60"/>
      <c r="GK255" s="60"/>
      <c r="GL255" s="60"/>
      <c r="GM255" s="60"/>
      <c r="GN255" s="60"/>
      <c r="GO255" s="60"/>
      <c r="GP255" s="60"/>
      <c r="GQ255" s="60"/>
      <c r="GR255" s="60"/>
      <c r="GS255" s="60"/>
      <c r="GT255" s="60"/>
      <c r="GU255" s="60"/>
      <c r="GV255" s="60"/>
      <c r="GW255" s="60"/>
      <c r="GX255" s="60"/>
      <c r="GY255" s="60"/>
      <c r="GZ255" s="60"/>
      <c r="HA255" s="60"/>
      <c r="HB255" s="60"/>
      <c r="HC255" s="60"/>
      <c r="HD255" s="60"/>
      <c r="HE255" s="60"/>
      <c r="HF255" s="60"/>
      <c r="HG255" s="60"/>
      <c r="HH255" s="60"/>
      <c r="HI255" s="60"/>
      <c r="HJ255" s="60"/>
      <c r="HK255" s="60"/>
      <c r="HL255" s="60"/>
      <c r="HM255" s="60"/>
      <c r="HN255" s="60"/>
      <c r="HO255" s="60"/>
      <c r="HP255" s="60"/>
      <c r="HQ255" s="60"/>
      <c r="HR255" s="60"/>
      <c r="HS255" s="60"/>
      <c r="HT255" s="60"/>
      <c r="HU255" s="60"/>
      <c r="HV255" s="60"/>
      <c r="HW255" s="60"/>
      <c r="HX255" s="60"/>
      <c r="HY255" s="60"/>
      <c r="HZ255" s="60"/>
      <c r="IA255" s="60"/>
      <c r="IB255" s="60"/>
      <c r="IC255" s="60"/>
      <c r="ID255" s="60"/>
      <c r="IE255" s="60"/>
      <c r="IF255" s="60"/>
      <c r="IG255" s="60"/>
      <c r="IH255" s="60"/>
      <c r="II255" s="60"/>
      <c r="IJ255" s="60"/>
      <c r="IK255" s="60"/>
      <c r="IL255" s="60"/>
      <c r="IM255" s="60"/>
      <c r="IN255" s="60"/>
      <c r="IO255" s="60"/>
      <c r="IP255" s="60"/>
      <c r="IQ255" s="60"/>
      <c r="IR255" s="60"/>
      <c r="IS255" s="60"/>
      <c r="IT255" s="60"/>
      <c r="IU255" s="60"/>
      <c r="IV255" s="60"/>
      <c r="IW255" s="60"/>
      <c r="IX255" s="2"/>
      <c r="IY255" s="2"/>
    </row>
    <row x14ac:dyDescent="0.25" r="256" customHeight="1" ht="16.5">
      <c r="A256" s="31">
        <f>ROW(A252)</f>
      </c>
      <c r="B256" s="167" t="s">
        <v>48</v>
      </c>
      <c r="C256" s="168"/>
      <c r="D256" s="101"/>
      <c r="E256" s="1" t="s">
        <v>878</v>
      </c>
      <c r="F256" s="41"/>
      <c r="G256" s="101"/>
      <c r="H256" s="41"/>
      <c r="I256" s="101"/>
      <c r="J256" s="169" t="s">
        <v>768</v>
      </c>
      <c r="K256" s="96" t="s">
        <v>235</v>
      </c>
      <c r="L256" s="42"/>
      <c r="M256" s="42"/>
      <c r="N256" s="40"/>
      <c r="O256" s="40"/>
      <c r="P256" s="40"/>
      <c r="Q256" s="40"/>
      <c r="R256" s="42"/>
      <c r="S256" s="42"/>
      <c r="T256" s="41"/>
      <c r="U256" s="41"/>
      <c r="V256" s="40"/>
      <c r="W256" s="42"/>
      <c r="X256" s="101"/>
      <c r="Y256" s="41"/>
      <c r="Z256" s="41"/>
      <c r="AA256" s="16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60"/>
      <c r="FQ256" s="60"/>
      <c r="FR256" s="60"/>
      <c r="FS256" s="60"/>
      <c r="FT256" s="60"/>
      <c r="FU256" s="60"/>
      <c r="FV256" s="60"/>
      <c r="FW256" s="60"/>
      <c r="FX256" s="60"/>
      <c r="FY256" s="60"/>
      <c r="FZ256" s="60"/>
      <c r="GA256" s="60"/>
      <c r="GB256" s="60"/>
      <c r="GC256" s="60"/>
      <c r="GD256" s="60"/>
      <c r="GE256" s="60"/>
      <c r="GF256" s="60"/>
      <c r="GG256" s="60"/>
      <c r="GH256" s="60"/>
      <c r="GI256" s="60"/>
      <c r="GJ256" s="60"/>
      <c r="GK256" s="60"/>
      <c r="GL256" s="60"/>
      <c r="GM256" s="60"/>
      <c r="GN256" s="60"/>
      <c r="GO256" s="60"/>
      <c r="GP256" s="60"/>
      <c r="GQ256" s="60"/>
      <c r="GR256" s="60"/>
      <c r="GS256" s="60"/>
      <c r="GT256" s="60"/>
      <c r="GU256" s="60"/>
      <c r="GV256" s="60"/>
      <c r="GW256" s="60"/>
      <c r="GX256" s="60"/>
      <c r="GY256" s="60"/>
      <c r="GZ256" s="60"/>
      <c r="HA256" s="60"/>
      <c r="HB256" s="60"/>
      <c r="HC256" s="60"/>
      <c r="HD256" s="60"/>
      <c r="HE256" s="60"/>
      <c r="HF256" s="60"/>
      <c r="HG256" s="60"/>
      <c r="HH256" s="60"/>
      <c r="HI256" s="60"/>
      <c r="HJ256" s="60"/>
      <c r="HK256" s="60"/>
      <c r="HL256" s="60"/>
      <c r="HM256" s="60"/>
      <c r="HN256" s="60"/>
      <c r="HO256" s="60"/>
      <c r="HP256" s="60"/>
      <c r="HQ256" s="60"/>
      <c r="HR256" s="60"/>
      <c r="HS256" s="60"/>
      <c r="HT256" s="60"/>
      <c r="HU256" s="60"/>
      <c r="HV256" s="60"/>
      <c r="HW256" s="60"/>
      <c r="HX256" s="60"/>
      <c r="HY256" s="60"/>
      <c r="HZ256" s="60"/>
      <c r="IA256" s="60"/>
      <c r="IB256" s="60"/>
      <c r="IC256" s="60"/>
      <c r="ID256" s="60"/>
      <c r="IE256" s="60"/>
      <c r="IF256" s="60"/>
      <c r="IG256" s="60"/>
      <c r="IH256" s="60"/>
      <c r="II256" s="60"/>
      <c r="IJ256" s="60"/>
      <c r="IK256" s="60"/>
      <c r="IL256" s="60"/>
      <c r="IM256" s="60"/>
      <c r="IN256" s="60"/>
      <c r="IO256" s="60"/>
      <c r="IP256" s="60"/>
      <c r="IQ256" s="60"/>
      <c r="IR256" s="60"/>
      <c r="IS256" s="60"/>
      <c r="IT256" s="60"/>
      <c r="IU256" s="60"/>
      <c r="IV256" s="60"/>
      <c r="IW256" s="60"/>
      <c r="IX256" s="2"/>
      <c r="IY256" s="2"/>
    </row>
    <row x14ac:dyDescent="0.25" r="257" customHeight="1" ht="16.5">
      <c r="A257" s="31">
        <f>ROW(A253)</f>
      </c>
      <c r="B257" s="167" t="s">
        <v>48</v>
      </c>
      <c r="C257" s="168"/>
      <c r="D257" s="101"/>
      <c r="E257" s="1" t="s">
        <v>879</v>
      </c>
      <c r="F257" s="41"/>
      <c r="G257" s="101"/>
      <c r="H257" s="41"/>
      <c r="I257" s="101"/>
      <c r="J257" s="169" t="s">
        <v>768</v>
      </c>
      <c r="K257" s="96" t="s">
        <v>235</v>
      </c>
      <c r="L257" s="42"/>
      <c r="M257" s="42"/>
      <c r="N257" s="40"/>
      <c r="O257" s="40"/>
      <c r="P257" s="40"/>
      <c r="Q257" s="40"/>
      <c r="R257" s="42"/>
      <c r="S257" s="42"/>
      <c r="T257" s="41"/>
      <c r="U257" s="41"/>
      <c r="V257" s="40"/>
      <c r="W257" s="42"/>
      <c r="X257" s="101"/>
      <c r="Y257" s="41"/>
      <c r="Z257" s="41"/>
      <c r="AA257" s="16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60"/>
      <c r="FQ257" s="60"/>
      <c r="FR257" s="60"/>
      <c r="FS257" s="60"/>
      <c r="FT257" s="60"/>
      <c r="FU257" s="60"/>
      <c r="FV257" s="60"/>
      <c r="FW257" s="60"/>
      <c r="FX257" s="60"/>
      <c r="FY257" s="60"/>
      <c r="FZ257" s="60"/>
      <c r="GA257" s="60"/>
      <c r="GB257" s="60"/>
      <c r="GC257" s="60"/>
      <c r="GD257" s="60"/>
      <c r="GE257" s="60"/>
      <c r="GF257" s="60"/>
      <c r="GG257" s="60"/>
      <c r="GH257" s="60"/>
      <c r="GI257" s="60"/>
      <c r="GJ257" s="60"/>
      <c r="GK257" s="60"/>
      <c r="GL257" s="60"/>
      <c r="GM257" s="60"/>
      <c r="GN257" s="60"/>
      <c r="GO257" s="60"/>
      <c r="GP257" s="60"/>
      <c r="GQ257" s="60"/>
      <c r="GR257" s="60"/>
      <c r="GS257" s="60"/>
      <c r="GT257" s="60"/>
      <c r="GU257" s="60"/>
      <c r="GV257" s="60"/>
      <c r="GW257" s="60"/>
      <c r="GX257" s="60"/>
      <c r="GY257" s="60"/>
      <c r="GZ257" s="60"/>
      <c r="HA257" s="60"/>
      <c r="HB257" s="60"/>
      <c r="HC257" s="60"/>
      <c r="HD257" s="60"/>
      <c r="HE257" s="60"/>
      <c r="HF257" s="60"/>
      <c r="HG257" s="60"/>
      <c r="HH257" s="60"/>
      <c r="HI257" s="60"/>
      <c r="HJ257" s="60"/>
      <c r="HK257" s="60"/>
      <c r="HL257" s="60"/>
      <c r="HM257" s="60"/>
      <c r="HN257" s="60"/>
      <c r="HO257" s="60"/>
      <c r="HP257" s="60"/>
      <c r="HQ257" s="60"/>
      <c r="HR257" s="60"/>
      <c r="HS257" s="60"/>
      <c r="HT257" s="60"/>
      <c r="HU257" s="60"/>
      <c r="HV257" s="60"/>
      <c r="HW257" s="60"/>
      <c r="HX257" s="60"/>
      <c r="HY257" s="60"/>
      <c r="HZ257" s="60"/>
      <c r="IA257" s="60"/>
      <c r="IB257" s="60"/>
      <c r="IC257" s="60"/>
      <c r="ID257" s="60"/>
      <c r="IE257" s="60"/>
      <c r="IF257" s="60"/>
      <c r="IG257" s="60"/>
      <c r="IH257" s="60"/>
      <c r="II257" s="60"/>
      <c r="IJ257" s="60"/>
      <c r="IK257" s="60"/>
      <c r="IL257" s="60"/>
      <c r="IM257" s="60"/>
      <c r="IN257" s="60"/>
      <c r="IO257" s="60"/>
      <c r="IP257" s="60"/>
      <c r="IQ257" s="60"/>
      <c r="IR257" s="60"/>
      <c r="IS257" s="60"/>
      <c r="IT257" s="60"/>
      <c r="IU257" s="60"/>
      <c r="IV257" s="60"/>
      <c r="IW257" s="60"/>
      <c r="IX257" s="2"/>
      <c r="IY257" s="2"/>
    </row>
    <row x14ac:dyDescent="0.25" r="258" customHeight="1" ht="16.5">
      <c r="A258" s="31">
        <f>ROW(A254)</f>
      </c>
      <c r="B258" s="167" t="s">
        <v>48</v>
      </c>
      <c r="C258" s="168"/>
      <c r="D258" s="101"/>
      <c r="E258" s="1" t="s">
        <v>880</v>
      </c>
      <c r="F258" s="41"/>
      <c r="G258" s="101"/>
      <c r="H258" s="41"/>
      <c r="I258" s="101"/>
      <c r="J258" s="169" t="s">
        <v>768</v>
      </c>
      <c r="K258" s="96" t="s">
        <v>235</v>
      </c>
      <c r="L258" s="42"/>
      <c r="M258" s="42"/>
      <c r="N258" s="40"/>
      <c r="O258" s="40"/>
      <c r="P258" s="40"/>
      <c r="Q258" s="40"/>
      <c r="R258" s="42"/>
      <c r="S258" s="42"/>
      <c r="T258" s="41"/>
      <c r="U258" s="41"/>
      <c r="V258" s="40"/>
      <c r="W258" s="42"/>
      <c r="X258" s="101"/>
      <c r="Y258" s="41"/>
      <c r="Z258" s="41"/>
      <c r="AA258" s="16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60"/>
      <c r="FQ258" s="60"/>
      <c r="FR258" s="60"/>
      <c r="FS258" s="60"/>
      <c r="FT258" s="60"/>
      <c r="FU258" s="60"/>
      <c r="FV258" s="60"/>
      <c r="FW258" s="60"/>
      <c r="FX258" s="60"/>
      <c r="FY258" s="60"/>
      <c r="FZ258" s="60"/>
      <c r="GA258" s="60"/>
      <c r="GB258" s="60"/>
      <c r="GC258" s="60"/>
      <c r="GD258" s="60"/>
      <c r="GE258" s="60"/>
      <c r="GF258" s="60"/>
      <c r="GG258" s="60"/>
      <c r="GH258" s="60"/>
      <c r="GI258" s="60"/>
      <c r="GJ258" s="60"/>
      <c r="GK258" s="60"/>
      <c r="GL258" s="60"/>
      <c r="GM258" s="60"/>
      <c r="GN258" s="60"/>
      <c r="GO258" s="60"/>
      <c r="GP258" s="60"/>
      <c r="GQ258" s="60"/>
      <c r="GR258" s="60"/>
      <c r="GS258" s="60"/>
      <c r="GT258" s="60"/>
      <c r="GU258" s="60"/>
      <c r="GV258" s="60"/>
      <c r="GW258" s="60"/>
      <c r="GX258" s="60"/>
      <c r="GY258" s="60"/>
      <c r="GZ258" s="60"/>
      <c r="HA258" s="60"/>
      <c r="HB258" s="60"/>
      <c r="HC258" s="60"/>
      <c r="HD258" s="60"/>
      <c r="HE258" s="60"/>
      <c r="HF258" s="60"/>
      <c r="HG258" s="60"/>
      <c r="HH258" s="60"/>
      <c r="HI258" s="60"/>
      <c r="HJ258" s="60"/>
      <c r="HK258" s="60"/>
      <c r="HL258" s="60"/>
      <c r="HM258" s="60"/>
      <c r="HN258" s="60"/>
      <c r="HO258" s="60"/>
      <c r="HP258" s="60"/>
      <c r="HQ258" s="60"/>
      <c r="HR258" s="60"/>
      <c r="HS258" s="60"/>
      <c r="HT258" s="60"/>
      <c r="HU258" s="60"/>
      <c r="HV258" s="60"/>
      <c r="HW258" s="60"/>
      <c r="HX258" s="60"/>
      <c r="HY258" s="60"/>
      <c r="HZ258" s="60"/>
      <c r="IA258" s="60"/>
      <c r="IB258" s="60"/>
      <c r="IC258" s="60"/>
      <c r="ID258" s="60"/>
      <c r="IE258" s="60"/>
      <c r="IF258" s="60"/>
      <c r="IG258" s="60"/>
      <c r="IH258" s="60"/>
      <c r="II258" s="60"/>
      <c r="IJ258" s="60"/>
      <c r="IK258" s="60"/>
      <c r="IL258" s="60"/>
      <c r="IM258" s="60"/>
      <c r="IN258" s="60"/>
      <c r="IO258" s="60"/>
      <c r="IP258" s="60"/>
      <c r="IQ258" s="60"/>
      <c r="IR258" s="60"/>
      <c r="IS258" s="60"/>
      <c r="IT258" s="60"/>
      <c r="IU258" s="60"/>
      <c r="IV258" s="60"/>
      <c r="IW258" s="60"/>
      <c r="IX258" s="2"/>
      <c r="IY258" s="2"/>
    </row>
    <row x14ac:dyDescent="0.25" r="259" customHeight="1" ht="16.5">
      <c r="A259" s="31">
        <f>ROW(A255)</f>
      </c>
      <c r="B259" s="167" t="s">
        <v>48</v>
      </c>
      <c r="C259" s="168"/>
      <c r="D259" s="101"/>
      <c r="E259" s="1" t="s">
        <v>881</v>
      </c>
      <c r="F259" s="41"/>
      <c r="G259" s="101"/>
      <c r="H259" s="41"/>
      <c r="I259" s="101"/>
      <c r="J259" s="169" t="s">
        <v>768</v>
      </c>
      <c r="K259" s="96" t="s">
        <v>235</v>
      </c>
      <c r="L259" s="42"/>
      <c r="M259" s="42"/>
      <c r="N259" s="40"/>
      <c r="O259" s="40"/>
      <c r="P259" s="40"/>
      <c r="Q259" s="40"/>
      <c r="R259" s="42"/>
      <c r="S259" s="42"/>
      <c r="T259" s="41"/>
      <c r="U259" s="41"/>
      <c r="V259" s="40"/>
      <c r="W259" s="42"/>
      <c r="X259" s="101"/>
      <c r="Y259" s="41"/>
      <c r="Z259" s="41"/>
      <c r="AA259" s="16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60"/>
      <c r="FQ259" s="60"/>
      <c r="FR259" s="60"/>
      <c r="FS259" s="60"/>
      <c r="FT259" s="60"/>
      <c r="FU259" s="60"/>
      <c r="FV259" s="60"/>
      <c r="FW259" s="60"/>
      <c r="FX259" s="60"/>
      <c r="FY259" s="60"/>
      <c r="FZ259" s="60"/>
      <c r="GA259" s="60"/>
      <c r="GB259" s="60"/>
      <c r="GC259" s="60"/>
      <c r="GD259" s="60"/>
      <c r="GE259" s="60"/>
      <c r="GF259" s="60"/>
      <c r="GG259" s="60"/>
      <c r="GH259" s="60"/>
      <c r="GI259" s="60"/>
      <c r="GJ259" s="60"/>
      <c r="GK259" s="60"/>
      <c r="GL259" s="60"/>
      <c r="GM259" s="60"/>
      <c r="GN259" s="60"/>
      <c r="GO259" s="60"/>
      <c r="GP259" s="60"/>
      <c r="GQ259" s="60"/>
      <c r="GR259" s="60"/>
      <c r="GS259" s="60"/>
      <c r="GT259" s="60"/>
      <c r="GU259" s="60"/>
      <c r="GV259" s="60"/>
      <c r="GW259" s="60"/>
      <c r="GX259" s="60"/>
      <c r="GY259" s="60"/>
      <c r="GZ259" s="60"/>
      <c r="HA259" s="60"/>
      <c r="HB259" s="60"/>
      <c r="HC259" s="60"/>
      <c r="HD259" s="60"/>
      <c r="HE259" s="60"/>
      <c r="HF259" s="60"/>
      <c r="HG259" s="60"/>
      <c r="HH259" s="60"/>
      <c r="HI259" s="60"/>
      <c r="HJ259" s="60"/>
      <c r="HK259" s="60"/>
      <c r="HL259" s="60"/>
      <c r="HM259" s="60"/>
      <c r="HN259" s="60"/>
      <c r="HO259" s="60"/>
      <c r="HP259" s="60"/>
      <c r="HQ259" s="60"/>
      <c r="HR259" s="60"/>
      <c r="HS259" s="60"/>
      <c r="HT259" s="60"/>
      <c r="HU259" s="60"/>
      <c r="HV259" s="60"/>
      <c r="HW259" s="60"/>
      <c r="HX259" s="60"/>
      <c r="HY259" s="60"/>
      <c r="HZ259" s="60"/>
      <c r="IA259" s="60"/>
      <c r="IB259" s="60"/>
      <c r="IC259" s="60"/>
      <c r="ID259" s="60"/>
      <c r="IE259" s="60"/>
      <c r="IF259" s="60"/>
      <c r="IG259" s="60"/>
      <c r="IH259" s="60"/>
      <c r="II259" s="60"/>
      <c r="IJ259" s="60"/>
      <c r="IK259" s="60"/>
      <c r="IL259" s="60"/>
      <c r="IM259" s="60"/>
      <c r="IN259" s="60"/>
      <c r="IO259" s="60"/>
      <c r="IP259" s="60"/>
      <c r="IQ259" s="60"/>
      <c r="IR259" s="60"/>
      <c r="IS259" s="60"/>
      <c r="IT259" s="60"/>
      <c r="IU259" s="60"/>
      <c r="IV259" s="60"/>
      <c r="IW259" s="60"/>
      <c r="IX259" s="2"/>
      <c r="IY259" s="2"/>
    </row>
    <row x14ac:dyDescent="0.25" r="260" customHeight="1" ht="16.5">
      <c r="A260" s="31">
        <f>ROW(A256)</f>
      </c>
      <c r="B260" s="167" t="s">
        <v>48</v>
      </c>
      <c r="C260" s="168"/>
      <c r="D260" s="101"/>
      <c r="E260" s="1" t="s">
        <v>882</v>
      </c>
      <c r="F260" s="41"/>
      <c r="G260" s="101"/>
      <c r="H260" s="41"/>
      <c r="I260" s="101"/>
      <c r="J260" s="169" t="s">
        <v>768</v>
      </c>
      <c r="K260" s="96" t="s">
        <v>235</v>
      </c>
      <c r="L260" s="42"/>
      <c r="M260" s="42"/>
      <c r="N260" s="40"/>
      <c r="O260" s="40"/>
      <c r="P260" s="40"/>
      <c r="Q260" s="40"/>
      <c r="R260" s="42"/>
      <c r="S260" s="42"/>
      <c r="T260" s="41"/>
      <c r="U260" s="41"/>
      <c r="V260" s="40"/>
      <c r="W260" s="42"/>
      <c r="X260" s="101"/>
      <c r="Y260" s="41"/>
      <c r="Z260" s="41"/>
      <c r="AA260" s="16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60"/>
      <c r="FQ260" s="60"/>
      <c r="FR260" s="60"/>
      <c r="FS260" s="60"/>
      <c r="FT260" s="60"/>
      <c r="FU260" s="60"/>
      <c r="FV260" s="60"/>
      <c r="FW260" s="60"/>
      <c r="FX260" s="60"/>
      <c r="FY260" s="60"/>
      <c r="FZ260" s="60"/>
      <c r="GA260" s="60"/>
      <c r="GB260" s="60"/>
      <c r="GC260" s="60"/>
      <c r="GD260" s="60"/>
      <c r="GE260" s="60"/>
      <c r="GF260" s="60"/>
      <c r="GG260" s="60"/>
      <c r="GH260" s="60"/>
      <c r="GI260" s="60"/>
      <c r="GJ260" s="60"/>
      <c r="GK260" s="60"/>
      <c r="GL260" s="60"/>
      <c r="GM260" s="60"/>
      <c r="GN260" s="60"/>
      <c r="GO260" s="60"/>
      <c r="GP260" s="60"/>
      <c r="GQ260" s="60"/>
      <c r="GR260" s="60"/>
      <c r="GS260" s="60"/>
      <c r="GT260" s="60"/>
      <c r="GU260" s="60"/>
      <c r="GV260" s="60"/>
      <c r="GW260" s="60"/>
      <c r="GX260" s="60"/>
      <c r="GY260" s="60"/>
      <c r="GZ260" s="60"/>
      <c r="HA260" s="60"/>
      <c r="HB260" s="60"/>
      <c r="HC260" s="60"/>
      <c r="HD260" s="60"/>
      <c r="HE260" s="60"/>
      <c r="HF260" s="60"/>
      <c r="HG260" s="60"/>
      <c r="HH260" s="60"/>
      <c r="HI260" s="60"/>
      <c r="HJ260" s="60"/>
      <c r="HK260" s="60"/>
      <c r="HL260" s="60"/>
      <c r="HM260" s="60"/>
      <c r="HN260" s="60"/>
      <c r="HO260" s="60"/>
      <c r="HP260" s="60"/>
      <c r="HQ260" s="60"/>
      <c r="HR260" s="60"/>
      <c r="HS260" s="60"/>
      <c r="HT260" s="60"/>
      <c r="HU260" s="60"/>
      <c r="HV260" s="60"/>
      <c r="HW260" s="60"/>
      <c r="HX260" s="60"/>
      <c r="HY260" s="60"/>
      <c r="HZ260" s="60"/>
      <c r="IA260" s="60"/>
      <c r="IB260" s="60"/>
      <c r="IC260" s="60"/>
      <c r="ID260" s="60"/>
      <c r="IE260" s="60"/>
      <c r="IF260" s="60"/>
      <c r="IG260" s="60"/>
      <c r="IH260" s="60"/>
      <c r="II260" s="60"/>
      <c r="IJ260" s="60"/>
      <c r="IK260" s="60"/>
      <c r="IL260" s="60"/>
      <c r="IM260" s="60"/>
      <c r="IN260" s="60"/>
      <c r="IO260" s="60"/>
      <c r="IP260" s="60"/>
      <c r="IQ260" s="60"/>
      <c r="IR260" s="60"/>
      <c r="IS260" s="60"/>
      <c r="IT260" s="60"/>
      <c r="IU260" s="60"/>
      <c r="IV260" s="60"/>
      <c r="IW260" s="60"/>
      <c r="IX260" s="2"/>
      <c r="IY260" s="2"/>
    </row>
    <row x14ac:dyDescent="0.25" r="261" customHeight="1" ht="16.5">
      <c r="A261" s="31">
        <f>ROW(A257)</f>
      </c>
      <c r="B261" s="167" t="s">
        <v>48</v>
      </c>
      <c r="C261" s="168"/>
      <c r="D261" s="101"/>
      <c r="E261" s="1" t="s">
        <v>883</v>
      </c>
      <c r="F261" s="41"/>
      <c r="G261" s="101"/>
      <c r="H261" s="41"/>
      <c r="I261" s="101"/>
      <c r="J261" s="169" t="s">
        <v>768</v>
      </c>
      <c r="K261" s="96" t="s">
        <v>235</v>
      </c>
      <c r="L261" s="42"/>
      <c r="M261" s="42"/>
      <c r="N261" s="40"/>
      <c r="O261" s="40"/>
      <c r="P261" s="40"/>
      <c r="Q261" s="40"/>
      <c r="R261" s="42"/>
      <c r="S261" s="42"/>
      <c r="T261" s="41"/>
      <c r="U261" s="41"/>
      <c r="V261" s="40"/>
      <c r="W261" s="42"/>
      <c r="X261" s="101"/>
      <c r="Y261" s="41"/>
      <c r="Z261" s="41"/>
      <c r="AA261" s="16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60"/>
      <c r="FQ261" s="60"/>
      <c r="FR261" s="60"/>
      <c r="FS261" s="60"/>
      <c r="FT261" s="60"/>
      <c r="FU261" s="60"/>
      <c r="FV261" s="60"/>
      <c r="FW261" s="60"/>
      <c r="FX261" s="60"/>
      <c r="FY261" s="60"/>
      <c r="FZ261" s="60"/>
      <c r="GA261" s="60"/>
      <c r="GB261" s="60"/>
      <c r="GC261" s="60"/>
      <c r="GD261" s="60"/>
      <c r="GE261" s="60"/>
      <c r="GF261" s="60"/>
      <c r="GG261" s="60"/>
      <c r="GH261" s="60"/>
      <c r="GI261" s="60"/>
      <c r="GJ261" s="60"/>
      <c r="GK261" s="60"/>
      <c r="GL261" s="60"/>
      <c r="GM261" s="60"/>
      <c r="GN261" s="60"/>
      <c r="GO261" s="60"/>
      <c r="GP261" s="60"/>
      <c r="GQ261" s="60"/>
      <c r="GR261" s="60"/>
      <c r="GS261" s="60"/>
      <c r="GT261" s="60"/>
      <c r="GU261" s="60"/>
      <c r="GV261" s="60"/>
      <c r="GW261" s="60"/>
      <c r="GX261" s="60"/>
      <c r="GY261" s="60"/>
      <c r="GZ261" s="60"/>
      <c r="HA261" s="60"/>
      <c r="HB261" s="60"/>
      <c r="HC261" s="60"/>
      <c r="HD261" s="60"/>
      <c r="HE261" s="60"/>
      <c r="HF261" s="60"/>
      <c r="HG261" s="60"/>
      <c r="HH261" s="60"/>
      <c r="HI261" s="60"/>
      <c r="HJ261" s="60"/>
      <c r="HK261" s="60"/>
      <c r="HL261" s="60"/>
      <c r="HM261" s="60"/>
      <c r="HN261" s="60"/>
      <c r="HO261" s="60"/>
      <c r="HP261" s="60"/>
      <c r="HQ261" s="60"/>
      <c r="HR261" s="60"/>
      <c r="HS261" s="60"/>
      <c r="HT261" s="60"/>
      <c r="HU261" s="60"/>
      <c r="HV261" s="60"/>
      <c r="HW261" s="60"/>
      <c r="HX261" s="60"/>
      <c r="HY261" s="60"/>
      <c r="HZ261" s="60"/>
      <c r="IA261" s="60"/>
      <c r="IB261" s="60"/>
      <c r="IC261" s="60"/>
      <c r="ID261" s="60"/>
      <c r="IE261" s="60"/>
      <c r="IF261" s="60"/>
      <c r="IG261" s="60"/>
      <c r="IH261" s="60"/>
      <c r="II261" s="60"/>
      <c r="IJ261" s="60"/>
      <c r="IK261" s="60"/>
      <c r="IL261" s="60"/>
      <c r="IM261" s="60"/>
      <c r="IN261" s="60"/>
      <c r="IO261" s="60"/>
      <c r="IP261" s="60"/>
      <c r="IQ261" s="60"/>
      <c r="IR261" s="60"/>
      <c r="IS261" s="60"/>
      <c r="IT261" s="60"/>
      <c r="IU261" s="60"/>
      <c r="IV261" s="60"/>
      <c r="IW261" s="60"/>
      <c r="IX261" s="2"/>
      <c r="IY261" s="2"/>
    </row>
    <row x14ac:dyDescent="0.25" r="262" customHeight="1" ht="16.5">
      <c r="A262" s="31">
        <f>ROW(A258)</f>
      </c>
      <c r="B262" s="167" t="s">
        <v>48</v>
      </c>
      <c r="C262" s="168"/>
      <c r="D262" s="101"/>
      <c r="E262" s="1" t="s">
        <v>884</v>
      </c>
      <c r="F262" s="41"/>
      <c r="G262" s="101"/>
      <c r="H262" s="41"/>
      <c r="I262" s="101"/>
      <c r="J262" s="169" t="s">
        <v>768</v>
      </c>
      <c r="K262" s="96" t="s">
        <v>235</v>
      </c>
      <c r="L262" s="42"/>
      <c r="M262" s="42"/>
      <c r="N262" s="40"/>
      <c r="O262" s="40"/>
      <c r="P262" s="40"/>
      <c r="Q262" s="40"/>
      <c r="R262" s="42"/>
      <c r="S262" s="42"/>
      <c r="T262" s="41"/>
      <c r="U262" s="41"/>
      <c r="V262" s="40"/>
      <c r="W262" s="42"/>
      <c r="X262" s="101"/>
      <c r="Y262" s="41"/>
      <c r="Z262" s="41"/>
      <c r="AA262" s="16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60"/>
      <c r="FQ262" s="60"/>
      <c r="FR262" s="60"/>
      <c r="FS262" s="60"/>
      <c r="FT262" s="60"/>
      <c r="FU262" s="60"/>
      <c r="FV262" s="60"/>
      <c r="FW262" s="60"/>
      <c r="FX262" s="60"/>
      <c r="FY262" s="60"/>
      <c r="FZ262" s="60"/>
      <c r="GA262" s="60"/>
      <c r="GB262" s="60"/>
      <c r="GC262" s="60"/>
      <c r="GD262" s="60"/>
      <c r="GE262" s="60"/>
      <c r="GF262" s="60"/>
      <c r="GG262" s="60"/>
      <c r="GH262" s="60"/>
      <c r="GI262" s="60"/>
      <c r="GJ262" s="60"/>
      <c r="GK262" s="60"/>
      <c r="GL262" s="60"/>
      <c r="GM262" s="60"/>
      <c r="GN262" s="60"/>
      <c r="GO262" s="60"/>
      <c r="GP262" s="60"/>
      <c r="GQ262" s="60"/>
      <c r="GR262" s="60"/>
      <c r="GS262" s="60"/>
      <c r="GT262" s="60"/>
      <c r="GU262" s="60"/>
      <c r="GV262" s="60"/>
      <c r="GW262" s="60"/>
      <c r="GX262" s="60"/>
      <c r="GY262" s="60"/>
      <c r="GZ262" s="60"/>
      <c r="HA262" s="60"/>
      <c r="HB262" s="60"/>
      <c r="HC262" s="60"/>
      <c r="HD262" s="60"/>
      <c r="HE262" s="60"/>
      <c r="HF262" s="60"/>
      <c r="HG262" s="60"/>
      <c r="HH262" s="60"/>
      <c r="HI262" s="60"/>
      <c r="HJ262" s="60"/>
      <c r="HK262" s="60"/>
      <c r="HL262" s="60"/>
      <c r="HM262" s="60"/>
      <c r="HN262" s="60"/>
      <c r="HO262" s="60"/>
      <c r="HP262" s="60"/>
      <c r="HQ262" s="60"/>
      <c r="HR262" s="60"/>
      <c r="HS262" s="60"/>
      <c r="HT262" s="60"/>
      <c r="HU262" s="60"/>
      <c r="HV262" s="60"/>
      <c r="HW262" s="60"/>
      <c r="HX262" s="60"/>
      <c r="HY262" s="60"/>
      <c r="HZ262" s="60"/>
      <c r="IA262" s="60"/>
      <c r="IB262" s="60"/>
      <c r="IC262" s="60"/>
      <c r="ID262" s="60"/>
      <c r="IE262" s="60"/>
      <c r="IF262" s="60"/>
      <c r="IG262" s="60"/>
      <c r="IH262" s="60"/>
      <c r="II262" s="60"/>
      <c r="IJ262" s="60"/>
      <c r="IK262" s="60"/>
      <c r="IL262" s="60"/>
      <c r="IM262" s="60"/>
      <c r="IN262" s="60"/>
      <c r="IO262" s="60"/>
      <c r="IP262" s="60"/>
      <c r="IQ262" s="60"/>
      <c r="IR262" s="60"/>
      <c r="IS262" s="60"/>
      <c r="IT262" s="60"/>
      <c r="IU262" s="60"/>
      <c r="IV262" s="60"/>
      <c r="IW262" s="60"/>
      <c r="IX262" s="2"/>
      <c r="IY262" s="2"/>
    </row>
    <row x14ac:dyDescent="0.25" r="263" customHeight="1" ht="16.5">
      <c r="A263" s="31">
        <f>ROW(A259)</f>
      </c>
      <c r="B263" s="167" t="s">
        <v>48</v>
      </c>
      <c r="C263" s="168"/>
      <c r="D263" s="101"/>
      <c r="E263" s="1" t="s">
        <v>885</v>
      </c>
      <c r="F263" s="41"/>
      <c r="G263" s="101"/>
      <c r="H263" s="41"/>
      <c r="I263" s="101"/>
      <c r="J263" s="169" t="s">
        <v>768</v>
      </c>
      <c r="K263" s="96" t="s">
        <v>235</v>
      </c>
      <c r="L263" s="42"/>
      <c r="M263" s="42"/>
      <c r="N263" s="40"/>
      <c r="O263" s="40"/>
      <c r="P263" s="40"/>
      <c r="Q263" s="40"/>
      <c r="R263" s="42"/>
      <c r="S263" s="42"/>
      <c r="T263" s="41"/>
      <c r="U263" s="41"/>
      <c r="V263" s="40"/>
      <c r="W263" s="42"/>
      <c r="X263" s="101"/>
      <c r="Y263" s="41"/>
      <c r="Z263" s="41"/>
      <c r="AA263" s="16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60"/>
      <c r="FQ263" s="60"/>
      <c r="FR263" s="60"/>
      <c r="FS263" s="60"/>
      <c r="FT263" s="60"/>
      <c r="FU263" s="60"/>
      <c r="FV263" s="60"/>
      <c r="FW263" s="60"/>
      <c r="FX263" s="60"/>
      <c r="FY263" s="60"/>
      <c r="FZ263" s="60"/>
      <c r="GA263" s="60"/>
      <c r="GB263" s="60"/>
      <c r="GC263" s="60"/>
      <c r="GD263" s="60"/>
      <c r="GE263" s="60"/>
      <c r="GF263" s="60"/>
      <c r="GG263" s="60"/>
      <c r="GH263" s="60"/>
      <c r="GI263" s="60"/>
      <c r="GJ263" s="60"/>
      <c r="GK263" s="60"/>
      <c r="GL263" s="60"/>
      <c r="GM263" s="60"/>
      <c r="GN263" s="60"/>
      <c r="GO263" s="60"/>
      <c r="GP263" s="60"/>
      <c r="GQ263" s="60"/>
      <c r="GR263" s="60"/>
      <c r="GS263" s="60"/>
      <c r="GT263" s="60"/>
      <c r="GU263" s="60"/>
      <c r="GV263" s="60"/>
      <c r="GW263" s="60"/>
      <c r="GX263" s="60"/>
      <c r="GY263" s="60"/>
      <c r="GZ263" s="60"/>
      <c r="HA263" s="60"/>
      <c r="HB263" s="60"/>
      <c r="HC263" s="60"/>
      <c r="HD263" s="60"/>
      <c r="HE263" s="60"/>
      <c r="HF263" s="60"/>
      <c r="HG263" s="60"/>
      <c r="HH263" s="60"/>
      <c r="HI263" s="60"/>
      <c r="HJ263" s="60"/>
      <c r="HK263" s="60"/>
      <c r="HL263" s="60"/>
      <c r="HM263" s="60"/>
      <c r="HN263" s="60"/>
      <c r="HO263" s="60"/>
      <c r="HP263" s="60"/>
      <c r="HQ263" s="60"/>
      <c r="HR263" s="60"/>
      <c r="HS263" s="60"/>
      <c r="HT263" s="60"/>
      <c r="HU263" s="60"/>
      <c r="HV263" s="60"/>
      <c r="HW263" s="60"/>
      <c r="HX263" s="60"/>
      <c r="HY263" s="60"/>
      <c r="HZ263" s="60"/>
      <c r="IA263" s="60"/>
      <c r="IB263" s="60"/>
      <c r="IC263" s="60"/>
      <c r="ID263" s="60"/>
      <c r="IE263" s="60"/>
      <c r="IF263" s="60"/>
      <c r="IG263" s="60"/>
      <c r="IH263" s="60"/>
      <c r="II263" s="60"/>
      <c r="IJ263" s="60"/>
      <c r="IK263" s="60"/>
      <c r="IL263" s="60"/>
      <c r="IM263" s="60"/>
      <c r="IN263" s="60"/>
      <c r="IO263" s="60"/>
      <c r="IP263" s="60"/>
      <c r="IQ263" s="60"/>
      <c r="IR263" s="60"/>
      <c r="IS263" s="60"/>
      <c r="IT263" s="60"/>
      <c r="IU263" s="60"/>
      <c r="IV263" s="60"/>
      <c r="IW263" s="60"/>
      <c r="IX263" s="2"/>
      <c r="IY263" s="2"/>
    </row>
    <row x14ac:dyDescent="0.25" r="264" customHeight="1" ht="16.5">
      <c r="A264" s="31">
        <f>ROW(A260)</f>
      </c>
      <c r="B264" s="167" t="s">
        <v>48</v>
      </c>
      <c r="C264" s="168"/>
      <c r="D264" s="101"/>
      <c r="E264" s="1" t="s">
        <v>886</v>
      </c>
      <c r="F264" s="41"/>
      <c r="G264" s="101"/>
      <c r="H264" s="41"/>
      <c r="I264" s="101"/>
      <c r="J264" s="169" t="s">
        <v>768</v>
      </c>
      <c r="K264" s="96" t="s">
        <v>235</v>
      </c>
      <c r="L264" s="42"/>
      <c r="M264" s="42"/>
      <c r="N264" s="40"/>
      <c r="O264" s="40"/>
      <c r="P264" s="40"/>
      <c r="Q264" s="40"/>
      <c r="R264" s="42"/>
      <c r="S264" s="42"/>
      <c r="T264" s="41"/>
      <c r="U264" s="41"/>
      <c r="V264" s="40"/>
      <c r="W264" s="42"/>
      <c r="X264" s="101"/>
      <c r="Y264" s="41"/>
      <c r="Z264" s="41"/>
      <c r="AA264" s="16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60"/>
      <c r="FQ264" s="60"/>
      <c r="FR264" s="60"/>
      <c r="FS264" s="60"/>
      <c r="FT264" s="60"/>
      <c r="FU264" s="60"/>
      <c r="FV264" s="60"/>
      <c r="FW264" s="60"/>
      <c r="FX264" s="60"/>
      <c r="FY264" s="60"/>
      <c r="FZ264" s="60"/>
      <c r="GA264" s="60"/>
      <c r="GB264" s="60"/>
      <c r="GC264" s="60"/>
      <c r="GD264" s="60"/>
      <c r="GE264" s="60"/>
      <c r="GF264" s="60"/>
      <c r="GG264" s="60"/>
      <c r="GH264" s="60"/>
      <c r="GI264" s="60"/>
      <c r="GJ264" s="60"/>
      <c r="GK264" s="60"/>
      <c r="GL264" s="60"/>
      <c r="GM264" s="60"/>
      <c r="GN264" s="60"/>
      <c r="GO264" s="60"/>
      <c r="GP264" s="60"/>
      <c r="GQ264" s="60"/>
      <c r="GR264" s="60"/>
      <c r="GS264" s="60"/>
      <c r="GT264" s="60"/>
      <c r="GU264" s="60"/>
      <c r="GV264" s="60"/>
      <c r="GW264" s="60"/>
      <c r="GX264" s="60"/>
      <c r="GY264" s="60"/>
      <c r="GZ264" s="60"/>
      <c r="HA264" s="60"/>
      <c r="HB264" s="60"/>
      <c r="HC264" s="60"/>
      <c r="HD264" s="60"/>
      <c r="HE264" s="60"/>
      <c r="HF264" s="60"/>
      <c r="HG264" s="60"/>
      <c r="HH264" s="60"/>
      <c r="HI264" s="60"/>
      <c r="HJ264" s="60"/>
      <c r="HK264" s="60"/>
      <c r="HL264" s="60"/>
      <c r="HM264" s="60"/>
      <c r="HN264" s="60"/>
      <c r="HO264" s="60"/>
      <c r="HP264" s="60"/>
      <c r="HQ264" s="60"/>
      <c r="HR264" s="60"/>
      <c r="HS264" s="60"/>
      <c r="HT264" s="60"/>
      <c r="HU264" s="60"/>
      <c r="HV264" s="60"/>
      <c r="HW264" s="60"/>
      <c r="HX264" s="60"/>
      <c r="HY264" s="60"/>
      <c r="HZ264" s="60"/>
      <c r="IA264" s="60"/>
      <c r="IB264" s="60"/>
      <c r="IC264" s="60"/>
      <c r="ID264" s="60"/>
      <c r="IE264" s="60"/>
      <c r="IF264" s="60"/>
      <c r="IG264" s="60"/>
      <c r="IH264" s="60"/>
      <c r="II264" s="60"/>
      <c r="IJ264" s="60"/>
      <c r="IK264" s="60"/>
      <c r="IL264" s="60"/>
      <c r="IM264" s="60"/>
      <c r="IN264" s="60"/>
      <c r="IO264" s="60"/>
      <c r="IP264" s="60"/>
      <c r="IQ264" s="60"/>
      <c r="IR264" s="60"/>
      <c r="IS264" s="60"/>
      <c r="IT264" s="60"/>
      <c r="IU264" s="60"/>
      <c r="IV264" s="60"/>
      <c r="IW264" s="60"/>
      <c r="IX264" s="2"/>
      <c r="IY264" s="2"/>
    </row>
    <row x14ac:dyDescent="0.25" r="265" customHeight="1" ht="16.5">
      <c r="A265" s="31">
        <f>ROW(A261)</f>
      </c>
      <c r="B265" s="167" t="s">
        <v>48</v>
      </c>
      <c r="C265" s="168"/>
      <c r="D265" s="101"/>
      <c r="E265" s="1" t="s">
        <v>887</v>
      </c>
      <c r="F265" s="41"/>
      <c r="G265" s="101"/>
      <c r="H265" s="41"/>
      <c r="I265" s="101"/>
      <c r="J265" s="169" t="s">
        <v>768</v>
      </c>
      <c r="K265" s="96" t="s">
        <v>235</v>
      </c>
      <c r="L265" s="42"/>
      <c r="M265" s="42"/>
      <c r="N265" s="40"/>
      <c r="O265" s="40"/>
      <c r="P265" s="40"/>
      <c r="Q265" s="40"/>
      <c r="R265" s="42"/>
      <c r="S265" s="42"/>
      <c r="T265" s="41"/>
      <c r="U265" s="41"/>
      <c r="V265" s="40"/>
      <c r="W265" s="42"/>
      <c r="X265" s="101"/>
      <c r="Y265" s="41"/>
      <c r="Z265" s="41"/>
      <c r="AA265" s="16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60"/>
      <c r="FQ265" s="60"/>
      <c r="FR265" s="60"/>
      <c r="FS265" s="60"/>
      <c r="FT265" s="60"/>
      <c r="FU265" s="60"/>
      <c r="FV265" s="60"/>
      <c r="FW265" s="60"/>
      <c r="FX265" s="60"/>
      <c r="FY265" s="60"/>
      <c r="FZ265" s="60"/>
      <c r="GA265" s="60"/>
      <c r="GB265" s="60"/>
      <c r="GC265" s="60"/>
      <c r="GD265" s="60"/>
      <c r="GE265" s="60"/>
      <c r="GF265" s="60"/>
      <c r="GG265" s="60"/>
      <c r="GH265" s="60"/>
      <c r="GI265" s="60"/>
      <c r="GJ265" s="60"/>
      <c r="GK265" s="60"/>
      <c r="GL265" s="60"/>
      <c r="GM265" s="60"/>
      <c r="GN265" s="60"/>
      <c r="GO265" s="60"/>
      <c r="GP265" s="60"/>
      <c r="GQ265" s="60"/>
      <c r="GR265" s="60"/>
      <c r="GS265" s="60"/>
      <c r="GT265" s="60"/>
      <c r="GU265" s="60"/>
      <c r="GV265" s="60"/>
      <c r="GW265" s="60"/>
      <c r="GX265" s="60"/>
      <c r="GY265" s="60"/>
      <c r="GZ265" s="60"/>
      <c r="HA265" s="60"/>
      <c r="HB265" s="60"/>
      <c r="HC265" s="60"/>
      <c r="HD265" s="60"/>
      <c r="HE265" s="60"/>
      <c r="HF265" s="60"/>
      <c r="HG265" s="60"/>
      <c r="HH265" s="60"/>
      <c r="HI265" s="60"/>
      <c r="HJ265" s="60"/>
      <c r="HK265" s="60"/>
      <c r="HL265" s="60"/>
      <c r="HM265" s="60"/>
      <c r="HN265" s="60"/>
      <c r="HO265" s="60"/>
      <c r="HP265" s="60"/>
      <c r="HQ265" s="60"/>
      <c r="HR265" s="60"/>
      <c r="HS265" s="60"/>
      <c r="HT265" s="60"/>
      <c r="HU265" s="60"/>
      <c r="HV265" s="60"/>
      <c r="HW265" s="60"/>
      <c r="HX265" s="60"/>
      <c r="HY265" s="60"/>
      <c r="HZ265" s="60"/>
      <c r="IA265" s="60"/>
      <c r="IB265" s="60"/>
      <c r="IC265" s="60"/>
      <c r="ID265" s="60"/>
      <c r="IE265" s="60"/>
      <c r="IF265" s="60"/>
      <c r="IG265" s="60"/>
      <c r="IH265" s="60"/>
      <c r="II265" s="60"/>
      <c r="IJ265" s="60"/>
      <c r="IK265" s="60"/>
      <c r="IL265" s="60"/>
      <c r="IM265" s="60"/>
      <c r="IN265" s="60"/>
      <c r="IO265" s="60"/>
      <c r="IP265" s="60"/>
      <c r="IQ265" s="60"/>
      <c r="IR265" s="60"/>
      <c r="IS265" s="60"/>
      <c r="IT265" s="60"/>
      <c r="IU265" s="60"/>
      <c r="IV265" s="60"/>
      <c r="IW265" s="60"/>
      <c r="IX265" s="2"/>
      <c r="IY265" s="2"/>
    </row>
    <row x14ac:dyDescent="0.25" r="266" customHeight="1" ht="16.5">
      <c r="A266" s="31">
        <f>ROW(A262)</f>
      </c>
      <c r="B266" s="167" t="s">
        <v>48</v>
      </c>
      <c r="C266" s="168"/>
      <c r="D266" s="101"/>
      <c r="E266" s="1" t="s">
        <v>888</v>
      </c>
      <c r="F266" s="41"/>
      <c r="G266" s="101"/>
      <c r="H266" s="41"/>
      <c r="I266" s="101"/>
      <c r="J266" s="169" t="s">
        <v>768</v>
      </c>
      <c r="K266" s="96" t="s">
        <v>235</v>
      </c>
      <c r="L266" s="42"/>
      <c r="M266" s="42"/>
      <c r="N266" s="40"/>
      <c r="O266" s="40"/>
      <c r="P266" s="40"/>
      <c r="Q266" s="40"/>
      <c r="R266" s="42"/>
      <c r="S266" s="42"/>
      <c r="T266" s="41"/>
      <c r="U266" s="41"/>
      <c r="V266" s="40"/>
      <c r="W266" s="42"/>
      <c r="X266" s="101"/>
      <c r="Y266" s="41"/>
      <c r="Z266" s="41"/>
      <c r="AA266" s="16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60"/>
      <c r="FQ266" s="60"/>
      <c r="FR266" s="60"/>
      <c r="FS266" s="60"/>
      <c r="FT266" s="60"/>
      <c r="FU266" s="60"/>
      <c r="FV266" s="60"/>
      <c r="FW266" s="60"/>
      <c r="FX266" s="60"/>
      <c r="FY266" s="60"/>
      <c r="FZ266" s="60"/>
      <c r="GA266" s="60"/>
      <c r="GB266" s="60"/>
      <c r="GC266" s="60"/>
      <c r="GD266" s="60"/>
      <c r="GE266" s="60"/>
      <c r="GF266" s="60"/>
      <c r="GG266" s="60"/>
      <c r="GH266" s="60"/>
      <c r="GI266" s="60"/>
      <c r="GJ266" s="60"/>
      <c r="GK266" s="60"/>
      <c r="GL266" s="60"/>
      <c r="GM266" s="60"/>
      <c r="GN266" s="60"/>
      <c r="GO266" s="60"/>
      <c r="GP266" s="60"/>
      <c r="GQ266" s="60"/>
      <c r="GR266" s="60"/>
      <c r="GS266" s="60"/>
      <c r="GT266" s="60"/>
      <c r="GU266" s="60"/>
      <c r="GV266" s="60"/>
      <c r="GW266" s="60"/>
      <c r="GX266" s="60"/>
      <c r="GY266" s="60"/>
      <c r="GZ266" s="60"/>
      <c r="HA266" s="60"/>
      <c r="HB266" s="60"/>
      <c r="HC266" s="60"/>
      <c r="HD266" s="60"/>
      <c r="HE266" s="60"/>
      <c r="HF266" s="60"/>
      <c r="HG266" s="60"/>
      <c r="HH266" s="60"/>
      <c r="HI266" s="60"/>
      <c r="HJ266" s="60"/>
      <c r="HK266" s="60"/>
      <c r="HL266" s="60"/>
      <c r="HM266" s="60"/>
      <c r="HN266" s="60"/>
      <c r="HO266" s="60"/>
      <c r="HP266" s="60"/>
      <c r="HQ266" s="60"/>
      <c r="HR266" s="60"/>
      <c r="HS266" s="60"/>
      <c r="HT266" s="60"/>
      <c r="HU266" s="60"/>
      <c r="HV266" s="60"/>
      <c r="HW266" s="60"/>
      <c r="HX266" s="60"/>
      <c r="HY266" s="60"/>
      <c r="HZ266" s="60"/>
      <c r="IA266" s="60"/>
      <c r="IB266" s="60"/>
      <c r="IC266" s="60"/>
      <c r="ID266" s="60"/>
      <c r="IE266" s="60"/>
      <c r="IF266" s="60"/>
      <c r="IG266" s="60"/>
      <c r="IH266" s="60"/>
      <c r="II266" s="60"/>
      <c r="IJ266" s="60"/>
      <c r="IK266" s="60"/>
      <c r="IL266" s="60"/>
      <c r="IM266" s="60"/>
      <c r="IN266" s="60"/>
      <c r="IO266" s="60"/>
      <c r="IP266" s="60"/>
      <c r="IQ266" s="60"/>
      <c r="IR266" s="60"/>
      <c r="IS266" s="60"/>
      <c r="IT266" s="60"/>
      <c r="IU266" s="60"/>
      <c r="IV266" s="60"/>
      <c r="IW266" s="60"/>
      <c r="IX266" s="2"/>
      <c r="IY266" s="2"/>
    </row>
    <row x14ac:dyDescent="0.25" r="267" customHeight="1" ht="16.5">
      <c r="A267" s="31">
        <f>ROW(A263)</f>
      </c>
      <c r="B267" s="167" t="s">
        <v>48</v>
      </c>
      <c r="C267" s="168"/>
      <c r="D267" s="101"/>
      <c r="E267" s="1" t="s">
        <v>889</v>
      </c>
      <c r="F267" s="41"/>
      <c r="G267" s="101"/>
      <c r="H267" s="41"/>
      <c r="I267" s="101"/>
      <c r="J267" s="169" t="s">
        <v>768</v>
      </c>
      <c r="K267" s="96" t="s">
        <v>235</v>
      </c>
      <c r="L267" s="42"/>
      <c r="M267" s="42"/>
      <c r="N267" s="40"/>
      <c r="O267" s="40"/>
      <c r="P267" s="40"/>
      <c r="Q267" s="40"/>
      <c r="R267" s="42"/>
      <c r="S267" s="42"/>
      <c r="T267" s="41"/>
      <c r="U267" s="41"/>
      <c r="V267" s="40"/>
      <c r="W267" s="42"/>
      <c r="X267" s="101"/>
      <c r="Y267" s="41"/>
      <c r="Z267" s="41"/>
      <c r="AA267" s="16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60"/>
      <c r="FQ267" s="60"/>
      <c r="FR267" s="60"/>
      <c r="FS267" s="60"/>
      <c r="FT267" s="60"/>
      <c r="FU267" s="60"/>
      <c r="FV267" s="60"/>
      <c r="FW267" s="60"/>
      <c r="FX267" s="60"/>
      <c r="FY267" s="60"/>
      <c r="FZ267" s="60"/>
      <c r="GA267" s="60"/>
      <c r="GB267" s="60"/>
      <c r="GC267" s="60"/>
      <c r="GD267" s="60"/>
      <c r="GE267" s="60"/>
      <c r="GF267" s="60"/>
      <c r="GG267" s="60"/>
      <c r="GH267" s="60"/>
      <c r="GI267" s="60"/>
      <c r="GJ267" s="60"/>
      <c r="GK267" s="60"/>
      <c r="GL267" s="60"/>
      <c r="GM267" s="60"/>
      <c r="GN267" s="60"/>
      <c r="GO267" s="60"/>
      <c r="GP267" s="60"/>
      <c r="GQ267" s="60"/>
      <c r="GR267" s="60"/>
      <c r="GS267" s="60"/>
      <c r="GT267" s="60"/>
      <c r="GU267" s="60"/>
      <c r="GV267" s="60"/>
      <c r="GW267" s="60"/>
      <c r="GX267" s="60"/>
      <c r="GY267" s="60"/>
      <c r="GZ267" s="60"/>
      <c r="HA267" s="60"/>
      <c r="HB267" s="60"/>
      <c r="HC267" s="60"/>
      <c r="HD267" s="60"/>
      <c r="HE267" s="60"/>
      <c r="HF267" s="60"/>
      <c r="HG267" s="60"/>
      <c r="HH267" s="60"/>
      <c r="HI267" s="60"/>
      <c r="HJ267" s="60"/>
      <c r="HK267" s="60"/>
      <c r="HL267" s="60"/>
      <c r="HM267" s="60"/>
      <c r="HN267" s="60"/>
      <c r="HO267" s="60"/>
      <c r="HP267" s="60"/>
      <c r="HQ267" s="60"/>
      <c r="HR267" s="60"/>
      <c r="HS267" s="60"/>
      <c r="HT267" s="60"/>
      <c r="HU267" s="60"/>
      <c r="HV267" s="60"/>
      <c r="HW267" s="60"/>
      <c r="HX267" s="60"/>
      <c r="HY267" s="60"/>
      <c r="HZ267" s="60"/>
      <c r="IA267" s="60"/>
      <c r="IB267" s="60"/>
      <c r="IC267" s="60"/>
      <c r="ID267" s="60"/>
      <c r="IE267" s="60"/>
      <c r="IF267" s="60"/>
      <c r="IG267" s="60"/>
      <c r="IH267" s="60"/>
      <c r="II267" s="60"/>
      <c r="IJ267" s="60"/>
      <c r="IK267" s="60"/>
      <c r="IL267" s="60"/>
      <c r="IM267" s="60"/>
      <c r="IN267" s="60"/>
      <c r="IO267" s="60"/>
      <c r="IP267" s="60"/>
      <c r="IQ267" s="60"/>
      <c r="IR267" s="60"/>
      <c r="IS267" s="60"/>
      <c r="IT267" s="60"/>
      <c r="IU267" s="60"/>
      <c r="IV267" s="60"/>
      <c r="IW267" s="60"/>
      <c r="IX267" s="2"/>
      <c r="IY267" s="2"/>
    </row>
    <row x14ac:dyDescent="0.25" r="268" customHeight="1" ht="16.5">
      <c r="A268" s="31">
        <f>ROW(A264)</f>
      </c>
      <c r="B268" s="167" t="s">
        <v>48</v>
      </c>
      <c r="C268" s="168"/>
      <c r="D268" s="101"/>
      <c r="E268" s="1" t="s">
        <v>890</v>
      </c>
      <c r="F268" s="41"/>
      <c r="G268" s="101"/>
      <c r="H268" s="41"/>
      <c r="I268" s="101"/>
      <c r="J268" s="169" t="s">
        <v>768</v>
      </c>
      <c r="K268" s="96" t="s">
        <v>235</v>
      </c>
      <c r="L268" s="42"/>
      <c r="M268" s="42"/>
      <c r="N268" s="40"/>
      <c r="O268" s="40"/>
      <c r="P268" s="40"/>
      <c r="Q268" s="40"/>
      <c r="R268" s="42"/>
      <c r="S268" s="42"/>
      <c r="T268" s="41"/>
      <c r="U268" s="41"/>
      <c r="V268" s="40"/>
      <c r="W268" s="42"/>
      <c r="X268" s="101"/>
      <c r="Y268" s="41"/>
      <c r="Z268" s="41"/>
      <c r="AA268" s="16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60"/>
      <c r="FQ268" s="60"/>
      <c r="FR268" s="60"/>
      <c r="FS268" s="60"/>
      <c r="FT268" s="60"/>
      <c r="FU268" s="60"/>
      <c r="FV268" s="60"/>
      <c r="FW268" s="60"/>
      <c r="FX268" s="60"/>
      <c r="FY268" s="60"/>
      <c r="FZ268" s="60"/>
      <c r="GA268" s="60"/>
      <c r="GB268" s="60"/>
      <c r="GC268" s="60"/>
      <c r="GD268" s="60"/>
      <c r="GE268" s="60"/>
      <c r="GF268" s="60"/>
      <c r="GG268" s="60"/>
      <c r="GH268" s="60"/>
      <c r="GI268" s="60"/>
      <c r="GJ268" s="60"/>
      <c r="GK268" s="60"/>
      <c r="GL268" s="60"/>
      <c r="GM268" s="60"/>
      <c r="GN268" s="60"/>
      <c r="GO268" s="60"/>
      <c r="GP268" s="60"/>
      <c r="GQ268" s="60"/>
      <c r="GR268" s="60"/>
      <c r="GS268" s="60"/>
      <c r="GT268" s="60"/>
      <c r="GU268" s="60"/>
      <c r="GV268" s="60"/>
      <c r="GW268" s="60"/>
      <c r="GX268" s="60"/>
      <c r="GY268" s="60"/>
      <c r="GZ268" s="60"/>
      <c r="HA268" s="60"/>
      <c r="HB268" s="60"/>
      <c r="HC268" s="60"/>
      <c r="HD268" s="60"/>
      <c r="HE268" s="60"/>
      <c r="HF268" s="60"/>
      <c r="HG268" s="60"/>
      <c r="HH268" s="60"/>
      <c r="HI268" s="60"/>
      <c r="HJ268" s="60"/>
      <c r="HK268" s="60"/>
      <c r="HL268" s="60"/>
      <c r="HM268" s="60"/>
      <c r="HN268" s="60"/>
      <c r="HO268" s="60"/>
      <c r="HP268" s="60"/>
      <c r="HQ268" s="60"/>
      <c r="HR268" s="60"/>
      <c r="HS268" s="60"/>
      <c r="HT268" s="60"/>
      <c r="HU268" s="60"/>
      <c r="HV268" s="60"/>
      <c r="HW268" s="60"/>
      <c r="HX268" s="60"/>
      <c r="HY268" s="60"/>
      <c r="HZ268" s="60"/>
      <c r="IA268" s="60"/>
      <c r="IB268" s="60"/>
      <c r="IC268" s="60"/>
      <c r="ID268" s="60"/>
      <c r="IE268" s="60"/>
      <c r="IF268" s="60"/>
      <c r="IG268" s="60"/>
      <c r="IH268" s="60"/>
      <c r="II268" s="60"/>
      <c r="IJ268" s="60"/>
      <c r="IK268" s="60"/>
      <c r="IL268" s="60"/>
      <c r="IM268" s="60"/>
      <c r="IN268" s="60"/>
      <c r="IO268" s="60"/>
      <c r="IP268" s="60"/>
      <c r="IQ268" s="60"/>
      <c r="IR268" s="60"/>
      <c r="IS268" s="60"/>
      <c r="IT268" s="60"/>
      <c r="IU268" s="60"/>
      <c r="IV268" s="60"/>
      <c r="IW268" s="60"/>
      <c r="IX268" s="2"/>
      <c r="IY268" s="2"/>
    </row>
    <row x14ac:dyDescent="0.25" r="269" customHeight="1" ht="16.5">
      <c r="A269" s="31">
        <f>ROW(A265)</f>
      </c>
      <c r="B269" s="167" t="s">
        <v>48</v>
      </c>
      <c r="C269" s="168"/>
      <c r="D269" s="101"/>
      <c r="E269" s="1" t="s">
        <v>891</v>
      </c>
      <c r="F269" s="41"/>
      <c r="G269" s="101"/>
      <c r="H269" s="41"/>
      <c r="I269" s="101"/>
      <c r="J269" s="169" t="s">
        <v>768</v>
      </c>
      <c r="K269" s="96" t="s">
        <v>235</v>
      </c>
      <c r="L269" s="42"/>
      <c r="M269" s="42"/>
      <c r="N269" s="40"/>
      <c r="O269" s="40"/>
      <c r="P269" s="40"/>
      <c r="Q269" s="40"/>
      <c r="R269" s="42"/>
      <c r="S269" s="42"/>
      <c r="T269" s="41"/>
      <c r="U269" s="41"/>
      <c r="V269" s="40"/>
      <c r="W269" s="42"/>
      <c r="X269" s="101"/>
      <c r="Y269" s="41"/>
      <c r="Z269" s="41"/>
      <c r="AA269" s="16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60"/>
      <c r="FQ269" s="60"/>
      <c r="FR269" s="60"/>
      <c r="FS269" s="60"/>
      <c r="FT269" s="60"/>
      <c r="FU269" s="60"/>
      <c r="FV269" s="60"/>
      <c r="FW269" s="60"/>
      <c r="FX269" s="60"/>
      <c r="FY269" s="60"/>
      <c r="FZ269" s="60"/>
      <c r="GA269" s="60"/>
      <c r="GB269" s="60"/>
      <c r="GC269" s="60"/>
      <c r="GD269" s="60"/>
      <c r="GE269" s="60"/>
      <c r="GF269" s="60"/>
      <c r="GG269" s="60"/>
      <c r="GH269" s="60"/>
      <c r="GI269" s="60"/>
      <c r="GJ269" s="60"/>
      <c r="GK269" s="60"/>
      <c r="GL269" s="60"/>
      <c r="GM269" s="60"/>
      <c r="GN269" s="60"/>
      <c r="GO269" s="60"/>
      <c r="GP269" s="60"/>
      <c r="GQ269" s="60"/>
      <c r="GR269" s="60"/>
      <c r="GS269" s="60"/>
      <c r="GT269" s="60"/>
      <c r="GU269" s="60"/>
      <c r="GV269" s="60"/>
      <c r="GW269" s="60"/>
      <c r="GX269" s="60"/>
      <c r="GY269" s="60"/>
      <c r="GZ269" s="60"/>
      <c r="HA269" s="60"/>
      <c r="HB269" s="60"/>
      <c r="HC269" s="60"/>
      <c r="HD269" s="60"/>
      <c r="HE269" s="60"/>
      <c r="HF269" s="60"/>
      <c r="HG269" s="60"/>
      <c r="HH269" s="60"/>
      <c r="HI269" s="60"/>
      <c r="HJ269" s="60"/>
      <c r="HK269" s="60"/>
      <c r="HL269" s="60"/>
      <c r="HM269" s="60"/>
      <c r="HN269" s="60"/>
      <c r="HO269" s="60"/>
      <c r="HP269" s="60"/>
      <c r="HQ269" s="60"/>
      <c r="HR269" s="60"/>
      <c r="HS269" s="60"/>
      <c r="HT269" s="60"/>
      <c r="HU269" s="60"/>
      <c r="HV269" s="60"/>
      <c r="HW269" s="60"/>
      <c r="HX269" s="60"/>
      <c r="HY269" s="60"/>
      <c r="HZ269" s="60"/>
      <c r="IA269" s="60"/>
      <c r="IB269" s="60"/>
      <c r="IC269" s="60"/>
      <c r="ID269" s="60"/>
      <c r="IE269" s="60"/>
      <c r="IF269" s="60"/>
      <c r="IG269" s="60"/>
      <c r="IH269" s="60"/>
      <c r="II269" s="60"/>
      <c r="IJ269" s="60"/>
      <c r="IK269" s="60"/>
      <c r="IL269" s="60"/>
      <c r="IM269" s="60"/>
      <c r="IN269" s="60"/>
      <c r="IO269" s="60"/>
      <c r="IP269" s="60"/>
      <c r="IQ269" s="60"/>
      <c r="IR269" s="60"/>
      <c r="IS269" s="60"/>
      <c r="IT269" s="60"/>
      <c r="IU269" s="60"/>
      <c r="IV269" s="60"/>
      <c r="IW269" s="60"/>
      <c r="IX269" s="2"/>
      <c r="IY269" s="2"/>
    </row>
    <row x14ac:dyDescent="0.25" r="270" customHeight="1" ht="16.5">
      <c r="A270" s="31">
        <f>ROW(A266)</f>
      </c>
      <c r="B270" s="167" t="s">
        <v>48</v>
      </c>
      <c r="C270" s="168"/>
      <c r="D270" s="101"/>
      <c r="E270" s="1" t="s">
        <v>892</v>
      </c>
      <c r="F270" s="41"/>
      <c r="G270" s="101"/>
      <c r="H270" s="41"/>
      <c r="I270" s="101"/>
      <c r="J270" s="169" t="s">
        <v>768</v>
      </c>
      <c r="K270" s="96" t="s">
        <v>235</v>
      </c>
      <c r="L270" s="42"/>
      <c r="M270" s="42"/>
      <c r="N270" s="40"/>
      <c r="O270" s="40"/>
      <c r="P270" s="40"/>
      <c r="Q270" s="40"/>
      <c r="R270" s="42"/>
      <c r="S270" s="42"/>
      <c r="T270" s="41"/>
      <c r="U270" s="41"/>
      <c r="V270" s="40"/>
      <c r="W270" s="42"/>
      <c r="X270" s="101"/>
      <c r="Y270" s="41"/>
      <c r="Z270" s="41"/>
      <c r="AA270" s="16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60"/>
      <c r="FQ270" s="60"/>
      <c r="FR270" s="60"/>
      <c r="FS270" s="60"/>
      <c r="FT270" s="60"/>
      <c r="FU270" s="60"/>
      <c r="FV270" s="60"/>
      <c r="FW270" s="60"/>
      <c r="FX270" s="60"/>
      <c r="FY270" s="60"/>
      <c r="FZ270" s="60"/>
      <c r="GA270" s="60"/>
      <c r="GB270" s="60"/>
      <c r="GC270" s="60"/>
      <c r="GD270" s="60"/>
      <c r="GE270" s="60"/>
      <c r="GF270" s="60"/>
      <c r="GG270" s="60"/>
      <c r="GH270" s="60"/>
      <c r="GI270" s="60"/>
      <c r="GJ270" s="60"/>
      <c r="GK270" s="60"/>
      <c r="GL270" s="60"/>
      <c r="GM270" s="60"/>
      <c r="GN270" s="60"/>
      <c r="GO270" s="60"/>
      <c r="GP270" s="60"/>
      <c r="GQ270" s="60"/>
      <c r="GR270" s="60"/>
      <c r="GS270" s="60"/>
      <c r="GT270" s="60"/>
      <c r="GU270" s="60"/>
      <c r="GV270" s="60"/>
      <c r="GW270" s="60"/>
      <c r="GX270" s="60"/>
      <c r="GY270" s="60"/>
      <c r="GZ270" s="60"/>
      <c r="HA270" s="60"/>
      <c r="HB270" s="60"/>
      <c r="HC270" s="60"/>
      <c r="HD270" s="60"/>
      <c r="HE270" s="60"/>
      <c r="HF270" s="60"/>
      <c r="HG270" s="60"/>
      <c r="HH270" s="60"/>
      <c r="HI270" s="60"/>
      <c r="HJ270" s="60"/>
      <c r="HK270" s="60"/>
      <c r="HL270" s="60"/>
      <c r="HM270" s="60"/>
      <c r="HN270" s="60"/>
      <c r="HO270" s="60"/>
      <c r="HP270" s="60"/>
      <c r="HQ270" s="60"/>
      <c r="HR270" s="60"/>
      <c r="HS270" s="60"/>
      <c r="HT270" s="60"/>
      <c r="HU270" s="60"/>
      <c r="HV270" s="60"/>
      <c r="HW270" s="60"/>
      <c r="HX270" s="60"/>
      <c r="HY270" s="60"/>
      <c r="HZ270" s="60"/>
      <c r="IA270" s="60"/>
      <c r="IB270" s="60"/>
      <c r="IC270" s="60"/>
      <c r="ID270" s="60"/>
      <c r="IE270" s="60"/>
      <c r="IF270" s="60"/>
      <c r="IG270" s="60"/>
      <c r="IH270" s="60"/>
      <c r="II270" s="60"/>
      <c r="IJ270" s="60"/>
      <c r="IK270" s="60"/>
      <c r="IL270" s="60"/>
      <c r="IM270" s="60"/>
      <c r="IN270" s="60"/>
      <c r="IO270" s="60"/>
      <c r="IP270" s="60"/>
      <c r="IQ270" s="60"/>
      <c r="IR270" s="60"/>
      <c r="IS270" s="60"/>
      <c r="IT270" s="60"/>
      <c r="IU270" s="60"/>
      <c r="IV270" s="60"/>
      <c r="IW270" s="60"/>
      <c r="IX270" s="2"/>
      <c r="IY270" s="2"/>
    </row>
    <row x14ac:dyDescent="0.25" r="271" customHeight="1" ht="16.5">
      <c r="A271" s="31">
        <f>ROW(A267)</f>
      </c>
      <c r="B271" s="167" t="s">
        <v>48</v>
      </c>
      <c r="C271" s="168"/>
      <c r="D271" s="101"/>
      <c r="E271" s="1" t="s">
        <v>893</v>
      </c>
      <c r="F271" s="41"/>
      <c r="G271" s="101"/>
      <c r="H271" s="41"/>
      <c r="I271" s="101"/>
      <c r="J271" s="169" t="s">
        <v>768</v>
      </c>
      <c r="K271" s="96" t="s">
        <v>235</v>
      </c>
      <c r="L271" s="42"/>
      <c r="M271" s="42"/>
      <c r="N271" s="40"/>
      <c r="O271" s="40"/>
      <c r="P271" s="40"/>
      <c r="Q271" s="40"/>
      <c r="R271" s="42"/>
      <c r="S271" s="42"/>
      <c r="T271" s="41"/>
      <c r="U271" s="41"/>
      <c r="V271" s="40"/>
      <c r="W271" s="42"/>
      <c r="X271" s="101"/>
      <c r="Y271" s="41"/>
      <c r="Z271" s="41"/>
      <c r="AA271" s="16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60"/>
      <c r="FQ271" s="60"/>
      <c r="FR271" s="60"/>
      <c r="FS271" s="60"/>
      <c r="FT271" s="60"/>
      <c r="FU271" s="60"/>
      <c r="FV271" s="60"/>
      <c r="FW271" s="60"/>
      <c r="FX271" s="60"/>
      <c r="FY271" s="60"/>
      <c r="FZ271" s="60"/>
      <c r="GA271" s="60"/>
      <c r="GB271" s="60"/>
      <c r="GC271" s="60"/>
      <c r="GD271" s="60"/>
      <c r="GE271" s="60"/>
      <c r="GF271" s="60"/>
      <c r="GG271" s="60"/>
      <c r="GH271" s="60"/>
      <c r="GI271" s="60"/>
      <c r="GJ271" s="60"/>
      <c r="GK271" s="60"/>
      <c r="GL271" s="60"/>
      <c r="GM271" s="60"/>
      <c r="GN271" s="60"/>
      <c r="GO271" s="60"/>
      <c r="GP271" s="60"/>
      <c r="GQ271" s="60"/>
      <c r="GR271" s="60"/>
      <c r="GS271" s="60"/>
      <c r="GT271" s="60"/>
      <c r="GU271" s="60"/>
      <c r="GV271" s="60"/>
      <c r="GW271" s="60"/>
      <c r="GX271" s="60"/>
      <c r="GY271" s="60"/>
      <c r="GZ271" s="60"/>
      <c r="HA271" s="60"/>
      <c r="HB271" s="60"/>
      <c r="HC271" s="60"/>
      <c r="HD271" s="60"/>
      <c r="HE271" s="60"/>
      <c r="HF271" s="60"/>
      <c r="HG271" s="60"/>
      <c r="HH271" s="60"/>
      <c r="HI271" s="60"/>
      <c r="HJ271" s="60"/>
      <c r="HK271" s="60"/>
      <c r="HL271" s="60"/>
      <c r="HM271" s="60"/>
      <c r="HN271" s="60"/>
      <c r="HO271" s="60"/>
      <c r="HP271" s="60"/>
      <c r="HQ271" s="60"/>
      <c r="HR271" s="60"/>
      <c r="HS271" s="60"/>
      <c r="HT271" s="60"/>
      <c r="HU271" s="60"/>
      <c r="HV271" s="60"/>
      <c r="HW271" s="60"/>
      <c r="HX271" s="60"/>
      <c r="HY271" s="60"/>
      <c r="HZ271" s="60"/>
      <c r="IA271" s="60"/>
      <c r="IB271" s="60"/>
      <c r="IC271" s="60"/>
      <c r="ID271" s="60"/>
      <c r="IE271" s="60"/>
      <c r="IF271" s="60"/>
      <c r="IG271" s="60"/>
      <c r="IH271" s="60"/>
      <c r="II271" s="60"/>
      <c r="IJ271" s="60"/>
      <c r="IK271" s="60"/>
      <c r="IL271" s="60"/>
      <c r="IM271" s="60"/>
      <c r="IN271" s="60"/>
      <c r="IO271" s="60"/>
      <c r="IP271" s="60"/>
      <c r="IQ271" s="60"/>
      <c r="IR271" s="60"/>
      <c r="IS271" s="60"/>
      <c r="IT271" s="60"/>
      <c r="IU271" s="60"/>
      <c r="IV271" s="60"/>
      <c r="IW271" s="60"/>
      <c r="IX271" s="2"/>
      <c r="IY271" s="2"/>
    </row>
    <row x14ac:dyDescent="0.25" r="272" customHeight="1" ht="16.5">
      <c r="A272" s="31">
        <f>ROW(A268)</f>
      </c>
      <c r="B272" s="167" t="s">
        <v>48</v>
      </c>
      <c r="C272" s="168"/>
      <c r="D272" s="101"/>
      <c r="E272" s="1" t="s">
        <v>894</v>
      </c>
      <c r="F272" s="41"/>
      <c r="G272" s="101"/>
      <c r="H272" s="41"/>
      <c r="I272" s="101"/>
      <c r="J272" s="169" t="s">
        <v>768</v>
      </c>
      <c r="K272" s="96" t="s">
        <v>235</v>
      </c>
      <c r="L272" s="42"/>
      <c r="M272" s="42"/>
      <c r="N272" s="40"/>
      <c r="O272" s="40"/>
      <c r="P272" s="40"/>
      <c r="Q272" s="40"/>
      <c r="R272" s="42"/>
      <c r="S272" s="42"/>
      <c r="T272" s="41"/>
      <c r="U272" s="41"/>
      <c r="V272" s="40"/>
      <c r="W272" s="42"/>
      <c r="X272" s="101"/>
      <c r="Y272" s="41"/>
      <c r="Z272" s="41"/>
      <c r="AA272" s="16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60"/>
      <c r="FQ272" s="60"/>
      <c r="FR272" s="60"/>
      <c r="FS272" s="60"/>
      <c r="FT272" s="60"/>
      <c r="FU272" s="60"/>
      <c r="FV272" s="60"/>
      <c r="FW272" s="60"/>
      <c r="FX272" s="60"/>
      <c r="FY272" s="60"/>
      <c r="FZ272" s="60"/>
      <c r="GA272" s="60"/>
      <c r="GB272" s="60"/>
      <c r="GC272" s="60"/>
      <c r="GD272" s="60"/>
      <c r="GE272" s="60"/>
      <c r="GF272" s="60"/>
      <c r="GG272" s="60"/>
      <c r="GH272" s="60"/>
      <c r="GI272" s="60"/>
      <c r="GJ272" s="60"/>
      <c r="GK272" s="60"/>
      <c r="GL272" s="60"/>
      <c r="GM272" s="60"/>
      <c r="GN272" s="60"/>
      <c r="GO272" s="60"/>
      <c r="GP272" s="60"/>
      <c r="GQ272" s="60"/>
      <c r="GR272" s="60"/>
      <c r="GS272" s="60"/>
      <c r="GT272" s="60"/>
      <c r="GU272" s="60"/>
      <c r="GV272" s="60"/>
      <c r="GW272" s="60"/>
      <c r="GX272" s="60"/>
      <c r="GY272" s="60"/>
      <c r="GZ272" s="60"/>
      <c r="HA272" s="60"/>
      <c r="HB272" s="60"/>
      <c r="HC272" s="60"/>
      <c r="HD272" s="60"/>
      <c r="HE272" s="60"/>
      <c r="HF272" s="60"/>
      <c r="HG272" s="60"/>
      <c r="HH272" s="60"/>
      <c r="HI272" s="60"/>
      <c r="HJ272" s="60"/>
      <c r="HK272" s="60"/>
      <c r="HL272" s="60"/>
      <c r="HM272" s="60"/>
      <c r="HN272" s="60"/>
      <c r="HO272" s="60"/>
      <c r="HP272" s="60"/>
      <c r="HQ272" s="60"/>
      <c r="HR272" s="60"/>
      <c r="HS272" s="60"/>
      <c r="HT272" s="60"/>
      <c r="HU272" s="60"/>
      <c r="HV272" s="60"/>
      <c r="HW272" s="60"/>
      <c r="HX272" s="60"/>
      <c r="HY272" s="60"/>
      <c r="HZ272" s="60"/>
      <c r="IA272" s="60"/>
      <c r="IB272" s="60"/>
      <c r="IC272" s="60"/>
      <c r="ID272" s="60"/>
      <c r="IE272" s="60"/>
      <c r="IF272" s="60"/>
      <c r="IG272" s="60"/>
      <c r="IH272" s="60"/>
      <c r="II272" s="60"/>
      <c r="IJ272" s="60"/>
      <c r="IK272" s="60"/>
      <c r="IL272" s="60"/>
      <c r="IM272" s="60"/>
      <c r="IN272" s="60"/>
      <c r="IO272" s="60"/>
      <c r="IP272" s="60"/>
      <c r="IQ272" s="60"/>
      <c r="IR272" s="60"/>
      <c r="IS272" s="60"/>
      <c r="IT272" s="60"/>
      <c r="IU272" s="60"/>
      <c r="IV272" s="60"/>
      <c r="IW272" s="60"/>
      <c r="IX272" s="2"/>
      <c r="IY272" s="2"/>
    </row>
    <row x14ac:dyDescent="0.25" r="273" customHeight="1" ht="16.5">
      <c r="A273" s="31">
        <f>ROW(A269)</f>
      </c>
      <c r="B273" s="167" t="s">
        <v>48</v>
      </c>
      <c r="C273" s="168"/>
      <c r="D273" s="101"/>
      <c r="E273" s="1" t="s">
        <v>895</v>
      </c>
      <c r="F273" s="41"/>
      <c r="G273" s="101"/>
      <c r="H273" s="41"/>
      <c r="I273" s="101"/>
      <c r="J273" s="169" t="s">
        <v>768</v>
      </c>
      <c r="K273" s="96" t="s">
        <v>235</v>
      </c>
      <c r="L273" s="42"/>
      <c r="M273" s="42"/>
      <c r="N273" s="40"/>
      <c r="O273" s="40"/>
      <c r="P273" s="40"/>
      <c r="Q273" s="40"/>
      <c r="R273" s="42"/>
      <c r="S273" s="42"/>
      <c r="T273" s="41"/>
      <c r="U273" s="41"/>
      <c r="V273" s="40"/>
      <c r="W273" s="42"/>
      <c r="X273" s="101"/>
      <c r="Y273" s="41"/>
      <c r="Z273" s="41"/>
      <c r="AA273" s="16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60"/>
      <c r="FQ273" s="60"/>
      <c r="FR273" s="60"/>
      <c r="FS273" s="60"/>
      <c r="FT273" s="60"/>
      <c r="FU273" s="60"/>
      <c r="FV273" s="60"/>
      <c r="FW273" s="60"/>
      <c r="FX273" s="60"/>
      <c r="FY273" s="60"/>
      <c r="FZ273" s="60"/>
      <c r="GA273" s="60"/>
      <c r="GB273" s="60"/>
      <c r="GC273" s="60"/>
      <c r="GD273" s="60"/>
      <c r="GE273" s="60"/>
      <c r="GF273" s="60"/>
      <c r="GG273" s="60"/>
      <c r="GH273" s="60"/>
      <c r="GI273" s="60"/>
      <c r="GJ273" s="60"/>
      <c r="GK273" s="60"/>
      <c r="GL273" s="60"/>
      <c r="GM273" s="60"/>
      <c r="GN273" s="60"/>
      <c r="GO273" s="60"/>
      <c r="GP273" s="60"/>
      <c r="GQ273" s="60"/>
      <c r="GR273" s="60"/>
      <c r="GS273" s="60"/>
      <c r="GT273" s="60"/>
      <c r="GU273" s="60"/>
      <c r="GV273" s="60"/>
      <c r="GW273" s="60"/>
      <c r="GX273" s="60"/>
      <c r="GY273" s="60"/>
      <c r="GZ273" s="60"/>
      <c r="HA273" s="60"/>
      <c r="HB273" s="60"/>
      <c r="HC273" s="60"/>
      <c r="HD273" s="60"/>
      <c r="HE273" s="60"/>
      <c r="HF273" s="60"/>
      <c r="HG273" s="60"/>
      <c r="HH273" s="60"/>
      <c r="HI273" s="60"/>
      <c r="HJ273" s="60"/>
      <c r="HK273" s="60"/>
      <c r="HL273" s="60"/>
      <c r="HM273" s="60"/>
      <c r="HN273" s="60"/>
      <c r="HO273" s="60"/>
      <c r="HP273" s="60"/>
      <c r="HQ273" s="60"/>
      <c r="HR273" s="60"/>
      <c r="HS273" s="60"/>
      <c r="HT273" s="60"/>
      <c r="HU273" s="60"/>
      <c r="HV273" s="60"/>
      <c r="HW273" s="60"/>
      <c r="HX273" s="60"/>
      <c r="HY273" s="60"/>
      <c r="HZ273" s="60"/>
      <c r="IA273" s="60"/>
      <c r="IB273" s="60"/>
      <c r="IC273" s="60"/>
      <c r="ID273" s="60"/>
      <c r="IE273" s="60"/>
      <c r="IF273" s="60"/>
      <c r="IG273" s="60"/>
      <c r="IH273" s="60"/>
      <c r="II273" s="60"/>
      <c r="IJ273" s="60"/>
      <c r="IK273" s="60"/>
      <c r="IL273" s="60"/>
      <c r="IM273" s="60"/>
      <c r="IN273" s="60"/>
      <c r="IO273" s="60"/>
      <c r="IP273" s="60"/>
      <c r="IQ273" s="60"/>
      <c r="IR273" s="60"/>
      <c r="IS273" s="60"/>
      <c r="IT273" s="60"/>
      <c r="IU273" s="60"/>
      <c r="IV273" s="60"/>
      <c r="IW273" s="60"/>
      <c r="IX273" s="2"/>
      <c r="IY273" s="2"/>
    </row>
    <row x14ac:dyDescent="0.25" r="274" customHeight="1" ht="16.5">
      <c r="A274" s="31">
        <f>ROW(A270)</f>
      </c>
      <c r="B274" s="167" t="s">
        <v>48</v>
      </c>
      <c r="C274" s="168"/>
      <c r="D274" s="101"/>
      <c r="E274" s="1" t="s">
        <v>896</v>
      </c>
      <c r="F274" s="41"/>
      <c r="G274" s="101"/>
      <c r="H274" s="41"/>
      <c r="I274" s="101"/>
      <c r="J274" s="169" t="s">
        <v>768</v>
      </c>
      <c r="K274" s="96" t="s">
        <v>235</v>
      </c>
      <c r="L274" s="42"/>
      <c r="M274" s="42"/>
      <c r="N274" s="40"/>
      <c r="O274" s="40"/>
      <c r="P274" s="40"/>
      <c r="Q274" s="40"/>
      <c r="R274" s="42"/>
      <c r="S274" s="42"/>
      <c r="T274" s="41"/>
      <c r="U274" s="41"/>
      <c r="V274" s="40"/>
      <c r="W274" s="42"/>
      <c r="X274" s="101"/>
      <c r="Y274" s="41"/>
      <c r="Z274" s="41"/>
      <c r="AA274" s="16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60"/>
      <c r="FQ274" s="60"/>
      <c r="FR274" s="60"/>
      <c r="FS274" s="60"/>
      <c r="FT274" s="60"/>
      <c r="FU274" s="60"/>
      <c r="FV274" s="60"/>
      <c r="FW274" s="60"/>
      <c r="FX274" s="60"/>
      <c r="FY274" s="60"/>
      <c r="FZ274" s="60"/>
      <c r="GA274" s="60"/>
      <c r="GB274" s="60"/>
      <c r="GC274" s="60"/>
      <c r="GD274" s="60"/>
      <c r="GE274" s="60"/>
      <c r="GF274" s="60"/>
      <c r="GG274" s="60"/>
      <c r="GH274" s="60"/>
      <c r="GI274" s="60"/>
      <c r="GJ274" s="60"/>
      <c r="GK274" s="60"/>
      <c r="GL274" s="60"/>
      <c r="GM274" s="60"/>
      <c r="GN274" s="60"/>
      <c r="GO274" s="60"/>
      <c r="GP274" s="60"/>
      <c r="GQ274" s="60"/>
      <c r="GR274" s="60"/>
      <c r="GS274" s="60"/>
      <c r="GT274" s="60"/>
      <c r="GU274" s="60"/>
      <c r="GV274" s="60"/>
      <c r="GW274" s="60"/>
      <c r="GX274" s="60"/>
      <c r="GY274" s="60"/>
      <c r="GZ274" s="60"/>
      <c r="HA274" s="60"/>
      <c r="HB274" s="60"/>
      <c r="HC274" s="60"/>
      <c r="HD274" s="60"/>
      <c r="HE274" s="60"/>
      <c r="HF274" s="60"/>
      <c r="HG274" s="60"/>
      <c r="HH274" s="60"/>
      <c r="HI274" s="60"/>
      <c r="HJ274" s="60"/>
      <c r="HK274" s="60"/>
      <c r="HL274" s="60"/>
      <c r="HM274" s="60"/>
      <c r="HN274" s="60"/>
      <c r="HO274" s="60"/>
      <c r="HP274" s="60"/>
      <c r="HQ274" s="60"/>
      <c r="HR274" s="60"/>
      <c r="HS274" s="60"/>
      <c r="HT274" s="60"/>
      <c r="HU274" s="60"/>
      <c r="HV274" s="60"/>
      <c r="HW274" s="60"/>
      <c r="HX274" s="60"/>
      <c r="HY274" s="60"/>
      <c r="HZ274" s="60"/>
      <c r="IA274" s="60"/>
      <c r="IB274" s="60"/>
      <c r="IC274" s="60"/>
      <c r="ID274" s="60"/>
      <c r="IE274" s="60"/>
      <c r="IF274" s="60"/>
      <c r="IG274" s="60"/>
      <c r="IH274" s="60"/>
      <c r="II274" s="60"/>
      <c r="IJ274" s="60"/>
      <c r="IK274" s="60"/>
      <c r="IL274" s="60"/>
      <c r="IM274" s="60"/>
      <c r="IN274" s="60"/>
      <c r="IO274" s="60"/>
      <c r="IP274" s="60"/>
      <c r="IQ274" s="60"/>
      <c r="IR274" s="60"/>
      <c r="IS274" s="60"/>
      <c r="IT274" s="60"/>
      <c r="IU274" s="60"/>
      <c r="IV274" s="60"/>
      <c r="IW274" s="60"/>
      <c r="IX274" s="2"/>
      <c r="IY274" s="2"/>
    </row>
    <row x14ac:dyDescent="0.25" r="275" customHeight="1" ht="16.5">
      <c r="A275" s="31">
        <f>ROW(A271)</f>
      </c>
      <c r="B275" s="167" t="s">
        <v>48</v>
      </c>
      <c r="C275" s="168"/>
      <c r="D275" s="101"/>
      <c r="E275" s="1" t="s">
        <v>897</v>
      </c>
      <c r="F275" s="41"/>
      <c r="G275" s="101"/>
      <c r="H275" s="41"/>
      <c r="I275" s="101"/>
      <c r="J275" s="169" t="s">
        <v>768</v>
      </c>
      <c r="K275" s="96" t="s">
        <v>235</v>
      </c>
      <c r="L275" s="42"/>
      <c r="M275" s="42"/>
      <c r="N275" s="40"/>
      <c r="O275" s="40"/>
      <c r="P275" s="40"/>
      <c r="Q275" s="40"/>
      <c r="R275" s="42"/>
      <c r="S275" s="42"/>
      <c r="T275" s="41"/>
      <c r="U275" s="41"/>
      <c r="V275" s="40"/>
      <c r="W275" s="42"/>
      <c r="X275" s="101"/>
      <c r="Y275" s="41"/>
      <c r="Z275" s="41"/>
      <c r="AA275" s="16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60"/>
      <c r="FQ275" s="60"/>
      <c r="FR275" s="60"/>
      <c r="FS275" s="60"/>
      <c r="FT275" s="60"/>
      <c r="FU275" s="60"/>
      <c r="FV275" s="60"/>
      <c r="FW275" s="60"/>
      <c r="FX275" s="60"/>
      <c r="FY275" s="60"/>
      <c r="FZ275" s="60"/>
      <c r="GA275" s="60"/>
      <c r="GB275" s="60"/>
      <c r="GC275" s="60"/>
      <c r="GD275" s="60"/>
      <c r="GE275" s="60"/>
      <c r="GF275" s="60"/>
      <c r="GG275" s="60"/>
      <c r="GH275" s="60"/>
      <c r="GI275" s="60"/>
      <c r="GJ275" s="60"/>
      <c r="GK275" s="60"/>
      <c r="GL275" s="60"/>
      <c r="GM275" s="60"/>
      <c r="GN275" s="60"/>
      <c r="GO275" s="60"/>
      <c r="GP275" s="60"/>
      <c r="GQ275" s="60"/>
      <c r="GR275" s="60"/>
      <c r="GS275" s="60"/>
      <c r="GT275" s="60"/>
      <c r="GU275" s="60"/>
      <c r="GV275" s="60"/>
      <c r="GW275" s="60"/>
      <c r="GX275" s="60"/>
      <c r="GY275" s="60"/>
      <c r="GZ275" s="60"/>
      <c r="HA275" s="60"/>
      <c r="HB275" s="60"/>
      <c r="HC275" s="60"/>
      <c r="HD275" s="60"/>
      <c r="HE275" s="60"/>
      <c r="HF275" s="60"/>
      <c r="HG275" s="60"/>
      <c r="HH275" s="60"/>
      <c r="HI275" s="60"/>
      <c r="HJ275" s="60"/>
      <c r="HK275" s="60"/>
      <c r="HL275" s="60"/>
      <c r="HM275" s="60"/>
      <c r="HN275" s="60"/>
      <c r="HO275" s="60"/>
      <c r="HP275" s="60"/>
      <c r="HQ275" s="60"/>
      <c r="HR275" s="60"/>
      <c r="HS275" s="60"/>
      <c r="HT275" s="60"/>
      <c r="HU275" s="60"/>
      <c r="HV275" s="60"/>
      <c r="HW275" s="60"/>
      <c r="HX275" s="60"/>
      <c r="HY275" s="60"/>
      <c r="HZ275" s="60"/>
      <c r="IA275" s="60"/>
      <c r="IB275" s="60"/>
      <c r="IC275" s="60"/>
      <c r="ID275" s="60"/>
      <c r="IE275" s="60"/>
      <c r="IF275" s="60"/>
      <c r="IG275" s="60"/>
      <c r="IH275" s="60"/>
      <c r="II275" s="60"/>
      <c r="IJ275" s="60"/>
      <c r="IK275" s="60"/>
      <c r="IL275" s="60"/>
      <c r="IM275" s="60"/>
      <c r="IN275" s="60"/>
      <c r="IO275" s="60"/>
      <c r="IP275" s="60"/>
      <c r="IQ275" s="60"/>
      <c r="IR275" s="60"/>
      <c r="IS275" s="60"/>
      <c r="IT275" s="60"/>
      <c r="IU275" s="60"/>
      <c r="IV275" s="60"/>
      <c r="IW275" s="60"/>
      <c r="IX275" s="2"/>
      <c r="IY275" s="2"/>
    </row>
    <row x14ac:dyDescent="0.25" r="276" customHeight="1" ht="16.5">
      <c r="A276" s="31">
        <f>ROW(A272)</f>
      </c>
      <c r="B276" s="167" t="s">
        <v>48</v>
      </c>
      <c r="C276" s="168"/>
      <c r="D276" s="101"/>
      <c r="E276" s="1" t="s">
        <v>898</v>
      </c>
      <c r="F276" s="41"/>
      <c r="G276" s="101"/>
      <c r="H276" s="41"/>
      <c r="I276" s="101"/>
      <c r="J276" s="169" t="s">
        <v>768</v>
      </c>
      <c r="K276" s="96" t="s">
        <v>235</v>
      </c>
      <c r="L276" s="42"/>
      <c r="M276" s="42"/>
      <c r="N276" s="40"/>
      <c r="O276" s="40"/>
      <c r="P276" s="40"/>
      <c r="Q276" s="40"/>
      <c r="R276" s="42"/>
      <c r="S276" s="42"/>
      <c r="T276" s="41"/>
      <c r="U276" s="41"/>
      <c r="V276" s="40"/>
      <c r="W276" s="42"/>
      <c r="X276" s="101"/>
      <c r="Y276" s="41"/>
      <c r="Z276" s="41"/>
      <c r="AA276" s="16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60"/>
      <c r="FQ276" s="60"/>
      <c r="FR276" s="60"/>
      <c r="FS276" s="60"/>
      <c r="FT276" s="60"/>
      <c r="FU276" s="60"/>
      <c r="FV276" s="60"/>
      <c r="FW276" s="60"/>
      <c r="FX276" s="60"/>
      <c r="FY276" s="60"/>
      <c r="FZ276" s="60"/>
      <c r="GA276" s="60"/>
      <c r="GB276" s="60"/>
      <c r="GC276" s="60"/>
      <c r="GD276" s="60"/>
      <c r="GE276" s="60"/>
      <c r="GF276" s="60"/>
      <c r="GG276" s="60"/>
      <c r="GH276" s="60"/>
      <c r="GI276" s="60"/>
      <c r="GJ276" s="60"/>
      <c r="GK276" s="60"/>
      <c r="GL276" s="60"/>
      <c r="GM276" s="60"/>
      <c r="GN276" s="60"/>
      <c r="GO276" s="60"/>
      <c r="GP276" s="60"/>
      <c r="GQ276" s="60"/>
      <c r="GR276" s="60"/>
      <c r="GS276" s="60"/>
      <c r="GT276" s="60"/>
      <c r="GU276" s="60"/>
      <c r="GV276" s="60"/>
      <c r="GW276" s="60"/>
      <c r="GX276" s="60"/>
      <c r="GY276" s="60"/>
      <c r="GZ276" s="60"/>
      <c r="HA276" s="60"/>
      <c r="HB276" s="60"/>
      <c r="HC276" s="60"/>
      <c r="HD276" s="60"/>
      <c r="HE276" s="60"/>
      <c r="HF276" s="60"/>
      <c r="HG276" s="60"/>
      <c r="HH276" s="60"/>
      <c r="HI276" s="60"/>
      <c r="HJ276" s="60"/>
      <c r="HK276" s="60"/>
      <c r="HL276" s="60"/>
      <c r="HM276" s="60"/>
      <c r="HN276" s="60"/>
      <c r="HO276" s="60"/>
      <c r="HP276" s="60"/>
      <c r="HQ276" s="60"/>
      <c r="HR276" s="60"/>
      <c r="HS276" s="60"/>
      <c r="HT276" s="60"/>
      <c r="HU276" s="60"/>
      <c r="HV276" s="60"/>
      <c r="HW276" s="60"/>
      <c r="HX276" s="60"/>
      <c r="HY276" s="60"/>
      <c r="HZ276" s="60"/>
      <c r="IA276" s="60"/>
      <c r="IB276" s="60"/>
      <c r="IC276" s="60"/>
      <c r="ID276" s="60"/>
      <c r="IE276" s="60"/>
      <c r="IF276" s="60"/>
      <c r="IG276" s="60"/>
      <c r="IH276" s="60"/>
      <c r="II276" s="60"/>
      <c r="IJ276" s="60"/>
      <c r="IK276" s="60"/>
      <c r="IL276" s="60"/>
      <c r="IM276" s="60"/>
      <c r="IN276" s="60"/>
      <c r="IO276" s="60"/>
      <c r="IP276" s="60"/>
      <c r="IQ276" s="60"/>
      <c r="IR276" s="60"/>
      <c r="IS276" s="60"/>
      <c r="IT276" s="60"/>
      <c r="IU276" s="60"/>
      <c r="IV276" s="60"/>
      <c r="IW276" s="60"/>
      <c r="IX276" s="2"/>
      <c r="IY276" s="2"/>
    </row>
    <row x14ac:dyDescent="0.25" r="277" customHeight="1" ht="16.5">
      <c r="A277" s="31">
        <f>ROW(A273)</f>
      </c>
      <c r="B277" s="167" t="s">
        <v>48</v>
      </c>
      <c r="C277" s="168"/>
      <c r="D277" s="101"/>
      <c r="E277" s="1" t="s">
        <v>899</v>
      </c>
      <c r="F277" s="41"/>
      <c r="G277" s="101"/>
      <c r="H277" s="41"/>
      <c r="I277" s="101"/>
      <c r="J277" s="169" t="s">
        <v>768</v>
      </c>
      <c r="K277" s="96" t="s">
        <v>235</v>
      </c>
      <c r="L277" s="42"/>
      <c r="M277" s="42"/>
      <c r="N277" s="40"/>
      <c r="O277" s="40"/>
      <c r="P277" s="40"/>
      <c r="Q277" s="40"/>
      <c r="R277" s="42"/>
      <c r="S277" s="42"/>
      <c r="T277" s="41"/>
      <c r="U277" s="41"/>
      <c r="V277" s="40"/>
      <c r="W277" s="42"/>
      <c r="X277" s="101"/>
      <c r="Y277" s="41"/>
      <c r="Z277" s="41"/>
      <c r="AA277" s="16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60"/>
      <c r="FQ277" s="60"/>
      <c r="FR277" s="60"/>
      <c r="FS277" s="60"/>
      <c r="FT277" s="60"/>
      <c r="FU277" s="60"/>
      <c r="FV277" s="60"/>
      <c r="FW277" s="60"/>
      <c r="FX277" s="60"/>
      <c r="FY277" s="60"/>
      <c r="FZ277" s="60"/>
      <c r="GA277" s="60"/>
      <c r="GB277" s="60"/>
      <c r="GC277" s="60"/>
      <c r="GD277" s="60"/>
      <c r="GE277" s="60"/>
      <c r="GF277" s="60"/>
      <c r="GG277" s="60"/>
      <c r="GH277" s="60"/>
      <c r="GI277" s="60"/>
      <c r="GJ277" s="60"/>
      <c r="GK277" s="60"/>
      <c r="GL277" s="60"/>
      <c r="GM277" s="60"/>
      <c r="GN277" s="60"/>
      <c r="GO277" s="60"/>
      <c r="GP277" s="60"/>
      <c r="GQ277" s="60"/>
      <c r="GR277" s="60"/>
      <c r="GS277" s="60"/>
      <c r="GT277" s="60"/>
      <c r="GU277" s="60"/>
      <c r="GV277" s="60"/>
      <c r="GW277" s="60"/>
      <c r="GX277" s="60"/>
      <c r="GY277" s="60"/>
      <c r="GZ277" s="60"/>
      <c r="HA277" s="60"/>
      <c r="HB277" s="60"/>
      <c r="HC277" s="60"/>
      <c r="HD277" s="60"/>
      <c r="HE277" s="60"/>
      <c r="HF277" s="60"/>
      <c r="HG277" s="60"/>
      <c r="HH277" s="60"/>
      <c r="HI277" s="60"/>
      <c r="HJ277" s="60"/>
      <c r="HK277" s="60"/>
      <c r="HL277" s="60"/>
      <c r="HM277" s="60"/>
      <c r="HN277" s="60"/>
      <c r="HO277" s="60"/>
      <c r="HP277" s="60"/>
      <c r="HQ277" s="60"/>
      <c r="HR277" s="60"/>
      <c r="HS277" s="60"/>
      <c r="HT277" s="60"/>
      <c r="HU277" s="60"/>
      <c r="HV277" s="60"/>
      <c r="HW277" s="60"/>
      <c r="HX277" s="60"/>
      <c r="HY277" s="60"/>
      <c r="HZ277" s="60"/>
      <c r="IA277" s="60"/>
      <c r="IB277" s="60"/>
      <c r="IC277" s="60"/>
      <c r="ID277" s="60"/>
      <c r="IE277" s="60"/>
      <c r="IF277" s="60"/>
      <c r="IG277" s="60"/>
      <c r="IH277" s="60"/>
      <c r="II277" s="60"/>
      <c r="IJ277" s="60"/>
      <c r="IK277" s="60"/>
      <c r="IL277" s="60"/>
      <c r="IM277" s="60"/>
      <c r="IN277" s="60"/>
      <c r="IO277" s="60"/>
      <c r="IP277" s="60"/>
      <c r="IQ277" s="60"/>
      <c r="IR277" s="60"/>
      <c r="IS277" s="60"/>
      <c r="IT277" s="60"/>
      <c r="IU277" s="60"/>
      <c r="IV277" s="60"/>
      <c r="IW277" s="60"/>
      <c r="IX277" s="2"/>
      <c r="IY277" s="2"/>
    </row>
    <row x14ac:dyDescent="0.25" r="278" customHeight="1" ht="16.5">
      <c r="A278" s="31">
        <f>ROW(A274)</f>
      </c>
      <c r="B278" s="167" t="s">
        <v>48</v>
      </c>
      <c r="C278" s="168"/>
      <c r="D278" s="101"/>
      <c r="E278" s="1" t="s">
        <v>900</v>
      </c>
      <c r="F278" s="41"/>
      <c r="G278" s="101"/>
      <c r="H278" s="41"/>
      <c r="I278" s="101"/>
      <c r="J278" s="169" t="s">
        <v>768</v>
      </c>
      <c r="K278" s="96" t="s">
        <v>235</v>
      </c>
      <c r="L278" s="42"/>
      <c r="M278" s="42"/>
      <c r="N278" s="40"/>
      <c r="O278" s="40"/>
      <c r="P278" s="40"/>
      <c r="Q278" s="40"/>
      <c r="R278" s="42"/>
      <c r="S278" s="42"/>
      <c r="T278" s="41"/>
      <c r="U278" s="41"/>
      <c r="V278" s="40"/>
      <c r="W278" s="42"/>
      <c r="X278" s="101"/>
      <c r="Y278" s="41"/>
      <c r="Z278" s="41"/>
      <c r="AA278" s="16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60"/>
      <c r="FQ278" s="60"/>
      <c r="FR278" s="60"/>
      <c r="FS278" s="60"/>
      <c r="FT278" s="60"/>
      <c r="FU278" s="60"/>
      <c r="FV278" s="60"/>
      <c r="FW278" s="60"/>
      <c r="FX278" s="60"/>
      <c r="FY278" s="60"/>
      <c r="FZ278" s="60"/>
      <c r="GA278" s="60"/>
      <c r="GB278" s="60"/>
      <c r="GC278" s="60"/>
      <c r="GD278" s="60"/>
      <c r="GE278" s="60"/>
      <c r="GF278" s="60"/>
      <c r="GG278" s="60"/>
      <c r="GH278" s="60"/>
      <c r="GI278" s="60"/>
      <c r="GJ278" s="60"/>
      <c r="GK278" s="60"/>
      <c r="GL278" s="60"/>
      <c r="GM278" s="60"/>
      <c r="GN278" s="60"/>
      <c r="GO278" s="60"/>
      <c r="GP278" s="60"/>
      <c r="GQ278" s="60"/>
      <c r="GR278" s="60"/>
      <c r="GS278" s="60"/>
      <c r="GT278" s="60"/>
      <c r="GU278" s="60"/>
      <c r="GV278" s="60"/>
      <c r="GW278" s="60"/>
      <c r="GX278" s="60"/>
      <c r="GY278" s="60"/>
      <c r="GZ278" s="60"/>
      <c r="HA278" s="60"/>
      <c r="HB278" s="60"/>
      <c r="HC278" s="60"/>
      <c r="HD278" s="60"/>
      <c r="HE278" s="60"/>
      <c r="HF278" s="60"/>
      <c r="HG278" s="60"/>
      <c r="HH278" s="60"/>
      <c r="HI278" s="60"/>
      <c r="HJ278" s="60"/>
      <c r="HK278" s="60"/>
      <c r="HL278" s="60"/>
      <c r="HM278" s="60"/>
      <c r="HN278" s="60"/>
      <c r="HO278" s="60"/>
      <c r="HP278" s="60"/>
      <c r="HQ278" s="60"/>
      <c r="HR278" s="60"/>
      <c r="HS278" s="60"/>
      <c r="HT278" s="60"/>
      <c r="HU278" s="60"/>
      <c r="HV278" s="60"/>
      <c r="HW278" s="60"/>
      <c r="HX278" s="60"/>
      <c r="HY278" s="60"/>
      <c r="HZ278" s="60"/>
      <c r="IA278" s="60"/>
      <c r="IB278" s="60"/>
      <c r="IC278" s="60"/>
      <c r="ID278" s="60"/>
      <c r="IE278" s="60"/>
      <c r="IF278" s="60"/>
      <c r="IG278" s="60"/>
      <c r="IH278" s="60"/>
      <c r="II278" s="60"/>
      <c r="IJ278" s="60"/>
      <c r="IK278" s="60"/>
      <c r="IL278" s="60"/>
      <c r="IM278" s="60"/>
      <c r="IN278" s="60"/>
      <c r="IO278" s="60"/>
      <c r="IP278" s="60"/>
      <c r="IQ278" s="60"/>
      <c r="IR278" s="60"/>
      <c r="IS278" s="60"/>
      <c r="IT278" s="60"/>
      <c r="IU278" s="60"/>
      <c r="IV278" s="60"/>
      <c r="IW278" s="60"/>
      <c r="IX278" s="2"/>
      <c r="IY278" s="2"/>
    </row>
    <row x14ac:dyDescent="0.25" r="279" customHeight="1" ht="16.5">
      <c r="A279" s="31">
        <f>ROW(A275)</f>
      </c>
      <c r="B279" s="167" t="s">
        <v>48</v>
      </c>
      <c r="C279" s="168"/>
      <c r="D279" s="101"/>
      <c r="E279" s="1" t="s">
        <v>901</v>
      </c>
      <c r="F279" s="41"/>
      <c r="G279" s="101"/>
      <c r="H279" s="41"/>
      <c r="I279" s="101"/>
      <c r="J279" s="169" t="s">
        <v>768</v>
      </c>
      <c r="K279" s="96" t="s">
        <v>235</v>
      </c>
      <c r="L279" s="42"/>
      <c r="M279" s="42"/>
      <c r="N279" s="40"/>
      <c r="O279" s="40"/>
      <c r="P279" s="40"/>
      <c r="Q279" s="40"/>
      <c r="R279" s="42"/>
      <c r="S279" s="42"/>
      <c r="T279" s="41"/>
      <c r="U279" s="41"/>
      <c r="V279" s="40"/>
      <c r="W279" s="42"/>
      <c r="X279" s="101"/>
      <c r="Y279" s="41"/>
      <c r="Z279" s="41"/>
      <c r="AA279" s="16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60"/>
      <c r="FQ279" s="60"/>
      <c r="FR279" s="60"/>
      <c r="FS279" s="60"/>
      <c r="FT279" s="60"/>
      <c r="FU279" s="60"/>
      <c r="FV279" s="60"/>
      <c r="FW279" s="60"/>
      <c r="FX279" s="60"/>
      <c r="FY279" s="60"/>
      <c r="FZ279" s="60"/>
      <c r="GA279" s="60"/>
      <c r="GB279" s="60"/>
      <c r="GC279" s="60"/>
      <c r="GD279" s="60"/>
      <c r="GE279" s="60"/>
      <c r="GF279" s="60"/>
      <c r="GG279" s="60"/>
      <c r="GH279" s="60"/>
      <c r="GI279" s="60"/>
      <c r="GJ279" s="60"/>
      <c r="GK279" s="60"/>
      <c r="GL279" s="60"/>
      <c r="GM279" s="60"/>
      <c r="GN279" s="60"/>
      <c r="GO279" s="60"/>
      <c r="GP279" s="60"/>
      <c r="GQ279" s="60"/>
      <c r="GR279" s="60"/>
      <c r="GS279" s="60"/>
      <c r="GT279" s="60"/>
      <c r="GU279" s="60"/>
      <c r="GV279" s="60"/>
      <c r="GW279" s="60"/>
      <c r="GX279" s="60"/>
      <c r="GY279" s="60"/>
      <c r="GZ279" s="60"/>
      <c r="HA279" s="60"/>
      <c r="HB279" s="60"/>
      <c r="HC279" s="60"/>
      <c r="HD279" s="60"/>
      <c r="HE279" s="60"/>
      <c r="HF279" s="60"/>
      <c r="HG279" s="60"/>
      <c r="HH279" s="60"/>
      <c r="HI279" s="60"/>
      <c r="HJ279" s="60"/>
      <c r="HK279" s="60"/>
      <c r="HL279" s="60"/>
      <c r="HM279" s="60"/>
      <c r="HN279" s="60"/>
      <c r="HO279" s="60"/>
      <c r="HP279" s="60"/>
      <c r="HQ279" s="60"/>
      <c r="HR279" s="60"/>
      <c r="HS279" s="60"/>
      <c r="HT279" s="60"/>
      <c r="HU279" s="60"/>
      <c r="HV279" s="60"/>
      <c r="HW279" s="60"/>
      <c r="HX279" s="60"/>
      <c r="HY279" s="60"/>
      <c r="HZ279" s="60"/>
      <c r="IA279" s="60"/>
      <c r="IB279" s="60"/>
      <c r="IC279" s="60"/>
      <c r="ID279" s="60"/>
      <c r="IE279" s="60"/>
      <c r="IF279" s="60"/>
      <c r="IG279" s="60"/>
      <c r="IH279" s="60"/>
      <c r="II279" s="60"/>
      <c r="IJ279" s="60"/>
      <c r="IK279" s="60"/>
      <c r="IL279" s="60"/>
      <c r="IM279" s="60"/>
      <c r="IN279" s="60"/>
      <c r="IO279" s="60"/>
      <c r="IP279" s="60"/>
      <c r="IQ279" s="60"/>
      <c r="IR279" s="60"/>
      <c r="IS279" s="60"/>
      <c r="IT279" s="60"/>
      <c r="IU279" s="60"/>
      <c r="IV279" s="60"/>
      <c r="IW279" s="60"/>
      <c r="IX279" s="2"/>
      <c r="IY279" s="2"/>
    </row>
    <row x14ac:dyDescent="0.25" r="280" customHeight="1" ht="16.5">
      <c r="A280" s="31">
        <f>ROW(A276)</f>
      </c>
      <c r="B280" s="167" t="s">
        <v>48</v>
      </c>
      <c r="C280" s="168"/>
      <c r="D280" s="101"/>
      <c r="E280" s="1" t="s">
        <v>902</v>
      </c>
      <c r="F280" s="41"/>
      <c r="G280" s="101"/>
      <c r="H280" s="41"/>
      <c r="I280" s="101"/>
      <c r="J280" s="169" t="s">
        <v>768</v>
      </c>
      <c r="K280" s="96" t="s">
        <v>235</v>
      </c>
      <c r="L280" s="42"/>
      <c r="M280" s="42"/>
      <c r="N280" s="40"/>
      <c r="O280" s="40"/>
      <c r="P280" s="40"/>
      <c r="Q280" s="40"/>
      <c r="R280" s="42"/>
      <c r="S280" s="42"/>
      <c r="T280" s="41"/>
      <c r="U280" s="41"/>
      <c r="V280" s="40"/>
      <c r="W280" s="42"/>
      <c r="X280" s="101"/>
      <c r="Y280" s="41"/>
      <c r="Z280" s="41"/>
      <c r="AA280" s="16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60"/>
      <c r="FQ280" s="60"/>
      <c r="FR280" s="60"/>
      <c r="FS280" s="60"/>
      <c r="FT280" s="60"/>
      <c r="FU280" s="60"/>
      <c r="FV280" s="60"/>
      <c r="FW280" s="60"/>
      <c r="FX280" s="60"/>
      <c r="FY280" s="60"/>
      <c r="FZ280" s="60"/>
      <c r="GA280" s="60"/>
      <c r="GB280" s="60"/>
      <c r="GC280" s="60"/>
      <c r="GD280" s="60"/>
      <c r="GE280" s="60"/>
      <c r="GF280" s="60"/>
      <c r="GG280" s="60"/>
      <c r="GH280" s="60"/>
      <c r="GI280" s="60"/>
      <c r="GJ280" s="60"/>
      <c r="GK280" s="60"/>
      <c r="GL280" s="60"/>
      <c r="GM280" s="60"/>
      <c r="GN280" s="60"/>
      <c r="GO280" s="60"/>
      <c r="GP280" s="60"/>
      <c r="GQ280" s="60"/>
      <c r="GR280" s="60"/>
      <c r="GS280" s="60"/>
      <c r="GT280" s="60"/>
      <c r="GU280" s="60"/>
      <c r="GV280" s="60"/>
      <c r="GW280" s="60"/>
      <c r="GX280" s="60"/>
      <c r="GY280" s="60"/>
      <c r="GZ280" s="60"/>
      <c r="HA280" s="60"/>
      <c r="HB280" s="60"/>
      <c r="HC280" s="60"/>
      <c r="HD280" s="60"/>
      <c r="HE280" s="60"/>
      <c r="HF280" s="60"/>
      <c r="HG280" s="60"/>
      <c r="HH280" s="60"/>
      <c r="HI280" s="60"/>
      <c r="HJ280" s="60"/>
      <c r="HK280" s="60"/>
      <c r="HL280" s="60"/>
      <c r="HM280" s="60"/>
      <c r="HN280" s="60"/>
      <c r="HO280" s="60"/>
      <c r="HP280" s="60"/>
      <c r="HQ280" s="60"/>
      <c r="HR280" s="60"/>
      <c r="HS280" s="60"/>
      <c r="HT280" s="60"/>
      <c r="HU280" s="60"/>
      <c r="HV280" s="60"/>
      <c r="HW280" s="60"/>
      <c r="HX280" s="60"/>
      <c r="HY280" s="60"/>
      <c r="HZ280" s="60"/>
      <c r="IA280" s="60"/>
      <c r="IB280" s="60"/>
      <c r="IC280" s="60"/>
      <c r="ID280" s="60"/>
      <c r="IE280" s="60"/>
      <c r="IF280" s="60"/>
      <c r="IG280" s="60"/>
      <c r="IH280" s="60"/>
      <c r="II280" s="60"/>
      <c r="IJ280" s="60"/>
      <c r="IK280" s="60"/>
      <c r="IL280" s="60"/>
      <c r="IM280" s="60"/>
      <c r="IN280" s="60"/>
      <c r="IO280" s="60"/>
      <c r="IP280" s="60"/>
      <c r="IQ280" s="60"/>
      <c r="IR280" s="60"/>
      <c r="IS280" s="60"/>
      <c r="IT280" s="60"/>
      <c r="IU280" s="60"/>
      <c r="IV280" s="60"/>
      <c r="IW280" s="60"/>
      <c r="IX280" s="2"/>
      <c r="IY280" s="2"/>
    </row>
    <row x14ac:dyDescent="0.25" r="281" customHeight="1" ht="16.5">
      <c r="A281" s="31">
        <f>ROW(A277)</f>
      </c>
      <c r="B281" s="167" t="s">
        <v>48</v>
      </c>
      <c r="C281" s="168"/>
      <c r="D281" s="101"/>
      <c r="E281" s="1" t="s">
        <v>903</v>
      </c>
      <c r="F281" s="41"/>
      <c r="G281" s="101"/>
      <c r="H281" s="41"/>
      <c r="I281" s="101"/>
      <c r="J281" s="169" t="s">
        <v>768</v>
      </c>
      <c r="K281" s="96" t="s">
        <v>235</v>
      </c>
      <c r="L281" s="42"/>
      <c r="M281" s="42"/>
      <c r="N281" s="40"/>
      <c r="O281" s="40"/>
      <c r="P281" s="40"/>
      <c r="Q281" s="40"/>
      <c r="R281" s="42"/>
      <c r="S281" s="42"/>
      <c r="T281" s="41"/>
      <c r="U281" s="41"/>
      <c r="V281" s="40"/>
      <c r="W281" s="42"/>
      <c r="X281" s="101"/>
      <c r="Y281" s="41"/>
      <c r="Z281" s="41"/>
      <c r="AA281" s="16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60"/>
      <c r="FQ281" s="60"/>
      <c r="FR281" s="60"/>
      <c r="FS281" s="60"/>
      <c r="FT281" s="60"/>
      <c r="FU281" s="60"/>
      <c r="FV281" s="60"/>
      <c r="FW281" s="60"/>
      <c r="FX281" s="60"/>
      <c r="FY281" s="60"/>
      <c r="FZ281" s="60"/>
      <c r="GA281" s="60"/>
      <c r="GB281" s="60"/>
      <c r="GC281" s="60"/>
      <c r="GD281" s="60"/>
      <c r="GE281" s="60"/>
      <c r="GF281" s="60"/>
      <c r="GG281" s="60"/>
      <c r="GH281" s="60"/>
      <c r="GI281" s="60"/>
      <c r="GJ281" s="60"/>
      <c r="GK281" s="60"/>
      <c r="GL281" s="60"/>
      <c r="GM281" s="60"/>
      <c r="GN281" s="60"/>
      <c r="GO281" s="60"/>
      <c r="GP281" s="60"/>
      <c r="GQ281" s="60"/>
      <c r="GR281" s="60"/>
      <c r="GS281" s="60"/>
      <c r="GT281" s="60"/>
      <c r="GU281" s="60"/>
      <c r="GV281" s="60"/>
      <c r="GW281" s="60"/>
      <c r="GX281" s="60"/>
      <c r="GY281" s="60"/>
      <c r="GZ281" s="60"/>
      <c r="HA281" s="60"/>
      <c r="HB281" s="60"/>
      <c r="HC281" s="60"/>
      <c r="HD281" s="60"/>
      <c r="HE281" s="60"/>
      <c r="HF281" s="60"/>
      <c r="HG281" s="60"/>
      <c r="HH281" s="60"/>
      <c r="HI281" s="60"/>
      <c r="HJ281" s="60"/>
      <c r="HK281" s="60"/>
      <c r="HL281" s="60"/>
      <c r="HM281" s="60"/>
      <c r="HN281" s="60"/>
      <c r="HO281" s="60"/>
      <c r="HP281" s="60"/>
      <c r="HQ281" s="60"/>
      <c r="HR281" s="60"/>
      <c r="HS281" s="60"/>
      <c r="HT281" s="60"/>
      <c r="HU281" s="60"/>
      <c r="HV281" s="60"/>
      <c r="HW281" s="60"/>
      <c r="HX281" s="60"/>
      <c r="HY281" s="60"/>
      <c r="HZ281" s="60"/>
      <c r="IA281" s="60"/>
      <c r="IB281" s="60"/>
      <c r="IC281" s="60"/>
      <c r="ID281" s="60"/>
      <c r="IE281" s="60"/>
      <c r="IF281" s="60"/>
      <c r="IG281" s="60"/>
      <c r="IH281" s="60"/>
      <c r="II281" s="60"/>
      <c r="IJ281" s="60"/>
      <c r="IK281" s="60"/>
      <c r="IL281" s="60"/>
      <c r="IM281" s="60"/>
      <c r="IN281" s="60"/>
      <c r="IO281" s="60"/>
      <c r="IP281" s="60"/>
      <c r="IQ281" s="60"/>
      <c r="IR281" s="60"/>
      <c r="IS281" s="60"/>
      <c r="IT281" s="60"/>
      <c r="IU281" s="60"/>
      <c r="IV281" s="60"/>
      <c r="IW281" s="60"/>
      <c r="IX281" s="2"/>
      <c r="IY281" s="2"/>
    </row>
    <row x14ac:dyDescent="0.25" r="282" customHeight="1" ht="16.5">
      <c r="A282" s="31">
        <f>ROW(A278)</f>
      </c>
      <c r="B282" s="167" t="s">
        <v>48</v>
      </c>
      <c r="C282" s="168"/>
      <c r="D282" s="101"/>
      <c r="E282" s="1" t="s">
        <v>904</v>
      </c>
      <c r="F282" s="41"/>
      <c r="G282" s="101"/>
      <c r="H282" s="41"/>
      <c r="I282" s="101"/>
      <c r="J282" s="169" t="s">
        <v>768</v>
      </c>
      <c r="K282" s="96" t="s">
        <v>235</v>
      </c>
      <c r="L282" s="42"/>
      <c r="M282" s="42"/>
      <c r="N282" s="40"/>
      <c r="O282" s="40"/>
      <c r="P282" s="40"/>
      <c r="Q282" s="40"/>
      <c r="R282" s="42"/>
      <c r="S282" s="42"/>
      <c r="T282" s="41"/>
      <c r="U282" s="41"/>
      <c r="V282" s="40"/>
      <c r="W282" s="42"/>
      <c r="X282" s="101"/>
      <c r="Y282" s="41"/>
      <c r="Z282" s="41"/>
      <c r="AA282" s="16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60"/>
      <c r="FQ282" s="60"/>
      <c r="FR282" s="60"/>
      <c r="FS282" s="60"/>
      <c r="FT282" s="60"/>
      <c r="FU282" s="60"/>
      <c r="FV282" s="60"/>
      <c r="FW282" s="60"/>
      <c r="FX282" s="60"/>
      <c r="FY282" s="60"/>
      <c r="FZ282" s="60"/>
      <c r="GA282" s="60"/>
      <c r="GB282" s="60"/>
      <c r="GC282" s="60"/>
      <c r="GD282" s="60"/>
      <c r="GE282" s="60"/>
      <c r="GF282" s="60"/>
      <c r="GG282" s="60"/>
      <c r="GH282" s="60"/>
      <c r="GI282" s="60"/>
      <c r="GJ282" s="60"/>
      <c r="GK282" s="60"/>
      <c r="GL282" s="60"/>
      <c r="GM282" s="60"/>
      <c r="GN282" s="60"/>
      <c r="GO282" s="60"/>
      <c r="GP282" s="60"/>
      <c r="GQ282" s="60"/>
      <c r="GR282" s="60"/>
      <c r="GS282" s="60"/>
      <c r="GT282" s="60"/>
      <c r="GU282" s="60"/>
      <c r="GV282" s="60"/>
      <c r="GW282" s="60"/>
      <c r="GX282" s="60"/>
      <c r="GY282" s="60"/>
      <c r="GZ282" s="60"/>
      <c r="HA282" s="60"/>
      <c r="HB282" s="60"/>
      <c r="HC282" s="60"/>
      <c r="HD282" s="60"/>
      <c r="HE282" s="60"/>
      <c r="HF282" s="60"/>
      <c r="HG282" s="60"/>
      <c r="HH282" s="60"/>
      <c r="HI282" s="60"/>
      <c r="HJ282" s="60"/>
      <c r="HK282" s="60"/>
      <c r="HL282" s="60"/>
      <c r="HM282" s="60"/>
      <c r="HN282" s="60"/>
      <c r="HO282" s="60"/>
      <c r="HP282" s="60"/>
      <c r="HQ282" s="60"/>
      <c r="HR282" s="60"/>
      <c r="HS282" s="60"/>
      <c r="HT282" s="60"/>
      <c r="HU282" s="60"/>
      <c r="HV282" s="60"/>
      <c r="HW282" s="60"/>
      <c r="HX282" s="60"/>
      <c r="HY282" s="60"/>
      <c r="HZ282" s="60"/>
      <c r="IA282" s="60"/>
      <c r="IB282" s="60"/>
      <c r="IC282" s="60"/>
      <c r="ID282" s="60"/>
      <c r="IE282" s="60"/>
      <c r="IF282" s="60"/>
      <c r="IG282" s="60"/>
      <c r="IH282" s="60"/>
      <c r="II282" s="60"/>
      <c r="IJ282" s="60"/>
      <c r="IK282" s="60"/>
      <c r="IL282" s="60"/>
      <c r="IM282" s="60"/>
      <c r="IN282" s="60"/>
      <c r="IO282" s="60"/>
      <c r="IP282" s="60"/>
      <c r="IQ282" s="60"/>
      <c r="IR282" s="60"/>
      <c r="IS282" s="60"/>
      <c r="IT282" s="60"/>
      <c r="IU282" s="60"/>
      <c r="IV282" s="60"/>
      <c r="IW282" s="60"/>
      <c r="IX282" s="2"/>
      <c r="IY282" s="2"/>
    </row>
    <row x14ac:dyDescent="0.25" r="283" customHeight="1" ht="16.5">
      <c r="A283" s="31">
        <f>ROW(A279)</f>
      </c>
      <c r="B283" s="167" t="s">
        <v>48</v>
      </c>
      <c r="C283" s="168"/>
      <c r="D283" s="101"/>
      <c r="E283" s="1" t="s">
        <v>905</v>
      </c>
      <c r="F283" s="41"/>
      <c r="G283" s="101"/>
      <c r="H283" s="41"/>
      <c r="I283" s="101"/>
      <c r="J283" s="169" t="s">
        <v>768</v>
      </c>
      <c r="K283" s="96" t="s">
        <v>235</v>
      </c>
      <c r="L283" s="42"/>
      <c r="M283" s="42"/>
      <c r="N283" s="40"/>
      <c r="O283" s="40"/>
      <c r="P283" s="40"/>
      <c r="Q283" s="40"/>
      <c r="R283" s="42"/>
      <c r="S283" s="42"/>
      <c r="T283" s="41"/>
      <c r="U283" s="41"/>
      <c r="V283" s="40"/>
      <c r="W283" s="42"/>
      <c r="X283" s="101"/>
      <c r="Y283" s="41"/>
      <c r="Z283" s="41"/>
      <c r="AA283" s="16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60"/>
      <c r="FQ283" s="60"/>
      <c r="FR283" s="60"/>
      <c r="FS283" s="60"/>
      <c r="FT283" s="60"/>
      <c r="FU283" s="60"/>
      <c r="FV283" s="60"/>
      <c r="FW283" s="60"/>
      <c r="FX283" s="60"/>
      <c r="FY283" s="60"/>
      <c r="FZ283" s="60"/>
      <c r="GA283" s="60"/>
      <c r="GB283" s="60"/>
      <c r="GC283" s="60"/>
      <c r="GD283" s="60"/>
      <c r="GE283" s="60"/>
      <c r="GF283" s="60"/>
      <c r="GG283" s="60"/>
      <c r="GH283" s="60"/>
      <c r="GI283" s="60"/>
      <c r="GJ283" s="60"/>
      <c r="GK283" s="60"/>
      <c r="GL283" s="60"/>
      <c r="GM283" s="60"/>
      <c r="GN283" s="60"/>
      <c r="GO283" s="60"/>
      <c r="GP283" s="60"/>
      <c r="GQ283" s="60"/>
      <c r="GR283" s="60"/>
      <c r="GS283" s="60"/>
      <c r="GT283" s="60"/>
      <c r="GU283" s="60"/>
      <c r="GV283" s="60"/>
      <c r="GW283" s="60"/>
      <c r="GX283" s="60"/>
      <c r="GY283" s="60"/>
      <c r="GZ283" s="60"/>
      <c r="HA283" s="60"/>
      <c r="HB283" s="60"/>
      <c r="HC283" s="60"/>
      <c r="HD283" s="60"/>
      <c r="HE283" s="60"/>
      <c r="HF283" s="60"/>
      <c r="HG283" s="60"/>
      <c r="HH283" s="60"/>
      <c r="HI283" s="60"/>
      <c r="HJ283" s="60"/>
      <c r="HK283" s="60"/>
      <c r="HL283" s="60"/>
      <c r="HM283" s="60"/>
      <c r="HN283" s="60"/>
      <c r="HO283" s="60"/>
      <c r="HP283" s="60"/>
      <c r="HQ283" s="60"/>
      <c r="HR283" s="60"/>
      <c r="HS283" s="60"/>
      <c r="HT283" s="60"/>
      <c r="HU283" s="60"/>
      <c r="HV283" s="60"/>
      <c r="HW283" s="60"/>
      <c r="HX283" s="60"/>
      <c r="HY283" s="60"/>
      <c r="HZ283" s="60"/>
      <c r="IA283" s="60"/>
      <c r="IB283" s="60"/>
      <c r="IC283" s="60"/>
      <c r="ID283" s="60"/>
      <c r="IE283" s="60"/>
      <c r="IF283" s="60"/>
      <c r="IG283" s="60"/>
      <c r="IH283" s="60"/>
      <c r="II283" s="60"/>
      <c r="IJ283" s="60"/>
      <c r="IK283" s="60"/>
      <c r="IL283" s="60"/>
      <c r="IM283" s="60"/>
      <c r="IN283" s="60"/>
      <c r="IO283" s="60"/>
      <c r="IP283" s="60"/>
      <c r="IQ283" s="60"/>
      <c r="IR283" s="60"/>
      <c r="IS283" s="60"/>
      <c r="IT283" s="60"/>
      <c r="IU283" s="60"/>
      <c r="IV283" s="60"/>
      <c r="IW283" s="60"/>
      <c r="IX283" s="2"/>
      <c r="IY283" s="2"/>
    </row>
    <row x14ac:dyDescent="0.25" r="284" customHeight="1" ht="16.5">
      <c r="A284" s="31">
        <f>ROW(A280)</f>
      </c>
      <c r="B284" s="167" t="s">
        <v>48</v>
      </c>
      <c r="C284" s="168"/>
      <c r="D284" s="101"/>
      <c r="E284" s="1" t="s">
        <v>906</v>
      </c>
      <c r="F284" s="41"/>
      <c r="G284" s="101"/>
      <c r="H284" s="41"/>
      <c r="I284" s="101"/>
      <c r="J284" s="169" t="s">
        <v>768</v>
      </c>
      <c r="K284" s="96" t="s">
        <v>235</v>
      </c>
      <c r="L284" s="42"/>
      <c r="M284" s="42"/>
      <c r="N284" s="40"/>
      <c r="O284" s="40"/>
      <c r="P284" s="40"/>
      <c r="Q284" s="40"/>
      <c r="R284" s="42"/>
      <c r="S284" s="42"/>
      <c r="T284" s="41"/>
      <c r="U284" s="41"/>
      <c r="V284" s="40"/>
      <c r="W284" s="42"/>
      <c r="X284" s="101"/>
      <c r="Y284" s="41"/>
      <c r="Z284" s="41"/>
      <c r="AA284" s="16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60"/>
      <c r="FQ284" s="60"/>
      <c r="FR284" s="60"/>
      <c r="FS284" s="60"/>
      <c r="FT284" s="60"/>
      <c r="FU284" s="60"/>
      <c r="FV284" s="60"/>
      <c r="FW284" s="60"/>
      <c r="FX284" s="60"/>
      <c r="FY284" s="60"/>
      <c r="FZ284" s="60"/>
      <c r="GA284" s="60"/>
      <c r="GB284" s="60"/>
      <c r="GC284" s="60"/>
      <c r="GD284" s="60"/>
      <c r="GE284" s="60"/>
      <c r="GF284" s="60"/>
      <c r="GG284" s="60"/>
      <c r="GH284" s="60"/>
      <c r="GI284" s="60"/>
      <c r="GJ284" s="60"/>
      <c r="GK284" s="60"/>
      <c r="GL284" s="60"/>
      <c r="GM284" s="60"/>
      <c r="GN284" s="60"/>
      <c r="GO284" s="60"/>
      <c r="GP284" s="60"/>
      <c r="GQ284" s="60"/>
      <c r="GR284" s="60"/>
      <c r="GS284" s="60"/>
      <c r="GT284" s="60"/>
      <c r="GU284" s="60"/>
      <c r="GV284" s="60"/>
      <c r="GW284" s="60"/>
      <c r="GX284" s="60"/>
      <c r="GY284" s="60"/>
      <c r="GZ284" s="60"/>
      <c r="HA284" s="60"/>
      <c r="HB284" s="60"/>
      <c r="HC284" s="60"/>
      <c r="HD284" s="60"/>
      <c r="HE284" s="60"/>
      <c r="HF284" s="60"/>
      <c r="HG284" s="60"/>
      <c r="HH284" s="60"/>
      <c r="HI284" s="60"/>
      <c r="HJ284" s="60"/>
      <c r="HK284" s="60"/>
      <c r="HL284" s="60"/>
      <c r="HM284" s="60"/>
      <c r="HN284" s="60"/>
      <c r="HO284" s="60"/>
      <c r="HP284" s="60"/>
      <c r="HQ284" s="60"/>
      <c r="HR284" s="60"/>
      <c r="HS284" s="60"/>
      <c r="HT284" s="60"/>
      <c r="HU284" s="60"/>
      <c r="HV284" s="60"/>
      <c r="HW284" s="60"/>
      <c r="HX284" s="60"/>
      <c r="HY284" s="60"/>
      <c r="HZ284" s="60"/>
      <c r="IA284" s="60"/>
      <c r="IB284" s="60"/>
      <c r="IC284" s="60"/>
      <c r="ID284" s="60"/>
      <c r="IE284" s="60"/>
      <c r="IF284" s="60"/>
      <c r="IG284" s="60"/>
      <c r="IH284" s="60"/>
      <c r="II284" s="60"/>
      <c r="IJ284" s="60"/>
      <c r="IK284" s="60"/>
      <c r="IL284" s="60"/>
      <c r="IM284" s="60"/>
      <c r="IN284" s="60"/>
      <c r="IO284" s="60"/>
      <c r="IP284" s="60"/>
      <c r="IQ284" s="60"/>
      <c r="IR284" s="60"/>
      <c r="IS284" s="60"/>
      <c r="IT284" s="60"/>
      <c r="IU284" s="60"/>
      <c r="IV284" s="60"/>
      <c r="IW284" s="60"/>
      <c r="IX284" s="2"/>
      <c r="IY284" s="2"/>
    </row>
    <row x14ac:dyDescent="0.25" r="285" customHeight="1" ht="16.5">
      <c r="A285" s="163">
        <f>ROW(A281)</f>
      </c>
      <c r="B285" s="124" t="s">
        <v>48</v>
      </c>
      <c r="C285" s="168"/>
      <c r="D285" s="101"/>
      <c r="E285" s="170" t="s">
        <v>907</v>
      </c>
      <c r="F285" s="132"/>
      <c r="G285" s="101"/>
      <c r="H285" s="132"/>
      <c r="I285" s="101"/>
      <c r="J285" s="171" t="s">
        <v>768</v>
      </c>
      <c r="K285" s="96" t="s">
        <v>235</v>
      </c>
      <c r="L285" s="129"/>
      <c r="M285" s="129"/>
      <c r="N285" s="128"/>
      <c r="O285" s="128"/>
      <c r="P285" s="128"/>
      <c r="Q285" s="128"/>
      <c r="R285" s="129"/>
      <c r="S285" s="129"/>
      <c r="T285" s="132"/>
      <c r="U285" s="41"/>
      <c r="V285" s="128"/>
      <c r="W285" s="129"/>
      <c r="X285" s="101"/>
      <c r="Y285" s="132"/>
      <c r="Z285" s="132"/>
      <c r="AA285" s="16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60"/>
      <c r="FQ285" s="60"/>
      <c r="FR285" s="60"/>
      <c r="FS285" s="60"/>
      <c r="FT285" s="60"/>
      <c r="FU285" s="60"/>
      <c r="FV285" s="60"/>
      <c r="FW285" s="60"/>
      <c r="FX285" s="60"/>
      <c r="FY285" s="60"/>
      <c r="FZ285" s="60"/>
      <c r="GA285" s="60"/>
      <c r="GB285" s="60"/>
      <c r="GC285" s="60"/>
      <c r="GD285" s="60"/>
      <c r="GE285" s="60"/>
      <c r="GF285" s="60"/>
      <c r="GG285" s="60"/>
      <c r="GH285" s="60"/>
      <c r="GI285" s="60"/>
      <c r="GJ285" s="60"/>
      <c r="GK285" s="60"/>
      <c r="GL285" s="60"/>
      <c r="GM285" s="60"/>
      <c r="GN285" s="60"/>
      <c r="GO285" s="60"/>
      <c r="GP285" s="60"/>
      <c r="GQ285" s="60"/>
      <c r="GR285" s="60"/>
      <c r="GS285" s="60"/>
      <c r="GT285" s="60"/>
      <c r="GU285" s="60"/>
      <c r="GV285" s="60"/>
      <c r="GW285" s="60"/>
      <c r="GX285" s="60"/>
      <c r="GY285" s="60"/>
      <c r="GZ285" s="60"/>
      <c r="HA285" s="60"/>
      <c r="HB285" s="60"/>
      <c r="HC285" s="60"/>
      <c r="HD285" s="60"/>
      <c r="HE285" s="60"/>
      <c r="HF285" s="60"/>
      <c r="HG285" s="60"/>
      <c r="HH285" s="60"/>
      <c r="HI285" s="60"/>
      <c r="HJ285" s="60"/>
      <c r="HK285" s="60"/>
      <c r="HL285" s="60"/>
      <c r="HM285" s="60"/>
      <c r="HN285" s="60"/>
      <c r="HO285" s="60"/>
      <c r="HP285" s="60"/>
      <c r="HQ285" s="60"/>
      <c r="HR285" s="60"/>
      <c r="HS285" s="60"/>
      <c r="HT285" s="60"/>
      <c r="HU285" s="60"/>
      <c r="HV285" s="60"/>
      <c r="HW285" s="60"/>
      <c r="HX285" s="60"/>
      <c r="HY285" s="60"/>
      <c r="HZ285" s="60"/>
      <c r="IA285" s="60"/>
      <c r="IB285" s="60"/>
      <c r="IC285" s="60"/>
      <c r="ID285" s="60"/>
      <c r="IE285" s="60"/>
      <c r="IF285" s="60"/>
      <c r="IG285" s="60"/>
      <c r="IH285" s="60"/>
      <c r="II285" s="60"/>
      <c r="IJ285" s="60"/>
      <c r="IK285" s="60"/>
      <c r="IL285" s="60"/>
      <c r="IM285" s="60"/>
      <c r="IN285" s="60"/>
      <c r="IO285" s="60"/>
      <c r="IP285" s="60"/>
      <c r="IQ285" s="60"/>
      <c r="IR285" s="60"/>
      <c r="IS285" s="60"/>
      <c r="IT285" s="60"/>
      <c r="IU285" s="60"/>
      <c r="IV285" s="60"/>
      <c r="IW285" s="60"/>
      <c r="IX285" s="2"/>
      <c r="IY285" s="2"/>
    </row>
    <row x14ac:dyDescent="0.25" r="286" customHeight="1" ht="16.5">
      <c r="A286" s="39"/>
      <c r="B286" s="172" t="s">
        <v>908</v>
      </c>
      <c r="C286" s="173"/>
      <c r="D286" s="101"/>
      <c r="E286" s="1" t="s">
        <v>909</v>
      </c>
      <c r="F286" s="3" t="s">
        <v>313</v>
      </c>
      <c r="G286" s="3" t="s">
        <v>293</v>
      </c>
      <c r="H286" s="3" t="s">
        <v>416</v>
      </c>
      <c r="I286" s="126"/>
      <c r="J286" s="96" t="s">
        <v>234</v>
      </c>
      <c r="K286" s="96" t="s">
        <v>235</v>
      </c>
      <c r="L286" s="174">
        <v>39986</v>
      </c>
      <c r="M286" s="174">
        <v>32696</v>
      </c>
      <c r="N286" s="36" t="s">
        <v>243</v>
      </c>
      <c r="O286" s="36" t="s">
        <v>243</v>
      </c>
      <c r="P286" s="40"/>
      <c r="Q286" s="40"/>
      <c r="R286" s="42"/>
      <c r="S286" s="42"/>
      <c r="T286" s="41"/>
      <c r="U286" s="131"/>
      <c r="V286" s="40"/>
      <c r="W286" s="42"/>
      <c r="X286" s="126"/>
      <c r="Y286" s="41"/>
      <c r="Z286" s="41"/>
      <c r="AA286" s="133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1"/>
      <c r="GT286" s="41"/>
      <c r="GU286" s="41"/>
      <c r="GV286" s="41"/>
      <c r="GW286" s="41"/>
      <c r="GX286" s="41"/>
      <c r="GY286" s="41"/>
      <c r="GZ286" s="41"/>
      <c r="HA286" s="41"/>
      <c r="HB286" s="41"/>
      <c r="HC286" s="41"/>
      <c r="HD286" s="41"/>
      <c r="HE286" s="41"/>
      <c r="HF286" s="41"/>
      <c r="HG286" s="41"/>
      <c r="HH286" s="41"/>
      <c r="HI286" s="41"/>
      <c r="HJ286" s="41"/>
      <c r="HK286" s="41"/>
      <c r="HL286" s="41"/>
      <c r="HM286" s="41"/>
      <c r="HN286" s="41"/>
      <c r="HO286" s="41"/>
      <c r="HP286" s="41"/>
      <c r="HQ286" s="41"/>
      <c r="HR286" s="41"/>
      <c r="HS286" s="41"/>
      <c r="HT286" s="41"/>
      <c r="HU286" s="41"/>
      <c r="HV286" s="41"/>
      <c r="HW286" s="41"/>
      <c r="HX286" s="41"/>
      <c r="HY286" s="41"/>
      <c r="HZ286" s="41"/>
      <c r="IA286" s="41"/>
      <c r="IB286" s="41"/>
      <c r="IC286" s="41"/>
      <c r="ID286" s="41"/>
      <c r="IE286" s="41"/>
      <c r="IF286" s="41"/>
      <c r="IG286" s="41"/>
      <c r="IH286" s="41"/>
      <c r="II286" s="41"/>
      <c r="IJ286" s="41"/>
      <c r="IK286" s="41"/>
      <c r="IL286" s="41"/>
      <c r="IM286" s="41"/>
      <c r="IN286" s="41"/>
      <c r="IO286" s="41"/>
      <c r="IP286" s="41"/>
      <c r="IQ286" s="41"/>
      <c r="IR286" s="41"/>
      <c r="IS286" s="41"/>
      <c r="IT286" s="41"/>
      <c r="IU286" s="41"/>
      <c r="IV286" s="41"/>
      <c r="IW286" s="41"/>
      <c r="IX286" s="2"/>
      <c r="IY286" s="2"/>
    </row>
    <row x14ac:dyDescent="0.25" r="287" customHeight="1" ht="16.5">
      <c r="A287" s="39"/>
      <c r="B287" s="124" t="s">
        <v>48</v>
      </c>
      <c r="C287" s="173"/>
      <c r="D287" s="101"/>
      <c r="E287" s="1" t="s">
        <v>910</v>
      </c>
      <c r="F287" s="3" t="s">
        <v>313</v>
      </c>
      <c r="G287" s="3" t="s">
        <v>293</v>
      </c>
      <c r="H287" s="3" t="s">
        <v>416</v>
      </c>
      <c r="I287" s="126"/>
      <c r="J287" s="96" t="s">
        <v>911</v>
      </c>
      <c r="K287" s="96" t="s">
        <v>235</v>
      </c>
      <c r="L287" s="174">
        <v>40576</v>
      </c>
      <c r="M287" s="174">
        <v>31959</v>
      </c>
      <c r="N287" s="36" t="s">
        <v>243</v>
      </c>
      <c r="O287" s="36" t="s">
        <v>243</v>
      </c>
      <c r="P287" s="40"/>
      <c r="Q287" s="40"/>
      <c r="R287" s="42"/>
      <c r="S287" s="42"/>
      <c r="T287" s="41"/>
      <c r="U287" s="131"/>
      <c r="V287" s="40"/>
      <c r="W287" s="42"/>
      <c r="X287" s="126"/>
      <c r="Y287" s="41"/>
      <c r="Z287" s="41"/>
      <c r="AA287" s="133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1"/>
      <c r="GT287" s="41"/>
      <c r="GU287" s="41"/>
      <c r="GV287" s="41"/>
      <c r="GW287" s="41"/>
      <c r="GX287" s="41"/>
      <c r="GY287" s="41"/>
      <c r="GZ287" s="41"/>
      <c r="HA287" s="41"/>
      <c r="HB287" s="41"/>
      <c r="HC287" s="41"/>
      <c r="HD287" s="41"/>
      <c r="HE287" s="41"/>
      <c r="HF287" s="41"/>
      <c r="HG287" s="41"/>
      <c r="HH287" s="41"/>
      <c r="HI287" s="41"/>
      <c r="HJ287" s="41"/>
      <c r="HK287" s="41"/>
      <c r="HL287" s="41"/>
      <c r="HM287" s="41"/>
      <c r="HN287" s="41"/>
      <c r="HO287" s="41"/>
      <c r="HP287" s="41"/>
      <c r="HQ287" s="41"/>
      <c r="HR287" s="41"/>
      <c r="HS287" s="41"/>
      <c r="HT287" s="41"/>
      <c r="HU287" s="41"/>
      <c r="HV287" s="41"/>
      <c r="HW287" s="41"/>
      <c r="HX287" s="41"/>
      <c r="HY287" s="41"/>
      <c r="HZ287" s="41"/>
      <c r="IA287" s="41"/>
      <c r="IB287" s="41"/>
      <c r="IC287" s="41"/>
      <c r="ID287" s="41"/>
      <c r="IE287" s="41"/>
      <c r="IF287" s="41"/>
      <c r="IG287" s="41"/>
      <c r="IH287" s="41"/>
      <c r="II287" s="41"/>
      <c r="IJ287" s="41"/>
      <c r="IK287" s="41"/>
      <c r="IL287" s="41"/>
      <c r="IM287" s="41"/>
      <c r="IN287" s="41"/>
      <c r="IO287" s="41"/>
      <c r="IP287" s="41"/>
      <c r="IQ287" s="41"/>
      <c r="IR287" s="41"/>
      <c r="IS287" s="41"/>
      <c r="IT287" s="41"/>
      <c r="IU287" s="41"/>
      <c r="IV287" s="41"/>
      <c r="IW287" s="41"/>
      <c r="IX287" s="2"/>
      <c r="IY287" s="2"/>
    </row>
    <row x14ac:dyDescent="0.25" r="288" customHeight="1" ht="16.5">
      <c r="A288" s="39"/>
      <c r="B288" s="172" t="s">
        <v>912</v>
      </c>
      <c r="C288" s="173"/>
      <c r="D288" s="101"/>
      <c r="E288" s="1" t="s">
        <v>913</v>
      </c>
      <c r="F288" s="3" t="s">
        <v>313</v>
      </c>
      <c r="G288" s="3" t="s">
        <v>241</v>
      </c>
      <c r="H288" s="1" t="s">
        <v>242</v>
      </c>
      <c r="I288" s="126"/>
      <c r="J288" s="96" t="s">
        <v>914</v>
      </c>
      <c r="K288" s="96" t="s">
        <v>235</v>
      </c>
      <c r="L288" s="174">
        <v>42212</v>
      </c>
      <c r="M288" s="174">
        <v>42212</v>
      </c>
      <c r="N288" s="40"/>
      <c r="O288" s="40"/>
      <c r="P288" s="40"/>
      <c r="Q288" s="40"/>
      <c r="R288" s="42"/>
      <c r="S288" s="42"/>
      <c r="T288" s="41"/>
      <c r="U288" s="131"/>
      <c r="V288" s="40"/>
      <c r="W288" s="42"/>
      <c r="X288" s="126"/>
      <c r="Y288" s="41"/>
      <c r="Z288" s="41"/>
      <c r="AA288" s="133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1"/>
      <c r="GT288" s="41"/>
      <c r="GU288" s="41"/>
      <c r="GV288" s="41"/>
      <c r="GW288" s="41"/>
      <c r="GX288" s="41"/>
      <c r="GY288" s="41"/>
      <c r="GZ288" s="41"/>
      <c r="HA288" s="41"/>
      <c r="HB288" s="41"/>
      <c r="HC288" s="41"/>
      <c r="HD288" s="41"/>
      <c r="HE288" s="41"/>
      <c r="HF288" s="41"/>
      <c r="HG288" s="41"/>
      <c r="HH288" s="41"/>
      <c r="HI288" s="41"/>
      <c r="HJ288" s="41"/>
      <c r="HK288" s="41"/>
      <c r="HL288" s="41"/>
      <c r="HM288" s="41"/>
      <c r="HN288" s="41"/>
      <c r="HO288" s="41"/>
      <c r="HP288" s="41"/>
      <c r="HQ288" s="41"/>
      <c r="HR288" s="41"/>
      <c r="HS288" s="41"/>
      <c r="HT288" s="41"/>
      <c r="HU288" s="41"/>
      <c r="HV288" s="41"/>
      <c r="HW288" s="41"/>
      <c r="HX288" s="41"/>
      <c r="HY288" s="41"/>
      <c r="HZ288" s="41"/>
      <c r="IA288" s="41"/>
      <c r="IB288" s="41"/>
      <c r="IC288" s="41"/>
      <c r="ID288" s="41"/>
      <c r="IE288" s="41"/>
      <c r="IF288" s="41"/>
      <c r="IG288" s="41"/>
      <c r="IH288" s="41"/>
      <c r="II288" s="41"/>
      <c r="IJ288" s="41"/>
      <c r="IK288" s="41"/>
      <c r="IL288" s="41"/>
      <c r="IM288" s="41"/>
      <c r="IN288" s="41"/>
      <c r="IO288" s="41"/>
      <c r="IP288" s="41"/>
      <c r="IQ288" s="41"/>
      <c r="IR288" s="41"/>
      <c r="IS288" s="41"/>
      <c r="IT288" s="41"/>
      <c r="IU288" s="41"/>
      <c r="IV288" s="41"/>
      <c r="IW288" s="41"/>
      <c r="IX288" s="2"/>
      <c r="IY288" s="2"/>
    </row>
    <row x14ac:dyDescent="0.25" r="289" customHeight="1" ht="16.5">
      <c r="A289" s="39"/>
      <c r="B289" s="172" t="s">
        <v>912</v>
      </c>
      <c r="C289" s="173"/>
      <c r="D289" s="101"/>
      <c r="E289" s="1" t="s">
        <v>915</v>
      </c>
      <c r="F289" s="3" t="s">
        <v>313</v>
      </c>
      <c r="G289" s="3" t="s">
        <v>293</v>
      </c>
      <c r="H289" s="3" t="s">
        <v>294</v>
      </c>
      <c r="I289" s="126"/>
      <c r="J289" s="96" t="s">
        <v>916</v>
      </c>
      <c r="K289" s="96" t="s">
        <v>235</v>
      </c>
      <c r="L289" s="174">
        <v>41166</v>
      </c>
      <c r="M289" s="174">
        <v>41086</v>
      </c>
      <c r="N289" s="40"/>
      <c r="O289" s="40"/>
      <c r="P289" s="40"/>
      <c r="Q289" s="40"/>
      <c r="R289" s="42"/>
      <c r="S289" s="42"/>
      <c r="T289" s="41"/>
      <c r="U289" s="131"/>
      <c r="V289" s="40"/>
      <c r="W289" s="42"/>
      <c r="X289" s="126"/>
      <c r="Y289" s="41"/>
      <c r="Z289" s="41"/>
      <c r="AA289" s="133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1"/>
      <c r="GT289" s="41"/>
      <c r="GU289" s="41"/>
      <c r="GV289" s="41"/>
      <c r="GW289" s="41"/>
      <c r="GX289" s="41"/>
      <c r="GY289" s="41"/>
      <c r="GZ289" s="41"/>
      <c r="HA289" s="41"/>
      <c r="HB289" s="41"/>
      <c r="HC289" s="41"/>
      <c r="HD289" s="41"/>
      <c r="HE289" s="41"/>
      <c r="HF289" s="41"/>
      <c r="HG289" s="41"/>
      <c r="HH289" s="41"/>
      <c r="HI289" s="41"/>
      <c r="HJ289" s="41"/>
      <c r="HK289" s="41"/>
      <c r="HL289" s="41"/>
      <c r="HM289" s="41"/>
      <c r="HN289" s="41"/>
      <c r="HO289" s="41"/>
      <c r="HP289" s="41"/>
      <c r="HQ289" s="41"/>
      <c r="HR289" s="41"/>
      <c r="HS289" s="41"/>
      <c r="HT289" s="41"/>
      <c r="HU289" s="41"/>
      <c r="HV289" s="41"/>
      <c r="HW289" s="41"/>
      <c r="HX289" s="41"/>
      <c r="HY289" s="41"/>
      <c r="HZ289" s="41"/>
      <c r="IA289" s="41"/>
      <c r="IB289" s="41"/>
      <c r="IC289" s="41"/>
      <c r="ID289" s="41"/>
      <c r="IE289" s="41"/>
      <c r="IF289" s="41"/>
      <c r="IG289" s="41"/>
      <c r="IH289" s="41"/>
      <c r="II289" s="41"/>
      <c r="IJ289" s="41"/>
      <c r="IK289" s="41"/>
      <c r="IL289" s="41"/>
      <c r="IM289" s="41"/>
      <c r="IN289" s="41"/>
      <c r="IO289" s="41"/>
      <c r="IP289" s="41"/>
      <c r="IQ289" s="41"/>
      <c r="IR289" s="41"/>
      <c r="IS289" s="41"/>
      <c r="IT289" s="41"/>
      <c r="IU289" s="41"/>
      <c r="IV289" s="41"/>
      <c r="IW289" s="41"/>
      <c r="IX289" s="2"/>
      <c r="IY289" s="2"/>
    </row>
    <row x14ac:dyDescent="0.25" r="290" customHeight="1" ht="16.5">
      <c r="A290" s="39"/>
      <c r="B290" s="40"/>
      <c r="C290" s="173"/>
      <c r="D290" s="101"/>
      <c r="E290" s="1"/>
      <c r="F290" s="41"/>
      <c r="G290" s="126"/>
      <c r="H290" s="41"/>
      <c r="I290" s="126"/>
      <c r="J290" s="40"/>
      <c r="K290" s="40"/>
      <c r="L290" s="42"/>
      <c r="M290" s="42"/>
      <c r="N290" s="40"/>
      <c r="O290" s="40"/>
      <c r="P290" s="40"/>
      <c r="Q290" s="40"/>
      <c r="R290" s="42"/>
      <c r="S290" s="42"/>
      <c r="T290" s="41"/>
      <c r="U290" s="131"/>
      <c r="V290" s="40"/>
      <c r="W290" s="42"/>
      <c r="X290" s="126"/>
      <c r="Y290" s="41"/>
      <c r="Z290" s="41"/>
      <c r="AA290" s="133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1"/>
      <c r="GT290" s="41"/>
      <c r="GU290" s="41"/>
      <c r="GV290" s="41"/>
      <c r="GW290" s="41"/>
      <c r="GX290" s="41"/>
      <c r="GY290" s="41"/>
      <c r="GZ290" s="41"/>
      <c r="HA290" s="41"/>
      <c r="HB290" s="41"/>
      <c r="HC290" s="41"/>
      <c r="HD290" s="41"/>
      <c r="HE290" s="41"/>
      <c r="HF290" s="41"/>
      <c r="HG290" s="41"/>
      <c r="HH290" s="41"/>
      <c r="HI290" s="41"/>
      <c r="HJ290" s="41"/>
      <c r="HK290" s="41"/>
      <c r="HL290" s="41"/>
      <c r="HM290" s="41"/>
      <c r="HN290" s="41"/>
      <c r="HO290" s="41"/>
      <c r="HP290" s="41"/>
      <c r="HQ290" s="41"/>
      <c r="HR290" s="41"/>
      <c r="HS290" s="41"/>
      <c r="HT290" s="41"/>
      <c r="HU290" s="41"/>
      <c r="HV290" s="41"/>
      <c r="HW290" s="41"/>
      <c r="HX290" s="41"/>
      <c r="HY290" s="41"/>
      <c r="HZ290" s="41"/>
      <c r="IA290" s="41"/>
      <c r="IB290" s="41"/>
      <c r="IC290" s="41"/>
      <c r="ID290" s="41"/>
      <c r="IE290" s="41"/>
      <c r="IF290" s="41"/>
      <c r="IG290" s="41"/>
      <c r="IH290" s="41"/>
      <c r="II290" s="41"/>
      <c r="IJ290" s="41"/>
      <c r="IK290" s="41"/>
      <c r="IL290" s="41"/>
      <c r="IM290" s="41"/>
      <c r="IN290" s="41"/>
      <c r="IO290" s="41"/>
      <c r="IP290" s="41"/>
      <c r="IQ290" s="41"/>
      <c r="IR290" s="41"/>
      <c r="IS290" s="41"/>
      <c r="IT290" s="41"/>
      <c r="IU290" s="41"/>
      <c r="IV290" s="41"/>
      <c r="IW290" s="41"/>
      <c r="IX290" s="2"/>
      <c r="IY290" s="2"/>
    </row>
    <row x14ac:dyDescent="0.25" r="291" customHeight="1" ht="16.5">
      <c r="A291" s="39"/>
      <c r="B291" s="40"/>
      <c r="C291" s="173"/>
      <c r="D291" s="101"/>
      <c r="E291" s="41"/>
      <c r="F291" s="41"/>
      <c r="G291" s="126"/>
      <c r="H291" s="41"/>
      <c r="I291" s="126"/>
      <c r="J291" s="40"/>
      <c r="K291" s="40"/>
      <c r="L291" s="42"/>
      <c r="M291" s="42"/>
      <c r="N291" s="40"/>
      <c r="O291" s="40"/>
      <c r="P291" s="40"/>
      <c r="Q291" s="40"/>
      <c r="R291" s="42"/>
      <c r="S291" s="42"/>
      <c r="T291" s="41"/>
      <c r="U291" s="131"/>
      <c r="V291" s="40"/>
      <c r="W291" s="42"/>
      <c r="X291" s="126"/>
      <c r="Y291" s="41"/>
      <c r="Z291" s="41"/>
      <c r="AA291" s="133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1"/>
      <c r="GT291" s="41"/>
      <c r="GU291" s="41"/>
      <c r="GV291" s="41"/>
      <c r="GW291" s="41"/>
      <c r="GX291" s="41"/>
      <c r="GY291" s="41"/>
      <c r="GZ291" s="41"/>
      <c r="HA291" s="41"/>
      <c r="HB291" s="41"/>
      <c r="HC291" s="41"/>
      <c r="HD291" s="41"/>
      <c r="HE291" s="41"/>
      <c r="HF291" s="41"/>
      <c r="HG291" s="41"/>
      <c r="HH291" s="41"/>
      <c r="HI291" s="41"/>
      <c r="HJ291" s="41"/>
      <c r="HK291" s="41"/>
      <c r="HL291" s="41"/>
      <c r="HM291" s="41"/>
      <c r="HN291" s="41"/>
      <c r="HO291" s="41"/>
      <c r="HP291" s="41"/>
      <c r="HQ291" s="41"/>
      <c r="HR291" s="41"/>
      <c r="HS291" s="41"/>
      <c r="HT291" s="41"/>
      <c r="HU291" s="41"/>
      <c r="HV291" s="41"/>
      <c r="HW291" s="41"/>
      <c r="HX291" s="41"/>
      <c r="HY291" s="41"/>
      <c r="HZ291" s="41"/>
      <c r="IA291" s="41"/>
      <c r="IB291" s="41"/>
      <c r="IC291" s="41"/>
      <c r="ID291" s="41"/>
      <c r="IE291" s="41"/>
      <c r="IF291" s="41"/>
      <c r="IG291" s="41"/>
      <c r="IH291" s="41"/>
      <c r="II291" s="41"/>
      <c r="IJ291" s="41"/>
      <c r="IK291" s="41"/>
      <c r="IL291" s="41"/>
      <c r="IM291" s="41"/>
      <c r="IN291" s="41"/>
      <c r="IO291" s="41"/>
      <c r="IP291" s="41"/>
      <c r="IQ291" s="41"/>
      <c r="IR291" s="41"/>
      <c r="IS291" s="41"/>
      <c r="IT291" s="41"/>
      <c r="IU291" s="41"/>
      <c r="IV291" s="41"/>
      <c r="IW291" s="41"/>
      <c r="IX291" s="2"/>
      <c r="IY291" s="2"/>
    </row>
    <row x14ac:dyDescent="0.25" r="292" customHeight="1" ht="16.5">
      <c r="A292" s="39"/>
      <c r="B292" s="40"/>
      <c r="C292" s="173"/>
      <c r="D292" s="101"/>
      <c r="E292" s="41"/>
      <c r="F292" s="41"/>
      <c r="G292" s="126"/>
      <c r="H292" s="41"/>
      <c r="I292" s="126"/>
      <c r="J292" s="40"/>
      <c r="K292" s="40"/>
      <c r="L292" s="42"/>
      <c r="M292" s="42"/>
      <c r="N292" s="40"/>
      <c r="O292" s="40"/>
      <c r="P292" s="40"/>
      <c r="Q292" s="40"/>
      <c r="R292" s="42"/>
      <c r="S292" s="42"/>
      <c r="T292" s="41"/>
      <c r="U292" s="131"/>
      <c r="V292" s="40"/>
      <c r="W292" s="42"/>
      <c r="X292" s="126"/>
      <c r="Y292" s="41"/>
      <c r="Z292" s="41"/>
      <c r="AA292" s="133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1"/>
      <c r="GT292" s="41"/>
      <c r="GU292" s="41"/>
      <c r="GV292" s="41"/>
      <c r="GW292" s="41"/>
      <c r="GX292" s="41"/>
      <c r="GY292" s="41"/>
      <c r="GZ292" s="41"/>
      <c r="HA292" s="41"/>
      <c r="HB292" s="41"/>
      <c r="HC292" s="41"/>
      <c r="HD292" s="41"/>
      <c r="HE292" s="41"/>
      <c r="HF292" s="41"/>
      <c r="HG292" s="41"/>
      <c r="HH292" s="41"/>
      <c r="HI292" s="41"/>
      <c r="HJ292" s="41"/>
      <c r="HK292" s="41"/>
      <c r="HL292" s="41"/>
      <c r="HM292" s="41"/>
      <c r="HN292" s="41"/>
      <c r="HO292" s="41"/>
      <c r="HP292" s="41"/>
      <c r="HQ292" s="41"/>
      <c r="HR292" s="41"/>
      <c r="HS292" s="41"/>
      <c r="HT292" s="41"/>
      <c r="HU292" s="41"/>
      <c r="HV292" s="41"/>
      <c r="HW292" s="41"/>
      <c r="HX292" s="41"/>
      <c r="HY292" s="41"/>
      <c r="HZ292" s="41"/>
      <c r="IA292" s="41"/>
      <c r="IB292" s="41"/>
      <c r="IC292" s="41"/>
      <c r="ID292" s="41"/>
      <c r="IE292" s="41"/>
      <c r="IF292" s="41"/>
      <c r="IG292" s="41"/>
      <c r="IH292" s="41"/>
      <c r="II292" s="41"/>
      <c r="IJ292" s="41"/>
      <c r="IK292" s="41"/>
      <c r="IL292" s="41"/>
      <c r="IM292" s="41"/>
      <c r="IN292" s="41"/>
      <c r="IO292" s="41"/>
      <c r="IP292" s="41"/>
      <c r="IQ292" s="41"/>
      <c r="IR292" s="41"/>
      <c r="IS292" s="41"/>
      <c r="IT292" s="41"/>
      <c r="IU292" s="41"/>
      <c r="IV292" s="41"/>
      <c r="IW292" s="41"/>
      <c r="IX292" s="2"/>
      <c r="IY292" s="2"/>
    </row>
    <row x14ac:dyDescent="0.25" r="293" customHeight="1" ht="16.5">
      <c r="A293" s="39"/>
      <c r="B293" s="40"/>
      <c r="C293" s="173"/>
      <c r="D293" s="101"/>
      <c r="E293" s="41"/>
      <c r="F293" s="41"/>
      <c r="G293" s="126"/>
      <c r="H293" s="41"/>
      <c r="I293" s="126"/>
      <c r="J293" s="40"/>
      <c r="K293" s="40"/>
      <c r="L293" s="42"/>
      <c r="M293" s="42"/>
      <c r="N293" s="40"/>
      <c r="O293" s="40"/>
      <c r="P293" s="40"/>
      <c r="Q293" s="40"/>
      <c r="R293" s="42"/>
      <c r="S293" s="42"/>
      <c r="T293" s="41"/>
      <c r="U293" s="131"/>
      <c r="V293" s="40"/>
      <c r="W293" s="42"/>
      <c r="X293" s="126"/>
      <c r="Y293" s="41"/>
      <c r="Z293" s="41"/>
      <c r="AA293" s="133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1"/>
      <c r="GT293" s="41"/>
      <c r="GU293" s="41"/>
      <c r="GV293" s="41"/>
      <c r="GW293" s="41"/>
      <c r="GX293" s="41"/>
      <c r="GY293" s="41"/>
      <c r="GZ293" s="41"/>
      <c r="HA293" s="41"/>
      <c r="HB293" s="41"/>
      <c r="HC293" s="41"/>
      <c r="HD293" s="41"/>
      <c r="HE293" s="41"/>
      <c r="HF293" s="41"/>
      <c r="HG293" s="41"/>
      <c r="HH293" s="41"/>
      <c r="HI293" s="41"/>
      <c r="HJ293" s="41"/>
      <c r="HK293" s="41"/>
      <c r="HL293" s="41"/>
      <c r="HM293" s="41"/>
      <c r="HN293" s="41"/>
      <c r="HO293" s="41"/>
      <c r="HP293" s="41"/>
      <c r="HQ293" s="41"/>
      <c r="HR293" s="41"/>
      <c r="HS293" s="41"/>
      <c r="HT293" s="41"/>
      <c r="HU293" s="41"/>
      <c r="HV293" s="41"/>
      <c r="HW293" s="41"/>
      <c r="HX293" s="41"/>
      <c r="HY293" s="41"/>
      <c r="HZ293" s="41"/>
      <c r="IA293" s="41"/>
      <c r="IB293" s="41"/>
      <c r="IC293" s="41"/>
      <c r="ID293" s="41"/>
      <c r="IE293" s="41"/>
      <c r="IF293" s="41"/>
      <c r="IG293" s="41"/>
      <c r="IH293" s="41"/>
      <c r="II293" s="41"/>
      <c r="IJ293" s="41"/>
      <c r="IK293" s="41"/>
      <c r="IL293" s="41"/>
      <c r="IM293" s="41"/>
      <c r="IN293" s="41"/>
      <c r="IO293" s="41"/>
      <c r="IP293" s="41"/>
      <c r="IQ293" s="41"/>
      <c r="IR293" s="41"/>
      <c r="IS293" s="41"/>
      <c r="IT293" s="41"/>
      <c r="IU293" s="41"/>
      <c r="IV293" s="41"/>
      <c r="IW293" s="41"/>
      <c r="IX293" s="2"/>
      <c r="IY293" s="2"/>
    </row>
    <row x14ac:dyDescent="0.25" r="294" customHeight="1" ht="16.5">
      <c r="A294" s="39"/>
      <c r="B294" s="40"/>
      <c r="C294" s="173"/>
      <c r="D294" s="101"/>
      <c r="E294" s="41"/>
      <c r="F294" s="41"/>
      <c r="G294" s="126"/>
      <c r="H294" s="41"/>
      <c r="I294" s="126"/>
      <c r="J294" s="40"/>
      <c r="K294" s="40"/>
      <c r="L294" s="42"/>
      <c r="M294" s="42"/>
      <c r="N294" s="40"/>
      <c r="O294" s="40"/>
      <c r="P294" s="40"/>
      <c r="Q294" s="40"/>
      <c r="R294" s="42"/>
      <c r="S294" s="42"/>
      <c r="T294" s="41"/>
      <c r="U294" s="131"/>
      <c r="V294" s="40"/>
      <c r="W294" s="42"/>
      <c r="X294" s="126"/>
      <c r="Y294" s="41"/>
      <c r="Z294" s="41"/>
      <c r="AA294" s="133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1"/>
      <c r="GT294" s="41"/>
      <c r="GU294" s="41"/>
      <c r="GV294" s="41"/>
      <c r="GW294" s="41"/>
      <c r="GX294" s="41"/>
      <c r="GY294" s="41"/>
      <c r="GZ294" s="41"/>
      <c r="HA294" s="41"/>
      <c r="HB294" s="41"/>
      <c r="HC294" s="41"/>
      <c r="HD294" s="41"/>
      <c r="HE294" s="41"/>
      <c r="HF294" s="41"/>
      <c r="HG294" s="41"/>
      <c r="HH294" s="41"/>
      <c r="HI294" s="41"/>
      <c r="HJ294" s="41"/>
      <c r="HK294" s="41"/>
      <c r="HL294" s="41"/>
      <c r="HM294" s="41"/>
      <c r="HN294" s="41"/>
      <c r="HO294" s="41"/>
      <c r="HP294" s="41"/>
      <c r="HQ294" s="41"/>
      <c r="HR294" s="41"/>
      <c r="HS294" s="41"/>
      <c r="HT294" s="41"/>
      <c r="HU294" s="41"/>
      <c r="HV294" s="41"/>
      <c r="HW294" s="41"/>
      <c r="HX294" s="41"/>
      <c r="HY294" s="41"/>
      <c r="HZ294" s="41"/>
      <c r="IA294" s="41"/>
      <c r="IB294" s="41"/>
      <c r="IC294" s="41"/>
      <c r="ID294" s="41"/>
      <c r="IE294" s="41"/>
      <c r="IF294" s="41"/>
      <c r="IG294" s="41"/>
      <c r="IH294" s="41"/>
      <c r="II294" s="41"/>
      <c r="IJ294" s="41"/>
      <c r="IK294" s="41"/>
      <c r="IL294" s="41"/>
      <c r="IM294" s="41"/>
      <c r="IN294" s="41"/>
      <c r="IO294" s="41"/>
      <c r="IP294" s="41"/>
      <c r="IQ294" s="41"/>
      <c r="IR294" s="41"/>
      <c r="IS294" s="41"/>
      <c r="IT294" s="41"/>
      <c r="IU294" s="41"/>
      <c r="IV294" s="41"/>
      <c r="IW294" s="41"/>
      <c r="IX294" s="2"/>
      <c r="IY294" s="2"/>
    </row>
    <row x14ac:dyDescent="0.25" r="295" customHeight="1" ht="16.5">
      <c r="A295" s="39"/>
      <c r="B295" s="40"/>
      <c r="C295" s="173"/>
      <c r="D295" s="101"/>
      <c r="E295" s="41"/>
      <c r="F295" s="41"/>
      <c r="G295" s="126"/>
      <c r="H295" s="41"/>
      <c r="I295" s="126"/>
      <c r="J295" s="40"/>
      <c r="K295" s="40"/>
      <c r="L295" s="42"/>
      <c r="M295" s="42"/>
      <c r="N295" s="40"/>
      <c r="O295" s="40"/>
      <c r="P295" s="40"/>
      <c r="Q295" s="40"/>
      <c r="R295" s="42"/>
      <c r="S295" s="42"/>
      <c r="T295" s="41"/>
      <c r="U295" s="131"/>
      <c r="V295" s="40"/>
      <c r="W295" s="42"/>
      <c r="X295" s="126"/>
      <c r="Y295" s="41"/>
      <c r="Z295" s="41"/>
      <c r="AA295" s="133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1"/>
      <c r="GT295" s="41"/>
      <c r="GU295" s="41"/>
      <c r="GV295" s="41"/>
      <c r="GW295" s="41"/>
      <c r="GX295" s="41"/>
      <c r="GY295" s="41"/>
      <c r="GZ295" s="41"/>
      <c r="HA295" s="41"/>
      <c r="HB295" s="41"/>
      <c r="HC295" s="41"/>
      <c r="HD295" s="41"/>
      <c r="HE295" s="41"/>
      <c r="HF295" s="41"/>
      <c r="HG295" s="41"/>
      <c r="HH295" s="41"/>
      <c r="HI295" s="41"/>
      <c r="HJ295" s="41"/>
      <c r="HK295" s="41"/>
      <c r="HL295" s="41"/>
      <c r="HM295" s="41"/>
      <c r="HN295" s="41"/>
      <c r="HO295" s="41"/>
      <c r="HP295" s="41"/>
      <c r="HQ295" s="41"/>
      <c r="HR295" s="41"/>
      <c r="HS295" s="41"/>
      <c r="HT295" s="41"/>
      <c r="HU295" s="41"/>
      <c r="HV295" s="41"/>
      <c r="HW295" s="41"/>
      <c r="HX295" s="41"/>
      <c r="HY295" s="41"/>
      <c r="HZ295" s="41"/>
      <c r="IA295" s="41"/>
      <c r="IB295" s="41"/>
      <c r="IC295" s="41"/>
      <c r="ID295" s="41"/>
      <c r="IE295" s="41"/>
      <c r="IF295" s="41"/>
      <c r="IG295" s="41"/>
      <c r="IH295" s="41"/>
      <c r="II295" s="41"/>
      <c r="IJ295" s="41"/>
      <c r="IK295" s="41"/>
      <c r="IL295" s="41"/>
      <c r="IM295" s="41"/>
      <c r="IN295" s="41"/>
      <c r="IO295" s="41"/>
      <c r="IP295" s="41"/>
      <c r="IQ295" s="41"/>
      <c r="IR295" s="41"/>
      <c r="IS295" s="41"/>
      <c r="IT295" s="41"/>
      <c r="IU295" s="41"/>
      <c r="IV295" s="41"/>
      <c r="IW295" s="41"/>
      <c r="IX295" s="2"/>
      <c r="IY295" s="2"/>
    </row>
    <row x14ac:dyDescent="0.25" r="296" customHeight="1" ht="16.5">
      <c r="A296" s="39"/>
      <c r="B296" s="40"/>
      <c r="C296" s="173"/>
      <c r="D296" s="101"/>
      <c r="E296" s="41"/>
      <c r="F296" s="41"/>
      <c r="G296" s="126"/>
      <c r="H296" s="41"/>
      <c r="I296" s="126"/>
      <c r="J296" s="40"/>
      <c r="K296" s="40"/>
      <c r="L296" s="42"/>
      <c r="M296" s="42"/>
      <c r="N296" s="40"/>
      <c r="O296" s="40"/>
      <c r="P296" s="40"/>
      <c r="Q296" s="40"/>
      <c r="R296" s="42"/>
      <c r="S296" s="42"/>
      <c r="T296" s="41"/>
      <c r="U296" s="131"/>
      <c r="V296" s="40"/>
      <c r="W296" s="42"/>
      <c r="X296" s="126"/>
      <c r="Y296" s="41"/>
      <c r="Z296" s="41"/>
      <c r="AA296" s="133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1"/>
      <c r="GT296" s="41"/>
      <c r="GU296" s="41"/>
      <c r="GV296" s="41"/>
      <c r="GW296" s="41"/>
      <c r="GX296" s="41"/>
      <c r="GY296" s="41"/>
      <c r="GZ296" s="41"/>
      <c r="HA296" s="41"/>
      <c r="HB296" s="41"/>
      <c r="HC296" s="41"/>
      <c r="HD296" s="41"/>
      <c r="HE296" s="41"/>
      <c r="HF296" s="41"/>
      <c r="HG296" s="41"/>
      <c r="HH296" s="41"/>
      <c r="HI296" s="41"/>
      <c r="HJ296" s="41"/>
      <c r="HK296" s="41"/>
      <c r="HL296" s="41"/>
      <c r="HM296" s="41"/>
      <c r="HN296" s="41"/>
      <c r="HO296" s="41"/>
      <c r="HP296" s="41"/>
      <c r="HQ296" s="41"/>
      <c r="HR296" s="41"/>
      <c r="HS296" s="41"/>
      <c r="HT296" s="41"/>
      <c r="HU296" s="41"/>
      <c r="HV296" s="41"/>
      <c r="HW296" s="41"/>
      <c r="HX296" s="41"/>
      <c r="HY296" s="41"/>
      <c r="HZ296" s="41"/>
      <c r="IA296" s="41"/>
      <c r="IB296" s="41"/>
      <c r="IC296" s="41"/>
      <c r="ID296" s="41"/>
      <c r="IE296" s="41"/>
      <c r="IF296" s="41"/>
      <c r="IG296" s="41"/>
      <c r="IH296" s="41"/>
      <c r="II296" s="41"/>
      <c r="IJ296" s="41"/>
      <c r="IK296" s="41"/>
      <c r="IL296" s="41"/>
      <c r="IM296" s="41"/>
      <c r="IN296" s="41"/>
      <c r="IO296" s="41"/>
      <c r="IP296" s="41"/>
      <c r="IQ296" s="41"/>
      <c r="IR296" s="41"/>
      <c r="IS296" s="41"/>
      <c r="IT296" s="41"/>
      <c r="IU296" s="41"/>
      <c r="IV296" s="41"/>
      <c r="IW296" s="41"/>
      <c r="IX296" s="2"/>
      <c r="IY296" s="2"/>
    </row>
    <row x14ac:dyDescent="0.25" r="297" customHeight="1" ht="16.5">
      <c r="A297" s="39"/>
      <c r="B297" s="40"/>
      <c r="C297" s="173"/>
      <c r="D297" s="101"/>
      <c r="E297" s="41"/>
      <c r="F297" s="41"/>
      <c r="G297" s="126"/>
      <c r="H297" s="41"/>
      <c r="I297" s="126"/>
      <c r="J297" s="40"/>
      <c r="K297" s="40"/>
      <c r="L297" s="42"/>
      <c r="M297" s="42"/>
      <c r="N297" s="40"/>
      <c r="O297" s="40"/>
      <c r="P297" s="40"/>
      <c r="Q297" s="40"/>
      <c r="R297" s="42"/>
      <c r="S297" s="42"/>
      <c r="T297" s="41"/>
      <c r="U297" s="131"/>
      <c r="V297" s="40"/>
      <c r="W297" s="42"/>
      <c r="X297" s="126"/>
      <c r="Y297" s="41"/>
      <c r="Z297" s="41"/>
      <c r="AA297" s="133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1"/>
      <c r="GT297" s="41"/>
      <c r="GU297" s="41"/>
      <c r="GV297" s="41"/>
      <c r="GW297" s="41"/>
      <c r="GX297" s="41"/>
      <c r="GY297" s="41"/>
      <c r="GZ297" s="41"/>
      <c r="HA297" s="41"/>
      <c r="HB297" s="41"/>
      <c r="HC297" s="41"/>
      <c r="HD297" s="41"/>
      <c r="HE297" s="41"/>
      <c r="HF297" s="41"/>
      <c r="HG297" s="41"/>
      <c r="HH297" s="41"/>
      <c r="HI297" s="41"/>
      <c r="HJ297" s="41"/>
      <c r="HK297" s="41"/>
      <c r="HL297" s="41"/>
      <c r="HM297" s="41"/>
      <c r="HN297" s="41"/>
      <c r="HO297" s="41"/>
      <c r="HP297" s="41"/>
      <c r="HQ297" s="41"/>
      <c r="HR297" s="41"/>
      <c r="HS297" s="41"/>
      <c r="HT297" s="41"/>
      <c r="HU297" s="41"/>
      <c r="HV297" s="41"/>
      <c r="HW297" s="41"/>
      <c r="HX297" s="41"/>
      <c r="HY297" s="41"/>
      <c r="HZ297" s="41"/>
      <c r="IA297" s="41"/>
      <c r="IB297" s="41"/>
      <c r="IC297" s="41"/>
      <c r="ID297" s="41"/>
      <c r="IE297" s="41"/>
      <c r="IF297" s="41"/>
      <c r="IG297" s="41"/>
      <c r="IH297" s="41"/>
      <c r="II297" s="41"/>
      <c r="IJ297" s="41"/>
      <c r="IK297" s="41"/>
      <c r="IL297" s="41"/>
      <c r="IM297" s="41"/>
      <c r="IN297" s="41"/>
      <c r="IO297" s="41"/>
      <c r="IP297" s="41"/>
      <c r="IQ297" s="41"/>
      <c r="IR297" s="41"/>
      <c r="IS297" s="41"/>
      <c r="IT297" s="41"/>
      <c r="IU297" s="41"/>
      <c r="IV297" s="41"/>
      <c r="IW297" s="41"/>
      <c r="IX297" s="2"/>
      <c r="IY297" s="2"/>
    </row>
    <row x14ac:dyDescent="0.25" r="298" customHeight="1" ht="16.5">
      <c r="A298" s="39"/>
      <c r="B298" s="40"/>
      <c r="C298" s="173"/>
      <c r="D298" s="101"/>
      <c r="E298" s="41"/>
      <c r="F298" s="41"/>
      <c r="G298" s="126"/>
      <c r="H298" s="41"/>
      <c r="I298" s="126"/>
      <c r="J298" s="40"/>
      <c r="K298" s="40"/>
      <c r="L298" s="42"/>
      <c r="M298" s="42"/>
      <c r="N298" s="40"/>
      <c r="O298" s="40"/>
      <c r="P298" s="40"/>
      <c r="Q298" s="40"/>
      <c r="R298" s="42"/>
      <c r="S298" s="42"/>
      <c r="T298" s="41"/>
      <c r="U298" s="131"/>
      <c r="V298" s="40"/>
      <c r="W298" s="42"/>
      <c r="X298" s="126"/>
      <c r="Y298" s="41"/>
      <c r="Z298" s="41"/>
      <c r="AA298" s="133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1"/>
      <c r="GT298" s="41"/>
      <c r="GU298" s="41"/>
      <c r="GV298" s="41"/>
      <c r="GW298" s="41"/>
      <c r="GX298" s="41"/>
      <c r="GY298" s="41"/>
      <c r="GZ298" s="41"/>
      <c r="HA298" s="41"/>
      <c r="HB298" s="41"/>
      <c r="HC298" s="41"/>
      <c r="HD298" s="41"/>
      <c r="HE298" s="41"/>
      <c r="HF298" s="41"/>
      <c r="HG298" s="41"/>
      <c r="HH298" s="41"/>
      <c r="HI298" s="41"/>
      <c r="HJ298" s="41"/>
      <c r="HK298" s="41"/>
      <c r="HL298" s="41"/>
      <c r="HM298" s="41"/>
      <c r="HN298" s="41"/>
      <c r="HO298" s="41"/>
      <c r="HP298" s="41"/>
      <c r="HQ298" s="41"/>
      <c r="HR298" s="41"/>
      <c r="HS298" s="41"/>
      <c r="HT298" s="41"/>
      <c r="HU298" s="41"/>
      <c r="HV298" s="41"/>
      <c r="HW298" s="41"/>
      <c r="HX298" s="41"/>
      <c r="HY298" s="41"/>
      <c r="HZ298" s="41"/>
      <c r="IA298" s="41"/>
      <c r="IB298" s="41"/>
      <c r="IC298" s="41"/>
      <c r="ID298" s="41"/>
      <c r="IE298" s="41"/>
      <c r="IF298" s="41"/>
      <c r="IG298" s="41"/>
      <c r="IH298" s="41"/>
      <c r="II298" s="41"/>
      <c r="IJ298" s="41"/>
      <c r="IK298" s="41"/>
      <c r="IL298" s="41"/>
      <c r="IM298" s="41"/>
      <c r="IN298" s="41"/>
      <c r="IO298" s="41"/>
      <c r="IP298" s="41"/>
      <c r="IQ298" s="41"/>
      <c r="IR298" s="41"/>
      <c r="IS298" s="41"/>
      <c r="IT298" s="41"/>
      <c r="IU298" s="41"/>
      <c r="IV298" s="41"/>
      <c r="IW298" s="41"/>
      <c r="IX298" s="2"/>
      <c r="IY298" s="2"/>
    </row>
    <row x14ac:dyDescent="0.25" r="299" customHeight="1" ht="16.5">
      <c r="A299" s="39"/>
      <c r="B299" s="40"/>
      <c r="C299" s="173"/>
      <c r="D299" s="101"/>
      <c r="E299" s="41"/>
      <c r="F299" s="41"/>
      <c r="G299" s="126"/>
      <c r="H299" s="41"/>
      <c r="I299" s="126"/>
      <c r="J299" s="40"/>
      <c r="K299" s="40"/>
      <c r="L299" s="42"/>
      <c r="M299" s="42"/>
      <c r="N299" s="40"/>
      <c r="O299" s="40"/>
      <c r="P299" s="40"/>
      <c r="Q299" s="40"/>
      <c r="R299" s="42"/>
      <c r="S299" s="42"/>
      <c r="T299" s="41"/>
      <c r="U299" s="131"/>
      <c r="V299" s="40"/>
      <c r="W299" s="42"/>
      <c r="X299" s="126"/>
      <c r="Y299" s="41"/>
      <c r="Z299" s="41"/>
      <c r="AA299" s="133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1"/>
      <c r="GT299" s="41"/>
      <c r="GU299" s="41"/>
      <c r="GV299" s="41"/>
      <c r="GW299" s="41"/>
      <c r="GX299" s="41"/>
      <c r="GY299" s="41"/>
      <c r="GZ299" s="41"/>
      <c r="HA299" s="41"/>
      <c r="HB299" s="41"/>
      <c r="HC299" s="41"/>
      <c r="HD299" s="41"/>
      <c r="HE299" s="41"/>
      <c r="HF299" s="41"/>
      <c r="HG299" s="41"/>
      <c r="HH299" s="41"/>
      <c r="HI299" s="41"/>
      <c r="HJ299" s="41"/>
      <c r="HK299" s="41"/>
      <c r="HL299" s="41"/>
      <c r="HM299" s="41"/>
      <c r="HN299" s="41"/>
      <c r="HO299" s="41"/>
      <c r="HP299" s="41"/>
      <c r="HQ299" s="41"/>
      <c r="HR299" s="41"/>
      <c r="HS299" s="41"/>
      <c r="HT299" s="41"/>
      <c r="HU299" s="41"/>
      <c r="HV299" s="41"/>
      <c r="HW299" s="41"/>
      <c r="HX299" s="41"/>
      <c r="HY299" s="41"/>
      <c r="HZ299" s="41"/>
      <c r="IA299" s="41"/>
      <c r="IB299" s="41"/>
      <c r="IC299" s="41"/>
      <c r="ID299" s="41"/>
      <c r="IE299" s="41"/>
      <c r="IF299" s="41"/>
      <c r="IG299" s="41"/>
      <c r="IH299" s="41"/>
      <c r="II299" s="41"/>
      <c r="IJ299" s="41"/>
      <c r="IK299" s="41"/>
      <c r="IL299" s="41"/>
      <c r="IM299" s="41"/>
      <c r="IN299" s="41"/>
      <c r="IO299" s="41"/>
      <c r="IP299" s="41"/>
      <c r="IQ299" s="41"/>
      <c r="IR299" s="41"/>
      <c r="IS299" s="41"/>
      <c r="IT299" s="41"/>
      <c r="IU299" s="41"/>
      <c r="IV299" s="41"/>
      <c r="IW299" s="41"/>
      <c r="IX299" s="2"/>
      <c r="IY299" s="2"/>
    </row>
    <row x14ac:dyDescent="0.25" r="300" customHeight="1" ht="16.5">
      <c r="A300" s="39"/>
      <c r="B300" s="40"/>
      <c r="C300" s="173"/>
      <c r="D300" s="101"/>
      <c r="E300" s="41"/>
      <c r="F300" s="41"/>
      <c r="G300" s="126"/>
      <c r="H300" s="41"/>
      <c r="I300" s="126"/>
      <c r="J300" s="40"/>
      <c r="K300" s="40"/>
      <c r="L300" s="42"/>
      <c r="M300" s="42"/>
      <c r="N300" s="40"/>
      <c r="O300" s="40"/>
      <c r="P300" s="40"/>
      <c r="Q300" s="40"/>
      <c r="R300" s="42"/>
      <c r="S300" s="42"/>
      <c r="T300" s="41"/>
      <c r="U300" s="131"/>
      <c r="V300" s="40"/>
      <c r="W300" s="42"/>
      <c r="X300" s="126"/>
      <c r="Y300" s="41"/>
      <c r="Z300" s="41"/>
      <c r="AA300" s="133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1"/>
      <c r="GT300" s="41"/>
      <c r="GU300" s="41"/>
      <c r="GV300" s="41"/>
      <c r="GW300" s="41"/>
      <c r="GX300" s="41"/>
      <c r="GY300" s="41"/>
      <c r="GZ300" s="41"/>
      <c r="HA300" s="41"/>
      <c r="HB300" s="41"/>
      <c r="HC300" s="41"/>
      <c r="HD300" s="41"/>
      <c r="HE300" s="41"/>
      <c r="HF300" s="41"/>
      <c r="HG300" s="41"/>
      <c r="HH300" s="41"/>
      <c r="HI300" s="41"/>
      <c r="HJ300" s="41"/>
      <c r="HK300" s="41"/>
      <c r="HL300" s="41"/>
      <c r="HM300" s="41"/>
      <c r="HN300" s="41"/>
      <c r="HO300" s="41"/>
      <c r="HP300" s="41"/>
      <c r="HQ300" s="41"/>
      <c r="HR300" s="41"/>
      <c r="HS300" s="41"/>
      <c r="HT300" s="41"/>
      <c r="HU300" s="41"/>
      <c r="HV300" s="41"/>
      <c r="HW300" s="41"/>
      <c r="HX300" s="41"/>
      <c r="HY300" s="41"/>
      <c r="HZ300" s="41"/>
      <c r="IA300" s="41"/>
      <c r="IB300" s="41"/>
      <c r="IC300" s="41"/>
      <c r="ID300" s="41"/>
      <c r="IE300" s="41"/>
      <c r="IF300" s="41"/>
      <c r="IG300" s="41"/>
      <c r="IH300" s="41"/>
      <c r="II300" s="41"/>
      <c r="IJ300" s="41"/>
      <c r="IK300" s="41"/>
      <c r="IL300" s="41"/>
      <c r="IM300" s="41"/>
      <c r="IN300" s="41"/>
      <c r="IO300" s="41"/>
      <c r="IP300" s="41"/>
      <c r="IQ300" s="41"/>
      <c r="IR300" s="41"/>
      <c r="IS300" s="41"/>
      <c r="IT300" s="41"/>
      <c r="IU300" s="41"/>
      <c r="IV300" s="41"/>
      <c r="IW300" s="41"/>
      <c r="IX300" s="2"/>
      <c r="IY300" s="2"/>
    </row>
    <row x14ac:dyDescent="0.25" r="301" customHeight="1" ht="16.5">
      <c r="A301" s="39"/>
      <c r="B301" s="40"/>
      <c r="C301" s="173"/>
      <c r="D301" s="101"/>
      <c r="E301" s="41"/>
      <c r="F301" s="41"/>
      <c r="G301" s="126"/>
      <c r="H301" s="41"/>
      <c r="I301" s="126"/>
      <c r="J301" s="40"/>
      <c r="K301" s="40"/>
      <c r="L301" s="42"/>
      <c r="M301" s="42"/>
      <c r="N301" s="40"/>
      <c r="O301" s="40"/>
      <c r="P301" s="40"/>
      <c r="Q301" s="40"/>
      <c r="R301" s="42"/>
      <c r="S301" s="42"/>
      <c r="T301" s="41"/>
      <c r="U301" s="131"/>
      <c r="V301" s="40"/>
      <c r="W301" s="42"/>
      <c r="X301" s="126"/>
      <c r="Y301" s="41"/>
      <c r="Z301" s="41"/>
      <c r="AA301" s="133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1"/>
      <c r="GT301" s="41"/>
      <c r="GU301" s="41"/>
      <c r="GV301" s="41"/>
      <c r="GW301" s="41"/>
      <c r="GX301" s="41"/>
      <c r="GY301" s="41"/>
      <c r="GZ301" s="41"/>
      <c r="HA301" s="41"/>
      <c r="HB301" s="41"/>
      <c r="HC301" s="41"/>
      <c r="HD301" s="41"/>
      <c r="HE301" s="41"/>
      <c r="HF301" s="41"/>
      <c r="HG301" s="41"/>
      <c r="HH301" s="41"/>
      <c r="HI301" s="41"/>
      <c r="HJ301" s="41"/>
      <c r="HK301" s="41"/>
      <c r="HL301" s="41"/>
      <c r="HM301" s="41"/>
      <c r="HN301" s="41"/>
      <c r="HO301" s="41"/>
      <c r="HP301" s="41"/>
      <c r="HQ301" s="41"/>
      <c r="HR301" s="41"/>
      <c r="HS301" s="41"/>
      <c r="HT301" s="41"/>
      <c r="HU301" s="41"/>
      <c r="HV301" s="41"/>
      <c r="HW301" s="41"/>
      <c r="HX301" s="41"/>
      <c r="HY301" s="41"/>
      <c r="HZ301" s="41"/>
      <c r="IA301" s="41"/>
      <c r="IB301" s="41"/>
      <c r="IC301" s="41"/>
      <c r="ID301" s="41"/>
      <c r="IE301" s="41"/>
      <c r="IF301" s="41"/>
      <c r="IG301" s="41"/>
      <c r="IH301" s="41"/>
      <c r="II301" s="41"/>
      <c r="IJ301" s="41"/>
      <c r="IK301" s="41"/>
      <c r="IL301" s="41"/>
      <c r="IM301" s="41"/>
      <c r="IN301" s="41"/>
      <c r="IO301" s="41"/>
      <c r="IP301" s="41"/>
      <c r="IQ301" s="41"/>
      <c r="IR301" s="41"/>
      <c r="IS301" s="41"/>
      <c r="IT301" s="41"/>
      <c r="IU301" s="41"/>
      <c r="IV301" s="41"/>
      <c r="IW301" s="41"/>
      <c r="IX301" s="2"/>
      <c r="IY301" s="2"/>
    </row>
    <row x14ac:dyDescent="0.25" r="302" customHeight="1" ht="16.5">
      <c r="A302" s="39"/>
      <c r="B302" s="40"/>
      <c r="C302" s="173"/>
      <c r="D302" s="101"/>
      <c r="E302" s="41"/>
      <c r="F302" s="41"/>
      <c r="G302" s="126"/>
      <c r="H302" s="41"/>
      <c r="I302" s="126"/>
      <c r="J302" s="40"/>
      <c r="K302" s="40"/>
      <c r="L302" s="42"/>
      <c r="M302" s="42"/>
      <c r="N302" s="40"/>
      <c r="O302" s="40"/>
      <c r="P302" s="40"/>
      <c r="Q302" s="40"/>
      <c r="R302" s="42"/>
      <c r="S302" s="42"/>
      <c r="T302" s="41"/>
      <c r="U302" s="131"/>
      <c r="V302" s="40"/>
      <c r="W302" s="42"/>
      <c r="X302" s="126"/>
      <c r="Y302" s="41"/>
      <c r="Z302" s="41"/>
      <c r="AA302" s="133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1"/>
      <c r="GT302" s="41"/>
      <c r="GU302" s="41"/>
      <c r="GV302" s="41"/>
      <c r="GW302" s="41"/>
      <c r="GX302" s="41"/>
      <c r="GY302" s="41"/>
      <c r="GZ302" s="41"/>
      <c r="HA302" s="41"/>
      <c r="HB302" s="41"/>
      <c r="HC302" s="41"/>
      <c r="HD302" s="41"/>
      <c r="HE302" s="41"/>
      <c r="HF302" s="41"/>
      <c r="HG302" s="41"/>
      <c r="HH302" s="41"/>
      <c r="HI302" s="41"/>
      <c r="HJ302" s="41"/>
      <c r="HK302" s="41"/>
      <c r="HL302" s="41"/>
      <c r="HM302" s="41"/>
      <c r="HN302" s="41"/>
      <c r="HO302" s="41"/>
      <c r="HP302" s="41"/>
      <c r="HQ302" s="41"/>
      <c r="HR302" s="41"/>
      <c r="HS302" s="41"/>
      <c r="HT302" s="41"/>
      <c r="HU302" s="41"/>
      <c r="HV302" s="41"/>
      <c r="HW302" s="41"/>
      <c r="HX302" s="41"/>
      <c r="HY302" s="41"/>
      <c r="HZ302" s="41"/>
      <c r="IA302" s="41"/>
      <c r="IB302" s="41"/>
      <c r="IC302" s="41"/>
      <c r="ID302" s="41"/>
      <c r="IE302" s="41"/>
      <c r="IF302" s="41"/>
      <c r="IG302" s="41"/>
      <c r="IH302" s="41"/>
      <c r="II302" s="41"/>
      <c r="IJ302" s="41"/>
      <c r="IK302" s="41"/>
      <c r="IL302" s="41"/>
      <c r="IM302" s="41"/>
      <c r="IN302" s="41"/>
      <c r="IO302" s="41"/>
      <c r="IP302" s="41"/>
      <c r="IQ302" s="41"/>
      <c r="IR302" s="41"/>
      <c r="IS302" s="41"/>
      <c r="IT302" s="41"/>
      <c r="IU302" s="41"/>
      <c r="IV302" s="41"/>
      <c r="IW302" s="41"/>
      <c r="IX302" s="2"/>
      <c r="IY302" s="2"/>
    </row>
    <row x14ac:dyDescent="0.25" r="303" customHeight="1" ht="16.5">
      <c r="A303" s="39"/>
      <c r="B303" s="40"/>
      <c r="C303" s="173"/>
      <c r="D303" s="101"/>
      <c r="E303" s="41"/>
      <c r="F303" s="41"/>
      <c r="G303" s="126"/>
      <c r="H303" s="41"/>
      <c r="I303" s="126"/>
      <c r="J303" s="40"/>
      <c r="K303" s="40"/>
      <c r="L303" s="42"/>
      <c r="M303" s="42"/>
      <c r="N303" s="40"/>
      <c r="O303" s="40"/>
      <c r="P303" s="40"/>
      <c r="Q303" s="40"/>
      <c r="R303" s="42"/>
      <c r="S303" s="42"/>
      <c r="T303" s="41"/>
      <c r="U303" s="131"/>
      <c r="V303" s="40"/>
      <c r="W303" s="42"/>
      <c r="X303" s="126"/>
      <c r="Y303" s="41"/>
      <c r="Z303" s="41"/>
      <c r="AA303" s="133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1"/>
      <c r="GT303" s="41"/>
      <c r="GU303" s="41"/>
      <c r="GV303" s="41"/>
      <c r="GW303" s="41"/>
      <c r="GX303" s="41"/>
      <c r="GY303" s="41"/>
      <c r="GZ303" s="41"/>
      <c r="HA303" s="41"/>
      <c r="HB303" s="41"/>
      <c r="HC303" s="41"/>
      <c r="HD303" s="41"/>
      <c r="HE303" s="41"/>
      <c r="HF303" s="41"/>
      <c r="HG303" s="41"/>
      <c r="HH303" s="41"/>
      <c r="HI303" s="41"/>
      <c r="HJ303" s="41"/>
      <c r="HK303" s="41"/>
      <c r="HL303" s="41"/>
      <c r="HM303" s="41"/>
      <c r="HN303" s="41"/>
      <c r="HO303" s="41"/>
      <c r="HP303" s="41"/>
      <c r="HQ303" s="41"/>
      <c r="HR303" s="41"/>
      <c r="HS303" s="41"/>
      <c r="HT303" s="41"/>
      <c r="HU303" s="41"/>
      <c r="HV303" s="41"/>
      <c r="HW303" s="41"/>
      <c r="HX303" s="41"/>
      <c r="HY303" s="41"/>
      <c r="HZ303" s="41"/>
      <c r="IA303" s="41"/>
      <c r="IB303" s="41"/>
      <c r="IC303" s="41"/>
      <c r="ID303" s="41"/>
      <c r="IE303" s="41"/>
      <c r="IF303" s="41"/>
      <c r="IG303" s="41"/>
      <c r="IH303" s="41"/>
      <c r="II303" s="41"/>
      <c r="IJ303" s="41"/>
      <c r="IK303" s="41"/>
      <c r="IL303" s="41"/>
      <c r="IM303" s="41"/>
      <c r="IN303" s="41"/>
      <c r="IO303" s="41"/>
      <c r="IP303" s="41"/>
      <c r="IQ303" s="41"/>
      <c r="IR303" s="41"/>
      <c r="IS303" s="41"/>
      <c r="IT303" s="41"/>
      <c r="IU303" s="41"/>
      <c r="IV303" s="41"/>
      <c r="IW303" s="41"/>
      <c r="IX303" s="2"/>
      <c r="IY303" s="2"/>
    </row>
    <row x14ac:dyDescent="0.25" r="304" customHeight="1" ht="16.5">
      <c r="A304" s="39"/>
      <c r="B304" s="40"/>
      <c r="C304" s="173"/>
      <c r="D304" s="101"/>
      <c r="E304" s="41"/>
      <c r="F304" s="41"/>
      <c r="G304" s="126"/>
      <c r="H304" s="41"/>
      <c r="I304" s="126"/>
      <c r="J304" s="40"/>
      <c r="K304" s="40"/>
      <c r="L304" s="42"/>
      <c r="M304" s="42"/>
      <c r="N304" s="40"/>
      <c r="O304" s="40"/>
      <c r="P304" s="40"/>
      <c r="Q304" s="40"/>
      <c r="R304" s="42"/>
      <c r="S304" s="42"/>
      <c r="T304" s="41"/>
      <c r="U304" s="131"/>
      <c r="V304" s="40"/>
      <c r="W304" s="42"/>
      <c r="X304" s="126"/>
      <c r="Y304" s="41"/>
      <c r="Z304" s="41"/>
      <c r="AA304" s="133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1"/>
      <c r="GT304" s="41"/>
      <c r="GU304" s="41"/>
      <c r="GV304" s="41"/>
      <c r="GW304" s="41"/>
      <c r="GX304" s="41"/>
      <c r="GY304" s="41"/>
      <c r="GZ304" s="41"/>
      <c r="HA304" s="41"/>
      <c r="HB304" s="41"/>
      <c r="HC304" s="41"/>
      <c r="HD304" s="41"/>
      <c r="HE304" s="41"/>
      <c r="HF304" s="41"/>
      <c r="HG304" s="41"/>
      <c r="HH304" s="41"/>
      <c r="HI304" s="41"/>
      <c r="HJ304" s="41"/>
      <c r="HK304" s="41"/>
      <c r="HL304" s="41"/>
      <c r="HM304" s="41"/>
      <c r="HN304" s="41"/>
      <c r="HO304" s="41"/>
      <c r="HP304" s="41"/>
      <c r="HQ304" s="41"/>
      <c r="HR304" s="41"/>
      <c r="HS304" s="41"/>
      <c r="HT304" s="41"/>
      <c r="HU304" s="41"/>
      <c r="HV304" s="41"/>
      <c r="HW304" s="41"/>
      <c r="HX304" s="41"/>
      <c r="HY304" s="41"/>
      <c r="HZ304" s="41"/>
      <c r="IA304" s="41"/>
      <c r="IB304" s="41"/>
      <c r="IC304" s="41"/>
      <c r="ID304" s="41"/>
      <c r="IE304" s="41"/>
      <c r="IF304" s="41"/>
      <c r="IG304" s="41"/>
      <c r="IH304" s="41"/>
      <c r="II304" s="41"/>
      <c r="IJ304" s="41"/>
      <c r="IK304" s="41"/>
      <c r="IL304" s="41"/>
      <c r="IM304" s="41"/>
      <c r="IN304" s="41"/>
      <c r="IO304" s="41"/>
      <c r="IP304" s="41"/>
      <c r="IQ304" s="41"/>
      <c r="IR304" s="41"/>
      <c r="IS304" s="41"/>
      <c r="IT304" s="41"/>
      <c r="IU304" s="41"/>
      <c r="IV304" s="41"/>
      <c r="IW304" s="41"/>
      <c r="IX304" s="2"/>
      <c r="IY304" s="2"/>
    </row>
    <row x14ac:dyDescent="0.25" r="305" customHeight="1" ht="16.5">
      <c r="A305" s="39"/>
      <c r="B305" s="40"/>
      <c r="C305" s="173"/>
      <c r="D305" s="101"/>
      <c r="E305" s="41"/>
      <c r="F305" s="41"/>
      <c r="G305" s="126"/>
      <c r="H305" s="41"/>
      <c r="I305" s="126"/>
      <c r="J305" s="40"/>
      <c r="K305" s="40"/>
      <c r="L305" s="42"/>
      <c r="M305" s="42"/>
      <c r="N305" s="40"/>
      <c r="O305" s="40"/>
      <c r="P305" s="40"/>
      <c r="Q305" s="40"/>
      <c r="R305" s="42"/>
      <c r="S305" s="42"/>
      <c r="T305" s="41"/>
      <c r="U305" s="131"/>
      <c r="V305" s="40"/>
      <c r="W305" s="42"/>
      <c r="X305" s="126"/>
      <c r="Y305" s="41"/>
      <c r="Z305" s="41"/>
      <c r="AA305" s="133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1"/>
      <c r="GT305" s="41"/>
      <c r="GU305" s="41"/>
      <c r="GV305" s="41"/>
      <c r="GW305" s="41"/>
      <c r="GX305" s="41"/>
      <c r="GY305" s="41"/>
      <c r="GZ305" s="41"/>
      <c r="HA305" s="41"/>
      <c r="HB305" s="41"/>
      <c r="HC305" s="41"/>
      <c r="HD305" s="41"/>
      <c r="HE305" s="41"/>
      <c r="HF305" s="41"/>
      <c r="HG305" s="41"/>
      <c r="HH305" s="41"/>
      <c r="HI305" s="41"/>
      <c r="HJ305" s="41"/>
      <c r="HK305" s="41"/>
      <c r="HL305" s="41"/>
      <c r="HM305" s="41"/>
      <c r="HN305" s="41"/>
      <c r="HO305" s="41"/>
      <c r="HP305" s="41"/>
      <c r="HQ305" s="41"/>
      <c r="HR305" s="41"/>
      <c r="HS305" s="41"/>
      <c r="HT305" s="41"/>
      <c r="HU305" s="41"/>
      <c r="HV305" s="41"/>
      <c r="HW305" s="41"/>
      <c r="HX305" s="41"/>
      <c r="HY305" s="41"/>
      <c r="HZ305" s="41"/>
      <c r="IA305" s="41"/>
      <c r="IB305" s="41"/>
      <c r="IC305" s="41"/>
      <c r="ID305" s="41"/>
      <c r="IE305" s="41"/>
      <c r="IF305" s="41"/>
      <c r="IG305" s="41"/>
      <c r="IH305" s="41"/>
      <c r="II305" s="41"/>
      <c r="IJ305" s="41"/>
      <c r="IK305" s="41"/>
      <c r="IL305" s="41"/>
      <c r="IM305" s="41"/>
      <c r="IN305" s="41"/>
      <c r="IO305" s="41"/>
      <c r="IP305" s="41"/>
      <c r="IQ305" s="41"/>
      <c r="IR305" s="41"/>
      <c r="IS305" s="41"/>
      <c r="IT305" s="41"/>
      <c r="IU305" s="41"/>
      <c r="IV305" s="41"/>
      <c r="IW305" s="41"/>
      <c r="IX305" s="2"/>
      <c r="IY305" s="2"/>
    </row>
    <row x14ac:dyDescent="0.25" r="306" customHeight="1" ht="16.5">
      <c r="A306" s="39"/>
      <c r="B306" s="40"/>
      <c r="C306" s="173"/>
      <c r="D306" s="101"/>
      <c r="E306" s="41"/>
      <c r="F306" s="41"/>
      <c r="G306" s="126"/>
      <c r="H306" s="41"/>
      <c r="I306" s="126"/>
      <c r="J306" s="40"/>
      <c r="K306" s="40"/>
      <c r="L306" s="42"/>
      <c r="M306" s="42"/>
      <c r="N306" s="40"/>
      <c r="O306" s="40"/>
      <c r="P306" s="40"/>
      <c r="Q306" s="40"/>
      <c r="R306" s="42"/>
      <c r="S306" s="42"/>
      <c r="T306" s="41"/>
      <c r="U306" s="131"/>
      <c r="V306" s="40"/>
      <c r="W306" s="42"/>
      <c r="X306" s="126"/>
      <c r="Y306" s="41"/>
      <c r="Z306" s="41"/>
      <c r="AA306" s="133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1"/>
      <c r="GT306" s="41"/>
      <c r="GU306" s="41"/>
      <c r="GV306" s="41"/>
      <c r="GW306" s="41"/>
      <c r="GX306" s="41"/>
      <c r="GY306" s="41"/>
      <c r="GZ306" s="41"/>
      <c r="HA306" s="41"/>
      <c r="HB306" s="41"/>
      <c r="HC306" s="41"/>
      <c r="HD306" s="41"/>
      <c r="HE306" s="41"/>
      <c r="HF306" s="41"/>
      <c r="HG306" s="41"/>
      <c r="HH306" s="41"/>
      <c r="HI306" s="41"/>
      <c r="HJ306" s="41"/>
      <c r="HK306" s="41"/>
      <c r="HL306" s="41"/>
      <c r="HM306" s="41"/>
      <c r="HN306" s="41"/>
      <c r="HO306" s="41"/>
      <c r="HP306" s="41"/>
      <c r="HQ306" s="41"/>
      <c r="HR306" s="41"/>
      <c r="HS306" s="41"/>
      <c r="HT306" s="41"/>
      <c r="HU306" s="41"/>
      <c r="HV306" s="41"/>
      <c r="HW306" s="41"/>
      <c r="HX306" s="41"/>
      <c r="HY306" s="41"/>
      <c r="HZ306" s="41"/>
      <c r="IA306" s="41"/>
      <c r="IB306" s="41"/>
      <c r="IC306" s="41"/>
      <c r="ID306" s="41"/>
      <c r="IE306" s="41"/>
      <c r="IF306" s="41"/>
      <c r="IG306" s="41"/>
      <c r="IH306" s="41"/>
      <c r="II306" s="41"/>
      <c r="IJ306" s="41"/>
      <c r="IK306" s="41"/>
      <c r="IL306" s="41"/>
      <c r="IM306" s="41"/>
      <c r="IN306" s="41"/>
      <c r="IO306" s="41"/>
      <c r="IP306" s="41"/>
      <c r="IQ306" s="41"/>
      <c r="IR306" s="41"/>
      <c r="IS306" s="41"/>
      <c r="IT306" s="41"/>
      <c r="IU306" s="41"/>
      <c r="IV306" s="41"/>
      <c r="IW306" s="41"/>
      <c r="IX306" s="2"/>
      <c r="IY306" s="2"/>
    </row>
    <row x14ac:dyDescent="0.25" r="307" customHeight="1" ht="16.5">
      <c r="A307" s="39"/>
      <c r="B307" s="40"/>
      <c r="C307" s="173"/>
      <c r="D307" s="101"/>
      <c r="E307" s="41"/>
      <c r="F307" s="41"/>
      <c r="G307" s="126"/>
      <c r="H307" s="41"/>
      <c r="I307" s="126"/>
      <c r="J307" s="40"/>
      <c r="K307" s="40"/>
      <c r="L307" s="42"/>
      <c r="M307" s="42"/>
      <c r="N307" s="40"/>
      <c r="O307" s="40"/>
      <c r="P307" s="40"/>
      <c r="Q307" s="40"/>
      <c r="R307" s="42"/>
      <c r="S307" s="42"/>
      <c r="T307" s="41"/>
      <c r="U307" s="131"/>
      <c r="V307" s="40"/>
      <c r="W307" s="42"/>
      <c r="X307" s="126"/>
      <c r="Y307" s="41"/>
      <c r="Z307" s="41"/>
      <c r="AA307" s="133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1"/>
      <c r="GT307" s="41"/>
      <c r="GU307" s="41"/>
      <c r="GV307" s="41"/>
      <c r="GW307" s="41"/>
      <c r="GX307" s="41"/>
      <c r="GY307" s="41"/>
      <c r="GZ307" s="41"/>
      <c r="HA307" s="41"/>
      <c r="HB307" s="41"/>
      <c r="HC307" s="41"/>
      <c r="HD307" s="41"/>
      <c r="HE307" s="41"/>
      <c r="HF307" s="41"/>
      <c r="HG307" s="41"/>
      <c r="HH307" s="41"/>
      <c r="HI307" s="41"/>
      <c r="HJ307" s="41"/>
      <c r="HK307" s="41"/>
      <c r="HL307" s="41"/>
      <c r="HM307" s="41"/>
      <c r="HN307" s="41"/>
      <c r="HO307" s="41"/>
      <c r="HP307" s="41"/>
      <c r="HQ307" s="41"/>
      <c r="HR307" s="41"/>
      <c r="HS307" s="41"/>
      <c r="HT307" s="41"/>
      <c r="HU307" s="41"/>
      <c r="HV307" s="41"/>
      <c r="HW307" s="41"/>
      <c r="HX307" s="41"/>
      <c r="HY307" s="41"/>
      <c r="HZ307" s="41"/>
      <c r="IA307" s="41"/>
      <c r="IB307" s="41"/>
      <c r="IC307" s="41"/>
      <c r="ID307" s="41"/>
      <c r="IE307" s="41"/>
      <c r="IF307" s="41"/>
      <c r="IG307" s="41"/>
      <c r="IH307" s="41"/>
      <c r="II307" s="41"/>
      <c r="IJ307" s="41"/>
      <c r="IK307" s="41"/>
      <c r="IL307" s="41"/>
      <c r="IM307" s="41"/>
      <c r="IN307" s="41"/>
      <c r="IO307" s="41"/>
      <c r="IP307" s="41"/>
      <c r="IQ307" s="41"/>
      <c r="IR307" s="41"/>
      <c r="IS307" s="41"/>
      <c r="IT307" s="41"/>
      <c r="IU307" s="41"/>
      <c r="IV307" s="41"/>
      <c r="IW307" s="41"/>
      <c r="IX307" s="2"/>
      <c r="IY307" s="2"/>
    </row>
    <row x14ac:dyDescent="0.25" r="308" customHeight="1" ht="16.5">
      <c r="A308" s="39"/>
      <c r="B308" s="40"/>
      <c r="C308" s="173"/>
      <c r="D308" s="101"/>
      <c r="E308" s="41"/>
      <c r="F308" s="41"/>
      <c r="G308" s="126"/>
      <c r="H308" s="41"/>
      <c r="I308" s="126"/>
      <c r="J308" s="40"/>
      <c r="K308" s="40"/>
      <c r="L308" s="42"/>
      <c r="M308" s="42"/>
      <c r="N308" s="40"/>
      <c r="O308" s="40"/>
      <c r="P308" s="40"/>
      <c r="Q308" s="40"/>
      <c r="R308" s="42"/>
      <c r="S308" s="42"/>
      <c r="T308" s="41"/>
      <c r="U308" s="131"/>
      <c r="V308" s="40"/>
      <c r="W308" s="42"/>
      <c r="X308" s="126"/>
      <c r="Y308" s="41"/>
      <c r="Z308" s="41"/>
      <c r="AA308" s="133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1"/>
      <c r="GT308" s="41"/>
      <c r="GU308" s="41"/>
      <c r="GV308" s="41"/>
      <c r="GW308" s="41"/>
      <c r="GX308" s="41"/>
      <c r="GY308" s="41"/>
      <c r="GZ308" s="41"/>
      <c r="HA308" s="41"/>
      <c r="HB308" s="41"/>
      <c r="HC308" s="41"/>
      <c r="HD308" s="41"/>
      <c r="HE308" s="41"/>
      <c r="HF308" s="41"/>
      <c r="HG308" s="41"/>
      <c r="HH308" s="41"/>
      <c r="HI308" s="41"/>
      <c r="HJ308" s="41"/>
      <c r="HK308" s="41"/>
      <c r="HL308" s="41"/>
      <c r="HM308" s="41"/>
      <c r="HN308" s="41"/>
      <c r="HO308" s="41"/>
      <c r="HP308" s="41"/>
      <c r="HQ308" s="41"/>
      <c r="HR308" s="41"/>
      <c r="HS308" s="41"/>
      <c r="HT308" s="41"/>
      <c r="HU308" s="41"/>
      <c r="HV308" s="41"/>
      <c r="HW308" s="41"/>
      <c r="HX308" s="41"/>
      <c r="HY308" s="41"/>
      <c r="HZ308" s="41"/>
      <c r="IA308" s="41"/>
      <c r="IB308" s="41"/>
      <c r="IC308" s="41"/>
      <c r="ID308" s="41"/>
      <c r="IE308" s="41"/>
      <c r="IF308" s="41"/>
      <c r="IG308" s="41"/>
      <c r="IH308" s="41"/>
      <c r="II308" s="41"/>
      <c r="IJ308" s="41"/>
      <c r="IK308" s="41"/>
      <c r="IL308" s="41"/>
      <c r="IM308" s="41"/>
      <c r="IN308" s="41"/>
      <c r="IO308" s="41"/>
      <c r="IP308" s="41"/>
      <c r="IQ308" s="41"/>
      <c r="IR308" s="41"/>
      <c r="IS308" s="41"/>
      <c r="IT308" s="41"/>
      <c r="IU308" s="41"/>
      <c r="IV308" s="41"/>
      <c r="IW308" s="41"/>
      <c r="IX308" s="2"/>
      <c r="IY308" s="2"/>
    </row>
    <row x14ac:dyDescent="0.25" r="309" customHeight="1" ht="16.5">
      <c r="A309" s="39"/>
      <c r="B309" s="40"/>
      <c r="C309" s="173"/>
      <c r="D309" s="101"/>
      <c r="E309" s="41"/>
      <c r="F309" s="41"/>
      <c r="G309" s="126"/>
      <c r="H309" s="41"/>
      <c r="I309" s="126"/>
      <c r="J309" s="40"/>
      <c r="K309" s="40"/>
      <c r="L309" s="42"/>
      <c r="M309" s="42"/>
      <c r="N309" s="40"/>
      <c r="O309" s="40"/>
      <c r="P309" s="40"/>
      <c r="Q309" s="40"/>
      <c r="R309" s="42"/>
      <c r="S309" s="42"/>
      <c r="T309" s="41"/>
      <c r="U309" s="131"/>
      <c r="V309" s="40"/>
      <c r="W309" s="42"/>
      <c r="X309" s="126"/>
      <c r="Y309" s="41"/>
      <c r="Z309" s="41"/>
      <c r="AA309" s="133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1"/>
      <c r="GT309" s="41"/>
      <c r="GU309" s="41"/>
      <c r="GV309" s="41"/>
      <c r="GW309" s="41"/>
      <c r="GX309" s="41"/>
      <c r="GY309" s="41"/>
      <c r="GZ309" s="41"/>
      <c r="HA309" s="41"/>
      <c r="HB309" s="41"/>
      <c r="HC309" s="41"/>
      <c r="HD309" s="41"/>
      <c r="HE309" s="41"/>
      <c r="HF309" s="41"/>
      <c r="HG309" s="41"/>
      <c r="HH309" s="41"/>
      <c r="HI309" s="41"/>
      <c r="HJ309" s="41"/>
      <c r="HK309" s="41"/>
      <c r="HL309" s="41"/>
      <c r="HM309" s="41"/>
      <c r="HN309" s="41"/>
      <c r="HO309" s="41"/>
      <c r="HP309" s="41"/>
      <c r="HQ309" s="41"/>
      <c r="HR309" s="41"/>
      <c r="HS309" s="41"/>
      <c r="HT309" s="41"/>
      <c r="HU309" s="41"/>
      <c r="HV309" s="41"/>
      <c r="HW309" s="41"/>
      <c r="HX309" s="41"/>
      <c r="HY309" s="41"/>
      <c r="HZ309" s="41"/>
      <c r="IA309" s="41"/>
      <c r="IB309" s="41"/>
      <c r="IC309" s="41"/>
      <c r="ID309" s="41"/>
      <c r="IE309" s="41"/>
      <c r="IF309" s="41"/>
      <c r="IG309" s="41"/>
      <c r="IH309" s="41"/>
      <c r="II309" s="41"/>
      <c r="IJ309" s="41"/>
      <c r="IK309" s="41"/>
      <c r="IL309" s="41"/>
      <c r="IM309" s="41"/>
      <c r="IN309" s="41"/>
      <c r="IO309" s="41"/>
      <c r="IP309" s="41"/>
      <c r="IQ309" s="41"/>
      <c r="IR309" s="41"/>
      <c r="IS309" s="41"/>
      <c r="IT309" s="41"/>
      <c r="IU309" s="41"/>
      <c r="IV309" s="41"/>
      <c r="IW309" s="41"/>
      <c r="IX309" s="2"/>
      <c r="IY309" s="2"/>
    </row>
    <row x14ac:dyDescent="0.25" r="310" customHeight="1" ht="16.5">
      <c r="A310" s="39"/>
      <c r="B310" s="40"/>
      <c r="C310" s="173"/>
      <c r="D310" s="101"/>
      <c r="E310" s="41"/>
      <c r="F310" s="41"/>
      <c r="G310" s="126"/>
      <c r="H310" s="41"/>
      <c r="I310" s="126"/>
      <c r="J310" s="40"/>
      <c r="K310" s="40"/>
      <c r="L310" s="42"/>
      <c r="M310" s="42"/>
      <c r="N310" s="40"/>
      <c r="O310" s="40"/>
      <c r="P310" s="40"/>
      <c r="Q310" s="40"/>
      <c r="R310" s="42"/>
      <c r="S310" s="42"/>
      <c r="T310" s="41"/>
      <c r="U310" s="131"/>
      <c r="V310" s="40"/>
      <c r="W310" s="42"/>
      <c r="X310" s="126"/>
      <c r="Y310" s="41"/>
      <c r="Z310" s="41"/>
      <c r="AA310" s="133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1"/>
      <c r="GT310" s="41"/>
      <c r="GU310" s="41"/>
      <c r="GV310" s="41"/>
      <c r="GW310" s="41"/>
      <c r="GX310" s="41"/>
      <c r="GY310" s="41"/>
      <c r="GZ310" s="41"/>
      <c r="HA310" s="41"/>
      <c r="HB310" s="41"/>
      <c r="HC310" s="41"/>
      <c r="HD310" s="41"/>
      <c r="HE310" s="41"/>
      <c r="HF310" s="41"/>
      <c r="HG310" s="41"/>
      <c r="HH310" s="41"/>
      <c r="HI310" s="41"/>
      <c r="HJ310" s="41"/>
      <c r="HK310" s="41"/>
      <c r="HL310" s="41"/>
      <c r="HM310" s="41"/>
      <c r="HN310" s="41"/>
      <c r="HO310" s="41"/>
      <c r="HP310" s="41"/>
      <c r="HQ310" s="41"/>
      <c r="HR310" s="41"/>
      <c r="HS310" s="41"/>
      <c r="HT310" s="41"/>
      <c r="HU310" s="41"/>
      <c r="HV310" s="41"/>
      <c r="HW310" s="41"/>
      <c r="HX310" s="41"/>
      <c r="HY310" s="41"/>
      <c r="HZ310" s="41"/>
      <c r="IA310" s="41"/>
      <c r="IB310" s="41"/>
      <c r="IC310" s="41"/>
      <c r="ID310" s="41"/>
      <c r="IE310" s="41"/>
      <c r="IF310" s="41"/>
      <c r="IG310" s="41"/>
      <c r="IH310" s="41"/>
      <c r="II310" s="41"/>
      <c r="IJ310" s="41"/>
      <c r="IK310" s="41"/>
      <c r="IL310" s="41"/>
      <c r="IM310" s="41"/>
      <c r="IN310" s="41"/>
      <c r="IO310" s="41"/>
      <c r="IP310" s="41"/>
      <c r="IQ310" s="41"/>
      <c r="IR310" s="41"/>
      <c r="IS310" s="41"/>
      <c r="IT310" s="41"/>
      <c r="IU310" s="41"/>
      <c r="IV310" s="41"/>
      <c r="IW310" s="41"/>
      <c r="IX310" s="2"/>
      <c r="IY310" s="2"/>
    </row>
    <row x14ac:dyDescent="0.25" r="311" customHeight="1" ht="16.5">
      <c r="A311" s="39"/>
      <c r="B311" s="40"/>
      <c r="C311" s="173"/>
      <c r="D311" s="101"/>
      <c r="E311" s="41"/>
      <c r="F311" s="41"/>
      <c r="G311" s="126"/>
      <c r="H311" s="41"/>
      <c r="I311" s="126"/>
      <c r="J311" s="40"/>
      <c r="K311" s="40"/>
      <c r="L311" s="42"/>
      <c r="M311" s="42"/>
      <c r="N311" s="40"/>
      <c r="O311" s="40"/>
      <c r="P311" s="40"/>
      <c r="Q311" s="40"/>
      <c r="R311" s="42"/>
      <c r="S311" s="42"/>
      <c r="T311" s="41"/>
      <c r="U311" s="131"/>
      <c r="V311" s="40"/>
      <c r="W311" s="42"/>
      <c r="X311" s="126"/>
      <c r="Y311" s="41"/>
      <c r="Z311" s="41"/>
      <c r="AA311" s="133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1"/>
      <c r="GT311" s="41"/>
      <c r="GU311" s="41"/>
      <c r="GV311" s="41"/>
      <c r="GW311" s="41"/>
      <c r="GX311" s="41"/>
      <c r="GY311" s="41"/>
      <c r="GZ311" s="41"/>
      <c r="HA311" s="41"/>
      <c r="HB311" s="41"/>
      <c r="HC311" s="41"/>
      <c r="HD311" s="41"/>
      <c r="HE311" s="41"/>
      <c r="HF311" s="41"/>
      <c r="HG311" s="41"/>
      <c r="HH311" s="41"/>
      <c r="HI311" s="41"/>
      <c r="HJ311" s="41"/>
      <c r="HK311" s="41"/>
      <c r="HL311" s="41"/>
      <c r="HM311" s="41"/>
      <c r="HN311" s="41"/>
      <c r="HO311" s="41"/>
      <c r="HP311" s="41"/>
      <c r="HQ311" s="41"/>
      <c r="HR311" s="41"/>
      <c r="HS311" s="41"/>
      <c r="HT311" s="41"/>
      <c r="HU311" s="41"/>
      <c r="HV311" s="41"/>
      <c r="HW311" s="41"/>
      <c r="HX311" s="41"/>
      <c r="HY311" s="41"/>
      <c r="HZ311" s="41"/>
      <c r="IA311" s="41"/>
      <c r="IB311" s="41"/>
      <c r="IC311" s="41"/>
      <c r="ID311" s="41"/>
      <c r="IE311" s="41"/>
      <c r="IF311" s="41"/>
      <c r="IG311" s="41"/>
      <c r="IH311" s="41"/>
      <c r="II311" s="41"/>
      <c r="IJ311" s="41"/>
      <c r="IK311" s="41"/>
      <c r="IL311" s="41"/>
      <c r="IM311" s="41"/>
      <c r="IN311" s="41"/>
      <c r="IO311" s="41"/>
      <c r="IP311" s="41"/>
      <c r="IQ311" s="41"/>
      <c r="IR311" s="41"/>
      <c r="IS311" s="41"/>
      <c r="IT311" s="41"/>
      <c r="IU311" s="41"/>
      <c r="IV311" s="41"/>
      <c r="IW311" s="41"/>
      <c r="IX311" s="2"/>
      <c r="IY311" s="2"/>
    </row>
    <row x14ac:dyDescent="0.25" r="312" customHeight="1" ht="16.5">
      <c r="A312" s="39"/>
      <c r="B312" s="40"/>
      <c r="C312" s="173"/>
      <c r="D312" s="101"/>
      <c r="E312" s="41"/>
      <c r="F312" s="41"/>
      <c r="G312" s="126"/>
      <c r="H312" s="41"/>
      <c r="I312" s="126"/>
      <c r="J312" s="40"/>
      <c r="K312" s="40"/>
      <c r="L312" s="42"/>
      <c r="M312" s="42"/>
      <c r="N312" s="40"/>
      <c r="O312" s="40"/>
      <c r="P312" s="40"/>
      <c r="Q312" s="40"/>
      <c r="R312" s="42"/>
      <c r="S312" s="42"/>
      <c r="T312" s="41"/>
      <c r="U312" s="131"/>
      <c r="V312" s="40"/>
      <c r="W312" s="42"/>
      <c r="X312" s="126"/>
      <c r="Y312" s="41"/>
      <c r="Z312" s="41"/>
      <c r="AA312" s="133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1"/>
      <c r="GT312" s="41"/>
      <c r="GU312" s="41"/>
      <c r="GV312" s="41"/>
      <c r="GW312" s="41"/>
      <c r="GX312" s="41"/>
      <c r="GY312" s="41"/>
      <c r="GZ312" s="41"/>
      <c r="HA312" s="41"/>
      <c r="HB312" s="41"/>
      <c r="HC312" s="41"/>
      <c r="HD312" s="41"/>
      <c r="HE312" s="41"/>
      <c r="HF312" s="41"/>
      <c r="HG312" s="41"/>
      <c r="HH312" s="41"/>
      <c r="HI312" s="41"/>
      <c r="HJ312" s="41"/>
      <c r="HK312" s="41"/>
      <c r="HL312" s="41"/>
      <c r="HM312" s="41"/>
      <c r="HN312" s="41"/>
      <c r="HO312" s="41"/>
      <c r="HP312" s="41"/>
      <c r="HQ312" s="41"/>
      <c r="HR312" s="41"/>
      <c r="HS312" s="41"/>
      <c r="HT312" s="41"/>
      <c r="HU312" s="41"/>
      <c r="HV312" s="41"/>
      <c r="HW312" s="41"/>
      <c r="HX312" s="41"/>
      <c r="HY312" s="41"/>
      <c r="HZ312" s="41"/>
      <c r="IA312" s="41"/>
      <c r="IB312" s="41"/>
      <c r="IC312" s="41"/>
      <c r="ID312" s="41"/>
      <c r="IE312" s="41"/>
      <c r="IF312" s="41"/>
      <c r="IG312" s="41"/>
      <c r="IH312" s="41"/>
      <c r="II312" s="41"/>
      <c r="IJ312" s="41"/>
      <c r="IK312" s="41"/>
      <c r="IL312" s="41"/>
      <c r="IM312" s="41"/>
      <c r="IN312" s="41"/>
      <c r="IO312" s="41"/>
      <c r="IP312" s="41"/>
      <c r="IQ312" s="41"/>
      <c r="IR312" s="41"/>
      <c r="IS312" s="41"/>
      <c r="IT312" s="41"/>
      <c r="IU312" s="41"/>
      <c r="IV312" s="41"/>
      <c r="IW312" s="41"/>
      <c r="IX312" s="2"/>
      <c r="IY312" s="2"/>
    </row>
    <row x14ac:dyDescent="0.25" r="313" customHeight="1" ht="16.5">
      <c r="A313" s="39"/>
      <c r="B313" s="40"/>
      <c r="C313" s="173"/>
      <c r="D313" s="101"/>
      <c r="E313" s="41"/>
      <c r="F313" s="41"/>
      <c r="G313" s="126"/>
      <c r="H313" s="41"/>
      <c r="I313" s="126"/>
      <c r="J313" s="40"/>
      <c r="K313" s="40"/>
      <c r="L313" s="42"/>
      <c r="M313" s="42"/>
      <c r="N313" s="40"/>
      <c r="O313" s="40"/>
      <c r="P313" s="40"/>
      <c r="Q313" s="40"/>
      <c r="R313" s="42"/>
      <c r="S313" s="42"/>
      <c r="T313" s="41"/>
      <c r="U313" s="131"/>
      <c r="V313" s="40"/>
      <c r="W313" s="42"/>
      <c r="X313" s="126"/>
      <c r="Y313" s="41"/>
      <c r="Z313" s="41"/>
      <c r="AA313" s="133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1"/>
      <c r="GT313" s="41"/>
      <c r="GU313" s="41"/>
      <c r="GV313" s="41"/>
      <c r="GW313" s="41"/>
      <c r="GX313" s="41"/>
      <c r="GY313" s="41"/>
      <c r="GZ313" s="41"/>
      <c r="HA313" s="41"/>
      <c r="HB313" s="41"/>
      <c r="HC313" s="41"/>
      <c r="HD313" s="41"/>
      <c r="HE313" s="41"/>
      <c r="HF313" s="41"/>
      <c r="HG313" s="41"/>
      <c r="HH313" s="41"/>
      <c r="HI313" s="41"/>
      <c r="HJ313" s="41"/>
      <c r="HK313" s="41"/>
      <c r="HL313" s="41"/>
      <c r="HM313" s="41"/>
      <c r="HN313" s="41"/>
      <c r="HO313" s="41"/>
      <c r="HP313" s="41"/>
      <c r="HQ313" s="41"/>
      <c r="HR313" s="41"/>
      <c r="HS313" s="41"/>
      <c r="HT313" s="41"/>
      <c r="HU313" s="41"/>
      <c r="HV313" s="41"/>
      <c r="HW313" s="41"/>
      <c r="HX313" s="41"/>
      <c r="HY313" s="41"/>
      <c r="HZ313" s="41"/>
      <c r="IA313" s="41"/>
      <c r="IB313" s="41"/>
      <c r="IC313" s="41"/>
      <c r="ID313" s="41"/>
      <c r="IE313" s="41"/>
      <c r="IF313" s="41"/>
      <c r="IG313" s="41"/>
      <c r="IH313" s="41"/>
      <c r="II313" s="41"/>
      <c r="IJ313" s="41"/>
      <c r="IK313" s="41"/>
      <c r="IL313" s="41"/>
      <c r="IM313" s="41"/>
      <c r="IN313" s="41"/>
      <c r="IO313" s="41"/>
      <c r="IP313" s="41"/>
      <c r="IQ313" s="41"/>
      <c r="IR313" s="41"/>
      <c r="IS313" s="41"/>
      <c r="IT313" s="41"/>
      <c r="IU313" s="41"/>
      <c r="IV313" s="41"/>
      <c r="IW313" s="41"/>
      <c r="IX313" s="2"/>
      <c r="IY313" s="2"/>
    </row>
    <row x14ac:dyDescent="0.25" r="314" customHeight="1" ht="16.5">
      <c r="A314" s="39"/>
      <c r="B314" s="40"/>
      <c r="C314" s="173"/>
      <c r="D314" s="101"/>
      <c r="E314" s="41"/>
      <c r="F314" s="41"/>
      <c r="G314" s="126"/>
      <c r="H314" s="41"/>
      <c r="I314" s="126"/>
      <c r="J314" s="40"/>
      <c r="K314" s="40"/>
      <c r="L314" s="42"/>
      <c r="M314" s="42"/>
      <c r="N314" s="40"/>
      <c r="O314" s="40"/>
      <c r="P314" s="40"/>
      <c r="Q314" s="40"/>
      <c r="R314" s="42"/>
      <c r="S314" s="42"/>
      <c r="T314" s="41"/>
      <c r="U314" s="131"/>
      <c r="V314" s="40"/>
      <c r="W314" s="42"/>
      <c r="X314" s="126"/>
      <c r="Y314" s="41"/>
      <c r="Z314" s="41"/>
      <c r="AA314" s="133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1"/>
      <c r="GT314" s="41"/>
      <c r="GU314" s="41"/>
      <c r="GV314" s="41"/>
      <c r="GW314" s="41"/>
      <c r="GX314" s="41"/>
      <c r="GY314" s="41"/>
      <c r="GZ314" s="41"/>
      <c r="HA314" s="41"/>
      <c r="HB314" s="41"/>
      <c r="HC314" s="41"/>
      <c r="HD314" s="41"/>
      <c r="HE314" s="41"/>
      <c r="HF314" s="41"/>
      <c r="HG314" s="41"/>
      <c r="HH314" s="41"/>
      <c r="HI314" s="41"/>
      <c r="HJ314" s="41"/>
      <c r="HK314" s="41"/>
      <c r="HL314" s="41"/>
      <c r="HM314" s="41"/>
      <c r="HN314" s="41"/>
      <c r="HO314" s="41"/>
      <c r="HP314" s="41"/>
      <c r="HQ314" s="41"/>
      <c r="HR314" s="41"/>
      <c r="HS314" s="41"/>
      <c r="HT314" s="41"/>
      <c r="HU314" s="41"/>
      <c r="HV314" s="41"/>
      <c r="HW314" s="41"/>
      <c r="HX314" s="41"/>
      <c r="HY314" s="41"/>
      <c r="HZ314" s="41"/>
      <c r="IA314" s="41"/>
      <c r="IB314" s="41"/>
      <c r="IC314" s="41"/>
      <c r="ID314" s="41"/>
      <c r="IE314" s="41"/>
      <c r="IF314" s="41"/>
      <c r="IG314" s="41"/>
      <c r="IH314" s="41"/>
      <c r="II314" s="41"/>
      <c r="IJ314" s="41"/>
      <c r="IK314" s="41"/>
      <c r="IL314" s="41"/>
      <c r="IM314" s="41"/>
      <c r="IN314" s="41"/>
      <c r="IO314" s="41"/>
      <c r="IP314" s="41"/>
      <c r="IQ314" s="41"/>
      <c r="IR314" s="41"/>
      <c r="IS314" s="41"/>
      <c r="IT314" s="41"/>
      <c r="IU314" s="41"/>
      <c r="IV314" s="41"/>
      <c r="IW314" s="41"/>
      <c r="IX314" s="2"/>
      <c r="IY314" s="2"/>
    </row>
    <row x14ac:dyDescent="0.25" r="315" customHeight="1" ht="16.5">
      <c r="A315" s="39"/>
      <c r="B315" s="40"/>
      <c r="C315" s="173"/>
      <c r="D315" s="101"/>
      <c r="E315" s="41"/>
      <c r="F315" s="41"/>
      <c r="G315" s="126"/>
      <c r="H315" s="41"/>
      <c r="I315" s="126"/>
      <c r="J315" s="40"/>
      <c r="K315" s="40"/>
      <c r="L315" s="42"/>
      <c r="M315" s="42"/>
      <c r="N315" s="40"/>
      <c r="O315" s="40"/>
      <c r="P315" s="40"/>
      <c r="Q315" s="40"/>
      <c r="R315" s="42"/>
      <c r="S315" s="42"/>
      <c r="T315" s="41"/>
      <c r="U315" s="131"/>
      <c r="V315" s="40"/>
      <c r="W315" s="42"/>
      <c r="X315" s="126"/>
      <c r="Y315" s="41"/>
      <c r="Z315" s="41"/>
      <c r="AA315" s="133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1"/>
      <c r="GT315" s="41"/>
      <c r="GU315" s="41"/>
      <c r="GV315" s="41"/>
      <c r="GW315" s="41"/>
      <c r="GX315" s="41"/>
      <c r="GY315" s="41"/>
      <c r="GZ315" s="41"/>
      <c r="HA315" s="41"/>
      <c r="HB315" s="41"/>
      <c r="HC315" s="41"/>
      <c r="HD315" s="41"/>
      <c r="HE315" s="41"/>
      <c r="HF315" s="41"/>
      <c r="HG315" s="41"/>
      <c r="HH315" s="41"/>
      <c r="HI315" s="41"/>
      <c r="HJ315" s="41"/>
      <c r="HK315" s="41"/>
      <c r="HL315" s="41"/>
      <c r="HM315" s="41"/>
      <c r="HN315" s="41"/>
      <c r="HO315" s="41"/>
      <c r="HP315" s="41"/>
      <c r="HQ315" s="41"/>
      <c r="HR315" s="41"/>
      <c r="HS315" s="41"/>
      <c r="HT315" s="41"/>
      <c r="HU315" s="41"/>
      <c r="HV315" s="41"/>
      <c r="HW315" s="41"/>
      <c r="HX315" s="41"/>
      <c r="HY315" s="41"/>
      <c r="HZ315" s="41"/>
      <c r="IA315" s="41"/>
      <c r="IB315" s="41"/>
      <c r="IC315" s="41"/>
      <c r="ID315" s="41"/>
      <c r="IE315" s="41"/>
      <c r="IF315" s="41"/>
      <c r="IG315" s="41"/>
      <c r="IH315" s="41"/>
      <c r="II315" s="41"/>
      <c r="IJ315" s="41"/>
      <c r="IK315" s="41"/>
      <c r="IL315" s="41"/>
      <c r="IM315" s="41"/>
      <c r="IN315" s="41"/>
      <c r="IO315" s="41"/>
      <c r="IP315" s="41"/>
      <c r="IQ315" s="41"/>
      <c r="IR315" s="41"/>
      <c r="IS315" s="41"/>
      <c r="IT315" s="41"/>
      <c r="IU315" s="41"/>
      <c r="IV315" s="41"/>
      <c r="IW315" s="41"/>
      <c r="IX315" s="2"/>
      <c r="IY315" s="2"/>
    </row>
    <row x14ac:dyDescent="0.25" r="316" customHeight="1" ht="16.5">
      <c r="A316" s="39"/>
      <c r="B316" s="40"/>
      <c r="C316" s="173"/>
      <c r="D316" s="101"/>
      <c r="E316" s="41"/>
      <c r="F316" s="41"/>
      <c r="G316" s="126"/>
      <c r="H316" s="41"/>
      <c r="I316" s="126"/>
      <c r="J316" s="40"/>
      <c r="K316" s="40"/>
      <c r="L316" s="42"/>
      <c r="M316" s="42"/>
      <c r="N316" s="40"/>
      <c r="O316" s="40"/>
      <c r="P316" s="40"/>
      <c r="Q316" s="40"/>
      <c r="R316" s="42"/>
      <c r="S316" s="42"/>
      <c r="T316" s="41"/>
      <c r="U316" s="131"/>
      <c r="V316" s="40"/>
      <c r="W316" s="42"/>
      <c r="X316" s="126"/>
      <c r="Y316" s="41"/>
      <c r="Z316" s="41"/>
      <c r="AA316" s="133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1"/>
      <c r="GT316" s="41"/>
      <c r="GU316" s="41"/>
      <c r="GV316" s="41"/>
      <c r="GW316" s="41"/>
      <c r="GX316" s="41"/>
      <c r="GY316" s="41"/>
      <c r="GZ316" s="41"/>
      <c r="HA316" s="41"/>
      <c r="HB316" s="41"/>
      <c r="HC316" s="41"/>
      <c r="HD316" s="41"/>
      <c r="HE316" s="41"/>
      <c r="HF316" s="41"/>
      <c r="HG316" s="41"/>
      <c r="HH316" s="41"/>
      <c r="HI316" s="41"/>
      <c r="HJ316" s="41"/>
      <c r="HK316" s="41"/>
      <c r="HL316" s="41"/>
      <c r="HM316" s="41"/>
      <c r="HN316" s="41"/>
      <c r="HO316" s="41"/>
      <c r="HP316" s="41"/>
      <c r="HQ316" s="41"/>
      <c r="HR316" s="41"/>
      <c r="HS316" s="41"/>
      <c r="HT316" s="41"/>
      <c r="HU316" s="41"/>
      <c r="HV316" s="41"/>
      <c r="HW316" s="41"/>
      <c r="HX316" s="41"/>
      <c r="HY316" s="41"/>
      <c r="HZ316" s="41"/>
      <c r="IA316" s="41"/>
      <c r="IB316" s="41"/>
      <c r="IC316" s="41"/>
      <c r="ID316" s="41"/>
      <c r="IE316" s="41"/>
      <c r="IF316" s="41"/>
      <c r="IG316" s="41"/>
      <c r="IH316" s="41"/>
      <c r="II316" s="41"/>
      <c r="IJ316" s="41"/>
      <c r="IK316" s="41"/>
      <c r="IL316" s="41"/>
      <c r="IM316" s="41"/>
      <c r="IN316" s="41"/>
      <c r="IO316" s="41"/>
      <c r="IP316" s="41"/>
      <c r="IQ316" s="41"/>
      <c r="IR316" s="41"/>
      <c r="IS316" s="41"/>
      <c r="IT316" s="41"/>
      <c r="IU316" s="41"/>
      <c r="IV316" s="41"/>
      <c r="IW316" s="41"/>
      <c r="IX316" s="2"/>
      <c r="IY316" s="2"/>
    </row>
    <row x14ac:dyDescent="0.25" r="317" customHeight="1" ht="16.5">
      <c r="A317" s="39"/>
      <c r="B317" s="40"/>
      <c r="C317" s="173"/>
      <c r="D317" s="101"/>
      <c r="E317" s="41"/>
      <c r="F317" s="41"/>
      <c r="G317" s="126"/>
      <c r="H317" s="41"/>
      <c r="I317" s="126"/>
      <c r="J317" s="40"/>
      <c r="K317" s="40"/>
      <c r="L317" s="42"/>
      <c r="M317" s="42"/>
      <c r="N317" s="40"/>
      <c r="O317" s="40"/>
      <c r="P317" s="40"/>
      <c r="Q317" s="40"/>
      <c r="R317" s="42"/>
      <c r="S317" s="42"/>
      <c r="T317" s="41"/>
      <c r="U317" s="131"/>
      <c r="V317" s="40"/>
      <c r="W317" s="42"/>
      <c r="X317" s="126"/>
      <c r="Y317" s="41"/>
      <c r="Z317" s="41"/>
      <c r="AA317" s="133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1"/>
      <c r="GT317" s="41"/>
      <c r="GU317" s="41"/>
      <c r="GV317" s="41"/>
      <c r="GW317" s="41"/>
      <c r="GX317" s="41"/>
      <c r="GY317" s="41"/>
      <c r="GZ317" s="41"/>
      <c r="HA317" s="41"/>
      <c r="HB317" s="41"/>
      <c r="HC317" s="41"/>
      <c r="HD317" s="41"/>
      <c r="HE317" s="41"/>
      <c r="HF317" s="41"/>
      <c r="HG317" s="41"/>
      <c r="HH317" s="41"/>
      <c r="HI317" s="41"/>
      <c r="HJ317" s="41"/>
      <c r="HK317" s="41"/>
      <c r="HL317" s="41"/>
      <c r="HM317" s="41"/>
      <c r="HN317" s="41"/>
      <c r="HO317" s="41"/>
      <c r="HP317" s="41"/>
      <c r="HQ317" s="41"/>
      <c r="HR317" s="41"/>
      <c r="HS317" s="41"/>
      <c r="HT317" s="41"/>
      <c r="HU317" s="41"/>
      <c r="HV317" s="41"/>
      <c r="HW317" s="41"/>
      <c r="HX317" s="41"/>
      <c r="HY317" s="41"/>
      <c r="HZ317" s="41"/>
      <c r="IA317" s="41"/>
      <c r="IB317" s="41"/>
      <c r="IC317" s="41"/>
      <c r="ID317" s="41"/>
      <c r="IE317" s="41"/>
      <c r="IF317" s="41"/>
      <c r="IG317" s="41"/>
      <c r="IH317" s="41"/>
      <c r="II317" s="41"/>
      <c r="IJ317" s="41"/>
      <c r="IK317" s="41"/>
      <c r="IL317" s="41"/>
      <c r="IM317" s="41"/>
      <c r="IN317" s="41"/>
      <c r="IO317" s="41"/>
      <c r="IP317" s="41"/>
      <c r="IQ317" s="41"/>
      <c r="IR317" s="41"/>
      <c r="IS317" s="41"/>
      <c r="IT317" s="41"/>
      <c r="IU317" s="41"/>
      <c r="IV317" s="41"/>
      <c r="IW317" s="41"/>
      <c r="IX317" s="2"/>
      <c r="IY317" s="2"/>
    </row>
    <row x14ac:dyDescent="0.25" r="318" customHeight="1" ht="16.5">
      <c r="A318" s="39"/>
      <c r="B318" s="40"/>
      <c r="C318" s="173"/>
      <c r="D318" s="101"/>
      <c r="E318" s="41"/>
      <c r="F318" s="41"/>
      <c r="G318" s="126"/>
      <c r="H318" s="41"/>
      <c r="I318" s="126"/>
      <c r="J318" s="40"/>
      <c r="K318" s="40"/>
      <c r="L318" s="42"/>
      <c r="M318" s="42"/>
      <c r="N318" s="40"/>
      <c r="O318" s="40"/>
      <c r="P318" s="40"/>
      <c r="Q318" s="40"/>
      <c r="R318" s="42"/>
      <c r="S318" s="42"/>
      <c r="T318" s="41"/>
      <c r="U318" s="131"/>
      <c r="V318" s="40"/>
      <c r="W318" s="42"/>
      <c r="X318" s="126"/>
      <c r="Y318" s="41"/>
      <c r="Z318" s="41"/>
      <c r="AA318" s="133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1"/>
      <c r="GT318" s="41"/>
      <c r="GU318" s="41"/>
      <c r="GV318" s="41"/>
      <c r="GW318" s="41"/>
      <c r="GX318" s="41"/>
      <c r="GY318" s="41"/>
      <c r="GZ318" s="41"/>
      <c r="HA318" s="41"/>
      <c r="HB318" s="41"/>
      <c r="HC318" s="41"/>
      <c r="HD318" s="41"/>
      <c r="HE318" s="41"/>
      <c r="HF318" s="41"/>
      <c r="HG318" s="41"/>
      <c r="HH318" s="41"/>
      <c r="HI318" s="41"/>
      <c r="HJ318" s="41"/>
      <c r="HK318" s="41"/>
      <c r="HL318" s="41"/>
      <c r="HM318" s="41"/>
      <c r="HN318" s="41"/>
      <c r="HO318" s="41"/>
      <c r="HP318" s="41"/>
      <c r="HQ318" s="41"/>
      <c r="HR318" s="41"/>
      <c r="HS318" s="41"/>
      <c r="HT318" s="41"/>
      <c r="HU318" s="41"/>
      <c r="HV318" s="41"/>
      <c r="HW318" s="41"/>
      <c r="HX318" s="41"/>
      <c r="HY318" s="41"/>
      <c r="HZ318" s="41"/>
      <c r="IA318" s="41"/>
      <c r="IB318" s="41"/>
      <c r="IC318" s="41"/>
      <c r="ID318" s="41"/>
      <c r="IE318" s="41"/>
      <c r="IF318" s="41"/>
      <c r="IG318" s="41"/>
      <c r="IH318" s="41"/>
      <c r="II318" s="41"/>
      <c r="IJ318" s="41"/>
      <c r="IK318" s="41"/>
      <c r="IL318" s="41"/>
      <c r="IM318" s="41"/>
      <c r="IN318" s="41"/>
      <c r="IO318" s="41"/>
      <c r="IP318" s="41"/>
      <c r="IQ318" s="41"/>
      <c r="IR318" s="41"/>
      <c r="IS318" s="41"/>
      <c r="IT318" s="41"/>
      <c r="IU318" s="41"/>
      <c r="IV318" s="41"/>
      <c r="IW318" s="41"/>
      <c r="IX318" s="2"/>
      <c r="IY318" s="2"/>
    </row>
    <row x14ac:dyDescent="0.25" r="319" customHeight="1" ht="16.5">
      <c r="A319" s="39"/>
      <c r="B319" s="40"/>
      <c r="C319" s="173"/>
      <c r="D319" s="101"/>
      <c r="E319" s="41"/>
      <c r="F319" s="41"/>
      <c r="G319" s="126"/>
      <c r="H319" s="41"/>
      <c r="I319" s="126"/>
      <c r="J319" s="40"/>
      <c r="K319" s="40"/>
      <c r="L319" s="42"/>
      <c r="M319" s="42"/>
      <c r="N319" s="40"/>
      <c r="O319" s="40"/>
      <c r="P319" s="40"/>
      <c r="Q319" s="40"/>
      <c r="R319" s="42"/>
      <c r="S319" s="42"/>
      <c r="T319" s="41"/>
      <c r="U319" s="131"/>
      <c r="V319" s="40"/>
      <c r="W319" s="42"/>
      <c r="X319" s="126"/>
      <c r="Y319" s="41"/>
      <c r="Z319" s="41"/>
      <c r="AA319" s="133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1"/>
      <c r="GT319" s="41"/>
      <c r="GU319" s="41"/>
      <c r="GV319" s="41"/>
      <c r="GW319" s="41"/>
      <c r="GX319" s="41"/>
      <c r="GY319" s="41"/>
      <c r="GZ319" s="41"/>
      <c r="HA319" s="41"/>
      <c r="HB319" s="41"/>
      <c r="HC319" s="41"/>
      <c r="HD319" s="41"/>
      <c r="HE319" s="41"/>
      <c r="HF319" s="41"/>
      <c r="HG319" s="41"/>
      <c r="HH319" s="41"/>
      <c r="HI319" s="41"/>
      <c r="HJ319" s="41"/>
      <c r="HK319" s="41"/>
      <c r="HL319" s="41"/>
      <c r="HM319" s="41"/>
      <c r="HN319" s="41"/>
      <c r="HO319" s="41"/>
      <c r="HP319" s="41"/>
      <c r="HQ319" s="41"/>
      <c r="HR319" s="41"/>
      <c r="HS319" s="41"/>
      <c r="HT319" s="41"/>
      <c r="HU319" s="41"/>
      <c r="HV319" s="41"/>
      <c r="HW319" s="41"/>
      <c r="HX319" s="41"/>
      <c r="HY319" s="41"/>
      <c r="HZ319" s="41"/>
      <c r="IA319" s="41"/>
      <c r="IB319" s="41"/>
      <c r="IC319" s="41"/>
      <c r="ID319" s="41"/>
      <c r="IE319" s="41"/>
      <c r="IF319" s="41"/>
      <c r="IG319" s="41"/>
      <c r="IH319" s="41"/>
      <c r="II319" s="41"/>
      <c r="IJ319" s="41"/>
      <c r="IK319" s="41"/>
      <c r="IL319" s="41"/>
      <c r="IM319" s="41"/>
      <c r="IN319" s="41"/>
      <c r="IO319" s="41"/>
      <c r="IP319" s="41"/>
      <c r="IQ319" s="41"/>
      <c r="IR319" s="41"/>
      <c r="IS319" s="41"/>
      <c r="IT319" s="41"/>
      <c r="IU319" s="41"/>
      <c r="IV319" s="41"/>
      <c r="IW319" s="41"/>
      <c r="IX319" s="2"/>
      <c r="IY319" s="2"/>
    </row>
    <row x14ac:dyDescent="0.25" r="320" customHeight="1" ht="16.5">
      <c r="A320" s="39"/>
      <c r="B320" s="40"/>
      <c r="C320" s="173"/>
      <c r="D320" s="101"/>
      <c r="E320" s="41"/>
      <c r="F320" s="41"/>
      <c r="G320" s="126"/>
      <c r="H320" s="41"/>
      <c r="I320" s="126"/>
      <c r="J320" s="40"/>
      <c r="K320" s="40"/>
      <c r="L320" s="42"/>
      <c r="M320" s="42"/>
      <c r="N320" s="40"/>
      <c r="O320" s="40"/>
      <c r="P320" s="40"/>
      <c r="Q320" s="40"/>
      <c r="R320" s="42"/>
      <c r="S320" s="42"/>
      <c r="T320" s="41"/>
      <c r="U320" s="131"/>
      <c r="V320" s="40"/>
      <c r="W320" s="42"/>
      <c r="X320" s="126"/>
      <c r="Y320" s="41"/>
      <c r="Z320" s="41"/>
      <c r="AA320" s="133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1"/>
      <c r="GT320" s="41"/>
      <c r="GU320" s="41"/>
      <c r="GV320" s="41"/>
      <c r="GW320" s="41"/>
      <c r="GX320" s="41"/>
      <c r="GY320" s="41"/>
      <c r="GZ320" s="41"/>
      <c r="HA320" s="41"/>
      <c r="HB320" s="41"/>
      <c r="HC320" s="41"/>
      <c r="HD320" s="41"/>
      <c r="HE320" s="41"/>
      <c r="HF320" s="41"/>
      <c r="HG320" s="41"/>
      <c r="HH320" s="41"/>
      <c r="HI320" s="41"/>
      <c r="HJ320" s="41"/>
      <c r="HK320" s="41"/>
      <c r="HL320" s="41"/>
      <c r="HM320" s="41"/>
      <c r="HN320" s="41"/>
      <c r="HO320" s="41"/>
      <c r="HP320" s="41"/>
      <c r="HQ320" s="41"/>
      <c r="HR320" s="41"/>
      <c r="HS320" s="41"/>
      <c r="HT320" s="41"/>
      <c r="HU320" s="41"/>
      <c r="HV320" s="41"/>
      <c r="HW320" s="41"/>
      <c r="HX320" s="41"/>
      <c r="HY320" s="41"/>
      <c r="HZ320" s="41"/>
      <c r="IA320" s="41"/>
      <c r="IB320" s="41"/>
      <c r="IC320" s="41"/>
      <c r="ID320" s="41"/>
      <c r="IE320" s="41"/>
      <c r="IF320" s="41"/>
      <c r="IG320" s="41"/>
      <c r="IH320" s="41"/>
      <c r="II320" s="41"/>
      <c r="IJ320" s="41"/>
      <c r="IK320" s="41"/>
      <c r="IL320" s="41"/>
      <c r="IM320" s="41"/>
      <c r="IN320" s="41"/>
      <c r="IO320" s="41"/>
      <c r="IP320" s="41"/>
      <c r="IQ320" s="41"/>
      <c r="IR320" s="41"/>
      <c r="IS320" s="41"/>
      <c r="IT320" s="41"/>
      <c r="IU320" s="41"/>
      <c r="IV320" s="41"/>
      <c r="IW320" s="41"/>
      <c r="IX320" s="2"/>
      <c r="IY320" s="2"/>
    </row>
    <row x14ac:dyDescent="0.25" r="321" customHeight="1" ht="16.5">
      <c r="A321" s="39"/>
      <c r="B321" s="40"/>
      <c r="C321" s="173"/>
      <c r="D321" s="101"/>
      <c r="E321" s="41"/>
      <c r="F321" s="41"/>
      <c r="G321" s="126"/>
      <c r="H321" s="41"/>
      <c r="I321" s="126"/>
      <c r="J321" s="40"/>
      <c r="K321" s="40"/>
      <c r="L321" s="42"/>
      <c r="M321" s="42"/>
      <c r="N321" s="40"/>
      <c r="O321" s="40"/>
      <c r="P321" s="40"/>
      <c r="Q321" s="40"/>
      <c r="R321" s="42"/>
      <c r="S321" s="42"/>
      <c r="T321" s="41"/>
      <c r="U321" s="131"/>
      <c r="V321" s="40"/>
      <c r="W321" s="42"/>
      <c r="X321" s="126"/>
      <c r="Y321" s="41"/>
      <c r="Z321" s="41"/>
      <c r="AA321" s="133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1"/>
      <c r="GT321" s="41"/>
      <c r="GU321" s="41"/>
      <c r="GV321" s="41"/>
      <c r="GW321" s="41"/>
      <c r="GX321" s="41"/>
      <c r="GY321" s="41"/>
      <c r="GZ321" s="41"/>
      <c r="HA321" s="41"/>
      <c r="HB321" s="41"/>
      <c r="HC321" s="41"/>
      <c r="HD321" s="41"/>
      <c r="HE321" s="41"/>
      <c r="HF321" s="41"/>
      <c r="HG321" s="41"/>
      <c r="HH321" s="41"/>
      <c r="HI321" s="41"/>
      <c r="HJ321" s="41"/>
      <c r="HK321" s="41"/>
      <c r="HL321" s="41"/>
      <c r="HM321" s="41"/>
      <c r="HN321" s="41"/>
      <c r="HO321" s="41"/>
      <c r="HP321" s="41"/>
      <c r="HQ321" s="41"/>
      <c r="HR321" s="41"/>
      <c r="HS321" s="41"/>
      <c r="HT321" s="41"/>
      <c r="HU321" s="41"/>
      <c r="HV321" s="41"/>
      <c r="HW321" s="41"/>
      <c r="HX321" s="41"/>
      <c r="HY321" s="41"/>
      <c r="HZ321" s="41"/>
      <c r="IA321" s="41"/>
      <c r="IB321" s="41"/>
      <c r="IC321" s="41"/>
      <c r="ID321" s="41"/>
      <c r="IE321" s="41"/>
      <c r="IF321" s="41"/>
      <c r="IG321" s="41"/>
      <c r="IH321" s="41"/>
      <c r="II321" s="41"/>
      <c r="IJ321" s="41"/>
      <c r="IK321" s="41"/>
      <c r="IL321" s="41"/>
      <c r="IM321" s="41"/>
      <c r="IN321" s="41"/>
      <c r="IO321" s="41"/>
      <c r="IP321" s="41"/>
      <c r="IQ321" s="41"/>
      <c r="IR321" s="41"/>
      <c r="IS321" s="41"/>
      <c r="IT321" s="41"/>
      <c r="IU321" s="41"/>
      <c r="IV321" s="41"/>
      <c r="IW321" s="41"/>
      <c r="IX321" s="2"/>
      <c r="IY321" s="2"/>
    </row>
    <row x14ac:dyDescent="0.25" r="322" customHeight="1" ht="16.5">
      <c r="A322" s="39"/>
      <c r="B322" s="40"/>
      <c r="C322" s="173"/>
      <c r="D322" s="101"/>
      <c r="E322" s="41"/>
      <c r="F322" s="41"/>
      <c r="G322" s="126"/>
      <c r="H322" s="41"/>
      <c r="I322" s="126"/>
      <c r="J322" s="40"/>
      <c r="K322" s="40"/>
      <c r="L322" s="42"/>
      <c r="M322" s="42"/>
      <c r="N322" s="40"/>
      <c r="O322" s="40"/>
      <c r="P322" s="40"/>
      <c r="Q322" s="40"/>
      <c r="R322" s="42"/>
      <c r="S322" s="42"/>
      <c r="T322" s="41"/>
      <c r="U322" s="131"/>
      <c r="V322" s="40"/>
      <c r="W322" s="42"/>
      <c r="X322" s="126"/>
      <c r="Y322" s="41"/>
      <c r="Z322" s="41"/>
      <c r="AA322" s="133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1"/>
      <c r="GT322" s="41"/>
      <c r="GU322" s="41"/>
      <c r="GV322" s="41"/>
      <c r="GW322" s="41"/>
      <c r="GX322" s="41"/>
      <c r="GY322" s="41"/>
      <c r="GZ322" s="41"/>
      <c r="HA322" s="41"/>
      <c r="HB322" s="41"/>
      <c r="HC322" s="41"/>
      <c r="HD322" s="41"/>
      <c r="HE322" s="41"/>
      <c r="HF322" s="41"/>
      <c r="HG322" s="41"/>
      <c r="HH322" s="41"/>
      <c r="HI322" s="41"/>
      <c r="HJ322" s="41"/>
      <c r="HK322" s="41"/>
      <c r="HL322" s="41"/>
      <c r="HM322" s="41"/>
      <c r="HN322" s="41"/>
      <c r="HO322" s="41"/>
      <c r="HP322" s="41"/>
      <c r="HQ322" s="41"/>
      <c r="HR322" s="41"/>
      <c r="HS322" s="41"/>
      <c r="HT322" s="41"/>
      <c r="HU322" s="41"/>
      <c r="HV322" s="41"/>
      <c r="HW322" s="41"/>
      <c r="HX322" s="41"/>
      <c r="HY322" s="41"/>
      <c r="HZ322" s="41"/>
      <c r="IA322" s="41"/>
      <c r="IB322" s="41"/>
      <c r="IC322" s="41"/>
      <c r="ID322" s="41"/>
      <c r="IE322" s="41"/>
      <c r="IF322" s="41"/>
      <c r="IG322" s="41"/>
      <c r="IH322" s="41"/>
      <c r="II322" s="41"/>
      <c r="IJ322" s="41"/>
      <c r="IK322" s="41"/>
      <c r="IL322" s="41"/>
      <c r="IM322" s="41"/>
      <c r="IN322" s="41"/>
      <c r="IO322" s="41"/>
      <c r="IP322" s="41"/>
      <c r="IQ322" s="41"/>
      <c r="IR322" s="41"/>
      <c r="IS322" s="41"/>
      <c r="IT322" s="41"/>
      <c r="IU322" s="41"/>
      <c r="IV322" s="41"/>
      <c r="IW322" s="41"/>
      <c r="IX322" s="2"/>
      <c r="IY322" s="2"/>
    </row>
    <row x14ac:dyDescent="0.25" r="323" customHeight="1" ht="16.5">
      <c r="A323" s="39"/>
      <c r="B323" s="40"/>
      <c r="C323" s="173"/>
      <c r="D323" s="101"/>
      <c r="E323" s="41"/>
      <c r="F323" s="41"/>
      <c r="G323" s="126"/>
      <c r="H323" s="41"/>
      <c r="I323" s="126"/>
      <c r="J323" s="40"/>
      <c r="K323" s="40"/>
      <c r="L323" s="42"/>
      <c r="M323" s="42"/>
      <c r="N323" s="40"/>
      <c r="O323" s="40"/>
      <c r="P323" s="40"/>
      <c r="Q323" s="40"/>
      <c r="R323" s="42"/>
      <c r="S323" s="42"/>
      <c r="T323" s="41"/>
      <c r="U323" s="131"/>
      <c r="V323" s="40"/>
      <c r="W323" s="42"/>
      <c r="X323" s="126"/>
      <c r="Y323" s="41"/>
      <c r="Z323" s="41"/>
      <c r="AA323" s="133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1"/>
      <c r="GT323" s="41"/>
      <c r="GU323" s="41"/>
      <c r="GV323" s="41"/>
      <c r="GW323" s="41"/>
      <c r="GX323" s="41"/>
      <c r="GY323" s="41"/>
      <c r="GZ323" s="41"/>
      <c r="HA323" s="41"/>
      <c r="HB323" s="41"/>
      <c r="HC323" s="41"/>
      <c r="HD323" s="41"/>
      <c r="HE323" s="41"/>
      <c r="HF323" s="41"/>
      <c r="HG323" s="41"/>
      <c r="HH323" s="41"/>
      <c r="HI323" s="41"/>
      <c r="HJ323" s="41"/>
      <c r="HK323" s="41"/>
      <c r="HL323" s="41"/>
      <c r="HM323" s="41"/>
      <c r="HN323" s="41"/>
      <c r="HO323" s="41"/>
      <c r="HP323" s="41"/>
      <c r="HQ323" s="41"/>
      <c r="HR323" s="41"/>
      <c r="HS323" s="41"/>
      <c r="HT323" s="41"/>
      <c r="HU323" s="41"/>
      <c r="HV323" s="41"/>
      <c r="HW323" s="41"/>
      <c r="HX323" s="41"/>
      <c r="HY323" s="41"/>
      <c r="HZ323" s="41"/>
      <c r="IA323" s="41"/>
      <c r="IB323" s="41"/>
      <c r="IC323" s="41"/>
      <c r="ID323" s="41"/>
      <c r="IE323" s="41"/>
      <c r="IF323" s="41"/>
      <c r="IG323" s="41"/>
      <c r="IH323" s="41"/>
      <c r="II323" s="41"/>
      <c r="IJ323" s="41"/>
      <c r="IK323" s="41"/>
      <c r="IL323" s="41"/>
      <c r="IM323" s="41"/>
      <c r="IN323" s="41"/>
      <c r="IO323" s="41"/>
      <c r="IP323" s="41"/>
      <c r="IQ323" s="41"/>
      <c r="IR323" s="41"/>
      <c r="IS323" s="41"/>
      <c r="IT323" s="41"/>
      <c r="IU323" s="41"/>
      <c r="IV323" s="41"/>
      <c r="IW323" s="41"/>
      <c r="IX323" s="2"/>
      <c r="IY323" s="2"/>
    </row>
    <row x14ac:dyDescent="0.25" r="324" customHeight="1" ht="16.5">
      <c r="A324" s="39"/>
      <c r="B324" s="40"/>
      <c r="C324" s="173"/>
      <c r="D324" s="101"/>
      <c r="E324" s="41"/>
      <c r="F324" s="41"/>
      <c r="G324" s="126"/>
      <c r="H324" s="41"/>
      <c r="I324" s="126"/>
      <c r="J324" s="40"/>
      <c r="K324" s="40"/>
      <c r="L324" s="42"/>
      <c r="M324" s="42"/>
      <c r="N324" s="40"/>
      <c r="O324" s="40"/>
      <c r="P324" s="40"/>
      <c r="Q324" s="40"/>
      <c r="R324" s="42"/>
      <c r="S324" s="42"/>
      <c r="T324" s="41"/>
      <c r="U324" s="131"/>
      <c r="V324" s="40"/>
      <c r="W324" s="42"/>
      <c r="X324" s="126"/>
      <c r="Y324" s="41"/>
      <c r="Z324" s="41"/>
      <c r="AA324" s="133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1"/>
      <c r="GT324" s="41"/>
      <c r="GU324" s="41"/>
      <c r="GV324" s="41"/>
      <c r="GW324" s="41"/>
      <c r="GX324" s="41"/>
      <c r="GY324" s="41"/>
      <c r="GZ324" s="41"/>
      <c r="HA324" s="41"/>
      <c r="HB324" s="41"/>
      <c r="HC324" s="41"/>
      <c r="HD324" s="41"/>
      <c r="HE324" s="41"/>
      <c r="HF324" s="41"/>
      <c r="HG324" s="41"/>
      <c r="HH324" s="41"/>
      <c r="HI324" s="41"/>
      <c r="HJ324" s="41"/>
      <c r="HK324" s="41"/>
      <c r="HL324" s="41"/>
      <c r="HM324" s="41"/>
      <c r="HN324" s="41"/>
      <c r="HO324" s="41"/>
      <c r="HP324" s="41"/>
      <c r="HQ324" s="41"/>
      <c r="HR324" s="41"/>
      <c r="HS324" s="41"/>
      <c r="HT324" s="41"/>
      <c r="HU324" s="41"/>
      <c r="HV324" s="41"/>
      <c r="HW324" s="41"/>
      <c r="HX324" s="41"/>
      <c r="HY324" s="41"/>
      <c r="HZ324" s="41"/>
      <c r="IA324" s="41"/>
      <c r="IB324" s="41"/>
      <c r="IC324" s="41"/>
      <c r="ID324" s="41"/>
      <c r="IE324" s="41"/>
      <c r="IF324" s="41"/>
      <c r="IG324" s="41"/>
      <c r="IH324" s="41"/>
      <c r="II324" s="41"/>
      <c r="IJ324" s="41"/>
      <c r="IK324" s="41"/>
      <c r="IL324" s="41"/>
      <c r="IM324" s="41"/>
      <c r="IN324" s="41"/>
      <c r="IO324" s="41"/>
      <c r="IP324" s="41"/>
      <c r="IQ324" s="41"/>
      <c r="IR324" s="41"/>
      <c r="IS324" s="41"/>
      <c r="IT324" s="41"/>
      <c r="IU324" s="41"/>
      <c r="IV324" s="41"/>
      <c r="IW324" s="41"/>
      <c r="IX324" s="2"/>
      <c r="IY324" s="2"/>
    </row>
    <row x14ac:dyDescent="0.25" r="325" customHeight="1" ht="16.5">
      <c r="A325" s="39"/>
      <c r="B325" s="40"/>
      <c r="C325" s="173"/>
      <c r="D325" s="101"/>
      <c r="E325" s="41"/>
      <c r="F325" s="41"/>
      <c r="G325" s="126"/>
      <c r="H325" s="41"/>
      <c r="I325" s="126"/>
      <c r="J325" s="40"/>
      <c r="K325" s="40"/>
      <c r="L325" s="42"/>
      <c r="M325" s="42"/>
      <c r="N325" s="40"/>
      <c r="O325" s="40"/>
      <c r="P325" s="40"/>
      <c r="Q325" s="40"/>
      <c r="R325" s="42"/>
      <c r="S325" s="42"/>
      <c r="T325" s="41"/>
      <c r="U325" s="131"/>
      <c r="V325" s="40"/>
      <c r="W325" s="42"/>
      <c r="X325" s="126"/>
      <c r="Y325" s="41"/>
      <c r="Z325" s="41"/>
      <c r="AA325" s="133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1"/>
      <c r="GT325" s="41"/>
      <c r="GU325" s="41"/>
      <c r="GV325" s="41"/>
      <c r="GW325" s="41"/>
      <c r="GX325" s="41"/>
      <c r="GY325" s="41"/>
      <c r="GZ325" s="41"/>
      <c r="HA325" s="41"/>
      <c r="HB325" s="41"/>
      <c r="HC325" s="41"/>
      <c r="HD325" s="41"/>
      <c r="HE325" s="41"/>
      <c r="HF325" s="41"/>
      <c r="HG325" s="41"/>
      <c r="HH325" s="41"/>
      <c r="HI325" s="41"/>
      <c r="HJ325" s="41"/>
      <c r="HK325" s="41"/>
      <c r="HL325" s="41"/>
      <c r="HM325" s="41"/>
      <c r="HN325" s="41"/>
      <c r="HO325" s="41"/>
      <c r="HP325" s="41"/>
      <c r="HQ325" s="41"/>
      <c r="HR325" s="41"/>
      <c r="HS325" s="41"/>
      <c r="HT325" s="41"/>
      <c r="HU325" s="41"/>
      <c r="HV325" s="41"/>
      <c r="HW325" s="41"/>
      <c r="HX325" s="41"/>
      <c r="HY325" s="41"/>
      <c r="HZ325" s="41"/>
      <c r="IA325" s="41"/>
      <c r="IB325" s="41"/>
      <c r="IC325" s="41"/>
      <c r="ID325" s="41"/>
      <c r="IE325" s="41"/>
      <c r="IF325" s="41"/>
      <c r="IG325" s="41"/>
      <c r="IH325" s="41"/>
      <c r="II325" s="41"/>
      <c r="IJ325" s="41"/>
      <c r="IK325" s="41"/>
      <c r="IL325" s="41"/>
      <c r="IM325" s="41"/>
      <c r="IN325" s="41"/>
      <c r="IO325" s="41"/>
      <c r="IP325" s="41"/>
      <c r="IQ325" s="41"/>
      <c r="IR325" s="41"/>
      <c r="IS325" s="41"/>
      <c r="IT325" s="41"/>
      <c r="IU325" s="41"/>
      <c r="IV325" s="41"/>
      <c r="IW325" s="41"/>
      <c r="IX325" s="2"/>
      <c r="IY325" s="2"/>
    </row>
    <row x14ac:dyDescent="0.25" r="326" customHeight="1" ht="16.5">
      <c r="A326" s="39"/>
      <c r="B326" s="40"/>
      <c r="C326" s="173"/>
      <c r="D326" s="101"/>
      <c r="E326" s="41"/>
      <c r="F326" s="41"/>
      <c r="G326" s="126"/>
      <c r="H326" s="41"/>
      <c r="I326" s="126"/>
      <c r="J326" s="40"/>
      <c r="K326" s="40"/>
      <c r="L326" s="42"/>
      <c r="M326" s="42"/>
      <c r="N326" s="40"/>
      <c r="O326" s="40"/>
      <c r="P326" s="40"/>
      <c r="Q326" s="40"/>
      <c r="R326" s="42"/>
      <c r="S326" s="42"/>
      <c r="T326" s="41"/>
      <c r="U326" s="131"/>
      <c r="V326" s="40"/>
      <c r="W326" s="42"/>
      <c r="X326" s="126"/>
      <c r="Y326" s="41"/>
      <c r="Z326" s="41"/>
      <c r="AA326" s="133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1"/>
      <c r="GT326" s="41"/>
      <c r="GU326" s="41"/>
      <c r="GV326" s="41"/>
      <c r="GW326" s="41"/>
      <c r="GX326" s="41"/>
      <c r="GY326" s="41"/>
      <c r="GZ326" s="41"/>
      <c r="HA326" s="41"/>
      <c r="HB326" s="41"/>
      <c r="HC326" s="41"/>
      <c r="HD326" s="41"/>
      <c r="HE326" s="41"/>
      <c r="HF326" s="41"/>
      <c r="HG326" s="41"/>
      <c r="HH326" s="41"/>
      <c r="HI326" s="41"/>
      <c r="HJ326" s="41"/>
      <c r="HK326" s="41"/>
      <c r="HL326" s="41"/>
      <c r="HM326" s="41"/>
      <c r="HN326" s="41"/>
      <c r="HO326" s="41"/>
      <c r="HP326" s="41"/>
      <c r="HQ326" s="41"/>
      <c r="HR326" s="41"/>
      <c r="HS326" s="41"/>
      <c r="HT326" s="41"/>
      <c r="HU326" s="41"/>
      <c r="HV326" s="41"/>
      <c r="HW326" s="41"/>
      <c r="HX326" s="41"/>
      <c r="HY326" s="41"/>
      <c r="HZ326" s="41"/>
      <c r="IA326" s="41"/>
      <c r="IB326" s="41"/>
      <c r="IC326" s="41"/>
      <c r="ID326" s="41"/>
      <c r="IE326" s="41"/>
      <c r="IF326" s="41"/>
      <c r="IG326" s="41"/>
      <c r="IH326" s="41"/>
      <c r="II326" s="41"/>
      <c r="IJ326" s="41"/>
      <c r="IK326" s="41"/>
      <c r="IL326" s="41"/>
      <c r="IM326" s="41"/>
      <c r="IN326" s="41"/>
      <c r="IO326" s="41"/>
      <c r="IP326" s="41"/>
      <c r="IQ326" s="41"/>
      <c r="IR326" s="41"/>
      <c r="IS326" s="41"/>
      <c r="IT326" s="41"/>
      <c r="IU326" s="41"/>
      <c r="IV326" s="41"/>
      <c r="IW326" s="41"/>
      <c r="IX326" s="2"/>
      <c r="IY326" s="2"/>
    </row>
    <row x14ac:dyDescent="0.25" r="327" customHeight="1" ht="16.5">
      <c r="A327" s="39"/>
      <c r="B327" s="40"/>
      <c r="C327" s="173"/>
      <c r="D327" s="101"/>
      <c r="E327" s="41"/>
      <c r="F327" s="41"/>
      <c r="G327" s="126"/>
      <c r="H327" s="41"/>
      <c r="I327" s="126"/>
      <c r="J327" s="40"/>
      <c r="K327" s="40"/>
      <c r="L327" s="42"/>
      <c r="M327" s="42"/>
      <c r="N327" s="40"/>
      <c r="O327" s="40"/>
      <c r="P327" s="40"/>
      <c r="Q327" s="40"/>
      <c r="R327" s="42"/>
      <c r="S327" s="42"/>
      <c r="T327" s="41"/>
      <c r="U327" s="131"/>
      <c r="V327" s="40"/>
      <c r="W327" s="42"/>
      <c r="X327" s="126"/>
      <c r="Y327" s="41"/>
      <c r="Z327" s="41"/>
      <c r="AA327" s="133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1"/>
      <c r="GT327" s="41"/>
      <c r="GU327" s="41"/>
      <c r="GV327" s="41"/>
      <c r="GW327" s="41"/>
      <c r="GX327" s="41"/>
      <c r="GY327" s="41"/>
      <c r="GZ327" s="41"/>
      <c r="HA327" s="41"/>
      <c r="HB327" s="41"/>
      <c r="HC327" s="41"/>
      <c r="HD327" s="41"/>
      <c r="HE327" s="41"/>
      <c r="HF327" s="41"/>
      <c r="HG327" s="41"/>
      <c r="HH327" s="41"/>
      <c r="HI327" s="41"/>
      <c r="HJ327" s="41"/>
      <c r="HK327" s="41"/>
      <c r="HL327" s="41"/>
      <c r="HM327" s="41"/>
      <c r="HN327" s="41"/>
      <c r="HO327" s="41"/>
      <c r="HP327" s="41"/>
      <c r="HQ327" s="41"/>
      <c r="HR327" s="41"/>
      <c r="HS327" s="41"/>
      <c r="HT327" s="41"/>
      <c r="HU327" s="41"/>
      <c r="HV327" s="41"/>
      <c r="HW327" s="41"/>
      <c r="HX327" s="41"/>
      <c r="HY327" s="41"/>
      <c r="HZ327" s="41"/>
      <c r="IA327" s="41"/>
      <c r="IB327" s="41"/>
      <c r="IC327" s="41"/>
      <c r="ID327" s="41"/>
      <c r="IE327" s="41"/>
      <c r="IF327" s="41"/>
      <c r="IG327" s="41"/>
      <c r="IH327" s="41"/>
      <c r="II327" s="41"/>
      <c r="IJ327" s="41"/>
      <c r="IK327" s="41"/>
      <c r="IL327" s="41"/>
      <c r="IM327" s="41"/>
      <c r="IN327" s="41"/>
      <c r="IO327" s="41"/>
      <c r="IP327" s="41"/>
      <c r="IQ327" s="41"/>
      <c r="IR327" s="41"/>
      <c r="IS327" s="41"/>
      <c r="IT327" s="41"/>
      <c r="IU327" s="41"/>
      <c r="IV327" s="41"/>
      <c r="IW327" s="41"/>
      <c r="IX327" s="2"/>
      <c r="IY327" s="2"/>
    </row>
    <row x14ac:dyDescent="0.25" r="328" customHeight="1" ht="16.5">
      <c r="A328" s="39"/>
      <c r="B328" s="40"/>
      <c r="C328" s="173"/>
      <c r="D328" s="101"/>
      <c r="E328" s="41"/>
      <c r="F328" s="41"/>
      <c r="G328" s="126"/>
      <c r="H328" s="41"/>
      <c r="I328" s="126"/>
      <c r="J328" s="40"/>
      <c r="K328" s="40"/>
      <c r="L328" s="42"/>
      <c r="M328" s="42"/>
      <c r="N328" s="40"/>
      <c r="O328" s="40"/>
      <c r="P328" s="40"/>
      <c r="Q328" s="40"/>
      <c r="R328" s="42"/>
      <c r="S328" s="42"/>
      <c r="T328" s="41"/>
      <c r="U328" s="131"/>
      <c r="V328" s="40"/>
      <c r="W328" s="42"/>
      <c r="X328" s="126"/>
      <c r="Y328" s="41"/>
      <c r="Z328" s="41"/>
      <c r="AA328" s="133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1"/>
      <c r="GT328" s="41"/>
      <c r="GU328" s="41"/>
      <c r="GV328" s="41"/>
      <c r="GW328" s="41"/>
      <c r="GX328" s="41"/>
      <c r="GY328" s="41"/>
      <c r="GZ328" s="41"/>
      <c r="HA328" s="41"/>
      <c r="HB328" s="41"/>
      <c r="HC328" s="41"/>
      <c r="HD328" s="41"/>
      <c r="HE328" s="41"/>
      <c r="HF328" s="41"/>
      <c r="HG328" s="41"/>
      <c r="HH328" s="41"/>
      <c r="HI328" s="41"/>
      <c r="HJ328" s="41"/>
      <c r="HK328" s="41"/>
      <c r="HL328" s="41"/>
      <c r="HM328" s="41"/>
      <c r="HN328" s="41"/>
      <c r="HO328" s="41"/>
      <c r="HP328" s="41"/>
      <c r="HQ328" s="41"/>
      <c r="HR328" s="41"/>
      <c r="HS328" s="41"/>
      <c r="HT328" s="41"/>
      <c r="HU328" s="41"/>
      <c r="HV328" s="41"/>
      <c r="HW328" s="41"/>
      <c r="HX328" s="41"/>
      <c r="HY328" s="41"/>
      <c r="HZ328" s="41"/>
      <c r="IA328" s="41"/>
      <c r="IB328" s="41"/>
      <c r="IC328" s="41"/>
      <c r="ID328" s="41"/>
      <c r="IE328" s="41"/>
      <c r="IF328" s="41"/>
      <c r="IG328" s="41"/>
      <c r="IH328" s="41"/>
      <c r="II328" s="41"/>
      <c r="IJ328" s="41"/>
      <c r="IK328" s="41"/>
      <c r="IL328" s="41"/>
      <c r="IM328" s="41"/>
      <c r="IN328" s="41"/>
      <c r="IO328" s="41"/>
      <c r="IP328" s="41"/>
      <c r="IQ328" s="41"/>
      <c r="IR328" s="41"/>
      <c r="IS328" s="41"/>
      <c r="IT328" s="41"/>
      <c r="IU328" s="41"/>
      <c r="IV328" s="41"/>
      <c r="IW328" s="41"/>
      <c r="IX328" s="2"/>
      <c r="IY328" s="2"/>
    </row>
    <row x14ac:dyDescent="0.25" r="329" customHeight="1" ht="16.5">
      <c r="A329" s="39"/>
      <c r="B329" s="40"/>
      <c r="C329" s="173"/>
      <c r="D329" s="101"/>
      <c r="E329" s="41"/>
      <c r="F329" s="41"/>
      <c r="G329" s="126"/>
      <c r="H329" s="41"/>
      <c r="I329" s="126"/>
      <c r="J329" s="40"/>
      <c r="K329" s="40"/>
      <c r="L329" s="42"/>
      <c r="M329" s="42"/>
      <c r="N329" s="40"/>
      <c r="O329" s="40"/>
      <c r="P329" s="40"/>
      <c r="Q329" s="40"/>
      <c r="R329" s="42"/>
      <c r="S329" s="42"/>
      <c r="T329" s="41"/>
      <c r="U329" s="131"/>
      <c r="V329" s="40"/>
      <c r="W329" s="42"/>
      <c r="X329" s="126"/>
      <c r="Y329" s="41"/>
      <c r="Z329" s="41"/>
      <c r="AA329" s="133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1"/>
      <c r="GT329" s="41"/>
      <c r="GU329" s="41"/>
      <c r="GV329" s="41"/>
      <c r="GW329" s="41"/>
      <c r="GX329" s="41"/>
      <c r="GY329" s="41"/>
      <c r="GZ329" s="41"/>
      <c r="HA329" s="41"/>
      <c r="HB329" s="41"/>
      <c r="HC329" s="41"/>
      <c r="HD329" s="41"/>
      <c r="HE329" s="41"/>
      <c r="HF329" s="41"/>
      <c r="HG329" s="41"/>
      <c r="HH329" s="41"/>
      <c r="HI329" s="41"/>
      <c r="HJ329" s="41"/>
      <c r="HK329" s="41"/>
      <c r="HL329" s="41"/>
      <c r="HM329" s="41"/>
      <c r="HN329" s="41"/>
      <c r="HO329" s="41"/>
      <c r="HP329" s="41"/>
      <c r="HQ329" s="41"/>
      <c r="HR329" s="41"/>
      <c r="HS329" s="41"/>
      <c r="HT329" s="41"/>
      <c r="HU329" s="41"/>
      <c r="HV329" s="41"/>
      <c r="HW329" s="41"/>
      <c r="HX329" s="41"/>
      <c r="HY329" s="41"/>
      <c r="HZ329" s="41"/>
      <c r="IA329" s="41"/>
      <c r="IB329" s="41"/>
      <c r="IC329" s="41"/>
      <c r="ID329" s="41"/>
      <c r="IE329" s="41"/>
      <c r="IF329" s="41"/>
      <c r="IG329" s="41"/>
      <c r="IH329" s="41"/>
      <c r="II329" s="41"/>
      <c r="IJ329" s="41"/>
      <c r="IK329" s="41"/>
      <c r="IL329" s="41"/>
      <c r="IM329" s="41"/>
      <c r="IN329" s="41"/>
      <c r="IO329" s="41"/>
      <c r="IP329" s="41"/>
      <c r="IQ329" s="41"/>
      <c r="IR329" s="41"/>
      <c r="IS329" s="41"/>
      <c r="IT329" s="41"/>
      <c r="IU329" s="41"/>
      <c r="IV329" s="41"/>
      <c r="IW329" s="41"/>
      <c r="IX329" s="2"/>
      <c r="IY329" s="2"/>
    </row>
    <row x14ac:dyDescent="0.25" r="330" customHeight="1" ht="16.5">
      <c r="A330" s="39"/>
      <c r="B330" s="40"/>
      <c r="C330" s="173"/>
      <c r="D330" s="101"/>
      <c r="E330" s="41"/>
      <c r="F330" s="41"/>
      <c r="G330" s="126"/>
      <c r="H330" s="41"/>
      <c r="I330" s="126"/>
      <c r="J330" s="40"/>
      <c r="K330" s="40"/>
      <c r="L330" s="42"/>
      <c r="M330" s="42"/>
      <c r="N330" s="40"/>
      <c r="O330" s="40"/>
      <c r="P330" s="40"/>
      <c r="Q330" s="40"/>
      <c r="R330" s="42"/>
      <c r="S330" s="42"/>
      <c r="T330" s="41"/>
      <c r="U330" s="131"/>
      <c r="V330" s="40"/>
      <c r="W330" s="42"/>
      <c r="X330" s="126"/>
      <c r="Y330" s="41"/>
      <c r="Z330" s="41"/>
      <c r="AA330" s="133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1"/>
      <c r="GT330" s="41"/>
      <c r="GU330" s="41"/>
      <c r="GV330" s="41"/>
      <c r="GW330" s="41"/>
      <c r="GX330" s="41"/>
      <c r="GY330" s="41"/>
      <c r="GZ330" s="41"/>
      <c r="HA330" s="41"/>
      <c r="HB330" s="41"/>
      <c r="HC330" s="41"/>
      <c r="HD330" s="41"/>
      <c r="HE330" s="41"/>
      <c r="HF330" s="41"/>
      <c r="HG330" s="41"/>
      <c r="HH330" s="41"/>
      <c r="HI330" s="41"/>
      <c r="HJ330" s="41"/>
      <c r="HK330" s="41"/>
      <c r="HL330" s="41"/>
      <c r="HM330" s="41"/>
      <c r="HN330" s="41"/>
      <c r="HO330" s="41"/>
      <c r="HP330" s="41"/>
      <c r="HQ330" s="41"/>
      <c r="HR330" s="41"/>
      <c r="HS330" s="41"/>
      <c r="HT330" s="41"/>
      <c r="HU330" s="41"/>
      <c r="HV330" s="41"/>
      <c r="HW330" s="41"/>
      <c r="HX330" s="41"/>
      <c r="HY330" s="41"/>
      <c r="HZ330" s="41"/>
      <c r="IA330" s="41"/>
      <c r="IB330" s="41"/>
      <c r="IC330" s="41"/>
      <c r="ID330" s="41"/>
      <c r="IE330" s="41"/>
      <c r="IF330" s="41"/>
      <c r="IG330" s="41"/>
      <c r="IH330" s="41"/>
      <c r="II330" s="41"/>
      <c r="IJ330" s="41"/>
      <c r="IK330" s="41"/>
      <c r="IL330" s="41"/>
      <c r="IM330" s="41"/>
      <c r="IN330" s="41"/>
      <c r="IO330" s="41"/>
      <c r="IP330" s="41"/>
      <c r="IQ330" s="41"/>
      <c r="IR330" s="41"/>
      <c r="IS330" s="41"/>
      <c r="IT330" s="41"/>
      <c r="IU330" s="41"/>
      <c r="IV330" s="41"/>
      <c r="IW330" s="41"/>
      <c r="IX330" s="2"/>
      <c r="IY330" s="2"/>
    </row>
    <row x14ac:dyDescent="0.25" r="331" customHeight="1" ht="16.5">
      <c r="A331" s="39"/>
      <c r="B331" s="40"/>
      <c r="C331" s="173"/>
      <c r="D331" s="101"/>
      <c r="E331" s="41"/>
      <c r="F331" s="41"/>
      <c r="G331" s="126"/>
      <c r="H331" s="41"/>
      <c r="I331" s="126"/>
      <c r="J331" s="40"/>
      <c r="K331" s="40"/>
      <c r="L331" s="42"/>
      <c r="M331" s="42"/>
      <c r="N331" s="40"/>
      <c r="O331" s="40"/>
      <c r="P331" s="40"/>
      <c r="Q331" s="40"/>
      <c r="R331" s="42"/>
      <c r="S331" s="42"/>
      <c r="T331" s="41"/>
      <c r="U331" s="131"/>
      <c r="V331" s="40"/>
      <c r="W331" s="42"/>
      <c r="X331" s="126"/>
      <c r="Y331" s="41"/>
      <c r="Z331" s="41"/>
      <c r="AA331" s="133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1"/>
      <c r="GT331" s="41"/>
      <c r="GU331" s="41"/>
      <c r="GV331" s="41"/>
      <c r="GW331" s="41"/>
      <c r="GX331" s="41"/>
      <c r="GY331" s="41"/>
      <c r="GZ331" s="41"/>
      <c r="HA331" s="41"/>
      <c r="HB331" s="41"/>
      <c r="HC331" s="41"/>
      <c r="HD331" s="41"/>
      <c r="HE331" s="41"/>
      <c r="HF331" s="41"/>
      <c r="HG331" s="41"/>
      <c r="HH331" s="41"/>
      <c r="HI331" s="41"/>
      <c r="HJ331" s="41"/>
      <c r="HK331" s="41"/>
      <c r="HL331" s="41"/>
      <c r="HM331" s="41"/>
      <c r="HN331" s="41"/>
      <c r="HO331" s="41"/>
      <c r="HP331" s="41"/>
      <c r="HQ331" s="41"/>
      <c r="HR331" s="41"/>
      <c r="HS331" s="41"/>
      <c r="HT331" s="41"/>
      <c r="HU331" s="41"/>
      <c r="HV331" s="41"/>
      <c r="HW331" s="41"/>
      <c r="HX331" s="41"/>
      <c r="HY331" s="41"/>
      <c r="HZ331" s="41"/>
      <c r="IA331" s="41"/>
      <c r="IB331" s="41"/>
      <c r="IC331" s="41"/>
      <c r="ID331" s="41"/>
      <c r="IE331" s="41"/>
      <c r="IF331" s="41"/>
      <c r="IG331" s="41"/>
      <c r="IH331" s="41"/>
      <c r="II331" s="41"/>
      <c r="IJ331" s="41"/>
      <c r="IK331" s="41"/>
      <c r="IL331" s="41"/>
      <c r="IM331" s="41"/>
      <c r="IN331" s="41"/>
      <c r="IO331" s="41"/>
      <c r="IP331" s="41"/>
      <c r="IQ331" s="41"/>
      <c r="IR331" s="41"/>
      <c r="IS331" s="41"/>
      <c r="IT331" s="41"/>
      <c r="IU331" s="41"/>
      <c r="IV331" s="41"/>
      <c r="IW331" s="41"/>
      <c r="IX331" s="2"/>
      <c r="IY331" s="2"/>
    </row>
    <row x14ac:dyDescent="0.25" r="332" customHeight="1" ht="16.5">
      <c r="A332" s="39"/>
      <c r="B332" s="40"/>
      <c r="C332" s="173"/>
      <c r="D332" s="101"/>
      <c r="E332" s="41"/>
      <c r="F332" s="41"/>
      <c r="G332" s="126"/>
      <c r="H332" s="41"/>
      <c r="I332" s="126"/>
      <c r="J332" s="40"/>
      <c r="K332" s="40"/>
      <c r="L332" s="42"/>
      <c r="M332" s="42"/>
      <c r="N332" s="40"/>
      <c r="O332" s="40"/>
      <c r="P332" s="40"/>
      <c r="Q332" s="40"/>
      <c r="R332" s="42"/>
      <c r="S332" s="42"/>
      <c r="T332" s="41"/>
      <c r="U332" s="131"/>
      <c r="V332" s="40"/>
      <c r="W332" s="42"/>
      <c r="X332" s="126"/>
      <c r="Y332" s="41"/>
      <c r="Z332" s="41"/>
      <c r="AA332" s="133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1"/>
      <c r="GT332" s="41"/>
      <c r="GU332" s="41"/>
      <c r="GV332" s="41"/>
      <c r="GW332" s="41"/>
      <c r="GX332" s="41"/>
      <c r="GY332" s="41"/>
      <c r="GZ332" s="41"/>
      <c r="HA332" s="41"/>
      <c r="HB332" s="41"/>
      <c r="HC332" s="41"/>
      <c r="HD332" s="41"/>
      <c r="HE332" s="41"/>
      <c r="HF332" s="41"/>
      <c r="HG332" s="41"/>
      <c r="HH332" s="41"/>
      <c r="HI332" s="41"/>
      <c r="HJ332" s="41"/>
      <c r="HK332" s="41"/>
      <c r="HL332" s="41"/>
      <c r="HM332" s="41"/>
      <c r="HN332" s="41"/>
      <c r="HO332" s="41"/>
      <c r="HP332" s="41"/>
      <c r="HQ332" s="41"/>
      <c r="HR332" s="41"/>
      <c r="HS332" s="41"/>
      <c r="HT332" s="41"/>
      <c r="HU332" s="41"/>
      <c r="HV332" s="41"/>
      <c r="HW332" s="41"/>
      <c r="HX332" s="41"/>
      <c r="HY332" s="41"/>
      <c r="HZ332" s="41"/>
      <c r="IA332" s="41"/>
      <c r="IB332" s="41"/>
      <c r="IC332" s="41"/>
      <c r="ID332" s="41"/>
      <c r="IE332" s="41"/>
      <c r="IF332" s="41"/>
      <c r="IG332" s="41"/>
      <c r="IH332" s="41"/>
      <c r="II332" s="41"/>
      <c r="IJ332" s="41"/>
      <c r="IK332" s="41"/>
      <c r="IL332" s="41"/>
      <c r="IM332" s="41"/>
      <c r="IN332" s="41"/>
      <c r="IO332" s="41"/>
      <c r="IP332" s="41"/>
      <c r="IQ332" s="41"/>
      <c r="IR332" s="41"/>
      <c r="IS332" s="41"/>
      <c r="IT332" s="41"/>
      <c r="IU332" s="41"/>
      <c r="IV332" s="41"/>
      <c r="IW332" s="41"/>
      <c r="IX332" s="2"/>
      <c r="IY332" s="2"/>
    </row>
    <row x14ac:dyDescent="0.25" r="333" customHeight="1" ht="16.5">
      <c r="A333" s="39"/>
      <c r="B333" s="40"/>
      <c r="C333" s="173"/>
      <c r="D333" s="101"/>
      <c r="E333" s="41"/>
      <c r="F333" s="41"/>
      <c r="G333" s="126"/>
      <c r="H333" s="41"/>
      <c r="I333" s="126"/>
      <c r="J333" s="40"/>
      <c r="K333" s="40"/>
      <c r="L333" s="42"/>
      <c r="M333" s="42"/>
      <c r="N333" s="40"/>
      <c r="O333" s="40"/>
      <c r="P333" s="40"/>
      <c r="Q333" s="40"/>
      <c r="R333" s="42"/>
      <c r="S333" s="42"/>
      <c r="T333" s="41"/>
      <c r="U333" s="131"/>
      <c r="V333" s="40"/>
      <c r="W333" s="42"/>
      <c r="X333" s="126"/>
      <c r="Y333" s="41"/>
      <c r="Z333" s="41"/>
      <c r="AA333" s="133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1"/>
      <c r="GT333" s="41"/>
      <c r="GU333" s="41"/>
      <c r="GV333" s="41"/>
      <c r="GW333" s="41"/>
      <c r="GX333" s="41"/>
      <c r="GY333" s="41"/>
      <c r="GZ333" s="41"/>
      <c r="HA333" s="41"/>
      <c r="HB333" s="41"/>
      <c r="HC333" s="41"/>
      <c r="HD333" s="41"/>
      <c r="HE333" s="41"/>
      <c r="HF333" s="41"/>
      <c r="HG333" s="41"/>
      <c r="HH333" s="41"/>
      <c r="HI333" s="41"/>
      <c r="HJ333" s="41"/>
      <c r="HK333" s="41"/>
      <c r="HL333" s="41"/>
      <c r="HM333" s="41"/>
      <c r="HN333" s="41"/>
      <c r="HO333" s="41"/>
      <c r="HP333" s="41"/>
      <c r="HQ333" s="41"/>
      <c r="HR333" s="41"/>
      <c r="HS333" s="41"/>
      <c r="HT333" s="41"/>
      <c r="HU333" s="41"/>
      <c r="HV333" s="41"/>
      <c r="HW333" s="41"/>
      <c r="HX333" s="41"/>
      <c r="HY333" s="41"/>
      <c r="HZ333" s="41"/>
      <c r="IA333" s="41"/>
      <c r="IB333" s="41"/>
      <c r="IC333" s="41"/>
      <c r="ID333" s="41"/>
      <c r="IE333" s="41"/>
      <c r="IF333" s="41"/>
      <c r="IG333" s="41"/>
      <c r="IH333" s="41"/>
      <c r="II333" s="41"/>
      <c r="IJ333" s="41"/>
      <c r="IK333" s="41"/>
      <c r="IL333" s="41"/>
      <c r="IM333" s="41"/>
      <c r="IN333" s="41"/>
      <c r="IO333" s="41"/>
      <c r="IP333" s="41"/>
      <c r="IQ333" s="41"/>
      <c r="IR333" s="41"/>
      <c r="IS333" s="41"/>
      <c r="IT333" s="41"/>
      <c r="IU333" s="41"/>
      <c r="IV333" s="41"/>
      <c r="IW333" s="41"/>
      <c r="IX333" s="2"/>
      <c r="IY333" s="2"/>
    </row>
    <row x14ac:dyDescent="0.25" r="334" customHeight="1" ht="16.5">
      <c r="A334" s="39"/>
      <c r="B334" s="40"/>
      <c r="C334" s="173"/>
      <c r="D334" s="101"/>
      <c r="E334" s="41"/>
      <c r="F334" s="41"/>
      <c r="G334" s="126"/>
      <c r="H334" s="41"/>
      <c r="I334" s="126"/>
      <c r="J334" s="40"/>
      <c r="K334" s="40"/>
      <c r="L334" s="42"/>
      <c r="M334" s="42"/>
      <c r="N334" s="40"/>
      <c r="O334" s="40"/>
      <c r="P334" s="40"/>
      <c r="Q334" s="40"/>
      <c r="R334" s="42"/>
      <c r="S334" s="42"/>
      <c r="T334" s="41"/>
      <c r="U334" s="131"/>
      <c r="V334" s="40"/>
      <c r="W334" s="42"/>
      <c r="X334" s="126"/>
      <c r="Y334" s="41"/>
      <c r="Z334" s="41"/>
      <c r="AA334" s="133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1"/>
      <c r="GT334" s="41"/>
      <c r="GU334" s="41"/>
      <c r="GV334" s="41"/>
      <c r="GW334" s="41"/>
      <c r="GX334" s="41"/>
      <c r="GY334" s="41"/>
      <c r="GZ334" s="41"/>
      <c r="HA334" s="41"/>
      <c r="HB334" s="41"/>
      <c r="HC334" s="41"/>
      <c r="HD334" s="41"/>
      <c r="HE334" s="41"/>
      <c r="HF334" s="41"/>
      <c r="HG334" s="41"/>
      <c r="HH334" s="41"/>
      <c r="HI334" s="41"/>
      <c r="HJ334" s="41"/>
      <c r="HK334" s="41"/>
      <c r="HL334" s="41"/>
      <c r="HM334" s="41"/>
      <c r="HN334" s="41"/>
      <c r="HO334" s="41"/>
      <c r="HP334" s="41"/>
      <c r="HQ334" s="41"/>
      <c r="HR334" s="41"/>
      <c r="HS334" s="41"/>
      <c r="HT334" s="41"/>
      <c r="HU334" s="41"/>
      <c r="HV334" s="41"/>
      <c r="HW334" s="41"/>
      <c r="HX334" s="41"/>
      <c r="HY334" s="41"/>
      <c r="HZ334" s="41"/>
      <c r="IA334" s="41"/>
      <c r="IB334" s="41"/>
      <c r="IC334" s="41"/>
      <c r="ID334" s="41"/>
      <c r="IE334" s="41"/>
      <c r="IF334" s="41"/>
      <c r="IG334" s="41"/>
      <c r="IH334" s="41"/>
      <c r="II334" s="41"/>
      <c r="IJ334" s="41"/>
      <c r="IK334" s="41"/>
      <c r="IL334" s="41"/>
      <c r="IM334" s="41"/>
      <c r="IN334" s="41"/>
      <c r="IO334" s="41"/>
      <c r="IP334" s="41"/>
      <c r="IQ334" s="41"/>
      <c r="IR334" s="41"/>
      <c r="IS334" s="41"/>
      <c r="IT334" s="41"/>
      <c r="IU334" s="41"/>
      <c r="IV334" s="41"/>
      <c r="IW334" s="41"/>
      <c r="IX334" s="2"/>
      <c r="IY334" s="2"/>
    </row>
    <row x14ac:dyDescent="0.25" r="335" customHeight="1" ht="16.5">
      <c r="A335" s="39"/>
      <c r="B335" s="40"/>
      <c r="C335" s="173"/>
      <c r="D335" s="101"/>
      <c r="E335" s="41"/>
      <c r="F335" s="41"/>
      <c r="G335" s="126"/>
      <c r="H335" s="41"/>
      <c r="I335" s="126"/>
      <c r="J335" s="40"/>
      <c r="K335" s="40"/>
      <c r="L335" s="42"/>
      <c r="M335" s="42"/>
      <c r="N335" s="40"/>
      <c r="O335" s="40"/>
      <c r="P335" s="40"/>
      <c r="Q335" s="40"/>
      <c r="R335" s="42"/>
      <c r="S335" s="42"/>
      <c r="T335" s="41"/>
      <c r="U335" s="131"/>
      <c r="V335" s="40"/>
      <c r="W335" s="42"/>
      <c r="X335" s="126"/>
      <c r="Y335" s="41"/>
      <c r="Z335" s="41"/>
      <c r="AA335" s="133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1"/>
      <c r="GT335" s="41"/>
      <c r="GU335" s="41"/>
      <c r="GV335" s="41"/>
      <c r="GW335" s="41"/>
      <c r="GX335" s="41"/>
      <c r="GY335" s="41"/>
      <c r="GZ335" s="41"/>
      <c r="HA335" s="41"/>
      <c r="HB335" s="41"/>
      <c r="HC335" s="41"/>
      <c r="HD335" s="41"/>
      <c r="HE335" s="41"/>
      <c r="HF335" s="41"/>
      <c r="HG335" s="41"/>
      <c r="HH335" s="41"/>
      <c r="HI335" s="41"/>
      <c r="HJ335" s="41"/>
      <c r="HK335" s="41"/>
      <c r="HL335" s="41"/>
      <c r="HM335" s="41"/>
      <c r="HN335" s="41"/>
      <c r="HO335" s="41"/>
      <c r="HP335" s="41"/>
      <c r="HQ335" s="41"/>
      <c r="HR335" s="41"/>
      <c r="HS335" s="41"/>
      <c r="HT335" s="41"/>
      <c r="HU335" s="41"/>
      <c r="HV335" s="41"/>
      <c r="HW335" s="41"/>
      <c r="HX335" s="41"/>
      <c r="HY335" s="41"/>
      <c r="HZ335" s="41"/>
      <c r="IA335" s="41"/>
      <c r="IB335" s="41"/>
      <c r="IC335" s="41"/>
      <c r="ID335" s="41"/>
      <c r="IE335" s="41"/>
      <c r="IF335" s="41"/>
      <c r="IG335" s="41"/>
      <c r="IH335" s="41"/>
      <c r="II335" s="41"/>
      <c r="IJ335" s="41"/>
      <c r="IK335" s="41"/>
      <c r="IL335" s="41"/>
      <c r="IM335" s="41"/>
      <c r="IN335" s="41"/>
      <c r="IO335" s="41"/>
      <c r="IP335" s="41"/>
      <c r="IQ335" s="41"/>
      <c r="IR335" s="41"/>
      <c r="IS335" s="41"/>
      <c r="IT335" s="41"/>
      <c r="IU335" s="41"/>
      <c r="IV335" s="41"/>
      <c r="IW335" s="41"/>
      <c r="IX335" s="2"/>
      <c r="IY335" s="2"/>
    </row>
    <row x14ac:dyDescent="0.25" r="336" customHeight="1" ht="16.5">
      <c r="A336" s="39"/>
      <c r="B336" s="40"/>
      <c r="C336" s="173"/>
      <c r="D336" s="101"/>
      <c r="E336" s="41"/>
      <c r="F336" s="41"/>
      <c r="G336" s="126"/>
      <c r="H336" s="41"/>
      <c r="I336" s="126"/>
      <c r="J336" s="40"/>
      <c r="K336" s="40"/>
      <c r="L336" s="42"/>
      <c r="M336" s="42"/>
      <c r="N336" s="40"/>
      <c r="O336" s="40"/>
      <c r="P336" s="40"/>
      <c r="Q336" s="40"/>
      <c r="R336" s="42"/>
      <c r="S336" s="42"/>
      <c r="T336" s="41"/>
      <c r="U336" s="131"/>
      <c r="V336" s="40"/>
      <c r="W336" s="42"/>
      <c r="X336" s="126"/>
      <c r="Y336" s="41"/>
      <c r="Z336" s="41"/>
      <c r="AA336" s="133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1"/>
      <c r="GT336" s="41"/>
      <c r="GU336" s="41"/>
      <c r="GV336" s="41"/>
      <c r="GW336" s="41"/>
      <c r="GX336" s="41"/>
      <c r="GY336" s="41"/>
      <c r="GZ336" s="41"/>
      <c r="HA336" s="41"/>
      <c r="HB336" s="41"/>
      <c r="HC336" s="41"/>
      <c r="HD336" s="41"/>
      <c r="HE336" s="41"/>
      <c r="HF336" s="41"/>
      <c r="HG336" s="41"/>
      <c r="HH336" s="41"/>
      <c r="HI336" s="41"/>
      <c r="HJ336" s="41"/>
      <c r="HK336" s="41"/>
      <c r="HL336" s="41"/>
      <c r="HM336" s="41"/>
      <c r="HN336" s="41"/>
      <c r="HO336" s="41"/>
      <c r="HP336" s="41"/>
      <c r="HQ336" s="41"/>
      <c r="HR336" s="41"/>
      <c r="HS336" s="41"/>
      <c r="HT336" s="41"/>
      <c r="HU336" s="41"/>
      <c r="HV336" s="41"/>
      <c r="HW336" s="41"/>
      <c r="HX336" s="41"/>
      <c r="HY336" s="41"/>
      <c r="HZ336" s="41"/>
      <c r="IA336" s="41"/>
      <c r="IB336" s="41"/>
      <c r="IC336" s="41"/>
      <c r="ID336" s="41"/>
      <c r="IE336" s="41"/>
      <c r="IF336" s="41"/>
      <c r="IG336" s="41"/>
      <c r="IH336" s="41"/>
      <c r="II336" s="41"/>
      <c r="IJ336" s="41"/>
      <c r="IK336" s="41"/>
      <c r="IL336" s="41"/>
      <c r="IM336" s="41"/>
      <c r="IN336" s="41"/>
      <c r="IO336" s="41"/>
      <c r="IP336" s="41"/>
      <c r="IQ336" s="41"/>
      <c r="IR336" s="41"/>
      <c r="IS336" s="41"/>
      <c r="IT336" s="41"/>
      <c r="IU336" s="41"/>
      <c r="IV336" s="41"/>
      <c r="IW336" s="41"/>
      <c r="IX336" s="2"/>
      <c r="IY336" s="2"/>
    </row>
    <row x14ac:dyDescent="0.25" r="337" customHeight="1" ht="16.5">
      <c r="A337" s="39"/>
      <c r="B337" s="40"/>
      <c r="C337" s="173"/>
      <c r="D337" s="101"/>
      <c r="E337" s="41"/>
      <c r="F337" s="41"/>
      <c r="G337" s="126"/>
      <c r="H337" s="41"/>
      <c r="I337" s="126"/>
      <c r="J337" s="40"/>
      <c r="K337" s="40"/>
      <c r="L337" s="42"/>
      <c r="M337" s="42"/>
      <c r="N337" s="40"/>
      <c r="O337" s="40"/>
      <c r="P337" s="40"/>
      <c r="Q337" s="40"/>
      <c r="R337" s="42"/>
      <c r="S337" s="42"/>
      <c r="T337" s="41"/>
      <c r="U337" s="131"/>
      <c r="V337" s="40"/>
      <c r="W337" s="42"/>
      <c r="X337" s="126"/>
      <c r="Y337" s="41"/>
      <c r="Z337" s="41"/>
      <c r="AA337" s="133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1"/>
      <c r="GT337" s="41"/>
      <c r="GU337" s="41"/>
      <c r="GV337" s="41"/>
      <c r="GW337" s="41"/>
      <c r="GX337" s="41"/>
      <c r="GY337" s="41"/>
      <c r="GZ337" s="41"/>
      <c r="HA337" s="41"/>
      <c r="HB337" s="41"/>
      <c r="HC337" s="41"/>
      <c r="HD337" s="41"/>
      <c r="HE337" s="41"/>
      <c r="HF337" s="41"/>
      <c r="HG337" s="41"/>
      <c r="HH337" s="41"/>
      <c r="HI337" s="41"/>
      <c r="HJ337" s="41"/>
      <c r="HK337" s="41"/>
      <c r="HL337" s="41"/>
      <c r="HM337" s="41"/>
      <c r="HN337" s="41"/>
      <c r="HO337" s="41"/>
      <c r="HP337" s="41"/>
      <c r="HQ337" s="41"/>
      <c r="HR337" s="41"/>
      <c r="HS337" s="41"/>
      <c r="HT337" s="41"/>
      <c r="HU337" s="41"/>
      <c r="HV337" s="41"/>
      <c r="HW337" s="41"/>
      <c r="HX337" s="41"/>
      <c r="HY337" s="41"/>
      <c r="HZ337" s="41"/>
      <c r="IA337" s="41"/>
      <c r="IB337" s="41"/>
      <c r="IC337" s="41"/>
      <c r="ID337" s="41"/>
      <c r="IE337" s="41"/>
      <c r="IF337" s="41"/>
      <c r="IG337" s="41"/>
      <c r="IH337" s="41"/>
      <c r="II337" s="41"/>
      <c r="IJ337" s="41"/>
      <c r="IK337" s="41"/>
      <c r="IL337" s="41"/>
      <c r="IM337" s="41"/>
      <c r="IN337" s="41"/>
      <c r="IO337" s="41"/>
      <c r="IP337" s="41"/>
      <c r="IQ337" s="41"/>
      <c r="IR337" s="41"/>
      <c r="IS337" s="41"/>
      <c r="IT337" s="41"/>
      <c r="IU337" s="41"/>
      <c r="IV337" s="41"/>
      <c r="IW337" s="41"/>
      <c r="IX337" s="2"/>
      <c r="IY337" s="2"/>
    </row>
    <row x14ac:dyDescent="0.25" r="338" customHeight="1" ht="16.5">
      <c r="A338" s="39"/>
      <c r="B338" s="40"/>
      <c r="C338" s="173"/>
      <c r="D338" s="101"/>
      <c r="E338" s="41"/>
      <c r="F338" s="41"/>
      <c r="G338" s="126"/>
      <c r="H338" s="41"/>
      <c r="I338" s="126"/>
      <c r="J338" s="40"/>
      <c r="K338" s="40"/>
      <c r="L338" s="42"/>
      <c r="M338" s="42"/>
      <c r="N338" s="40"/>
      <c r="O338" s="40"/>
      <c r="P338" s="40"/>
      <c r="Q338" s="40"/>
      <c r="R338" s="42"/>
      <c r="S338" s="42"/>
      <c r="T338" s="41"/>
      <c r="U338" s="131"/>
      <c r="V338" s="40"/>
      <c r="W338" s="42"/>
      <c r="X338" s="126"/>
      <c r="Y338" s="41"/>
      <c r="Z338" s="41"/>
      <c r="AA338" s="133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1"/>
      <c r="GT338" s="41"/>
      <c r="GU338" s="41"/>
      <c r="GV338" s="41"/>
      <c r="GW338" s="41"/>
      <c r="GX338" s="41"/>
      <c r="GY338" s="41"/>
      <c r="GZ338" s="41"/>
      <c r="HA338" s="41"/>
      <c r="HB338" s="41"/>
      <c r="HC338" s="41"/>
      <c r="HD338" s="41"/>
      <c r="HE338" s="41"/>
      <c r="HF338" s="41"/>
      <c r="HG338" s="41"/>
      <c r="HH338" s="41"/>
      <c r="HI338" s="41"/>
      <c r="HJ338" s="41"/>
      <c r="HK338" s="41"/>
      <c r="HL338" s="41"/>
      <c r="HM338" s="41"/>
      <c r="HN338" s="41"/>
      <c r="HO338" s="41"/>
      <c r="HP338" s="41"/>
      <c r="HQ338" s="41"/>
      <c r="HR338" s="41"/>
      <c r="HS338" s="41"/>
      <c r="HT338" s="41"/>
      <c r="HU338" s="41"/>
      <c r="HV338" s="41"/>
      <c r="HW338" s="41"/>
      <c r="HX338" s="41"/>
      <c r="HY338" s="41"/>
      <c r="HZ338" s="41"/>
      <c r="IA338" s="41"/>
      <c r="IB338" s="41"/>
      <c r="IC338" s="41"/>
      <c r="ID338" s="41"/>
      <c r="IE338" s="41"/>
      <c r="IF338" s="41"/>
      <c r="IG338" s="41"/>
      <c r="IH338" s="41"/>
      <c r="II338" s="41"/>
      <c r="IJ338" s="41"/>
      <c r="IK338" s="41"/>
      <c r="IL338" s="41"/>
      <c r="IM338" s="41"/>
      <c r="IN338" s="41"/>
      <c r="IO338" s="41"/>
      <c r="IP338" s="41"/>
      <c r="IQ338" s="41"/>
      <c r="IR338" s="41"/>
      <c r="IS338" s="41"/>
      <c r="IT338" s="41"/>
      <c r="IU338" s="41"/>
      <c r="IV338" s="41"/>
      <c r="IW338" s="41"/>
      <c r="IX338" s="2"/>
      <c r="IY338" s="2"/>
    </row>
    <row x14ac:dyDescent="0.25" r="339" customHeight="1" ht="16.5">
      <c r="A339" s="39"/>
      <c r="B339" s="40"/>
      <c r="C339" s="173"/>
      <c r="D339" s="101"/>
      <c r="E339" s="41"/>
      <c r="F339" s="41"/>
      <c r="G339" s="126"/>
      <c r="H339" s="41"/>
      <c r="I339" s="126"/>
      <c r="J339" s="40"/>
      <c r="K339" s="40"/>
      <c r="L339" s="42"/>
      <c r="M339" s="42"/>
      <c r="N339" s="40"/>
      <c r="O339" s="40"/>
      <c r="P339" s="40"/>
      <c r="Q339" s="40"/>
      <c r="R339" s="42"/>
      <c r="S339" s="42"/>
      <c r="T339" s="41"/>
      <c r="U339" s="131"/>
      <c r="V339" s="40"/>
      <c r="W339" s="42"/>
      <c r="X339" s="126"/>
      <c r="Y339" s="41"/>
      <c r="Z339" s="41"/>
      <c r="AA339" s="133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1"/>
      <c r="GT339" s="41"/>
      <c r="GU339" s="41"/>
      <c r="GV339" s="41"/>
      <c r="GW339" s="41"/>
      <c r="GX339" s="41"/>
      <c r="GY339" s="41"/>
      <c r="GZ339" s="41"/>
      <c r="HA339" s="41"/>
      <c r="HB339" s="41"/>
      <c r="HC339" s="41"/>
      <c r="HD339" s="41"/>
      <c r="HE339" s="41"/>
      <c r="HF339" s="41"/>
      <c r="HG339" s="41"/>
      <c r="HH339" s="41"/>
      <c r="HI339" s="41"/>
      <c r="HJ339" s="41"/>
      <c r="HK339" s="41"/>
      <c r="HL339" s="41"/>
      <c r="HM339" s="41"/>
      <c r="HN339" s="41"/>
      <c r="HO339" s="41"/>
      <c r="HP339" s="41"/>
      <c r="HQ339" s="41"/>
      <c r="HR339" s="41"/>
      <c r="HS339" s="41"/>
      <c r="HT339" s="41"/>
      <c r="HU339" s="41"/>
      <c r="HV339" s="41"/>
      <c r="HW339" s="41"/>
      <c r="HX339" s="41"/>
      <c r="HY339" s="41"/>
      <c r="HZ339" s="41"/>
      <c r="IA339" s="41"/>
      <c r="IB339" s="41"/>
      <c r="IC339" s="41"/>
      <c r="ID339" s="41"/>
      <c r="IE339" s="41"/>
      <c r="IF339" s="41"/>
      <c r="IG339" s="41"/>
      <c r="IH339" s="41"/>
      <c r="II339" s="41"/>
      <c r="IJ339" s="41"/>
      <c r="IK339" s="41"/>
      <c r="IL339" s="41"/>
      <c r="IM339" s="41"/>
      <c r="IN339" s="41"/>
      <c r="IO339" s="41"/>
      <c r="IP339" s="41"/>
      <c r="IQ339" s="41"/>
      <c r="IR339" s="41"/>
      <c r="IS339" s="41"/>
      <c r="IT339" s="41"/>
      <c r="IU339" s="41"/>
      <c r="IV339" s="41"/>
      <c r="IW339" s="41"/>
      <c r="IX339" s="2"/>
      <c r="IY339" s="2"/>
    </row>
    <row x14ac:dyDescent="0.25" r="340" customHeight="1" ht="16.5">
      <c r="A340" s="39"/>
      <c r="B340" s="40"/>
      <c r="C340" s="173"/>
      <c r="D340" s="101"/>
      <c r="E340" s="41"/>
      <c r="F340" s="41"/>
      <c r="G340" s="126"/>
      <c r="H340" s="41"/>
      <c r="I340" s="126"/>
      <c r="J340" s="40"/>
      <c r="K340" s="40"/>
      <c r="L340" s="42"/>
      <c r="M340" s="42"/>
      <c r="N340" s="40"/>
      <c r="O340" s="40"/>
      <c r="P340" s="40"/>
      <c r="Q340" s="40"/>
      <c r="R340" s="42"/>
      <c r="S340" s="42"/>
      <c r="T340" s="41"/>
      <c r="U340" s="131"/>
      <c r="V340" s="40"/>
      <c r="W340" s="42"/>
      <c r="X340" s="126"/>
      <c r="Y340" s="41"/>
      <c r="Z340" s="41"/>
      <c r="AA340" s="133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1"/>
      <c r="GT340" s="41"/>
      <c r="GU340" s="41"/>
      <c r="GV340" s="41"/>
      <c r="GW340" s="41"/>
      <c r="GX340" s="41"/>
      <c r="GY340" s="41"/>
      <c r="GZ340" s="41"/>
      <c r="HA340" s="41"/>
      <c r="HB340" s="41"/>
      <c r="HC340" s="41"/>
      <c r="HD340" s="41"/>
      <c r="HE340" s="41"/>
      <c r="HF340" s="41"/>
      <c r="HG340" s="41"/>
      <c r="HH340" s="41"/>
      <c r="HI340" s="41"/>
      <c r="HJ340" s="41"/>
      <c r="HK340" s="41"/>
      <c r="HL340" s="41"/>
      <c r="HM340" s="41"/>
      <c r="HN340" s="41"/>
      <c r="HO340" s="41"/>
      <c r="HP340" s="41"/>
      <c r="HQ340" s="41"/>
      <c r="HR340" s="41"/>
      <c r="HS340" s="41"/>
      <c r="HT340" s="41"/>
      <c r="HU340" s="41"/>
      <c r="HV340" s="41"/>
      <c r="HW340" s="41"/>
      <c r="HX340" s="41"/>
      <c r="HY340" s="41"/>
      <c r="HZ340" s="41"/>
      <c r="IA340" s="41"/>
      <c r="IB340" s="41"/>
      <c r="IC340" s="41"/>
      <c r="ID340" s="41"/>
      <c r="IE340" s="41"/>
      <c r="IF340" s="41"/>
      <c r="IG340" s="41"/>
      <c r="IH340" s="41"/>
      <c r="II340" s="41"/>
      <c r="IJ340" s="41"/>
      <c r="IK340" s="41"/>
      <c r="IL340" s="41"/>
      <c r="IM340" s="41"/>
      <c r="IN340" s="41"/>
      <c r="IO340" s="41"/>
      <c r="IP340" s="41"/>
      <c r="IQ340" s="41"/>
      <c r="IR340" s="41"/>
      <c r="IS340" s="41"/>
      <c r="IT340" s="41"/>
      <c r="IU340" s="41"/>
      <c r="IV340" s="41"/>
      <c r="IW340" s="41"/>
      <c r="IX340" s="2"/>
      <c r="IY340" s="2"/>
    </row>
    <row x14ac:dyDescent="0.25" r="341" customHeight="1" ht="16.5">
      <c r="A341" s="39"/>
      <c r="B341" s="40"/>
      <c r="C341" s="173"/>
      <c r="D341" s="101"/>
      <c r="E341" s="41"/>
      <c r="F341" s="41"/>
      <c r="G341" s="126"/>
      <c r="H341" s="41"/>
      <c r="I341" s="126"/>
      <c r="J341" s="40"/>
      <c r="K341" s="40"/>
      <c r="L341" s="42"/>
      <c r="M341" s="42"/>
      <c r="N341" s="40"/>
      <c r="O341" s="40"/>
      <c r="P341" s="40"/>
      <c r="Q341" s="40"/>
      <c r="R341" s="42"/>
      <c r="S341" s="42"/>
      <c r="T341" s="41"/>
      <c r="U341" s="131"/>
      <c r="V341" s="40"/>
      <c r="W341" s="42"/>
      <c r="X341" s="126"/>
      <c r="Y341" s="41"/>
      <c r="Z341" s="41"/>
      <c r="AA341" s="133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1"/>
      <c r="GT341" s="41"/>
      <c r="GU341" s="41"/>
      <c r="GV341" s="41"/>
      <c r="GW341" s="41"/>
      <c r="GX341" s="41"/>
      <c r="GY341" s="41"/>
      <c r="GZ341" s="41"/>
      <c r="HA341" s="41"/>
      <c r="HB341" s="41"/>
      <c r="HC341" s="41"/>
      <c r="HD341" s="41"/>
      <c r="HE341" s="41"/>
      <c r="HF341" s="41"/>
      <c r="HG341" s="41"/>
      <c r="HH341" s="41"/>
      <c r="HI341" s="41"/>
      <c r="HJ341" s="41"/>
      <c r="HK341" s="41"/>
      <c r="HL341" s="41"/>
      <c r="HM341" s="41"/>
      <c r="HN341" s="41"/>
      <c r="HO341" s="41"/>
      <c r="HP341" s="41"/>
      <c r="HQ341" s="41"/>
      <c r="HR341" s="41"/>
      <c r="HS341" s="41"/>
      <c r="HT341" s="41"/>
      <c r="HU341" s="41"/>
      <c r="HV341" s="41"/>
      <c r="HW341" s="41"/>
      <c r="HX341" s="41"/>
      <c r="HY341" s="41"/>
      <c r="HZ341" s="41"/>
      <c r="IA341" s="41"/>
      <c r="IB341" s="41"/>
      <c r="IC341" s="41"/>
      <c r="ID341" s="41"/>
      <c r="IE341" s="41"/>
      <c r="IF341" s="41"/>
      <c r="IG341" s="41"/>
      <c r="IH341" s="41"/>
      <c r="II341" s="41"/>
      <c r="IJ341" s="41"/>
      <c r="IK341" s="41"/>
      <c r="IL341" s="41"/>
      <c r="IM341" s="41"/>
      <c r="IN341" s="41"/>
      <c r="IO341" s="41"/>
      <c r="IP341" s="41"/>
      <c r="IQ341" s="41"/>
      <c r="IR341" s="41"/>
      <c r="IS341" s="41"/>
      <c r="IT341" s="41"/>
      <c r="IU341" s="41"/>
      <c r="IV341" s="41"/>
      <c r="IW341" s="41"/>
      <c r="IX341" s="2"/>
      <c r="IY341" s="2"/>
    </row>
    <row x14ac:dyDescent="0.25" r="342" customHeight="1" ht="16.5">
      <c r="A342" s="39"/>
      <c r="B342" s="40"/>
      <c r="C342" s="173"/>
      <c r="D342" s="101"/>
      <c r="E342" s="41"/>
      <c r="F342" s="41"/>
      <c r="G342" s="126"/>
      <c r="H342" s="41"/>
      <c r="I342" s="126"/>
      <c r="J342" s="40"/>
      <c r="K342" s="40"/>
      <c r="L342" s="42"/>
      <c r="M342" s="42"/>
      <c r="N342" s="40"/>
      <c r="O342" s="40"/>
      <c r="P342" s="40"/>
      <c r="Q342" s="40"/>
      <c r="R342" s="42"/>
      <c r="S342" s="42"/>
      <c r="T342" s="41"/>
      <c r="U342" s="131"/>
      <c r="V342" s="40"/>
      <c r="W342" s="42"/>
      <c r="X342" s="126"/>
      <c r="Y342" s="41"/>
      <c r="Z342" s="41"/>
      <c r="AA342" s="133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1"/>
      <c r="GT342" s="41"/>
      <c r="GU342" s="41"/>
      <c r="GV342" s="41"/>
      <c r="GW342" s="41"/>
      <c r="GX342" s="41"/>
      <c r="GY342" s="41"/>
      <c r="GZ342" s="41"/>
      <c r="HA342" s="41"/>
      <c r="HB342" s="41"/>
      <c r="HC342" s="41"/>
      <c r="HD342" s="41"/>
      <c r="HE342" s="41"/>
      <c r="HF342" s="41"/>
      <c r="HG342" s="41"/>
      <c r="HH342" s="41"/>
      <c r="HI342" s="41"/>
      <c r="HJ342" s="41"/>
      <c r="HK342" s="41"/>
      <c r="HL342" s="41"/>
      <c r="HM342" s="41"/>
      <c r="HN342" s="41"/>
      <c r="HO342" s="41"/>
      <c r="HP342" s="41"/>
      <c r="HQ342" s="41"/>
      <c r="HR342" s="41"/>
      <c r="HS342" s="41"/>
      <c r="HT342" s="41"/>
      <c r="HU342" s="41"/>
      <c r="HV342" s="41"/>
      <c r="HW342" s="41"/>
      <c r="HX342" s="41"/>
      <c r="HY342" s="41"/>
      <c r="HZ342" s="41"/>
      <c r="IA342" s="41"/>
      <c r="IB342" s="41"/>
      <c r="IC342" s="41"/>
      <c r="ID342" s="41"/>
      <c r="IE342" s="41"/>
      <c r="IF342" s="41"/>
      <c r="IG342" s="41"/>
      <c r="IH342" s="41"/>
      <c r="II342" s="41"/>
      <c r="IJ342" s="41"/>
      <c r="IK342" s="41"/>
      <c r="IL342" s="41"/>
      <c r="IM342" s="41"/>
      <c r="IN342" s="41"/>
      <c r="IO342" s="41"/>
      <c r="IP342" s="41"/>
      <c r="IQ342" s="41"/>
      <c r="IR342" s="41"/>
      <c r="IS342" s="41"/>
      <c r="IT342" s="41"/>
      <c r="IU342" s="41"/>
      <c r="IV342" s="41"/>
      <c r="IW342" s="41"/>
      <c r="IX342" s="2"/>
      <c r="IY342" s="2"/>
    </row>
    <row x14ac:dyDescent="0.25" r="343" customHeight="1" ht="16.5">
      <c r="A343" s="39"/>
      <c r="B343" s="40"/>
      <c r="C343" s="173"/>
      <c r="D343" s="101"/>
      <c r="E343" s="41"/>
      <c r="F343" s="41"/>
      <c r="G343" s="126"/>
      <c r="H343" s="41"/>
      <c r="I343" s="126"/>
      <c r="J343" s="40"/>
      <c r="K343" s="40"/>
      <c r="L343" s="42"/>
      <c r="M343" s="42"/>
      <c r="N343" s="40"/>
      <c r="O343" s="40"/>
      <c r="P343" s="40"/>
      <c r="Q343" s="40"/>
      <c r="R343" s="42"/>
      <c r="S343" s="42"/>
      <c r="T343" s="41"/>
      <c r="U343" s="131"/>
      <c r="V343" s="40"/>
      <c r="W343" s="42"/>
      <c r="X343" s="126"/>
      <c r="Y343" s="41"/>
      <c r="Z343" s="41"/>
      <c r="AA343" s="133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1"/>
      <c r="GT343" s="41"/>
      <c r="GU343" s="41"/>
      <c r="GV343" s="41"/>
      <c r="GW343" s="41"/>
      <c r="GX343" s="41"/>
      <c r="GY343" s="41"/>
      <c r="GZ343" s="41"/>
      <c r="HA343" s="41"/>
      <c r="HB343" s="41"/>
      <c r="HC343" s="41"/>
      <c r="HD343" s="41"/>
      <c r="HE343" s="41"/>
      <c r="HF343" s="41"/>
      <c r="HG343" s="41"/>
      <c r="HH343" s="41"/>
      <c r="HI343" s="41"/>
      <c r="HJ343" s="41"/>
      <c r="HK343" s="41"/>
      <c r="HL343" s="41"/>
      <c r="HM343" s="41"/>
      <c r="HN343" s="41"/>
      <c r="HO343" s="41"/>
      <c r="HP343" s="41"/>
      <c r="HQ343" s="41"/>
      <c r="HR343" s="41"/>
      <c r="HS343" s="41"/>
      <c r="HT343" s="41"/>
      <c r="HU343" s="41"/>
      <c r="HV343" s="41"/>
      <c r="HW343" s="41"/>
      <c r="HX343" s="41"/>
      <c r="HY343" s="41"/>
      <c r="HZ343" s="41"/>
      <c r="IA343" s="41"/>
      <c r="IB343" s="41"/>
      <c r="IC343" s="41"/>
      <c r="ID343" s="41"/>
      <c r="IE343" s="41"/>
      <c r="IF343" s="41"/>
      <c r="IG343" s="41"/>
      <c r="IH343" s="41"/>
      <c r="II343" s="41"/>
      <c r="IJ343" s="41"/>
      <c r="IK343" s="41"/>
      <c r="IL343" s="41"/>
      <c r="IM343" s="41"/>
      <c r="IN343" s="41"/>
      <c r="IO343" s="41"/>
      <c r="IP343" s="41"/>
      <c r="IQ343" s="41"/>
      <c r="IR343" s="41"/>
      <c r="IS343" s="41"/>
      <c r="IT343" s="41"/>
      <c r="IU343" s="41"/>
      <c r="IV343" s="41"/>
      <c r="IW343" s="41"/>
      <c r="IX343" s="2"/>
      <c r="IY343" s="2"/>
    </row>
    <row x14ac:dyDescent="0.25" r="344" customHeight="1" ht="16.5">
      <c r="A344" s="39"/>
      <c r="B344" s="40"/>
      <c r="C344" s="173"/>
      <c r="D344" s="101"/>
      <c r="E344" s="41"/>
      <c r="F344" s="41"/>
      <c r="G344" s="126"/>
      <c r="H344" s="41"/>
      <c r="I344" s="126"/>
      <c r="J344" s="40"/>
      <c r="K344" s="40"/>
      <c r="L344" s="42"/>
      <c r="M344" s="42"/>
      <c r="N344" s="40"/>
      <c r="O344" s="40"/>
      <c r="P344" s="40"/>
      <c r="Q344" s="40"/>
      <c r="R344" s="42"/>
      <c r="S344" s="42"/>
      <c r="T344" s="41"/>
      <c r="U344" s="131"/>
      <c r="V344" s="40"/>
      <c r="W344" s="42"/>
      <c r="X344" s="126"/>
      <c r="Y344" s="41"/>
      <c r="Z344" s="41"/>
      <c r="AA344" s="133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1"/>
      <c r="GT344" s="41"/>
      <c r="GU344" s="41"/>
      <c r="GV344" s="41"/>
      <c r="GW344" s="41"/>
      <c r="GX344" s="41"/>
      <c r="GY344" s="41"/>
      <c r="GZ344" s="41"/>
      <c r="HA344" s="41"/>
      <c r="HB344" s="41"/>
      <c r="HC344" s="41"/>
      <c r="HD344" s="41"/>
      <c r="HE344" s="41"/>
      <c r="HF344" s="41"/>
      <c r="HG344" s="41"/>
      <c r="HH344" s="41"/>
      <c r="HI344" s="41"/>
      <c r="HJ344" s="41"/>
      <c r="HK344" s="41"/>
      <c r="HL344" s="41"/>
      <c r="HM344" s="41"/>
      <c r="HN344" s="41"/>
      <c r="HO344" s="41"/>
      <c r="HP344" s="41"/>
      <c r="HQ344" s="41"/>
      <c r="HR344" s="41"/>
      <c r="HS344" s="41"/>
      <c r="HT344" s="41"/>
      <c r="HU344" s="41"/>
      <c r="HV344" s="41"/>
      <c r="HW344" s="41"/>
      <c r="HX344" s="41"/>
      <c r="HY344" s="41"/>
      <c r="HZ344" s="41"/>
      <c r="IA344" s="41"/>
      <c r="IB344" s="41"/>
      <c r="IC344" s="41"/>
      <c r="ID344" s="41"/>
      <c r="IE344" s="41"/>
      <c r="IF344" s="41"/>
      <c r="IG344" s="41"/>
      <c r="IH344" s="41"/>
      <c r="II344" s="41"/>
      <c r="IJ344" s="41"/>
      <c r="IK344" s="41"/>
      <c r="IL344" s="41"/>
      <c r="IM344" s="41"/>
      <c r="IN344" s="41"/>
      <c r="IO344" s="41"/>
      <c r="IP344" s="41"/>
      <c r="IQ344" s="41"/>
      <c r="IR344" s="41"/>
      <c r="IS344" s="41"/>
      <c r="IT344" s="41"/>
      <c r="IU344" s="41"/>
      <c r="IV344" s="41"/>
      <c r="IW344" s="41"/>
      <c r="IX344" s="2"/>
      <c r="IY344" s="2"/>
    </row>
    <row x14ac:dyDescent="0.25" r="345" customHeight="1" ht="16.5">
      <c r="A345" s="39"/>
      <c r="B345" s="40"/>
      <c r="C345" s="173"/>
      <c r="D345" s="101"/>
      <c r="E345" s="41"/>
      <c r="F345" s="41"/>
      <c r="G345" s="126"/>
      <c r="H345" s="41"/>
      <c r="I345" s="126"/>
      <c r="J345" s="40"/>
      <c r="K345" s="40"/>
      <c r="L345" s="42"/>
      <c r="M345" s="42"/>
      <c r="N345" s="40"/>
      <c r="O345" s="40"/>
      <c r="P345" s="40"/>
      <c r="Q345" s="40"/>
      <c r="R345" s="42"/>
      <c r="S345" s="42"/>
      <c r="T345" s="41"/>
      <c r="U345" s="131"/>
      <c r="V345" s="40"/>
      <c r="W345" s="42"/>
      <c r="X345" s="126"/>
      <c r="Y345" s="41"/>
      <c r="Z345" s="41"/>
      <c r="AA345" s="133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1"/>
      <c r="GT345" s="41"/>
      <c r="GU345" s="41"/>
      <c r="GV345" s="41"/>
      <c r="GW345" s="41"/>
      <c r="GX345" s="41"/>
      <c r="GY345" s="41"/>
      <c r="GZ345" s="41"/>
      <c r="HA345" s="41"/>
      <c r="HB345" s="41"/>
      <c r="HC345" s="41"/>
      <c r="HD345" s="41"/>
      <c r="HE345" s="41"/>
      <c r="HF345" s="41"/>
      <c r="HG345" s="41"/>
      <c r="HH345" s="41"/>
      <c r="HI345" s="41"/>
      <c r="HJ345" s="41"/>
      <c r="HK345" s="41"/>
      <c r="HL345" s="41"/>
      <c r="HM345" s="41"/>
      <c r="HN345" s="41"/>
      <c r="HO345" s="41"/>
      <c r="HP345" s="41"/>
      <c r="HQ345" s="41"/>
      <c r="HR345" s="41"/>
      <c r="HS345" s="41"/>
      <c r="HT345" s="41"/>
      <c r="HU345" s="41"/>
      <c r="HV345" s="41"/>
      <c r="HW345" s="41"/>
      <c r="HX345" s="41"/>
      <c r="HY345" s="41"/>
      <c r="HZ345" s="41"/>
      <c r="IA345" s="41"/>
      <c r="IB345" s="41"/>
      <c r="IC345" s="41"/>
      <c r="ID345" s="41"/>
      <c r="IE345" s="41"/>
      <c r="IF345" s="41"/>
      <c r="IG345" s="41"/>
      <c r="IH345" s="41"/>
      <c r="II345" s="41"/>
      <c r="IJ345" s="41"/>
      <c r="IK345" s="41"/>
      <c r="IL345" s="41"/>
      <c r="IM345" s="41"/>
      <c r="IN345" s="41"/>
      <c r="IO345" s="41"/>
      <c r="IP345" s="41"/>
      <c r="IQ345" s="41"/>
      <c r="IR345" s="41"/>
      <c r="IS345" s="41"/>
      <c r="IT345" s="41"/>
      <c r="IU345" s="41"/>
      <c r="IV345" s="41"/>
      <c r="IW345" s="41"/>
      <c r="IX345" s="2"/>
      <c r="IY345" s="2"/>
    </row>
    <row x14ac:dyDescent="0.25" r="346" customHeight="1" ht="16.5">
      <c r="A346" s="39"/>
      <c r="B346" s="40"/>
      <c r="C346" s="173"/>
      <c r="D346" s="101"/>
      <c r="E346" s="41"/>
      <c r="F346" s="41"/>
      <c r="G346" s="126"/>
      <c r="H346" s="41"/>
      <c r="I346" s="126"/>
      <c r="J346" s="40"/>
      <c r="K346" s="40"/>
      <c r="L346" s="42"/>
      <c r="M346" s="42"/>
      <c r="N346" s="40"/>
      <c r="O346" s="40"/>
      <c r="P346" s="40"/>
      <c r="Q346" s="40"/>
      <c r="R346" s="42"/>
      <c r="S346" s="42"/>
      <c r="T346" s="41"/>
      <c r="U346" s="131"/>
      <c r="V346" s="40"/>
      <c r="W346" s="42"/>
      <c r="X346" s="126"/>
      <c r="Y346" s="41"/>
      <c r="Z346" s="41"/>
      <c r="AA346" s="133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1"/>
      <c r="GT346" s="41"/>
      <c r="GU346" s="41"/>
      <c r="GV346" s="41"/>
      <c r="GW346" s="41"/>
      <c r="GX346" s="41"/>
      <c r="GY346" s="41"/>
      <c r="GZ346" s="41"/>
      <c r="HA346" s="41"/>
      <c r="HB346" s="41"/>
      <c r="HC346" s="41"/>
      <c r="HD346" s="41"/>
      <c r="HE346" s="41"/>
      <c r="HF346" s="41"/>
      <c r="HG346" s="41"/>
      <c r="HH346" s="41"/>
      <c r="HI346" s="41"/>
      <c r="HJ346" s="41"/>
      <c r="HK346" s="41"/>
      <c r="HL346" s="41"/>
      <c r="HM346" s="41"/>
      <c r="HN346" s="41"/>
      <c r="HO346" s="41"/>
      <c r="HP346" s="41"/>
      <c r="HQ346" s="41"/>
      <c r="HR346" s="41"/>
      <c r="HS346" s="41"/>
      <c r="HT346" s="41"/>
      <c r="HU346" s="41"/>
      <c r="HV346" s="41"/>
      <c r="HW346" s="41"/>
      <c r="HX346" s="41"/>
      <c r="HY346" s="41"/>
      <c r="HZ346" s="41"/>
      <c r="IA346" s="41"/>
      <c r="IB346" s="41"/>
      <c r="IC346" s="41"/>
      <c r="ID346" s="41"/>
      <c r="IE346" s="41"/>
      <c r="IF346" s="41"/>
      <c r="IG346" s="41"/>
      <c r="IH346" s="41"/>
      <c r="II346" s="41"/>
      <c r="IJ346" s="41"/>
      <c r="IK346" s="41"/>
      <c r="IL346" s="41"/>
      <c r="IM346" s="41"/>
      <c r="IN346" s="41"/>
      <c r="IO346" s="41"/>
      <c r="IP346" s="41"/>
      <c r="IQ346" s="41"/>
      <c r="IR346" s="41"/>
      <c r="IS346" s="41"/>
      <c r="IT346" s="41"/>
      <c r="IU346" s="41"/>
      <c r="IV346" s="41"/>
      <c r="IW346" s="41"/>
      <c r="IX346" s="2"/>
      <c r="IY346" s="2"/>
    </row>
    <row x14ac:dyDescent="0.25" r="347" customHeight="1" ht="16.5">
      <c r="A347" s="39"/>
      <c r="B347" s="40"/>
      <c r="C347" s="173"/>
      <c r="D347" s="101"/>
      <c r="E347" s="41"/>
      <c r="F347" s="41"/>
      <c r="G347" s="126"/>
      <c r="H347" s="41"/>
      <c r="I347" s="126"/>
      <c r="J347" s="40"/>
      <c r="K347" s="40"/>
      <c r="L347" s="42"/>
      <c r="M347" s="42"/>
      <c r="N347" s="40"/>
      <c r="O347" s="40"/>
      <c r="P347" s="40"/>
      <c r="Q347" s="40"/>
      <c r="R347" s="42"/>
      <c r="S347" s="42"/>
      <c r="T347" s="41"/>
      <c r="U347" s="131"/>
      <c r="V347" s="40"/>
      <c r="W347" s="42"/>
      <c r="X347" s="126"/>
      <c r="Y347" s="41"/>
      <c r="Z347" s="41"/>
      <c r="AA347" s="133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1"/>
      <c r="GT347" s="41"/>
      <c r="GU347" s="41"/>
      <c r="GV347" s="41"/>
      <c r="GW347" s="41"/>
      <c r="GX347" s="41"/>
      <c r="GY347" s="41"/>
      <c r="GZ347" s="41"/>
      <c r="HA347" s="41"/>
      <c r="HB347" s="41"/>
      <c r="HC347" s="41"/>
      <c r="HD347" s="41"/>
      <c r="HE347" s="41"/>
      <c r="HF347" s="41"/>
      <c r="HG347" s="41"/>
      <c r="HH347" s="41"/>
      <c r="HI347" s="41"/>
      <c r="HJ347" s="41"/>
      <c r="HK347" s="41"/>
      <c r="HL347" s="41"/>
      <c r="HM347" s="41"/>
      <c r="HN347" s="41"/>
      <c r="HO347" s="41"/>
      <c r="HP347" s="41"/>
      <c r="HQ347" s="41"/>
      <c r="HR347" s="41"/>
      <c r="HS347" s="41"/>
      <c r="HT347" s="41"/>
      <c r="HU347" s="41"/>
      <c r="HV347" s="41"/>
      <c r="HW347" s="41"/>
      <c r="HX347" s="41"/>
      <c r="HY347" s="41"/>
      <c r="HZ347" s="41"/>
      <c r="IA347" s="41"/>
      <c r="IB347" s="41"/>
      <c r="IC347" s="41"/>
      <c r="ID347" s="41"/>
      <c r="IE347" s="41"/>
      <c r="IF347" s="41"/>
      <c r="IG347" s="41"/>
      <c r="IH347" s="41"/>
      <c r="II347" s="41"/>
      <c r="IJ347" s="41"/>
      <c r="IK347" s="41"/>
      <c r="IL347" s="41"/>
      <c r="IM347" s="41"/>
      <c r="IN347" s="41"/>
      <c r="IO347" s="41"/>
      <c r="IP347" s="41"/>
      <c r="IQ347" s="41"/>
      <c r="IR347" s="41"/>
      <c r="IS347" s="41"/>
      <c r="IT347" s="41"/>
      <c r="IU347" s="41"/>
      <c r="IV347" s="41"/>
      <c r="IW347" s="41"/>
      <c r="IX347" s="2"/>
      <c r="IY347" s="2"/>
    </row>
    <row x14ac:dyDescent="0.25" r="348" customHeight="1" ht="16.5">
      <c r="A348" s="39"/>
      <c r="B348" s="40"/>
      <c r="C348" s="173"/>
      <c r="D348" s="101"/>
      <c r="E348" s="41"/>
      <c r="F348" s="41"/>
      <c r="G348" s="126"/>
      <c r="H348" s="41"/>
      <c r="I348" s="126"/>
      <c r="J348" s="40"/>
      <c r="K348" s="40"/>
      <c r="L348" s="42"/>
      <c r="M348" s="42"/>
      <c r="N348" s="40"/>
      <c r="O348" s="40"/>
      <c r="P348" s="40"/>
      <c r="Q348" s="40"/>
      <c r="R348" s="42"/>
      <c r="S348" s="42"/>
      <c r="T348" s="41"/>
      <c r="U348" s="131"/>
      <c r="V348" s="40"/>
      <c r="W348" s="42"/>
      <c r="X348" s="126"/>
      <c r="Y348" s="41"/>
      <c r="Z348" s="41"/>
      <c r="AA348" s="133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1"/>
      <c r="GT348" s="41"/>
      <c r="GU348" s="41"/>
      <c r="GV348" s="41"/>
      <c r="GW348" s="41"/>
      <c r="GX348" s="41"/>
      <c r="GY348" s="41"/>
      <c r="GZ348" s="41"/>
      <c r="HA348" s="41"/>
      <c r="HB348" s="41"/>
      <c r="HC348" s="41"/>
      <c r="HD348" s="41"/>
      <c r="HE348" s="41"/>
      <c r="HF348" s="41"/>
      <c r="HG348" s="41"/>
      <c r="HH348" s="41"/>
      <c r="HI348" s="41"/>
      <c r="HJ348" s="41"/>
      <c r="HK348" s="41"/>
      <c r="HL348" s="41"/>
      <c r="HM348" s="41"/>
      <c r="HN348" s="41"/>
      <c r="HO348" s="41"/>
      <c r="HP348" s="41"/>
      <c r="HQ348" s="41"/>
      <c r="HR348" s="41"/>
      <c r="HS348" s="41"/>
      <c r="HT348" s="41"/>
      <c r="HU348" s="41"/>
      <c r="HV348" s="41"/>
      <c r="HW348" s="41"/>
      <c r="HX348" s="41"/>
      <c r="HY348" s="41"/>
      <c r="HZ348" s="41"/>
      <c r="IA348" s="41"/>
      <c r="IB348" s="41"/>
      <c r="IC348" s="41"/>
      <c r="ID348" s="41"/>
      <c r="IE348" s="41"/>
      <c r="IF348" s="41"/>
      <c r="IG348" s="41"/>
      <c r="IH348" s="41"/>
      <c r="II348" s="41"/>
      <c r="IJ348" s="41"/>
      <c r="IK348" s="41"/>
      <c r="IL348" s="41"/>
      <c r="IM348" s="41"/>
      <c r="IN348" s="41"/>
      <c r="IO348" s="41"/>
      <c r="IP348" s="41"/>
      <c r="IQ348" s="41"/>
      <c r="IR348" s="41"/>
      <c r="IS348" s="41"/>
      <c r="IT348" s="41"/>
      <c r="IU348" s="41"/>
      <c r="IV348" s="41"/>
      <c r="IW348" s="41"/>
      <c r="IX348" s="2"/>
      <c r="IY348" s="2"/>
    </row>
    <row x14ac:dyDescent="0.25" r="349" customHeight="1" ht="16.5">
      <c r="A349" s="39"/>
      <c r="B349" s="40"/>
      <c r="C349" s="173"/>
      <c r="D349" s="101"/>
      <c r="E349" s="41"/>
      <c r="F349" s="41"/>
      <c r="G349" s="126"/>
      <c r="H349" s="41"/>
      <c r="I349" s="126"/>
      <c r="J349" s="40"/>
      <c r="K349" s="40"/>
      <c r="L349" s="42"/>
      <c r="M349" s="42"/>
      <c r="N349" s="40"/>
      <c r="O349" s="40"/>
      <c r="P349" s="40"/>
      <c r="Q349" s="40"/>
      <c r="R349" s="42"/>
      <c r="S349" s="42"/>
      <c r="T349" s="41"/>
      <c r="U349" s="131"/>
      <c r="V349" s="40"/>
      <c r="W349" s="42"/>
      <c r="X349" s="126"/>
      <c r="Y349" s="41"/>
      <c r="Z349" s="41"/>
      <c r="AA349" s="133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1"/>
      <c r="GT349" s="41"/>
      <c r="GU349" s="41"/>
      <c r="GV349" s="41"/>
      <c r="GW349" s="41"/>
      <c r="GX349" s="41"/>
      <c r="GY349" s="41"/>
      <c r="GZ349" s="41"/>
      <c r="HA349" s="41"/>
      <c r="HB349" s="41"/>
      <c r="HC349" s="41"/>
      <c r="HD349" s="41"/>
      <c r="HE349" s="41"/>
      <c r="HF349" s="41"/>
      <c r="HG349" s="41"/>
      <c r="HH349" s="41"/>
      <c r="HI349" s="41"/>
      <c r="HJ349" s="41"/>
      <c r="HK349" s="41"/>
      <c r="HL349" s="41"/>
      <c r="HM349" s="41"/>
      <c r="HN349" s="41"/>
      <c r="HO349" s="41"/>
      <c r="HP349" s="41"/>
      <c r="HQ349" s="41"/>
      <c r="HR349" s="41"/>
      <c r="HS349" s="41"/>
      <c r="HT349" s="41"/>
      <c r="HU349" s="41"/>
      <c r="HV349" s="41"/>
      <c r="HW349" s="41"/>
      <c r="HX349" s="41"/>
      <c r="HY349" s="41"/>
      <c r="HZ349" s="41"/>
      <c r="IA349" s="41"/>
      <c r="IB349" s="41"/>
      <c r="IC349" s="41"/>
      <c r="ID349" s="41"/>
      <c r="IE349" s="41"/>
      <c r="IF349" s="41"/>
      <c r="IG349" s="41"/>
      <c r="IH349" s="41"/>
      <c r="II349" s="41"/>
      <c r="IJ349" s="41"/>
      <c r="IK349" s="41"/>
      <c r="IL349" s="41"/>
      <c r="IM349" s="41"/>
      <c r="IN349" s="41"/>
      <c r="IO349" s="41"/>
      <c r="IP349" s="41"/>
      <c r="IQ349" s="41"/>
      <c r="IR349" s="41"/>
      <c r="IS349" s="41"/>
      <c r="IT349" s="41"/>
      <c r="IU349" s="41"/>
      <c r="IV349" s="41"/>
      <c r="IW349" s="41"/>
      <c r="IX349" s="2"/>
      <c r="IY349" s="2"/>
    </row>
    <row x14ac:dyDescent="0.25" r="350" customHeight="1" ht="16.5">
      <c r="A350" s="39"/>
      <c r="B350" s="40"/>
      <c r="C350" s="173"/>
      <c r="D350" s="101"/>
      <c r="E350" s="41"/>
      <c r="F350" s="41"/>
      <c r="G350" s="126"/>
      <c r="H350" s="41"/>
      <c r="I350" s="126"/>
      <c r="J350" s="40"/>
      <c r="K350" s="40"/>
      <c r="L350" s="42"/>
      <c r="M350" s="42"/>
      <c r="N350" s="40"/>
      <c r="O350" s="40"/>
      <c r="P350" s="40"/>
      <c r="Q350" s="40"/>
      <c r="R350" s="42"/>
      <c r="S350" s="42"/>
      <c r="T350" s="41"/>
      <c r="U350" s="131"/>
      <c r="V350" s="40"/>
      <c r="W350" s="42"/>
      <c r="X350" s="126"/>
      <c r="Y350" s="41"/>
      <c r="Z350" s="41"/>
      <c r="AA350" s="133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1"/>
      <c r="GT350" s="41"/>
      <c r="GU350" s="41"/>
      <c r="GV350" s="41"/>
      <c r="GW350" s="41"/>
      <c r="GX350" s="41"/>
      <c r="GY350" s="41"/>
      <c r="GZ350" s="41"/>
      <c r="HA350" s="41"/>
      <c r="HB350" s="41"/>
      <c r="HC350" s="41"/>
      <c r="HD350" s="41"/>
      <c r="HE350" s="41"/>
      <c r="HF350" s="41"/>
      <c r="HG350" s="41"/>
      <c r="HH350" s="41"/>
      <c r="HI350" s="41"/>
      <c r="HJ350" s="41"/>
      <c r="HK350" s="41"/>
      <c r="HL350" s="41"/>
      <c r="HM350" s="41"/>
      <c r="HN350" s="41"/>
      <c r="HO350" s="41"/>
      <c r="HP350" s="41"/>
      <c r="HQ350" s="41"/>
      <c r="HR350" s="41"/>
      <c r="HS350" s="41"/>
      <c r="HT350" s="41"/>
      <c r="HU350" s="41"/>
      <c r="HV350" s="41"/>
      <c r="HW350" s="41"/>
      <c r="HX350" s="41"/>
      <c r="HY350" s="41"/>
      <c r="HZ350" s="41"/>
      <c r="IA350" s="41"/>
      <c r="IB350" s="41"/>
      <c r="IC350" s="41"/>
      <c r="ID350" s="41"/>
      <c r="IE350" s="41"/>
      <c r="IF350" s="41"/>
      <c r="IG350" s="41"/>
      <c r="IH350" s="41"/>
      <c r="II350" s="41"/>
      <c r="IJ350" s="41"/>
      <c r="IK350" s="41"/>
      <c r="IL350" s="41"/>
      <c r="IM350" s="41"/>
      <c r="IN350" s="41"/>
      <c r="IO350" s="41"/>
      <c r="IP350" s="41"/>
      <c r="IQ350" s="41"/>
      <c r="IR350" s="41"/>
      <c r="IS350" s="41"/>
      <c r="IT350" s="41"/>
      <c r="IU350" s="41"/>
      <c r="IV350" s="41"/>
      <c r="IW350" s="41"/>
      <c r="IX350" s="2"/>
      <c r="IY350" s="2"/>
    </row>
    <row x14ac:dyDescent="0.25" r="351" customHeight="1" ht="16.5">
      <c r="A351" s="39"/>
      <c r="B351" s="40"/>
      <c r="C351" s="173"/>
      <c r="D351" s="101"/>
      <c r="E351" s="41"/>
      <c r="F351" s="41"/>
      <c r="G351" s="126"/>
      <c r="H351" s="41"/>
      <c r="I351" s="126"/>
      <c r="J351" s="40"/>
      <c r="K351" s="40"/>
      <c r="L351" s="42"/>
      <c r="M351" s="42"/>
      <c r="N351" s="40"/>
      <c r="O351" s="40"/>
      <c r="P351" s="40"/>
      <c r="Q351" s="40"/>
      <c r="R351" s="42"/>
      <c r="S351" s="42"/>
      <c r="T351" s="41"/>
      <c r="U351" s="131"/>
      <c r="V351" s="40"/>
      <c r="W351" s="42"/>
      <c r="X351" s="126"/>
      <c r="Y351" s="41"/>
      <c r="Z351" s="41"/>
      <c r="AA351" s="133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1"/>
      <c r="GT351" s="41"/>
      <c r="GU351" s="41"/>
      <c r="GV351" s="41"/>
      <c r="GW351" s="41"/>
      <c r="GX351" s="41"/>
      <c r="GY351" s="41"/>
      <c r="GZ351" s="41"/>
      <c r="HA351" s="41"/>
      <c r="HB351" s="41"/>
      <c r="HC351" s="41"/>
      <c r="HD351" s="41"/>
      <c r="HE351" s="41"/>
      <c r="HF351" s="41"/>
      <c r="HG351" s="41"/>
      <c r="HH351" s="41"/>
      <c r="HI351" s="41"/>
      <c r="HJ351" s="41"/>
      <c r="HK351" s="41"/>
      <c r="HL351" s="41"/>
      <c r="HM351" s="41"/>
      <c r="HN351" s="41"/>
      <c r="HO351" s="41"/>
      <c r="HP351" s="41"/>
      <c r="HQ351" s="41"/>
      <c r="HR351" s="41"/>
      <c r="HS351" s="41"/>
      <c r="HT351" s="41"/>
      <c r="HU351" s="41"/>
      <c r="HV351" s="41"/>
      <c r="HW351" s="41"/>
      <c r="HX351" s="41"/>
      <c r="HY351" s="41"/>
      <c r="HZ351" s="41"/>
      <c r="IA351" s="41"/>
      <c r="IB351" s="41"/>
      <c r="IC351" s="41"/>
      <c r="ID351" s="41"/>
      <c r="IE351" s="41"/>
      <c r="IF351" s="41"/>
      <c r="IG351" s="41"/>
      <c r="IH351" s="41"/>
      <c r="II351" s="41"/>
      <c r="IJ351" s="41"/>
      <c r="IK351" s="41"/>
      <c r="IL351" s="41"/>
      <c r="IM351" s="41"/>
      <c r="IN351" s="41"/>
      <c r="IO351" s="41"/>
      <c r="IP351" s="41"/>
      <c r="IQ351" s="41"/>
      <c r="IR351" s="41"/>
      <c r="IS351" s="41"/>
      <c r="IT351" s="41"/>
      <c r="IU351" s="41"/>
      <c r="IV351" s="41"/>
      <c r="IW351" s="41"/>
      <c r="IX351" s="2"/>
      <c r="IY351" s="2"/>
    </row>
    <row x14ac:dyDescent="0.25" r="352" customHeight="1" ht="16.5">
      <c r="A352" s="39"/>
      <c r="B352" s="40"/>
      <c r="C352" s="173"/>
      <c r="D352" s="101"/>
      <c r="E352" s="41"/>
      <c r="F352" s="41"/>
      <c r="G352" s="126"/>
      <c r="H352" s="41"/>
      <c r="I352" s="126"/>
      <c r="J352" s="40"/>
      <c r="K352" s="40"/>
      <c r="L352" s="42"/>
      <c r="M352" s="42"/>
      <c r="N352" s="40"/>
      <c r="O352" s="40"/>
      <c r="P352" s="40"/>
      <c r="Q352" s="40"/>
      <c r="R352" s="42"/>
      <c r="S352" s="42"/>
      <c r="T352" s="41"/>
      <c r="U352" s="131"/>
      <c r="V352" s="40"/>
      <c r="W352" s="42"/>
      <c r="X352" s="126"/>
      <c r="Y352" s="41"/>
      <c r="Z352" s="41"/>
      <c r="AA352" s="133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1"/>
      <c r="GT352" s="41"/>
      <c r="GU352" s="41"/>
      <c r="GV352" s="41"/>
      <c r="GW352" s="41"/>
      <c r="GX352" s="41"/>
      <c r="GY352" s="41"/>
      <c r="GZ352" s="41"/>
      <c r="HA352" s="41"/>
      <c r="HB352" s="41"/>
      <c r="HC352" s="41"/>
      <c r="HD352" s="41"/>
      <c r="HE352" s="41"/>
      <c r="HF352" s="41"/>
      <c r="HG352" s="41"/>
      <c r="HH352" s="41"/>
      <c r="HI352" s="41"/>
      <c r="HJ352" s="41"/>
      <c r="HK352" s="41"/>
      <c r="HL352" s="41"/>
      <c r="HM352" s="41"/>
      <c r="HN352" s="41"/>
      <c r="HO352" s="41"/>
      <c r="HP352" s="41"/>
      <c r="HQ352" s="41"/>
      <c r="HR352" s="41"/>
      <c r="HS352" s="41"/>
      <c r="HT352" s="41"/>
      <c r="HU352" s="41"/>
      <c r="HV352" s="41"/>
      <c r="HW352" s="41"/>
      <c r="HX352" s="41"/>
      <c r="HY352" s="41"/>
      <c r="HZ352" s="41"/>
      <c r="IA352" s="41"/>
      <c r="IB352" s="41"/>
      <c r="IC352" s="41"/>
      <c r="ID352" s="41"/>
      <c r="IE352" s="41"/>
      <c r="IF352" s="41"/>
      <c r="IG352" s="41"/>
      <c r="IH352" s="41"/>
      <c r="II352" s="41"/>
      <c r="IJ352" s="41"/>
      <c r="IK352" s="41"/>
      <c r="IL352" s="41"/>
      <c r="IM352" s="41"/>
      <c r="IN352" s="41"/>
      <c r="IO352" s="41"/>
      <c r="IP352" s="41"/>
      <c r="IQ352" s="41"/>
      <c r="IR352" s="41"/>
      <c r="IS352" s="41"/>
      <c r="IT352" s="41"/>
      <c r="IU352" s="41"/>
      <c r="IV352" s="41"/>
      <c r="IW352" s="41"/>
      <c r="IX352" s="2"/>
      <c r="IY352" s="2"/>
    </row>
    <row x14ac:dyDescent="0.25" r="353" customHeight="1" ht="16.5">
      <c r="A353" s="39"/>
      <c r="B353" s="40"/>
      <c r="C353" s="173"/>
      <c r="D353" s="101"/>
      <c r="E353" s="41"/>
      <c r="F353" s="41"/>
      <c r="G353" s="126"/>
      <c r="H353" s="41"/>
      <c r="I353" s="126"/>
      <c r="J353" s="40"/>
      <c r="K353" s="40"/>
      <c r="L353" s="42"/>
      <c r="M353" s="42"/>
      <c r="N353" s="40"/>
      <c r="O353" s="40"/>
      <c r="P353" s="40"/>
      <c r="Q353" s="40"/>
      <c r="R353" s="42"/>
      <c r="S353" s="42"/>
      <c r="T353" s="41"/>
      <c r="U353" s="131"/>
      <c r="V353" s="40"/>
      <c r="W353" s="42"/>
      <c r="X353" s="126"/>
      <c r="Y353" s="41"/>
      <c r="Z353" s="41"/>
      <c r="AA353" s="133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1"/>
      <c r="GT353" s="41"/>
      <c r="GU353" s="41"/>
      <c r="GV353" s="41"/>
      <c r="GW353" s="41"/>
      <c r="GX353" s="41"/>
      <c r="GY353" s="41"/>
      <c r="GZ353" s="41"/>
      <c r="HA353" s="41"/>
      <c r="HB353" s="41"/>
      <c r="HC353" s="41"/>
      <c r="HD353" s="41"/>
      <c r="HE353" s="41"/>
      <c r="HF353" s="41"/>
      <c r="HG353" s="41"/>
      <c r="HH353" s="41"/>
      <c r="HI353" s="41"/>
      <c r="HJ353" s="41"/>
      <c r="HK353" s="41"/>
      <c r="HL353" s="41"/>
      <c r="HM353" s="41"/>
      <c r="HN353" s="41"/>
      <c r="HO353" s="41"/>
      <c r="HP353" s="41"/>
      <c r="HQ353" s="41"/>
      <c r="HR353" s="41"/>
      <c r="HS353" s="41"/>
      <c r="HT353" s="41"/>
      <c r="HU353" s="41"/>
      <c r="HV353" s="41"/>
      <c r="HW353" s="41"/>
      <c r="HX353" s="41"/>
      <c r="HY353" s="41"/>
      <c r="HZ353" s="41"/>
      <c r="IA353" s="41"/>
      <c r="IB353" s="41"/>
      <c r="IC353" s="41"/>
      <c r="ID353" s="41"/>
      <c r="IE353" s="41"/>
      <c r="IF353" s="41"/>
      <c r="IG353" s="41"/>
      <c r="IH353" s="41"/>
      <c r="II353" s="41"/>
      <c r="IJ353" s="41"/>
      <c r="IK353" s="41"/>
      <c r="IL353" s="41"/>
      <c r="IM353" s="41"/>
      <c r="IN353" s="41"/>
      <c r="IO353" s="41"/>
      <c r="IP353" s="41"/>
      <c r="IQ353" s="41"/>
      <c r="IR353" s="41"/>
      <c r="IS353" s="41"/>
      <c r="IT353" s="41"/>
      <c r="IU353" s="41"/>
      <c r="IV353" s="41"/>
      <c r="IW353" s="41"/>
      <c r="IX353" s="2"/>
      <c r="IY353" s="2"/>
    </row>
    <row x14ac:dyDescent="0.25" r="354" customHeight="1" ht="16.5">
      <c r="A354" s="39"/>
      <c r="B354" s="40"/>
      <c r="C354" s="173"/>
      <c r="D354" s="101"/>
      <c r="E354" s="41"/>
      <c r="F354" s="41"/>
      <c r="G354" s="126"/>
      <c r="H354" s="41"/>
      <c r="I354" s="126"/>
      <c r="J354" s="40"/>
      <c r="K354" s="40"/>
      <c r="L354" s="42"/>
      <c r="M354" s="42"/>
      <c r="N354" s="40"/>
      <c r="O354" s="40"/>
      <c r="P354" s="40"/>
      <c r="Q354" s="40"/>
      <c r="R354" s="42"/>
      <c r="S354" s="42"/>
      <c r="T354" s="41"/>
      <c r="U354" s="131"/>
      <c r="V354" s="40"/>
      <c r="W354" s="42"/>
      <c r="X354" s="126"/>
      <c r="Y354" s="41"/>
      <c r="Z354" s="41"/>
      <c r="AA354" s="133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1"/>
      <c r="GT354" s="41"/>
      <c r="GU354" s="41"/>
      <c r="GV354" s="41"/>
      <c r="GW354" s="41"/>
      <c r="GX354" s="41"/>
      <c r="GY354" s="41"/>
      <c r="GZ354" s="41"/>
      <c r="HA354" s="41"/>
      <c r="HB354" s="41"/>
      <c r="HC354" s="41"/>
      <c r="HD354" s="41"/>
      <c r="HE354" s="41"/>
      <c r="HF354" s="41"/>
      <c r="HG354" s="41"/>
      <c r="HH354" s="41"/>
      <c r="HI354" s="41"/>
      <c r="HJ354" s="41"/>
      <c r="HK354" s="41"/>
      <c r="HL354" s="41"/>
      <c r="HM354" s="41"/>
      <c r="HN354" s="41"/>
      <c r="HO354" s="41"/>
      <c r="HP354" s="41"/>
      <c r="HQ354" s="41"/>
      <c r="HR354" s="41"/>
      <c r="HS354" s="41"/>
      <c r="HT354" s="41"/>
      <c r="HU354" s="41"/>
      <c r="HV354" s="41"/>
      <c r="HW354" s="41"/>
      <c r="HX354" s="41"/>
      <c r="HY354" s="41"/>
      <c r="HZ354" s="41"/>
      <c r="IA354" s="41"/>
      <c r="IB354" s="41"/>
      <c r="IC354" s="41"/>
      <c r="ID354" s="41"/>
      <c r="IE354" s="41"/>
      <c r="IF354" s="41"/>
      <c r="IG354" s="41"/>
      <c r="IH354" s="41"/>
      <c r="II354" s="41"/>
      <c r="IJ354" s="41"/>
      <c r="IK354" s="41"/>
      <c r="IL354" s="41"/>
      <c r="IM354" s="41"/>
      <c r="IN354" s="41"/>
      <c r="IO354" s="41"/>
      <c r="IP354" s="41"/>
      <c r="IQ354" s="41"/>
      <c r="IR354" s="41"/>
      <c r="IS354" s="41"/>
      <c r="IT354" s="41"/>
      <c r="IU354" s="41"/>
      <c r="IV354" s="41"/>
      <c r="IW354" s="41"/>
      <c r="IX354" s="2"/>
      <c r="IY354" s="2"/>
    </row>
    <row x14ac:dyDescent="0.25" r="355" customHeight="1" ht="16.5">
      <c r="A355" s="39"/>
      <c r="B355" s="40"/>
      <c r="C355" s="173"/>
      <c r="D355" s="101"/>
      <c r="E355" s="41"/>
      <c r="F355" s="41"/>
      <c r="G355" s="126"/>
      <c r="H355" s="41"/>
      <c r="I355" s="126"/>
      <c r="J355" s="40"/>
      <c r="K355" s="40"/>
      <c r="L355" s="42"/>
      <c r="M355" s="42"/>
      <c r="N355" s="40"/>
      <c r="O355" s="40"/>
      <c r="P355" s="40"/>
      <c r="Q355" s="40"/>
      <c r="R355" s="42"/>
      <c r="S355" s="42"/>
      <c r="T355" s="41"/>
      <c r="U355" s="131"/>
      <c r="V355" s="40"/>
      <c r="W355" s="42"/>
      <c r="X355" s="126"/>
      <c r="Y355" s="41"/>
      <c r="Z355" s="41"/>
      <c r="AA355" s="133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1"/>
      <c r="GT355" s="41"/>
      <c r="GU355" s="41"/>
      <c r="GV355" s="41"/>
      <c r="GW355" s="41"/>
      <c r="GX355" s="41"/>
      <c r="GY355" s="41"/>
      <c r="GZ355" s="41"/>
      <c r="HA355" s="41"/>
      <c r="HB355" s="41"/>
      <c r="HC355" s="41"/>
      <c r="HD355" s="41"/>
      <c r="HE355" s="41"/>
      <c r="HF355" s="41"/>
      <c r="HG355" s="41"/>
      <c r="HH355" s="41"/>
      <c r="HI355" s="41"/>
      <c r="HJ355" s="41"/>
      <c r="HK355" s="41"/>
      <c r="HL355" s="41"/>
      <c r="HM355" s="41"/>
      <c r="HN355" s="41"/>
      <c r="HO355" s="41"/>
      <c r="HP355" s="41"/>
      <c r="HQ355" s="41"/>
      <c r="HR355" s="41"/>
      <c r="HS355" s="41"/>
      <c r="HT355" s="41"/>
      <c r="HU355" s="41"/>
      <c r="HV355" s="41"/>
      <c r="HW355" s="41"/>
      <c r="HX355" s="41"/>
      <c r="HY355" s="41"/>
      <c r="HZ355" s="41"/>
      <c r="IA355" s="41"/>
      <c r="IB355" s="41"/>
      <c r="IC355" s="41"/>
      <c r="ID355" s="41"/>
      <c r="IE355" s="41"/>
      <c r="IF355" s="41"/>
      <c r="IG355" s="41"/>
      <c r="IH355" s="41"/>
      <c r="II355" s="41"/>
      <c r="IJ355" s="41"/>
      <c r="IK355" s="41"/>
      <c r="IL355" s="41"/>
      <c r="IM355" s="41"/>
      <c r="IN355" s="41"/>
      <c r="IO355" s="41"/>
      <c r="IP355" s="41"/>
      <c r="IQ355" s="41"/>
      <c r="IR355" s="41"/>
      <c r="IS355" s="41"/>
      <c r="IT355" s="41"/>
      <c r="IU355" s="41"/>
      <c r="IV355" s="41"/>
      <c r="IW355" s="41"/>
      <c r="IX355" s="2"/>
      <c r="IY355" s="2"/>
    </row>
    <row x14ac:dyDescent="0.25" r="356" customHeight="1" ht="16.5">
      <c r="A356" s="39"/>
      <c r="B356" s="40"/>
      <c r="C356" s="173"/>
      <c r="D356" s="101"/>
      <c r="E356" s="41"/>
      <c r="F356" s="41"/>
      <c r="G356" s="126"/>
      <c r="H356" s="41"/>
      <c r="I356" s="126"/>
      <c r="J356" s="40"/>
      <c r="K356" s="40"/>
      <c r="L356" s="42"/>
      <c r="M356" s="42"/>
      <c r="N356" s="40"/>
      <c r="O356" s="40"/>
      <c r="P356" s="40"/>
      <c r="Q356" s="40"/>
      <c r="R356" s="42"/>
      <c r="S356" s="42"/>
      <c r="T356" s="41"/>
      <c r="U356" s="131"/>
      <c r="V356" s="40"/>
      <c r="W356" s="42"/>
      <c r="X356" s="126"/>
      <c r="Y356" s="41"/>
      <c r="Z356" s="41"/>
      <c r="AA356" s="133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1"/>
      <c r="GT356" s="41"/>
      <c r="GU356" s="41"/>
      <c r="GV356" s="41"/>
      <c r="GW356" s="41"/>
      <c r="GX356" s="41"/>
      <c r="GY356" s="41"/>
      <c r="GZ356" s="41"/>
      <c r="HA356" s="41"/>
      <c r="HB356" s="41"/>
      <c r="HC356" s="41"/>
      <c r="HD356" s="41"/>
      <c r="HE356" s="41"/>
      <c r="HF356" s="41"/>
      <c r="HG356" s="41"/>
      <c r="HH356" s="41"/>
      <c r="HI356" s="41"/>
      <c r="HJ356" s="41"/>
      <c r="HK356" s="41"/>
      <c r="HL356" s="41"/>
      <c r="HM356" s="41"/>
      <c r="HN356" s="41"/>
      <c r="HO356" s="41"/>
      <c r="HP356" s="41"/>
      <c r="HQ356" s="41"/>
      <c r="HR356" s="41"/>
      <c r="HS356" s="41"/>
      <c r="HT356" s="41"/>
      <c r="HU356" s="41"/>
      <c r="HV356" s="41"/>
      <c r="HW356" s="41"/>
      <c r="HX356" s="41"/>
      <c r="HY356" s="41"/>
      <c r="HZ356" s="41"/>
      <c r="IA356" s="41"/>
      <c r="IB356" s="41"/>
      <c r="IC356" s="41"/>
      <c r="ID356" s="41"/>
      <c r="IE356" s="41"/>
      <c r="IF356" s="41"/>
      <c r="IG356" s="41"/>
      <c r="IH356" s="41"/>
      <c r="II356" s="41"/>
      <c r="IJ356" s="41"/>
      <c r="IK356" s="41"/>
      <c r="IL356" s="41"/>
      <c r="IM356" s="41"/>
      <c r="IN356" s="41"/>
      <c r="IO356" s="41"/>
      <c r="IP356" s="41"/>
      <c r="IQ356" s="41"/>
      <c r="IR356" s="41"/>
      <c r="IS356" s="41"/>
      <c r="IT356" s="41"/>
      <c r="IU356" s="41"/>
      <c r="IV356" s="41"/>
      <c r="IW356" s="41"/>
      <c r="IX356" s="2"/>
      <c r="IY356" s="2"/>
    </row>
    <row x14ac:dyDescent="0.25" r="357" customHeight="1" ht="16.5">
      <c r="A357" s="39"/>
      <c r="B357" s="40"/>
      <c r="C357" s="173"/>
      <c r="D357" s="101"/>
      <c r="E357" s="41"/>
      <c r="F357" s="41"/>
      <c r="G357" s="126"/>
      <c r="H357" s="41"/>
      <c r="I357" s="126"/>
      <c r="J357" s="40"/>
      <c r="K357" s="40"/>
      <c r="L357" s="42"/>
      <c r="M357" s="42"/>
      <c r="N357" s="40"/>
      <c r="O357" s="40"/>
      <c r="P357" s="40"/>
      <c r="Q357" s="40"/>
      <c r="R357" s="42"/>
      <c r="S357" s="42"/>
      <c r="T357" s="41"/>
      <c r="U357" s="131"/>
      <c r="V357" s="40"/>
      <c r="W357" s="42"/>
      <c r="X357" s="126"/>
      <c r="Y357" s="41"/>
      <c r="Z357" s="41"/>
      <c r="AA357" s="133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1"/>
      <c r="GT357" s="41"/>
      <c r="GU357" s="41"/>
      <c r="GV357" s="41"/>
      <c r="GW357" s="41"/>
      <c r="GX357" s="41"/>
      <c r="GY357" s="41"/>
      <c r="GZ357" s="41"/>
      <c r="HA357" s="41"/>
      <c r="HB357" s="41"/>
      <c r="HC357" s="41"/>
      <c r="HD357" s="41"/>
      <c r="HE357" s="41"/>
      <c r="HF357" s="41"/>
      <c r="HG357" s="41"/>
      <c r="HH357" s="41"/>
      <c r="HI357" s="41"/>
      <c r="HJ357" s="41"/>
      <c r="HK357" s="41"/>
      <c r="HL357" s="41"/>
      <c r="HM357" s="41"/>
      <c r="HN357" s="41"/>
      <c r="HO357" s="41"/>
      <c r="HP357" s="41"/>
      <c r="HQ357" s="41"/>
      <c r="HR357" s="41"/>
      <c r="HS357" s="41"/>
      <c r="HT357" s="41"/>
      <c r="HU357" s="41"/>
      <c r="HV357" s="41"/>
      <c r="HW357" s="41"/>
      <c r="HX357" s="41"/>
      <c r="HY357" s="41"/>
      <c r="HZ357" s="41"/>
      <c r="IA357" s="41"/>
      <c r="IB357" s="41"/>
      <c r="IC357" s="41"/>
      <c r="ID357" s="41"/>
      <c r="IE357" s="41"/>
      <c r="IF357" s="41"/>
      <c r="IG357" s="41"/>
      <c r="IH357" s="41"/>
      <c r="II357" s="41"/>
      <c r="IJ357" s="41"/>
      <c r="IK357" s="41"/>
      <c r="IL357" s="41"/>
      <c r="IM357" s="41"/>
      <c r="IN357" s="41"/>
      <c r="IO357" s="41"/>
      <c r="IP357" s="41"/>
      <c r="IQ357" s="41"/>
      <c r="IR357" s="41"/>
      <c r="IS357" s="41"/>
      <c r="IT357" s="41"/>
      <c r="IU357" s="41"/>
      <c r="IV357" s="41"/>
      <c r="IW357" s="41"/>
      <c r="IX357" s="2"/>
      <c r="IY357" s="2"/>
    </row>
    <row x14ac:dyDescent="0.25" r="358" customHeight="1" ht="16.5">
      <c r="A358" s="39"/>
      <c r="B358" s="40"/>
      <c r="C358" s="173"/>
      <c r="D358" s="101"/>
      <c r="E358" s="41"/>
      <c r="F358" s="41"/>
      <c r="G358" s="126"/>
      <c r="H358" s="41"/>
      <c r="I358" s="126"/>
      <c r="J358" s="40"/>
      <c r="K358" s="40"/>
      <c r="L358" s="42"/>
      <c r="M358" s="42"/>
      <c r="N358" s="40"/>
      <c r="O358" s="40"/>
      <c r="P358" s="40"/>
      <c r="Q358" s="40"/>
      <c r="R358" s="42"/>
      <c r="S358" s="42"/>
      <c r="T358" s="41"/>
      <c r="U358" s="131"/>
      <c r="V358" s="40"/>
      <c r="W358" s="42"/>
      <c r="X358" s="126"/>
      <c r="Y358" s="41"/>
      <c r="Z358" s="41"/>
      <c r="AA358" s="133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1"/>
      <c r="GT358" s="41"/>
      <c r="GU358" s="41"/>
      <c r="GV358" s="41"/>
      <c r="GW358" s="41"/>
      <c r="GX358" s="41"/>
      <c r="GY358" s="41"/>
      <c r="GZ358" s="41"/>
      <c r="HA358" s="41"/>
      <c r="HB358" s="41"/>
      <c r="HC358" s="41"/>
      <c r="HD358" s="41"/>
      <c r="HE358" s="41"/>
      <c r="HF358" s="41"/>
      <c r="HG358" s="41"/>
      <c r="HH358" s="41"/>
      <c r="HI358" s="41"/>
      <c r="HJ358" s="41"/>
      <c r="HK358" s="41"/>
      <c r="HL358" s="41"/>
      <c r="HM358" s="41"/>
      <c r="HN358" s="41"/>
      <c r="HO358" s="41"/>
      <c r="HP358" s="41"/>
      <c r="HQ358" s="41"/>
      <c r="HR358" s="41"/>
      <c r="HS358" s="41"/>
      <c r="HT358" s="41"/>
      <c r="HU358" s="41"/>
      <c r="HV358" s="41"/>
      <c r="HW358" s="41"/>
      <c r="HX358" s="41"/>
      <c r="HY358" s="41"/>
      <c r="HZ358" s="41"/>
      <c r="IA358" s="41"/>
      <c r="IB358" s="41"/>
      <c r="IC358" s="41"/>
      <c r="ID358" s="41"/>
      <c r="IE358" s="41"/>
      <c r="IF358" s="41"/>
      <c r="IG358" s="41"/>
      <c r="IH358" s="41"/>
      <c r="II358" s="41"/>
      <c r="IJ358" s="41"/>
      <c r="IK358" s="41"/>
      <c r="IL358" s="41"/>
      <c r="IM358" s="41"/>
      <c r="IN358" s="41"/>
      <c r="IO358" s="41"/>
      <c r="IP358" s="41"/>
      <c r="IQ358" s="41"/>
      <c r="IR358" s="41"/>
      <c r="IS358" s="41"/>
      <c r="IT358" s="41"/>
      <c r="IU358" s="41"/>
      <c r="IV358" s="41"/>
      <c r="IW358" s="41"/>
      <c r="IX358" s="2"/>
      <c r="IY358" s="2"/>
    </row>
    <row x14ac:dyDescent="0.25" r="359" customHeight="1" ht="16.5">
      <c r="A359" s="39"/>
      <c r="B359" s="40"/>
      <c r="C359" s="173"/>
      <c r="D359" s="101"/>
      <c r="E359" s="41"/>
      <c r="F359" s="41"/>
      <c r="G359" s="126"/>
      <c r="H359" s="41"/>
      <c r="I359" s="126"/>
      <c r="J359" s="40"/>
      <c r="K359" s="40"/>
      <c r="L359" s="42"/>
      <c r="M359" s="42"/>
      <c r="N359" s="40"/>
      <c r="O359" s="40"/>
      <c r="P359" s="40"/>
      <c r="Q359" s="40"/>
      <c r="R359" s="42"/>
      <c r="S359" s="42"/>
      <c r="T359" s="41"/>
      <c r="U359" s="131"/>
      <c r="V359" s="40"/>
      <c r="W359" s="42"/>
      <c r="X359" s="126"/>
      <c r="Y359" s="41"/>
      <c r="Z359" s="41"/>
      <c r="AA359" s="133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1"/>
      <c r="GT359" s="41"/>
      <c r="GU359" s="41"/>
      <c r="GV359" s="41"/>
      <c r="GW359" s="41"/>
      <c r="GX359" s="41"/>
      <c r="GY359" s="41"/>
      <c r="GZ359" s="41"/>
      <c r="HA359" s="41"/>
      <c r="HB359" s="41"/>
      <c r="HC359" s="41"/>
      <c r="HD359" s="41"/>
      <c r="HE359" s="41"/>
      <c r="HF359" s="41"/>
      <c r="HG359" s="41"/>
      <c r="HH359" s="41"/>
      <c r="HI359" s="41"/>
      <c r="HJ359" s="41"/>
      <c r="HK359" s="41"/>
      <c r="HL359" s="41"/>
      <c r="HM359" s="41"/>
      <c r="HN359" s="41"/>
      <c r="HO359" s="41"/>
      <c r="HP359" s="41"/>
      <c r="HQ359" s="41"/>
      <c r="HR359" s="41"/>
      <c r="HS359" s="41"/>
      <c r="HT359" s="41"/>
      <c r="HU359" s="41"/>
      <c r="HV359" s="41"/>
      <c r="HW359" s="41"/>
      <c r="HX359" s="41"/>
      <c r="HY359" s="41"/>
      <c r="HZ359" s="41"/>
      <c r="IA359" s="41"/>
      <c r="IB359" s="41"/>
      <c r="IC359" s="41"/>
      <c r="ID359" s="41"/>
      <c r="IE359" s="41"/>
      <c r="IF359" s="41"/>
      <c r="IG359" s="41"/>
      <c r="IH359" s="41"/>
      <c r="II359" s="41"/>
      <c r="IJ359" s="41"/>
      <c r="IK359" s="41"/>
      <c r="IL359" s="41"/>
      <c r="IM359" s="41"/>
      <c r="IN359" s="41"/>
      <c r="IO359" s="41"/>
      <c r="IP359" s="41"/>
      <c r="IQ359" s="41"/>
      <c r="IR359" s="41"/>
      <c r="IS359" s="41"/>
      <c r="IT359" s="41"/>
      <c r="IU359" s="41"/>
      <c r="IV359" s="41"/>
      <c r="IW359" s="41"/>
      <c r="IX359" s="2"/>
      <c r="IY359" s="2"/>
    </row>
    <row x14ac:dyDescent="0.25" r="360" customHeight="1" ht="16.5">
      <c r="A360" s="39"/>
      <c r="B360" s="40"/>
      <c r="C360" s="173"/>
      <c r="D360" s="101"/>
      <c r="E360" s="41"/>
      <c r="F360" s="41"/>
      <c r="G360" s="126"/>
      <c r="H360" s="41"/>
      <c r="I360" s="126"/>
      <c r="J360" s="40"/>
      <c r="K360" s="40"/>
      <c r="L360" s="42"/>
      <c r="M360" s="42"/>
      <c r="N360" s="40"/>
      <c r="O360" s="40"/>
      <c r="P360" s="40"/>
      <c r="Q360" s="40"/>
      <c r="R360" s="42"/>
      <c r="S360" s="42"/>
      <c r="T360" s="41"/>
      <c r="U360" s="131"/>
      <c r="V360" s="40"/>
      <c r="W360" s="42"/>
      <c r="X360" s="126"/>
      <c r="Y360" s="41"/>
      <c r="Z360" s="41"/>
      <c r="AA360" s="133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1"/>
      <c r="GT360" s="41"/>
      <c r="GU360" s="41"/>
      <c r="GV360" s="41"/>
      <c r="GW360" s="41"/>
      <c r="GX360" s="41"/>
      <c r="GY360" s="41"/>
      <c r="GZ360" s="41"/>
      <c r="HA360" s="41"/>
      <c r="HB360" s="41"/>
      <c r="HC360" s="41"/>
      <c r="HD360" s="41"/>
      <c r="HE360" s="41"/>
      <c r="HF360" s="41"/>
      <c r="HG360" s="41"/>
      <c r="HH360" s="41"/>
      <c r="HI360" s="41"/>
      <c r="HJ360" s="41"/>
      <c r="HK360" s="41"/>
      <c r="HL360" s="41"/>
      <c r="HM360" s="41"/>
      <c r="HN360" s="41"/>
      <c r="HO360" s="41"/>
      <c r="HP360" s="41"/>
      <c r="HQ360" s="41"/>
      <c r="HR360" s="41"/>
      <c r="HS360" s="41"/>
      <c r="HT360" s="41"/>
      <c r="HU360" s="41"/>
      <c r="HV360" s="41"/>
      <c r="HW360" s="41"/>
      <c r="HX360" s="41"/>
      <c r="HY360" s="41"/>
      <c r="HZ360" s="41"/>
      <c r="IA360" s="41"/>
      <c r="IB360" s="41"/>
      <c r="IC360" s="41"/>
      <c r="ID360" s="41"/>
      <c r="IE360" s="41"/>
      <c r="IF360" s="41"/>
      <c r="IG360" s="41"/>
      <c r="IH360" s="41"/>
      <c r="II360" s="41"/>
      <c r="IJ360" s="41"/>
      <c r="IK360" s="41"/>
      <c r="IL360" s="41"/>
      <c r="IM360" s="41"/>
      <c r="IN360" s="41"/>
      <c r="IO360" s="41"/>
      <c r="IP360" s="41"/>
      <c r="IQ360" s="41"/>
      <c r="IR360" s="41"/>
      <c r="IS360" s="41"/>
      <c r="IT360" s="41"/>
      <c r="IU360" s="41"/>
      <c r="IV360" s="41"/>
      <c r="IW360" s="41"/>
      <c r="IX360" s="2"/>
      <c r="IY360" s="2"/>
    </row>
    <row x14ac:dyDescent="0.25" r="361" customHeight="1" ht="16.5">
      <c r="A361" s="39"/>
      <c r="B361" s="40"/>
      <c r="C361" s="173"/>
      <c r="D361" s="101"/>
      <c r="E361" s="41"/>
      <c r="F361" s="41"/>
      <c r="G361" s="126"/>
      <c r="H361" s="41"/>
      <c r="I361" s="126"/>
      <c r="J361" s="40"/>
      <c r="K361" s="40"/>
      <c r="L361" s="42"/>
      <c r="M361" s="42"/>
      <c r="N361" s="40"/>
      <c r="O361" s="40"/>
      <c r="P361" s="40"/>
      <c r="Q361" s="40"/>
      <c r="R361" s="42"/>
      <c r="S361" s="42"/>
      <c r="T361" s="41"/>
      <c r="U361" s="131"/>
      <c r="V361" s="40"/>
      <c r="W361" s="42"/>
      <c r="X361" s="126"/>
      <c r="Y361" s="41"/>
      <c r="Z361" s="41"/>
      <c r="AA361" s="133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1"/>
      <c r="GT361" s="41"/>
      <c r="GU361" s="41"/>
      <c r="GV361" s="41"/>
      <c r="GW361" s="41"/>
      <c r="GX361" s="41"/>
      <c r="GY361" s="41"/>
      <c r="GZ361" s="41"/>
      <c r="HA361" s="41"/>
      <c r="HB361" s="41"/>
      <c r="HC361" s="41"/>
      <c r="HD361" s="41"/>
      <c r="HE361" s="41"/>
      <c r="HF361" s="41"/>
      <c r="HG361" s="41"/>
      <c r="HH361" s="41"/>
      <c r="HI361" s="41"/>
      <c r="HJ361" s="41"/>
      <c r="HK361" s="41"/>
      <c r="HL361" s="41"/>
      <c r="HM361" s="41"/>
      <c r="HN361" s="41"/>
      <c r="HO361" s="41"/>
      <c r="HP361" s="41"/>
      <c r="HQ361" s="41"/>
      <c r="HR361" s="41"/>
      <c r="HS361" s="41"/>
      <c r="HT361" s="41"/>
      <c r="HU361" s="41"/>
      <c r="HV361" s="41"/>
      <c r="HW361" s="41"/>
      <c r="HX361" s="41"/>
      <c r="HY361" s="41"/>
      <c r="HZ361" s="41"/>
      <c r="IA361" s="41"/>
      <c r="IB361" s="41"/>
      <c r="IC361" s="41"/>
      <c r="ID361" s="41"/>
      <c r="IE361" s="41"/>
      <c r="IF361" s="41"/>
      <c r="IG361" s="41"/>
      <c r="IH361" s="41"/>
      <c r="II361" s="41"/>
      <c r="IJ361" s="41"/>
      <c r="IK361" s="41"/>
      <c r="IL361" s="41"/>
      <c r="IM361" s="41"/>
      <c r="IN361" s="41"/>
      <c r="IO361" s="41"/>
      <c r="IP361" s="41"/>
      <c r="IQ361" s="41"/>
      <c r="IR361" s="41"/>
      <c r="IS361" s="41"/>
      <c r="IT361" s="41"/>
      <c r="IU361" s="41"/>
      <c r="IV361" s="41"/>
      <c r="IW361" s="41"/>
      <c r="IX361" s="2"/>
      <c r="IY361" s="2"/>
    </row>
    <row x14ac:dyDescent="0.25" r="362" customHeight="1" ht="16.5">
      <c r="A362" s="39"/>
      <c r="B362" s="40"/>
      <c r="C362" s="173"/>
      <c r="D362" s="101"/>
      <c r="E362" s="41"/>
      <c r="F362" s="41"/>
      <c r="G362" s="126"/>
      <c r="H362" s="41"/>
      <c r="I362" s="126"/>
      <c r="J362" s="40"/>
      <c r="K362" s="40"/>
      <c r="L362" s="42"/>
      <c r="M362" s="42"/>
      <c r="N362" s="40"/>
      <c r="O362" s="40"/>
      <c r="P362" s="40"/>
      <c r="Q362" s="40"/>
      <c r="R362" s="42"/>
      <c r="S362" s="42"/>
      <c r="T362" s="41"/>
      <c r="U362" s="131"/>
      <c r="V362" s="40"/>
      <c r="W362" s="42"/>
      <c r="X362" s="126"/>
      <c r="Y362" s="41"/>
      <c r="Z362" s="41"/>
      <c r="AA362" s="133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1"/>
      <c r="GT362" s="41"/>
      <c r="GU362" s="41"/>
      <c r="GV362" s="41"/>
      <c r="GW362" s="41"/>
      <c r="GX362" s="41"/>
      <c r="GY362" s="41"/>
      <c r="GZ362" s="41"/>
      <c r="HA362" s="41"/>
      <c r="HB362" s="41"/>
      <c r="HC362" s="41"/>
      <c r="HD362" s="41"/>
      <c r="HE362" s="41"/>
      <c r="HF362" s="41"/>
      <c r="HG362" s="41"/>
      <c r="HH362" s="41"/>
      <c r="HI362" s="41"/>
      <c r="HJ362" s="41"/>
      <c r="HK362" s="41"/>
      <c r="HL362" s="41"/>
      <c r="HM362" s="41"/>
      <c r="HN362" s="41"/>
      <c r="HO362" s="41"/>
      <c r="HP362" s="41"/>
      <c r="HQ362" s="41"/>
      <c r="HR362" s="41"/>
      <c r="HS362" s="41"/>
      <c r="HT362" s="41"/>
      <c r="HU362" s="41"/>
      <c r="HV362" s="41"/>
      <c r="HW362" s="41"/>
      <c r="HX362" s="41"/>
      <c r="HY362" s="41"/>
      <c r="HZ362" s="41"/>
      <c r="IA362" s="41"/>
      <c r="IB362" s="41"/>
      <c r="IC362" s="41"/>
      <c r="ID362" s="41"/>
      <c r="IE362" s="41"/>
      <c r="IF362" s="41"/>
      <c r="IG362" s="41"/>
      <c r="IH362" s="41"/>
      <c r="II362" s="41"/>
      <c r="IJ362" s="41"/>
      <c r="IK362" s="41"/>
      <c r="IL362" s="41"/>
      <c r="IM362" s="41"/>
      <c r="IN362" s="41"/>
      <c r="IO362" s="41"/>
      <c r="IP362" s="41"/>
      <c r="IQ362" s="41"/>
      <c r="IR362" s="41"/>
      <c r="IS362" s="41"/>
      <c r="IT362" s="41"/>
      <c r="IU362" s="41"/>
      <c r="IV362" s="41"/>
      <c r="IW362" s="41"/>
      <c r="IX362" s="2"/>
      <c r="IY362" s="2"/>
    </row>
    <row x14ac:dyDescent="0.25" r="363" customHeight="1" ht="16.5">
      <c r="A363" s="39"/>
      <c r="B363" s="40"/>
      <c r="C363" s="173"/>
      <c r="D363" s="101"/>
      <c r="E363" s="41"/>
      <c r="F363" s="41"/>
      <c r="G363" s="126"/>
      <c r="H363" s="41"/>
      <c r="I363" s="126"/>
      <c r="J363" s="40"/>
      <c r="K363" s="40"/>
      <c r="L363" s="42"/>
      <c r="M363" s="42"/>
      <c r="N363" s="40"/>
      <c r="O363" s="40"/>
      <c r="P363" s="40"/>
      <c r="Q363" s="40"/>
      <c r="R363" s="42"/>
      <c r="S363" s="42"/>
      <c r="T363" s="41"/>
      <c r="U363" s="131"/>
      <c r="V363" s="40"/>
      <c r="W363" s="42"/>
      <c r="X363" s="126"/>
      <c r="Y363" s="41"/>
      <c r="Z363" s="41"/>
      <c r="AA363" s="133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1"/>
      <c r="GT363" s="41"/>
      <c r="GU363" s="41"/>
      <c r="GV363" s="41"/>
      <c r="GW363" s="41"/>
      <c r="GX363" s="41"/>
      <c r="GY363" s="41"/>
      <c r="GZ363" s="41"/>
      <c r="HA363" s="41"/>
      <c r="HB363" s="41"/>
      <c r="HC363" s="41"/>
      <c r="HD363" s="41"/>
      <c r="HE363" s="41"/>
      <c r="HF363" s="41"/>
      <c r="HG363" s="41"/>
      <c r="HH363" s="41"/>
      <c r="HI363" s="41"/>
      <c r="HJ363" s="41"/>
      <c r="HK363" s="41"/>
      <c r="HL363" s="41"/>
      <c r="HM363" s="41"/>
      <c r="HN363" s="41"/>
      <c r="HO363" s="41"/>
      <c r="HP363" s="41"/>
      <c r="HQ363" s="41"/>
      <c r="HR363" s="41"/>
      <c r="HS363" s="41"/>
      <c r="HT363" s="41"/>
      <c r="HU363" s="41"/>
      <c r="HV363" s="41"/>
      <c r="HW363" s="41"/>
      <c r="HX363" s="41"/>
      <c r="HY363" s="41"/>
      <c r="HZ363" s="41"/>
      <c r="IA363" s="41"/>
      <c r="IB363" s="41"/>
      <c r="IC363" s="41"/>
      <c r="ID363" s="41"/>
      <c r="IE363" s="41"/>
      <c r="IF363" s="41"/>
      <c r="IG363" s="41"/>
      <c r="IH363" s="41"/>
      <c r="II363" s="41"/>
      <c r="IJ363" s="41"/>
      <c r="IK363" s="41"/>
      <c r="IL363" s="41"/>
      <c r="IM363" s="41"/>
      <c r="IN363" s="41"/>
      <c r="IO363" s="41"/>
      <c r="IP363" s="41"/>
      <c r="IQ363" s="41"/>
      <c r="IR363" s="41"/>
      <c r="IS363" s="41"/>
      <c r="IT363" s="41"/>
      <c r="IU363" s="41"/>
      <c r="IV363" s="41"/>
      <c r="IW363" s="41"/>
      <c r="IX363" s="2"/>
      <c r="IY363" s="2"/>
    </row>
    <row x14ac:dyDescent="0.25" r="364" customHeight="1" ht="16.5">
      <c r="A364" s="39"/>
      <c r="B364" s="40"/>
      <c r="C364" s="173"/>
      <c r="D364" s="101"/>
      <c r="E364" s="41"/>
      <c r="F364" s="41"/>
      <c r="G364" s="126"/>
      <c r="H364" s="41"/>
      <c r="I364" s="126"/>
      <c r="J364" s="40"/>
      <c r="K364" s="40"/>
      <c r="L364" s="42"/>
      <c r="M364" s="42"/>
      <c r="N364" s="40"/>
      <c r="O364" s="40"/>
      <c r="P364" s="40"/>
      <c r="Q364" s="40"/>
      <c r="R364" s="42"/>
      <c r="S364" s="42"/>
      <c r="T364" s="41"/>
      <c r="U364" s="131"/>
      <c r="V364" s="40"/>
      <c r="W364" s="42"/>
      <c r="X364" s="126"/>
      <c r="Y364" s="41"/>
      <c r="Z364" s="41"/>
      <c r="AA364" s="133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1"/>
      <c r="GT364" s="41"/>
      <c r="GU364" s="41"/>
      <c r="GV364" s="41"/>
      <c r="GW364" s="41"/>
      <c r="GX364" s="41"/>
      <c r="GY364" s="41"/>
      <c r="GZ364" s="41"/>
      <c r="HA364" s="41"/>
      <c r="HB364" s="41"/>
      <c r="HC364" s="41"/>
      <c r="HD364" s="41"/>
      <c r="HE364" s="41"/>
      <c r="HF364" s="41"/>
      <c r="HG364" s="41"/>
      <c r="HH364" s="41"/>
      <c r="HI364" s="41"/>
      <c r="HJ364" s="41"/>
      <c r="HK364" s="41"/>
      <c r="HL364" s="41"/>
      <c r="HM364" s="41"/>
      <c r="HN364" s="41"/>
      <c r="HO364" s="41"/>
      <c r="HP364" s="41"/>
      <c r="HQ364" s="41"/>
      <c r="HR364" s="41"/>
      <c r="HS364" s="41"/>
      <c r="HT364" s="41"/>
      <c r="HU364" s="41"/>
      <c r="HV364" s="41"/>
      <c r="HW364" s="41"/>
      <c r="HX364" s="41"/>
      <c r="HY364" s="41"/>
      <c r="HZ364" s="41"/>
      <c r="IA364" s="41"/>
      <c r="IB364" s="41"/>
      <c r="IC364" s="41"/>
      <c r="ID364" s="41"/>
      <c r="IE364" s="41"/>
      <c r="IF364" s="41"/>
      <c r="IG364" s="41"/>
      <c r="IH364" s="41"/>
      <c r="II364" s="41"/>
      <c r="IJ364" s="41"/>
      <c r="IK364" s="41"/>
      <c r="IL364" s="41"/>
      <c r="IM364" s="41"/>
      <c r="IN364" s="41"/>
      <c r="IO364" s="41"/>
      <c r="IP364" s="41"/>
      <c r="IQ364" s="41"/>
      <c r="IR364" s="41"/>
      <c r="IS364" s="41"/>
      <c r="IT364" s="41"/>
      <c r="IU364" s="41"/>
      <c r="IV364" s="41"/>
      <c r="IW364" s="41"/>
      <c r="IX364" s="2"/>
      <c r="IY364" s="2"/>
    </row>
    <row x14ac:dyDescent="0.25" r="365" customHeight="1" ht="16.5">
      <c r="A365" s="39"/>
      <c r="B365" s="40"/>
      <c r="C365" s="173"/>
      <c r="D365" s="101"/>
      <c r="E365" s="41"/>
      <c r="F365" s="41"/>
      <c r="G365" s="126"/>
      <c r="H365" s="41"/>
      <c r="I365" s="126"/>
      <c r="J365" s="40"/>
      <c r="K365" s="40"/>
      <c r="L365" s="42"/>
      <c r="M365" s="42"/>
      <c r="N365" s="40"/>
      <c r="O365" s="40"/>
      <c r="P365" s="40"/>
      <c r="Q365" s="40"/>
      <c r="R365" s="42"/>
      <c r="S365" s="42"/>
      <c r="T365" s="41"/>
      <c r="U365" s="131"/>
      <c r="V365" s="40"/>
      <c r="W365" s="42"/>
      <c r="X365" s="126"/>
      <c r="Y365" s="41"/>
      <c r="Z365" s="41"/>
      <c r="AA365" s="133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1"/>
      <c r="GT365" s="41"/>
      <c r="GU365" s="41"/>
      <c r="GV365" s="41"/>
      <c r="GW365" s="41"/>
      <c r="GX365" s="41"/>
      <c r="GY365" s="41"/>
      <c r="GZ365" s="41"/>
      <c r="HA365" s="41"/>
      <c r="HB365" s="41"/>
      <c r="HC365" s="41"/>
      <c r="HD365" s="41"/>
      <c r="HE365" s="41"/>
      <c r="HF365" s="41"/>
      <c r="HG365" s="41"/>
      <c r="HH365" s="41"/>
      <c r="HI365" s="41"/>
      <c r="HJ365" s="41"/>
      <c r="HK365" s="41"/>
      <c r="HL365" s="41"/>
      <c r="HM365" s="41"/>
      <c r="HN365" s="41"/>
      <c r="HO365" s="41"/>
      <c r="HP365" s="41"/>
      <c r="HQ365" s="41"/>
      <c r="HR365" s="41"/>
      <c r="HS365" s="41"/>
      <c r="HT365" s="41"/>
      <c r="HU365" s="41"/>
      <c r="HV365" s="41"/>
      <c r="HW365" s="41"/>
      <c r="HX365" s="41"/>
      <c r="HY365" s="41"/>
      <c r="HZ365" s="41"/>
      <c r="IA365" s="41"/>
      <c r="IB365" s="41"/>
      <c r="IC365" s="41"/>
      <c r="ID365" s="41"/>
      <c r="IE365" s="41"/>
      <c r="IF365" s="41"/>
      <c r="IG365" s="41"/>
      <c r="IH365" s="41"/>
      <c r="II365" s="41"/>
      <c r="IJ365" s="41"/>
      <c r="IK365" s="41"/>
      <c r="IL365" s="41"/>
      <c r="IM365" s="41"/>
      <c r="IN365" s="41"/>
      <c r="IO365" s="41"/>
      <c r="IP365" s="41"/>
      <c r="IQ365" s="41"/>
      <c r="IR365" s="41"/>
      <c r="IS365" s="41"/>
      <c r="IT365" s="41"/>
      <c r="IU365" s="41"/>
      <c r="IV365" s="41"/>
      <c r="IW365" s="41"/>
      <c r="IX365" s="2"/>
      <c r="IY365" s="2"/>
    </row>
    <row x14ac:dyDescent="0.25" r="366" customHeight="1" ht="16.5">
      <c r="A366" s="39"/>
      <c r="B366" s="40"/>
      <c r="C366" s="173"/>
      <c r="D366" s="101"/>
      <c r="E366" s="41"/>
      <c r="F366" s="41"/>
      <c r="G366" s="126"/>
      <c r="H366" s="41"/>
      <c r="I366" s="126"/>
      <c r="J366" s="40"/>
      <c r="K366" s="40"/>
      <c r="L366" s="42"/>
      <c r="M366" s="42"/>
      <c r="N366" s="40"/>
      <c r="O366" s="40"/>
      <c r="P366" s="40"/>
      <c r="Q366" s="40"/>
      <c r="R366" s="42"/>
      <c r="S366" s="42"/>
      <c r="T366" s="41"/>
      <c r="U366" s="131"/>
      <c r="V366" s="40"/>
      <c r="W366" s="42"/>
      <c r="X366" s="126"/>
      <c r="Y366" s="41"/>
      <c r="Z366" s="41"/>
      <c r="AA366" s="133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1"/>
      <c r="GT366" s="41"/>
      <c r="GU366" s="41"/>
      <c r="GV366" s="41"/>
      <c r="GW366" s="41"/>
      <c r="GX366" s="41"/>
      <c r="GY366" s="41"/>
      <c r="GZ366" s="41"/>
      <c r="HA366" s="41"/>
      <c r="HB366" s="41"/>
      <c r="HC366" s="41"/>
      <c r="HD366" s="41"/>
      <c r="HE366" s="41"/>
      <c r="HF366" s="41"/>
      <c r="HG366" s="41"/>
      <c r="HH366" s="41"/>
      <c r="HI366" s="41"/>
      <c r="HJ366" s="41"/>
      <c r="HK366" s="41"/>
      <c r="HL366" s="41"/>
      <c r="HM366" s="41"/>
      <c r="HN366" s="41"/>
      <c r="HO366" s="41"/>
      <c r="HP366" s="41"/>
      <c r="HQ366" s="41"/>
      <c r="HR366" s="41"/>
      <c r="HS366" s="41"/>
      <c r="HT366" s="41"/>
      <c r="HU366" s="41"/>
      <c r="HV366" s="41"/>
      <c r="HW366" s="41"/>
      <c r="HX366" s="41"/>
      <c r="HY366" s="41"/>
      <c r="HZ366" s="41"/>
      <c r="IA366" s="41"/>
      <c r="IB366" s="41"/>
      <c r="IC366" s="41"/>
      <c r="ID366" s="41"/>
      <c r="IE366" s="41"/>
      <c r="IF366" s="41"/>
      <c r="IG366" s="41"/>
      <c r="IH366" s="41"/>
      <c r="II366" s="41"/>
      <c r="IJ366" s="41"/>
      <c r="IK366" s="41"/>
      <c r="IL366" s="41"/>
      <c r="IM366" s="41"/>
      <c r="IN366" s="41"/>
      <c r="IO366" s="41"/>
      <c r="IP366" s="41"/>
      <c r="IQ366" s="41"/>
      <c r="IR366" s="41"/>
      <c r="IS366" s="41"/>
      <c r="IT366" s="41"/>
      <c r="IU366" s="41"/>
      <c r="IV366" s="41"/>
      <c r="IW366" s="41"/>
      <c r="IX366" s="2"/>
      <c r="IY366" s="2"/>
    </row>
    <row x14ac:dyDescent="0.25" r="367" customHeight="1" ht="16.5">
      <c r="A367" s="39"/>
      <c r="B367" s="40"/>
      <c r="C367" s="173"/>
      <c r="D367" s="101"/>
      <c r="E367" s="41"/>
      <c r="F367" s="41"/>
      <c r="G367" s="126"/>
      <c r="H367" s="41"/>
      <c r="I367" s="126"/>
      <c r="J367" s="40"/>
      <c r="K367" s="40"/>
      <c r="L367" s="42"/>
      <c r="M367" s="42"/>
      <c r="N367" s="40"/>
      <c r="O367" s="40"/>
      <c r="P367" s="40"/>
      <c r="Q367" s="40"/>
      <c r="R367" s="42"/>
      <c r="S367" s="42"/>
      <c r="T367" s="41"/>
      <c r="U367" s="131"/>
      <c r="V367" s="40"/>
      <c r="W367" s="42"/>
      <c r="X367" s="126"/>
      <c r="Y367" s="41"/>
      <c r="Z367" s="41"/>
      <c r="AA367" s="133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1"/>
      <c r="GT367" s="41"/>
      <c r="GU367" s="41"/>
      <c r="GV367" s="41"/>
      <c r="GW367" s="41"/>
      <c r="GX367" s="41"/>
      <c r="GY367" s="41"/>
      <c r="GZ367" s="41"/>
      <c r="HA367" s="41"/>
      <c r="HB367" s="41"/>
      <c r="HC367" s="41"/>
      <c r="HD367" s="41"/>
      <c r="HE367" s="41"/>
      <c r="HF367" s="41"/>
      <c r="HG367" s="41"/>
      <c r="HH367" s="41"/>
      <c r="HI367" s="41"/>
      <c r="HJ367" s="41"/>
      <c r="HK367" s="41"/>
      <c r="HL367" s="41"/>
      <c r="HM367" s="41"/>
      <c r="HN367" s="41"/>
      <c r="HO367" s="41"/>
      <c r="HP367" s="41"/>
      <c r="HQ367" s="41"/>
      <c r="HR367" s="41"/>
      <c r="HS367" s="41"/>
      <c r="HT367" s="41"/>
      <c r="HU367" s="41"/>
      <c r="HV367" s="41"/>
      <c r="HW367" s="41"/>
      <c r="HX367" s="41"/>
      <c r="HY367" s="41"/>
      <c r="HZ367" s="41"/>
      <c r="IA367" s="41"/>
      <c r="IB367" s="41"/>
      <c r="IC367" s="41"/>
      <c r="ID367" s="41"/>
      <c r="IE367" s="41"/>
      <c r="IF367" s="41"/>
      <c r="IG367" s="41"/>
      <c r="IH367" s="41"/>
      <c r="II367" s="41"/>
      <c r="IJ367" s="41"/>
      <c r="IK367" s="41"/>
      <c r="IL367" s="41"/>
      <c r="IM367" s="41"/>
      <c r="IN367" s="41"/>
      <c r="IO367" s="41"/>
      <c r="IP367" s="41"/>
      <c r="IQ367" s="41"/>
      <c r="IR367" s="41"/>
      <c r="IS367" s="41"/>
      <c r="IT367" s="41"/>
      <c r="IU367" s="41"/>
      <c r="IV367" s="41"/>
      <c r="IW367" s="41"/>
      <c r="IX367" s="2"/>
      <c r="IY367" s="2"/>
    </row>
    <row x14ac:dyDescent="0.25" r="368" customHeight="1" ht="16.5">
      <c r="A368" s="39"/>
      <c r="B368" s="40"/>
      <c r="C368" s="173"/>
      <c r="D368" s="101"/>
      <c r="E368" s="41"/>
      <c r="F368" s="41"/>
      <c r="G368" s="126"/>
      <c r="H368" s="41"/>
      <c r="I368" s="126"/>
      <c r="J368" s="40"/>
      <c r="K368" s="40"/>
      <c r="L368" s="42"/>
      <c r="M368" s="42"/>
      <c r="N368" s="40"/>
      <c r="O368" s="40"/>
      <c r="P368" s="40"/>
      <c r="Q368" s="40"/>
      <c r="R368" s="42"/>
      <c r="S368" s="42"/>
      <c r="T368" s="41"/>
      <c r="U368" s="131"/>
      <c r="V368" s="40"/>
      <c r="W368" s="42"/>
      <c r="X368" s="126"/>
      <c r="Y368" s="41"/>
      <c r="Z368" s="41"/>
      <c r="AA368" s="133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1"/>
      <c r="GT368" s="41"/>
      <c r="GU368" s="41"/>
      <c r="GV368" s="41"/>
      <c r="GW368" s="41"/>
      <c r="GX368" s="41"/>
      <c r="GY368" s="41"/>
      <c r="GZ368" s="41"/>
      <c r="HA368" s="41"/>
      <c r="HB368" s="41"/>
      <c r="HC368" s="41"/>
      <c r="HD368" s="41"/>
      <c r="HE368" s="41"/>
      <c r="HF368" s="41"/>
      <c r="HG368" s="41"/>
      <c r="HH368" s="41"/>
      <c r="HI368" s="41"/>
      <c r="HJ368" s="41"/>
      <c r="HK368" s="41"/>
      <c r="HL368" s="41"/>
      <c r="HM368" s="41"/>
      <c r="HN368" s="41"/>
      <c r="HO368" s="41"/>
      <c r="HP368" s="41"/>
      <c r="HQ368" s="41"/>
      <c r="HR368" s="41"/>
      <c r="HS368" s="41"/>
      <c r="HT368" s="41"/>
      <c r="HU368" s="41"/>
      <c r="HV368" s="41"/>
      <c r="HW368" s="41"/>
      <c r="HX368" s="41"/>
      <c r="HY368" s="41"/>
      <c r="HZ368" s="41"/>
      <c r="IA368" s="41"/>
      <c r="IB368" s="41"/>
      <c r="IC368" s="41"/>
      <c r="ID368" s="41"/>
      <c r="IE368" s="41"/>
      <c r="IF368" s="41"/>
      <c r="IG368" s="41"/>
      <c r="IH368" s="41"/>
      <c r="II368" s="41"/>
      <c r="IJ368" s="41"/>
      <c r="IK368" s="41"/>
      <c r="IL368" s="41"/>
      <c r="IM368" s="41"/>
      <c r="IN368" s="41"/>
      <c r="IO368" s="41"/>
      <c r="IP368" s="41"/>
      <c r="IQ368" s="41"/>
      <c r="IR368" s="41"/>
      <c r="IS368" s="41"/>
      <c r="IT368" s="41"/>
      <c r="IU368" s="41"/>
      <c r="IV368" s="41"/>
      <c r="IW368" s="41"/>
      <c r="IX368" s="2"/>
      <c r="IY368" s="2"/>
    </row>
    <row x14ac:dyDescent="0.25" r="369" customHeight="1" ht="16.5">
      <c r="A369" s="39"/>
      <c r="B369" s="40"/>
      <c r="C369" s="173"/>
      <c r="D369" s="101"/>
      <c r="E369" s="41"/>
      <c r="F369" s="41"/>
      <c r="G369" s="126"/>
      <c r="H369" s="41"/>
      <c r="I369" s="126"/>
      <c r="J369" s="40"/>
      <c r="K369" s="40"/>
      <c r="L369" s="42"/>
      <c r="M369" s="42"/>
      <c r="N369" s="40"/>
      <c r="O369" s="40"/>
      <c r="P369" s="40"/>
      <c r="Q369" s="40"/>
      <c r="R369" s="42"/>
      <c r="S369" s="42"/>
      <c r="T369" s="41"/>
      <c r="U369" s="131"/>
      <c r="V369" s="40"/>
      <c r="W369" s="42"/>
      <c r="X369" s="126"/>
      <c r="Y369" s="41"/>
      <c r="Z369" s="41"/>
      <c r="AA369" s="133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1"/>
      <c r="GT369" s="41"/>
      <c r="GU369" s="41"/>
      <c r="GV369" s="41"/>
      <c r="GW369" s="41"/>
      <c r="GX369" s="41"/>
      <c r="GY369" s="41"/>
      <c r="GZ369" s="41"/>
      <c r="HA369" s="41"/>
      <c r="HB369" s="41"/>
      <c r="HC369" s="41"/>
      <c r="HD369" s="41"/>
      <c r="HE369" s="41"/>
      <c r="HF369" s="41"/>
      <c r="HG369" s="41"/>
      <c r="HH369" s="41"/>
      <c r="HI369" s="41"/>
      <c r="HJ369" s="41"/>
      <c r="HK369" s="41"/>
      <c r="HL369" s="41"/>
      <c r="HM369" s="41"/>
      <c r="HN369" s="41"/>
      <c r="HO369" s="41"/>
      <c r="HP369" s="41"/>
      <c r="HQ369" s="41"/>
      <c r="HR369" s="41"/>
      <c r="HS369" s="41"/>
      <c r="HT369" s="41"/>
      <c r="HU369" s="41"/>
      <c r="HV369" s="41"/>
      <c r="HW369" s="41"/>
      <c r="HX369" s="41"/>
      <c r="HY369" s="41"/>
      <c r="HZ369" s="41"/>
      <c r="IA369" s="41"/>
      <c r="IB369" s="41"/>
      <c r="IC369" s="41"/>
      <c r="ID369" s="41"/>
      <c r="IE369" s="41"/>
      <c r="IF369" s="41"/>
      <c r="IG369" s="41"/>
      <c r="IH369" s="41"/>
      <c r="II369" s="41"/>
      <c r="IJ369" s="41"/>
      <c r="IK369" s="41"/>
      <c r="IL369" s="41"/>
      <c r="IM369" s="41"/>
      <c r="IN369" s="41"/>
      <c r="IO369" s="41"/>
      <c r="IP369" s="41"/>
      <c r="IQ369" s="41"/>
      <c r="IR369" s="41"/>
      <c r="IS369" s="41"/>
      <c r="IT369" s="41"/>
      <c r="IU369" s="41"/>
      <c r="IV369" s="41"/>
      <c r="IW369" s="41"/>
      <c r="IX369" s="2"/>
      <c r="IY369" s="2"/>
    </row>
    <row x14ac:dyDescent="0.25" r="370" customHeight="1" ht="16.5">
      <c r="A370" s="39"/>
      <c r="B370" s="40"/>
      <c r="C370" s="173"/>
      <c r="D370" s="101"/>
      <c r="E370" s="41"/>
      <c r="F370" s="41"/>
      <c r="G370" s="126"/>
      <c r="H370" s="41"/>
      <c r="I370" s="126"/>
      <c r="J370" s="40"/>
      <c r="K370" s="40"/>
      <c r="L370" s="42"/>
      <c r="M370" s="42"/>
      <c r="N370" s="40"/>
      <c r="O370" s="40"/>
      <c r="P370" s="40"/>
      <c r="Q370" s="40"/>
      <c r="R370" s="42"/>
      <c r="S370" s="42"/>
      <c r="T370" s="41"/>
      <c r="U370" s="131"/>
      <c r="V370" s="40"/>
      <c r="W370" s="42"/>
      <c r="X370" s="126"/>
      <c r="Y370" s="41"/>
      <c r="Z370" s="41"/>
      <c r="AA370" s="133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1"/>
      <c r="GT370" s="41"/>
      <c r="GU370" s="41"/>
      <c r="GV370" s="41"/>
      <c r="GW370" s="41"/>
      <c r="GX370" s="41"/>
      <c r="GY370" s="41"/>
      <c r="GZ370" s="41"/>
      <c r="HA370" s="41"/>
      <c r="HB370" s="41"/>
      <c r="HC370" s="41"/>
      <c r="HD370" s="41"/>
      <c r="HE370" s="41"/>
      <c r="HF370" s="41"/>
      <c r="HG370" s="41"/>
      <c r="HH370" s="41"/>
      <c r="HI370" s="41"/>
      <c r="HJ370" s="41"/>
      <c r="HK370" s="41"/>
      <c r="HL370" s="41"/>
      <c r="HM370" s="41"/>
      <c r="HN370" s="41"/>
      <c r="HO370" s="41"/>
      <c r="HP370" s="41"/>
      <c r="HQ370" s="41"/>
      <c r="HR370" s="41"/>
      <c r="HS370" s="41"/>
      <c r="HT370" s="41"/>
      <c r="HU370" s="41"/>
      <c r="HV370" s="41"/>
      <c r="HW370" s="41"/>
      <c r="HX370" s="41"/>
      <c r="HY370" s="41"/>
      <c r="HZ370" s="41"/>
      <c r="IA370" s="41"/>
      <c r="IB370" s="41"/>
      <c r="IC370" s="41"/>
      <c r="ID370" s="41"/>
      <c r="IE370" s="41"/>
      <c r="IF370" s="41"/>
      <c r="IG370" s="41"/>
      <c r="IH370" s="41"/>
      <c r="II370" s="41"/>
      <c r="IJ370" s="41"/>
      <c r="IK370" s="41"/>
      <c r="IL370" s="41"/>
      <c r="IM370" s="41"/>
      <c r="IN370" s="41"/>
      <c r="IO370" s="41"/>
      <c r="IP370" s="41"/>
      <c r="IQ370" s="41"/>
      <c r="IR370" s="41"/>
      <c r="IS370" s="41"/>
      <c r="IT370" s="41"/>
      <c r="IU370" s="41"/>
      <c r="IV370" s="41"/>
      <c r="IW370" s="41"/>
      <c r="IX370" s="2"/>
      <c r="IY370" s="2"/>
    </row>
    <row x14ac:dyDescent="0.25" r="371" customHeight="1" ht="16.5">
      <c r="A371" s="39"/>
      <c r="B371" s="40"/>
      <c r="C371" s="173"/>
      <c r="D371" s="101"/>
      <c r="E371" s="41"/>
      <c r="F371" s="41"/>
      <c r="G371" s="126"/>
      <c r="H371" s="41"/>
      <c r="I371" s="126"/>
      <c r="J371" s="40"/>
      <c r="K371" s="40"/>
      <c r="L371" s="42"/>
      <c r="M371" s="42"/>
      <c r="N371" s="40"/>
      <c r="O371" s="40"/>
      <c r="P371" s="40"/>
      <c r="Q371" s="40"/>
      <c r="R371" s="42"/>
      <c r="S371" s="42"/>
      <c r="T371" s="41"/>
      <c r="U371" s="131"/>
      <c r="V371" s="40"/>
      <c r="W371" s="42"/>
      <c r="X371" s="126"/>
      <c r="Y371" s="41"/>
      <c r="Z371" s="41"/>
      <c r="AA371" s="133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1"/>
      <c r="GT371" s="41"/>
      <c r="GU371" s="41"/>
      <c r="GV371" s="41"/>
      <c r="GW371" s="41"/>
      <c r="GX371" s="41"/>
      <c r="GY371" s="41"/>
      <c r="GZ371" s="41"/>
      <c r="HA371" s="41"/>
      <c r="HB371" s="41"/>
      <c r="HC371" s="41"/>
      <c r="HD371" s="41"/>
      <c r="HE371" s="41"/>
      <c r="HF371" s="41"/>
      <c r="HG371" s="41"/>
      <c r="HH371" s="41"/>
      <c r="HI371" s="41"/>
      <c r="HJ371" s="41"/>
      <c r="HK371" s="41"/>
      <c r="HL371" s="41"/>
      <c r="HM371" s="41"/>
      <c r="HN371" s="41"/>
      <c r="HO371" s="41"/>
      <c r="HP371" s="41"/>
      <c r="HQ371" s="41"/>
      <c r="HR371" s="41"/>
      <c r="HS371" s="41"/>
      <c r="HT371" s="41"/>
      <c r="HU371" s="41"/>
      <c r="HV371" s="41"/>
      <c r="HW371" s="41"/>
      <c r="HX371" s="41"/>
      <c r="HY371" s="41"/>
      <c r="HZ371" s="41"/>
      <c r="IA371" s="41"/>
      <c r="IB371" s="41"/>
      <c r="IC371" s="41"/>
      <c r="ID371" s="41"/>
      <c r="IE371" s="41"/>
      <c r="IF371" s="41"/>
      <c r="IG371" s="41"/>
      <c r="IH371" s="41"/>
      <c r="II371" s="41"/>
      <c r="IJ371" s="41"/>
      <c r="IK371" s="41"/>
      <c r="IL371" s="41"/>
      <c r="IM371" s="41"/>
      <c r="IN371" s="41"/>
      <c r="IO371" s="41"/>
      <c r="IP371" s="41"/>
      <c r="IQ371" s="41"/>
      <c r="IR371" s="41"/>
      <c r="IS371" s="41"/>
      <c r="IT371" s="41"/>
      <c r="IU371" s="41"/>
      <c r="IV371" s="41"/>
      <c r="IW371" s="41"/>
      <c r="IX371" s="2"/>
      <c r="IY371" s="2"/>
    </row>
    <row x14ac:dyDescent="0.25" r="372" customHeight="1" ht="16.5">
      <c r="A372" s="39"/>
      <c r="B372" s="40"/>
      <c r="C372" s="173"/>
      <c r="D372" s="101"/>
      <c r="E372" s="41"/>
      <c r="F372" s="41"/>
      <c r="G372" s="126"/>
      <c r="H372" s="41"/>
      <c r="I372" s="126"/>
      <c r="J372" s="40"/>
      <c r="K372" s="40"/>
      <c r="L372" s="42"/>
      <c r="M372" s="42"/>
      <c r="N372" s="40"/>
      <c r="O372" s="40"/>
      <c r="P372" s="40"/>
      <c r="Q372" s="40"/>
      <c r="R372" s="42"/>
      <c r="S372" s="42"/>
      <c r="T372" s="41"/>
      <c r="U372" s="131"/>
      <c r="V372" s="40"/>
      <c r="W372" s="42"/>
      <c r="X372" s="126"/>
      <c r="Y372" s="41"/>
      <c r="Z372" s="41"/>
      <c r="AA372" s="133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1"/>
      <c r="GT372" s="41"/>
      <c r="GU372" s="41"/>
      <c r="GV372" s="41"/>
      <c r="GW372" s="41"/>
      <c r="GX372" s="41"/>
      <c r="GY372" s="41"/>
      <c r="GZ372" s="41"/>
      <c r="HA372" s="41"/>
      <c r="HB372" s="41"/>
      <c r="HC372" s="41"/>
      <c r="HD372" s="41"/>
      <c r="HE372" s="41"/>
      <c r="HF372" s="41"/>
      <c r="HG372" s="41"/>
      <c r="HH372" s="41"/>
      <c r="HI372" s="41"/>
      <c r="HJ372" s="41"/>
      <c r="HK372" s="41"/>
      <c r="HL372" s="41"/>
      <c r="HM372" s="41"/>
      <c r="HN372" s="41"/>
      <c r="HO372" s="41"/>
      <c r="HP372" s="41"/>
      <c r="HQ372" s="41"/>
      <c r="HR372" s="41"/>
      <c r="HS372" s="41"/>
      <c r="HT372" s="41"/>
      <c r="HU372" s="41"/>
      <c r="HV372" s="41"/>
      <c r="HW372" s="41"/>
      <c r="HX372" s="41"/>
      <c r="HY372" s="41"/>
      <c r="HZ372" s="41"/>
      <c r="IA372" s="41"/>
      <c r="IB372" s="41"/>
      <c r="IC372" s="41"/>
      <c r="ID372" s="41"/>
      <c r="IE372" s="41"/>
      <c r="IF372" s="41"/>
      <c r="IG372" s="41"/>
      <c r="IH372" s="41"/>
      <c r="II372" s="41"/>
      <c r="IJ372" s="41"/>
      <c r="IK372" s="41"/>
      <c r="IL372" s="41"/>
      <c r="IM372" s="41"/>
      <c r="IN372" s="41"/>
      <c r="IO372" s="41"/>
      <c r="IP372" s="41"/>
      <c r="IQ372" s="41"/>
      <c r="IR372" s="41"/>
      <c r="IS372" s="41"/>
      <c r="IT372" s="41"/>
      <c r="IU372" s="41"/>
      <c r="IV372" s="41"/>
      <c r="IW372" s="41"/>
      <c r="IX372" s="2"/>
      <c r="IY372" s="2"/>
    </row>
    <row x14ac:dyDescent="0.25" r="373" customHeight="1" ht="16.5">
      <c r="A373" s="39"/>
      <c r="B373" s="40"/>
      <c r="C373" s="173"/>
      <c r="D373" s="101"/>
      <c r="E373" s="41"/>
      <c r="F373" s="41"/>
      <c r="G373" s="126"/>
      <c r="H373" s="41"/>
      <c r="I373" s="126"/>
      <c r="J373" s="40"/>
      <c r="K373" s="40"/>
      <c r="L373" s="42"/>
      <c r="M373" s="42"/>
      <c r="N373" s="40"/>
      <c r="O373" s="40"/>
      <c r="P373" s="40"/>
      <c r="Q373" s="40"/>
      <c r="R373" s="42"/>
      <c r="S373" s="42"/>
      <c r="T373" s="41"/>
      <c r="U373" s="131"/>
      <c r="V373" s="40"/>
      <c r="W373" s="42"/>
      <c r="X373" s="126"/>
      <c r="Y373" s="41"/>
      <c r="Z373" s="41"/>
      <c r="AA373" s="133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1"/>
      <c r="GT373" s="41"/>
      <c r="GU373" s="41"/>
      <c r="GV373" s="41"/>
      <c r="GW373" s="41"/>
      <c r="GX373" s="41"/>
      <c r="GY373" s="41"/>
      <c r="GZ373" s="41"/>
      <c r="HA373" s="41"/>
      <c r="HB373" s="41"/>
      <c r="HC373" s="41"/>
      <c r="HD373" s="41"/>
      <c r="HE373" s="41"/>
      <c r="HF373" s="41"/>
      <c r="HG373" s="41"/>
      <c r="HH373" s="41"/>
      <c r="HI373" s="41"/>
      <c r="HJ373" s="41"/>
      <c r="HK373" s="41"/>
      <c r="HL373" s="41"/>
      <c r="HM373" s="41"/>
      <c r="HN373" s="41"/>
      <c r="HO373" s="41"/>
      <c r="HP373" s="41"/>
      <c r="HQ373" s="41"/>
      <c r="HR373" s="41"/>
      <c r="HS373" s="41"/>
      <c r="HT373" s="41"/>
      <c r="HU373" s="41"/>
      <c r="HV373" s="41"/>
      <c r="HW373" s="41"/>
      <c r="HX373" s="41"/>
      <c r="HY373" s="41"/>
      <c r="HZ373" s="41"/>
      <c r="IA373" s="41"/>
      <c r="IB373" s="41"/>
      <c r="IC373" s="41"/>
      <c r="ID373" s="41"/>
      <c r="IE373" s="41"/>
      <c r="IF373" s="41"/>
      <c r="IG373" s="41"/>
      <c r="IH373" s="41"/>
      <c r="II373" s="41"/>
      <c r="IJ373" s="41"/>
      <c r="IK373" s="41"/>
      <c r="IL373" s="41"/>
      <c r="IM373" s="41"/>
      <c r="IN373" s="41"/>
      <c r="IO373" s="41"/>
      <c r="IP373" s="41"/>
      <c r="IQ373" s="41"/>
      <c r="IR373" s="41"/>
      <c r="IS373" s="41"/>
      <c r="IT373" s="41"/>
      <c r="IU373" s="41"/>
      <c r="IV373" s="41"/>
      <c r="IW373" s="41"/>
      <c r="IX373" s="2"/>
      <c r="IY373" s="2"/>
    </row>
    <row x14ac:dyDescent="0.25" r="374" customHeight="1" ht="16.5">
      <c r="A374" s="39"/>
      <c r="B374" s="40"/>
      <c r="C374" s="173"/>
      <c r="D374" s="101"/>
      <c r="E374" s="41"/>
      <c r="F374" s="41"/>
      <c r="G374" s="126"/>
      <c r="H374" s="41"/>
      <c r="I374" s="126"/>
      <c r="J374" s="40"/>
      <c r="K374" s="40"/>
      <c r="L374" s="42"/>
      <c r="M374" s="42"/>
      <c r="N374" s="40"/>
      <c r="O374" s="40"/>
      <c r="P374" s="40"/>
      <c r="Q374" s="40"/>
      <c r="R374" s="42"/>
      <c r="S374" s="42"/>
      <c r="T374" s="41"/>
      <c r="U374" s="131"/>
      <c r="V374" s="40"/>
      <c r="W374" s="42"/>
      <c r="X374" s="126"/>
      <c r="Y374" s="41"/>
      <c r="Z374" s="41"/>
      <c r="AA374" s="133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1"/>
      <c r="GT374" s="41"/>
      <c r="GU374" s="41"/>
      <c r="GV374" s="41"/>
      <c r="GW374" s="41"/>
      <c r="GX374" s="41"/>
      <c r="GY374" s="41"/>
      <c r="GZ374" s="41"/>
      <c r="HA374" s="41"/>
      <c r="HB374" s="41"/>
      <c r="HC374" s="41"/>
      <c r="HD374" s="41"/>
      <c r="HE374" s="41"/>
      <c r="HF374" s="41"/>
      <c r="HG374" s="41"/>
      <c r="HH374" s="41"/>
      <c r="HI374" s="41"/>
      <c r="HJ374" s="41"/>
      <c r="HK374" s="41"/>
      <c r="HL374" s="41"/>
      <c r="HM374" s="41"/>
      <c r="HN374" s="41"/>
      <c r="HO374" s="41"/>
      <c r="HP374" s="41"/>
      <c r="HQ374" s="41"/>
      <c r="HR374" s="41"/>
      <c r="HS374" s="41"/>
      <c r="HT374" s="41"/>
      <c r="HU374" s="41"/>
      <c r="HV374" s="41"/>
      <c r="HW374" s="41"/>
      <c r="HX374" s="41"/>
      <c r="HY374" s="41"/>
      <c r="HZ374" s="41"/>
      <c r="IA374" s="41"/>
      <c r="IB374" s="41"/>
      <c r="IC374" s="41"/>
      <c r="ID374" s="41"/>
      <c r="IE374" s="41"/>
      <c r="IF374" s="41"/>
      <c r="IG374" s="41"/>
      <c r="IH374" s="41"/>
      <c r="II374" s="41"/>
      <c r="IJ374" s="41"/>
      <c r="IK374" s="41"/>
      <c r="IL374" s="41"/>
      <c r="IM374" s="41"/>
      <c r="IN374" s="41"/>
      <c r="IO374" s="41"/>
      <c r="IP374" s="41"/>
      <c r="IQ374" s="41"/>
      <c r="IR374" s="41"/>
      <c r="IS374" s="41"/>
      <c r="IT374" s="41"/>
      <c r="IU374" s="41"/>
      <c r="IV374" s="41"/>
      <c r="IW374" s="41"/>
      <c r="IX374" s="2"/>
      <c r="IY374" s="2"/>
    </row>
    <row x14ac:dyDescent="0.25" r="375" customHeight="1" ht="16.5">
      <c r="A375" s="39"/>
      <c r="B375" s="40"/>
      <c r="C375" s="173"/>
      <c r="D375" s="101"/>
      <c r="E375" s="41"/>
      <c r="F375" s="41"/>
      <c r="G375" s="126"/>
      <c r="H375" s="41"/>
      <c r="I375" s="126"/>
      <c r="J375" s="40"/>
      <c r="K375" s="40"/>
      <c r="L375" s="42"/>
      <c r="M375" s="42"/>
      <c r="N375" s="40"/>
      <c r="O375" s="40"/>
      <c r="P375" s="40"/>
      <c r="Q375" s="40"/>
      <c r="R375" s="42"/>
      <c r="S375" s="42"/>
      <c r="T375" s="41"/>
      <c r="U375" s="131"/>
      <c r="V375" s="40"/>
      <c r="W375" s="42"/>
      <c r="X375" s="126"/>
      <c r="Y375" s="41"/>
      <c r="Z375" s="41"/>
      <c r="AA375" s="133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1"/>
      <c r="GT375" s="41"/>
      <c r="GU375" s="41"/>
      <c r="GV375" s="41"/>
      <c r="GW375" s="41"/>
      <c r="GX375" s="41"/>
      <c r="GY375" s="41"/>
      <c r="GZ375" s="41"/>
      <c r="HA375" s="41"/>
      <c r="HB375" s="41"/>
      <c r="HC375" s="41"/>
      <c r="HD375" s="41"/>
      <c r="HE375" s="41"/>
      <c r="HF375" s="41"/>
      <c r="HG375" s="41"/>
      <c r="HH375" s="41"/>
      <c r="HI375" s="41"/>
      <c r="HJ375" s="41"/>
      <c r="HK375" s="41"/>
      <c r="HL375" s="41"/>
      <c r="HM375" s="41"/>
      <c r="HN375" s="41"/>
      <c r="HO375" s="41"/>
      <c r="HP375" s="41"/>
      <c r="HQ375" s="41"/>
      <c r="HR375" s="41"/>
      <c r="HS375" s="41"/>
      <c r="HT375" s="41"/>
      <c r="HU375" s="41"/>
      <c r="HV375" s="41"/>
      <c r="HW375" s="41"/>
      <c r="HX375" s="41"/>
      <c r="HY375" s="41"/>
      <c r="HZ375" s="41"/>
      <c r="IA375" s="41"/>
      <c r="IB375" s="41"/>
      <c r="IC375" s="41"/>
      <c r="ID375" s="41"/>
      <c r="IE375" s="41"/>
      <c r="IF375" s="41"/>
      <c r="IG375" s="41"/>
      <c r="IH375" s="41"/>
      <c r="II375" s="41"/>
      <c r="IJ375" s="41"/>
      <c r="IK375" s="41"/>
      <c r="IL375" s="41"/>
      <c r="IM375" s="41"/>
      <c r="IN375" s="41"/>
      <c r="IO375" s="41"/>
      <c r="IP375" s="41"/>
      <c r="IQ375" s="41"/>
      <c r="IR375" s="41"/>
      <c r="IS375" s="41"/>
      <c r="IT375" s="41"/>
      <c r="IU375" s="41"/>
      <c r="IV375" s="41"/>
      <c r="IW375" s="41"/>
      <c r="IX375" s="2"/>
      <c r="IY375" s="2"/>
    </row>
    <row x14ac:dyDescent="0.25" r="376" customHeight="1" ht="16.5">
      <c r="A376" s="39"/>
      <c r="B376" s="40"/>
      <c r="C376" s="173"/>
      <c r="D376" s="101"/>
      <c r="E376" s="41"/>
      <c r="F376" s="41"/>
      <c r="G376" s="126"/>
      <c r="H376" s="41"/>
      <c r="I376" s="126"/>
      <c r="J376" s="40"/>
      <c r="K376" s="40"/>
      <c r="L376" s="42"/>
      <c r="M376" s="42"/>
      <c r="N376" s="40"/>
      <c r="O376" s="40"/>
      <c r="P376" s="40"/>
      <c r="Q376" s="40"/>
      <c r="R376" s="42"/>
      <c r="S376" s="42"/>
      <c r="T376" s="41"/>
      <c r="U376" s="131"/>
      <c r="V376" s="40"/>
      <c r="W376" s="42"/>
      <c r="X376" s="126"/>
      <c r="Y376" s="41"/>
      <c r="Z376" s="41"/>
      <c r="AA376" s="133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1"/>
      <c r="GT376" s="41"/>
      <c r="GU376" s="41"/>
      <c r="GV376" s="41"/>
      <c r="GW376" s="41"/>
      <c r="GX376" s="41"/>
      <c r="GY376" s="41"/>
      <c r="GZ376" s="41"/>
      <c r="HA376" s="41"/>
      <c r="HB376" s="41"/>
      <c r="HC376" s="41"/>
      <c r="HD376" s="41"/>
      <c r="HE376" s="41"/>
      <c r="HF376" s="41"/>
      <c r="HG376" s="41"/>
      <c r="HH376" s="41"/>
      <c r="HI376" s="41"/>
      <c r="HJ376" s="41"/>
      <c r="HK376" s="41"/>
      <c r="HL376" s="41"/>
      <c r="HM376" s="41"/>
      <c r="HN376" s="41"/>
      <c r="HO376" s="41"/>
      <c r="HP376" s="41"/>
      <c r="HQ376" s="41"/>
      <c r="HR376" s="41"/>
      <c r="HS376" s="41"/>
      <c r="HT376" s="41"/>
      <c r="HU376" s="41"/>
      <c r="HV376" s="41"/>
      <c r="HW376" s="41"/>
      <c r="HX376" s="41"/>
      <c r="HY376" s="41"/>
      <c r="HZ376" s="41"/>
      <c r="IA376" s="41"/>
      <c r="IB376" s="41"/>
      <c r="IC376" s="41"/>
      <c r="ID376" s="41"/>
      <c r="IE376" s="41"/>
      <c r="IF376" s="41"/>
      <c r="IG376" s="41"/>
      <c r="IH376" s="41"/>
      <c r="II376" s="41"/>
      <c r="IJ376" s="41"/>
      <c r="IK376" s="41"/>
      <c r="IL376" s="41"/>
      <c r="IM376" s="41"/>
      <c r="IN376" s="41"/>
      <c r="IO376" s="41"/>
      <c r="IP376" s="41"/>
      <c r="IQ376" s="41"/>
      <c r="IR376" s="41"/>
      <c r="IS376" s="41"/>
      <c r="IT376" s="41"/>
      <c r="IU376" s="41"/>
      <c r="IV376" s="41"/>
      <c r="IW376" s="41"/>
      <c r="IX376" s="2"/>
      <c r="IY376" s="2"/>
    </row>
    <row x14ac:dyDescent="0.25" r="377" customHeight="1" ht="16.5">
      <c r="A377" s="39"/>
      <c r="B377" s="40"/>
      <c r="C377" s="173"/>
      <c r="D377" s="101"/>
      <c r="E377" s="41"/>
      <c r="F377" s="41"/>
      <c r="G377" s="126"/>
      <c r="H377" s="41"/>
      <c r="I377" s="126"/>
      <c r="J377" s="40"/>
      <c r="K377" s="40"/>
      <c r="L377" s="42"/>
      <c r="M377" s="42"/>
      <c r="N377" s="40"/>
      <c r="O377" s="40"/>
      <c r="P377" s="40"/>
      <c r="Q377" s="40"/>
      <c r="R377" s="42"/>
      <c r="S377" s="42"/>
      <c r="T377" s="41"/>
      <c r="U377" s="131"/>
      <c r="V377" s="40"/>
      <c r="W377" s="42"/>
      <c r="X377" s="126"/>
      <c r="Y377" s="41"/>
      <c r="Z377" s="41"/>
      <c r="AA377" s="133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1"/>
      <c r="GT377" s="41"/>
      <c r="GU377" s="41"/>
      <c r="GV377" s="41"/>
      <c r="GW377" s="41"/>
      <c r="GX377" s="41"/>
      <c r="GY377" s="41"/>
      <c r="GZ377" s="41"/>
      <c r="HA377" s="41"/>
      <c r="HB377" s="41"/>
      <c r="HC377" s="41"/>
      <c r="HD377" s="41"/>
      <c r="HE377" s="41"/>
      <c r="HF377" s="41"/>
      <c r="HG377" s="41"/>
      <c r="HH377" s="41"/>
      <c r="HI377" s="41"/>
      <c r="HJ377" s="41"/>
      <c r="HK377" s="41"/>
      <c r="HL377" s="41"/>
      <c r="HM377" s="41"/>
      <c r="HN377" s="41"/>
      <c r="HO377" s="41"/>
      <c r="HP377" s="41"/>
      <c r="HQ377" s="41"/>
      <c r="HR377" s="41"/>
      <c r="HS377" s="41"/>
      <c r="HT377" s="41"/>
      <c r="HU377" s="41"/>
      <c r="HV377" s="41"/>
      <c r="HW377" s="41"/>
      <c r="HX377" s="41"/>
      <c r="HY377" s="41"/>
      <c r="HZ377" s="41"/>
      <c r="IA377" s="41"/>
      <c r="IB377" s="41"/>
      <c r="IC377" s="41"/>
      <c r="ID377" s="41"/>
      <c r="IE377" s="41"/>
      <c r="IF377" s="41"/>
      <c r="IG377" s="41"/>
      <c r="IH377" s="41"/>
      <c r="II377" s="41"/>
      <c r="IJ377" s="41"/>
      <c r="IK377" s="41"/>
      <c r="IL377" s="41"/>
      <c r="IM377" s="41"/>
      <c r="IN377" s="41"/>
      <c r="IO377" s="41"/>
      <c r="IP377" s="41"/>
      <c r="IQ377" s="41"/>
      <c r="IR377" s="41"/>
      <c r="IS377" s="41"/>
      <c r="IT377" s="41"/>
      <c r="IU377" s="41"/>
      <c r="IV377" s="41"/>
      <c r="IW377" s="41"/>
      <c r="IX377" s="2"/>
      <c r="IY377" s="2"/>
    </row>
    <row x14ac:dyDescent="0.25" r="378" customHeight="1" ht="16.5">
      <c r="A378" s="39"/>
      <c r="B378" s="40"/>
      <c r="C378" s="173"/>
      <c r="D378" s="101"/>
      <c r="E378" s="41"/>
      <c r="F378" s="41"/>
      <c r="G378" s="126"/>
      <c r="H378" s="41"/>
      <c r="I378" s="126"/>
      <c r="J378" s="40"/>
      <c r="K378" s="40"/>
      <c r="L378" s="42"/>
      <c r="M378" s="42"/>
      <c r="N378" s="40"/>
      <c r="O378" s="40"/>
      <c r="P378" s="40"/>
      <c r="Q378" s="40"/>
      <c r="R378" s="42"/>
      <c r="S378" s="42"/>
      <c r="T378" s="41"/>
      <c r="U378" s="131"/>
      <c r="V378" s="40"/>
      <c r="W378" s="42"/>
      <c r="X378" s="126"/>
      <c r="Y378" s="41"/>
      <c r="Z378" s="41"/>
      <c r="AA378" s="133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1"/>
      <c r="GT378" s="41"/>
      <c r="GU378" s="41"/>
      <c r="GV378" s="41"/>
      <c r="GW378" s="41"/>
      <c r="GX378" s="41"/>
      <c r="GY378" s="41"/>
      <c r="GZ378" s="41"/>
      <c r="HA378" s="41"/>
      <c r="HB378" s="41"/>
      <c r="HC378" s="41"/>
      <c r="HD378" s="41"/>
      <c r="HE378" s="41"/>
      <c r="HF378" s="41"/>
      <c r="HG378" s="41"/>
      <c r="HH378" s="41"/>
      <c r="HI378" s="41"/>
      <c r="HJ378" s="41"/>
      <c r="HK378" s="41"/>
      <c r="HL378" s="41"/>
      <c r="HM378" s="41"/>
      <c r="HN378" s="41"/>
      <c r="HO378" s="41"/>
      <c r="HP378" s="41"/>
      <c r="HQ378" s="41"/>
      <c r="HR378" s="41"/>
      <c r="HS378" s="41"/>
      <c r="HT378" s="41"/>
      <c r="HU378" s="41"/>
      <c r="HV378" s="41"/>
      <c r="HW378" s="41"/>
      <c r="HX378" s="41"/>
      <c r="HY378" s="41"/>
      <c r="HZ378" s="41"/>
      <c r="IA378" s="41"/>
      <c r="IB378" s="41"/>
      <c r="IC378" s="41"/>
      <c r="ID378" s="41"/>
      <c r="IE378" s="41"/>
      <c r="IF378" s="41"/>
      <c r="IG378" s="41"/>
      <c r="IH378" s="41"/>
      <c r="II378" s="41"/>
      <c r="IJ378" s="41"/>
      <c r="IK378" s="41"/>
      <c r="IL378" s="41"/>
      <c r="IM378" s="41"/>
      <c r="IN378" s="41"/>
      <c r="IO378" s="41"/>
      <c r="IP378" s="41"/>
      <c r="IQ378" s="41"/>
      <c r="IR378" s="41"/>
      <c r="IS378" s="41"/>
      <c r="IT378" s="41"/>
      <c r="IU378" s="41"/>
      <c r="IV378" s="41"/>
      <c r="IW378" s="41"/>
      <c r="IX378" s="2"/>
      <c r="IY378" s="2"/>
    </row>
    <row x14ac:dyDescent="0.25" r="379" customHeight="1" ht="16.5">
      <c r="A379" s="39"/>
      <c r="B379" s="40"/>
      <c r="C379" s="173"/>
      <c r="D379" s="101"/>
      <c r="E379" s="41"/>
      <c r="F379" s="41"/>
      <c r="G379" s="126"/>
      <c r="H379" s="41"/>
      <c r="I379" s="126"/>
      <c r="J379" s="40"/>
      <c r="K379" s="40"/>
      <c r="L379" s="42"/>
      <c r="M379" s="42"/>
      <c r="N379" s="40"/>
      <c r="O379" s="40"/>
      <c r="P379" s="40"/>
      <c r="Q379" s="40"/>
      <c r="R379" s="42"/>
      <c r="S379" s="42"/>
      <c r="T379" s="41"/>
      <c r="U379" s="131"/>
      <c r="V379" s="40"/>
      <c r="W379" s="42"/>
      <c r="X379" s="126"/>
      <c r="Y379" s="41"/>
      <c r="Z379" s="41"/>
      <c r="AA379" s="133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1"/>
      <c r="GT379" s="41"/>
      <c r="GU379" s="41"/>
      <c r="GV379" s="41"/>
      <c r="GW379" s="41"/>
      <c r="GX379" s="41"/>
      <c r="GY379" s="41"/>
      <c r="GZ379" s="41"/>
      <c r="HA379" s="41"/>
      <c r="HB379" s="41"/>
      <c r="HC379" s="41"/>
      <c r="HD379" s="41"/>
      <c r="HE379" s="41"/>
      <c r="HF379" s="41"/>
      <c r="HG379" s="41"/>
      <c r="HH379" s="41"/>
      <c r="HI379" s="41"/>
      <c r="HJ379" s="41"/>
      <c r="HK379" s="41"/>
      <c r="HL379" s="41"/>
      <c r="HM379" s="41"/>
      <c r="HN379" s="41"/>
      <c r="HO379" s="41"/>
      <c r="HP379" s="41"/>
      <c r="HQ379" s="41"/>
      <c r="HR379" s="41"/>
      <c r="HS379" s="41"/>
      <c r="HT379" s="41"/>
      <c r="HU379" s="41"/>
      <c r="HV379" s="41"/>
      <c r="HW379" s="41"/>
      <c r="HX379" s="41"/>
      <c r="HY379" s="41"/>
      <c r="HZ379" s="41"/>
      <c r="IA379" s="41"/>
      <c r="IB379" s="41"/>
      <c r="IC379" s="41"/>
      <c r="ID379" s="41"/>
      <c r="IE379" s="41"/>
      <c r="IF379" s="41"/>
      <c r="IG379" s="41"/>
      <c r="IH379" s="41"/>
      <c r="II379" s="41"/>
      <c r="IJ379" s="41"/>
      <c r="IK379" s="41"/>
      <c r="IL379" s="41"/>
      <c r="IM379" s="41"/>
      <c r="IN379" s="41"/>
      <c r="IO379" s="41"/>
      <c r="IP379" s="41"/>
      <c r="IQ379" s="41"/>
      <c r="IR379" s="41"/>
      <c r="IS379" s="41"/>
      <c r="IT379" s="41"/>
      <c r="IU379" s="41"/>
      <c r="IV379" s="41"/>
      <c r="IW379" s="41"/>
      <c r="IX379" s="2"/>
      <c r="IY379" s="2"/>
    </row>
    <row x14ac:dyDescent="0.25" r="380" customHeight="1" ht="16.5">
      <c r="A380" s="39"/>
      <c r="B380" s="40"/>
      <c r="C380" s="173"/>
      <c r="D380" s="101"/>
      <c r="E380" s="41"/>
      <c r="F380" s="41"/>
      <c r="G380" s="126"/>
      <c r="H380" s="41"/>
      <c r="I380" s="126"/>
      <c r="J380" s="40"/>
      <c r="K380" s="40"/>
      <c r="L380" s="42"/>
      <c r="M380" s="42"/>
      <c r="N380" s="40"/>
      <c r="O380" s="40"/>
      <c r="P380" s="40"/>
      <c r="Q380" s="40"/>
      <c r="R380" s="42"/>
      <c r="S380" s="42"/>
      <c r="T380" s="41"/>
      <c r="U380" s="131"/>
      <c r="V380" s="40"/>
      <c r="W380" s="42"/>
      <c r="X380" s="126"/>
      <c r="Y380" s="41"/>
      <c r="Z380" s="41"/>
      <c r="AA380" s="133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1"/>
      <c r="GT380" s="41"/>
      <c r="GU380" s="41"/>
      <c r="GV380" s="41"/>
      <c r="GW380" s="41"/>
      <c r="GX380" s="41"/>
      <c r="GY380" s="41"/>
      <c r="GZ380" s="41"/>
      <c r="HA380" s="41"/>
      <c r="HB380" s="41"/>
      <c r="HC380" s="41"/>
      <c r="HD380" s="41"/>
      <c r="HE380" s="41"/>
      <c r="HF380" s="41"/>
      <c r="HG380" s="41"/>
      <c r="HH380" s="41"/>
      <c r="HI380" s="41"/>
      <c r="HJ380" s="41"/>
      <c r="HK380" s="41"/>
      <c r="HL380" s="41"/>
      <c r="HM380" s="41"/>
      <c r="HN380" s="41"/>
      <c r="HO380" s="41"/>
      <c r="HP380" s="41"/>
      <c r="HQ380" s="41"/>
      <c r="HR380" s="41"/>
      <c r="HS380" s="41"/>
      <c r="HT380" s="41"/>
      <c r="HU380" s="41"/>
      <c r="HV380" s="41"/>
      <c r="HW380" s="41"/>
      <c r="HX380" s="41"/>
      <c r="HY380" s="41"/>
      <c r="HZ380" s="41"/>
      <c r="IA380" s="41"/>
      <c r="IB380" s="41"/>
      <c r="IC380" s="41"/>
      <c r="ID380" s="41"/>
      <c r="IE380" s="41"/>
      <c r="IF380" s="41"/>
      <c r="IG380" s="41"/>
      <c r="IH380" s="41"/>
      <c r="II380" s="41"/>
      <c r="IJ380" s="41"/>
      <c r="IK380" s="41"/>
      <c r="IL380" s="41"/>
      <c r="IM380" s="41"/>
      <c r="IN380" s="41"/>
      <c r="IO380" s="41"/>
      <c r="IP380" s="41"/>
      <c r="IQ380" s="41"/>
      <c r="IR380" s="41"/>
      <c r="IS380" s="41"/>
      <c r="IT380" s="41"/>
      <c r="IU380" s="41"/>
      <c r="IV380" s="41"/>
      <c r="IW380" s="41"/>
      <c r="IX380" s="2"/>
      <c r="IY380" s="2"/>
    </row>
    <row x14ac:dyDescent="0.25" r="381" customHeight="1" ht="16.5">
      <c r="A381" s="39"/>
      <c r="B381" s="40"/>
      <c r="C381" s="173"/>
      <c r="D381" s="101"/>
      <c r="E381" s="41"/>
      <c r="F381" s="41"/>
      <c r="G381" s="126"/>
      <c r="H381" s="41"/>
      <c r="I381" s="126"/>
      <c r="J381" s="40"/>
      <c r="K381" s="40"/>
      <c r="L381" s="42"/>
      <c r="M381" s="42"/>
      <c r="N381" s="40"/>
      <c r="O381" s="40"/>
      <c r="P381" s="40"/>
      <c r="Q381" s="40"/>
      <c r="R381" s="42"/>
      <c r="S381" s="42"/>
      <c r="T381" s="41"/>
      <c r="U381" s="131"/>
      <c r="V381" s="40"/>
      <c r="W381" s="42"/>
      <c r="X381" s="126"/>
      <c r="Y381" s="41"/>
      <c r="Z381" s="41"/>
      <c r="AA381" s="133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1"/>
      <c r="GT381" s="41"/>
      <c r="GU381" s="41"/>
      <c r="GV381" s="41"/>
      <c r="GW381" s="41"/>
      <c r="GX381" s="41"/>
      <c r="GY381" s="41"/>
      <c r="GZ381" s="41"/>
      <c r="HA381" s="41"/>
      <c r="HB381" s="41"/>
      <c r="HC381" s="41"/>
      <c r="HD381" s="41"/>
      <c r="HE381" s="41"/>
      <c r="HF381" s="41"/>
      <c r="HG381" s="41"/>
      <c r="HH381" s="41"/>
      <c r="HI381" s="41"/>
      <c r="HJ381" s="41"/>
      <c r="HK381" s="41"/>
      <c r="HL381" s="41"/>
      <c r="HM381" s="41"/>
      <c r="HN381" s="41"/>
      <c r="HO381" s="41"/>
      <c r="HP381" s="41"/>
      <c r="HQ381" s="41"/>
      <c r="HR381" s="41"/>
      <c r="HS381" s="41"/>
      <c r="HT381" s="41"/>
      <c r="HU381" s="41"/>
      <c r="HV381" s="41"/>
      <c r="HW381" s="41"/>
      <c r="HX381" s="41"/>
      <c r="HY381" s="41"/>
      <c r="HZ381" s="41"/>
      <c r="IA381" s="41"/>
      <c r="IB381" s="41"/>
      <c r="IC381" s="41"/>
      <c r="ID381" s="41"/>
      <c r="IE381" s="41"/>
      <c r="IF381" s="41"/>
      <c r="IG381" s="41"/>
      <c r="IH381" s="41"/>
      <c r="II381" s="41"/>
      <c r="IJ381" s="41"/>
      <c r="IK381" s="41"/>
      <c r="IL381" s="41"/>
      <c r="IM381" s="41"/>
      <c r="IN381" s="41"/>
      <c r="IO381" s="41"/>
      <c r="IP381" s="41"/>
      <c r="IQ381" s="41"/>
      <c r="IR381" s="41"/>
      <c r="IS381" s="41"/>
      <c r="IT381" s="41"/>
      <c r="IU381" s="41"/>
      <c r="IV381" s="41"/>
      <c r="IW381" s="41"/>
      <c r="IX381" s="2"/>
      <c r="IY381" s="2"/>
    </row>
    <row x14ac:dyDescent="0.25" r="382" customHeight="1" ht="16.5">
      <c r="A382" s="39"/>
      <c r="B382" s="40"/>
      <c r="C382" s="173"/>
      <c r="D382" s="101"/>
      <c r="E382" s="41"/>
      <c r="F382" s="41"/>
      <c r="G382" s="126"/>
      <c r="H382" s="41"/>
      <c r="I382" s="126"/>
      <c r="J382" s="40"/>
      <c r="K382" s="40"/>
      <c r="L382" s="42"/>
      <c r="M382" s="42"/>
      <c r="N382" s="40"/>
      <c r="O382" s="40"/>
      <c r="P382" s="40"/>
      <c r="Q382" s="40"/>
      <c r="R382" s="42"/>
      <c r="S382" s="42"/>
      <c r="T382" s="41"/>
      <c r="U382" s="131"/>
      <c r="V382" s="40"/>
      <c r="W382" s="42"/>
      <c r="X382" s="126"/>
      <c r="Y382" s="41"/>
      <c r="Z382" s="41"/>
      <c r="AA382" s="133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1"/>
      <c r="GT382" s="41"/>
      <c r="GU382" s="41"/>
      <c r="GV382" s="41"/>
      <c r="GW382" s="41"/>
      <c r="GX382" s="41"/>
      <c r="GY382" s="41"/>
      <c r="GZ382" s="41"/>
      <c r="HA382" s="41"/>
      <c r="HB382" s="41"/>
      <c r="HC382" s="41"/>
      <c r="HD382" s="41"/>
      <c r="HE382" s="41"/>
      <c r="HF382" s="41"/>
      <c r="HG382" s="41"/>
      <c r="HH382" s="41"/>
      <c r="HI382" s="41"/>
      <c r="HJ382" s="41"/>
      <c r="HK382" s="41"/>
      <c r="HL382" s="41"/>
      <c r="HM382" s="41"/>
      <c r="HN382" s="41"/>
      <c r="HO382" s="41"/>
      <c r="HP382" s="41"/>
      <c r="HQ382" s="41"/>
      <c r="HR382" s="41"/>
      <c r="HS382" s="41"/>
      <c r="HT382" s="41"/>
      <c r="HU382" s="41"/>
      <c r="HV382" s="41"/>
      <c r="HW382" s="41"/>
      <c r="HX382" s="41"/>
      <c r="HY382" s="41"/>
      <c r="HZ382" s="41"/>
      <c r="IA382" s="41"/>
      <c r="IB382" s="41"/>
      <c r="IC382" s="41"/>
      <c r="ID382" s="41"/>
      <c r="IE382" s="41"/>
      <c r="IF382" s="41"/>
      <c r="IG382" s="41"/>
      <c r="IH382" s="41"/>
      <c r="II382" s="41"/>
      <c r="IJ382" s="41"/>
      <c r="IK382" s="41"/>
      <c r="IL382" s="41"/>
      <c r="IM382" s="41"/>
      <c r="IN382" s="41"/>
      <c r="IO382" s="41"/>
      <c r="IP382" s="41"/>
      <c r="IQ382" s="41"/>
      <c r="IR382" s="41"/>
      <c r="IS382" s="41"/>
      <c r="IT382" s="41"/>
      <c r="IU382" s="41"/>
      <c r="IV382" s="41"/>
      <c r="IW382" s="41"/>
      <c r="IX382" s="2"/>
      <c r="IY382" s="2"/>
    </row>
    <row x14ac:dyDescent="0.25" r="383" customHeight="1" ht="16.5">
      <c r="A383" s="39"/>
      <c r="B383" s="40"/>
      <c r="C383" s="173"/>
      <c r="D383" s="101"/>
      <c r="E383" s="41"/>
      <c r="F383" s="41"/>
      <c r="G383" s="126"/>
      <c r="H383" s="41"/>
      <c r="I383" s="126"/>
      <c r="J383" s="40"/>
      <c r="K383" s="40"/>
      <c r="L383" s="42"/>
      <c r="M383" s="42"/>
      <c r="N383" s="40"/>
      <c r="O383" s="40"/>
      <c r="P383" s="40"/>
      <c r="Q383" s="40"/>
      <c r="R383" s="42"/>
      <c r="S383" s="42"/>
      <c r="T383" s="41"/>
      <c r="U383" s="131"/>
      <c r="V383" s="40"/>
      <c r="W383" s="42"/>
      <c r="X383" s="126"/>
      <c r="Y383" s="41"/>
      <c r="Z383" s="41"/>
      <c r="AA383" s="133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1"/>
      <c r="GT383" s="41"/>
      <c r="GU383" s="41"/>
      <c r="GV383" s="41"/>
      <c r="GW383" s="41"/>
      <c r="GX383" s="41"/>
      <c r="GY383" s="41"/>
      <c r="GZ383" s="41"/>
      <c r="HA383" s="41"/>
      <c r="HB383" s="41"/>
      <c r="HC383" s="41"/>
      <c r="HD383" s="41"/>
      <c r="HE383" s="41"/>
      <c r="HF383" s="41"/>
      <c r="HG383" s="41"/>
      <c r="HH383" s="41"/>
      <c r="HI383" s="41"/>
      <c r="HJ383" s="41"/>
      <c r="HK383" s="41"/>
      <c r="HL383" s="41"/>
      <c r="HM383" s="41"/>
      <c r="HN383" s="41"/>
      <c r="HO383" s="41"/>
      <c r="HP383" s="41"/>
      <c r="HQ383" s="41"/>
      <c r="HR383" s="41"/>
      <c r="HS383" s="41"/>
      <c r="HT383" s="41"/>
      <c r="HU383" s="41"/>
      <c r="HV383" s="41"/>
      <c r="HW383" s="41"/>
      <c r="HX383" s="41"/>
      <c r="HY383" s="41"/>
      <c r="HZ383" s="41"/>
      <c r="IA383" s="41"/>
      <c r="IB383" s="41"/>
      <c r="IC383" s="41"/>
      <c r="ID383" s="41"/>
      <c r="IE383" s="41"/>
      <c r="IF383" s="41"/>
      <c r="IG383" s="41"/>
      <c r="IH383" s="41"/>
      <c r="II383" s="41"/>
      <c r="IJ383" s="41"/>
      <c r="IK383" s="41"/>
      <c r="IL383" s="41"/>
      <c r="IM383" s="41"/>
      <c r="IN383" s="41"/>
      <c r="IO383" s="41"/>
      <c r="IP383" s="41"/>
      <c r="IQ383" s="41"/>
      <c r="IR383" s="41"/>
      <c r="IS383" s="41"/>
      <c r="IT383" s="41"/>
      <c r="IU383" s="41"/>
      <c r="IV383" s="41"/>
      <c r="IW383" s="41"/>
      <c r="IX383" s="2"/>
      <c r="IY383" s="2"/>
    </row>
    <row x14ac:dyDescent="0.25" r="384" customHeight="1" ht="16.5">
      <c r="A384" s="39"/>
      <c r="B384" s="40"/>
      <c r="C384" s="173"/>
      <c r="D384" s="101"/>
      <c r="E384" s="41"/>
      <c r="F384" s="41"/>
      <c r="G384" s="126"/>
      <c r="H384" s="41"/>
      <c r="I384" s="126"/>
      <c r="J384" s="40"/>
      <c r="K384" s="40"/>
      <c r="L384" s="42"/>
      <c r="M384" s="42"/>
      <c r="N384" s="40"/>
      <c r="O384" s="40"/>
      <c r="P384" s="40"/>
      <c r="Q384" s="40"/>
      <c r="R384" s="42"/>
      <c r="S384" s="42"/>
      <c r="T384" s="41"/>
      <c r="U384" s="131"/>
      <c r="V384" s="40"/>
      <c r="W384" s="42"/>
      <c r="X384" s="126"/>
      <c r="Y384" s="41"/>
      <c r="Z384" s="41"/>
      <c r="AA384" s="133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1"/>
      <c r="GT384" s="41"/>
      <c r="GU384" s="41"/>
      <c r="GV384" s="41"/>
      <c r="GW384" s="41"/>
      <c r="GX384" s="41"/>
      <c r="GY384" s="41"/>
      <c r="GZ384" s="41"/>
      <c r="HA384" s="41"/>
      <c r="HB384" s="41"/>
      <c r="HC384" s="41"/>
      <c r="HD384" s="41"/>
      <c r="HE384" s="41"/>
      <c r="HF384" s="41"/>
      <c r="HG384" s="41"/>
      <c r="HH384" s="41"/>
      <c r="HI384" s="41"/>
      <c r="HJ384" s="41"/>
      <c r="HK384" s="41"/>
      <c r="HL384" s="41"/>
      <c r="HM384" s="41"/>
      <c r="HN384" s="41"/>
      <c r="HO384" s="41"/>
      <c r="HP384" s="41"/>
      <c r="HQ384" s="41"/>
      <c r="HR384" s="41"/>
      <c r="HS384" s="41"/>
      <c r="HT384" s="41"/>
      <c r="HU384" s="41"/>
      <c r="HV384" s="41"/>
      <c r="HW384" s="41"/>
      <c r="HX384" s="41"/>
      <c r="HY384" s="41"/>
      <c r="HZ384" s="41"/>
      <c r="IA384" s="41"/>
      <c r="IB384" s="41"/>
      <c r="IC384" s="41"/>
      <c r="ID384" s="41"/>
      <c r="IE384" s="41"/>
      <c r="IF384" s="41"/>
      <c r="IG384" s="41"/>
      <c r="IH384" s="41"/>
      <c r="II384" s="41"/>
      <c r="IJ384" s="41"/>
      <c r="IK384" s="41"/>
      <c r="IL384" s="41"/>
      <c r="IM384" s="41"/>
      <c r="IN384" s="41"/>
      <c r="IO384" s="41"/>
      <c r="IP384" s="41"/>
      <c r="IQ384" s="41"/>
      <c r="IR384" s="41"/>
      <c r="IS384" s="41"/>
      <c r="IT384" s="41"/>
      <c r="IU384" s="41"/>
      <c r="IV384" s="41"/>
      <c r="IW384" s="41"/>
      <c r="IX384" s="2"/>
      <c r="IY384" s="2"/>
    </row>
    <row x14ac:dyDescent="0.25" r="385" customHeight="1" ht="16.5">
      <c r="A385" s="39"/>
      <c r="B385" s="40"/>
      <c r="C385" s="173"/>
      <c r="D385" s="101"/>
      <c r="E385" s="41"/>
      <c r="F385" s="41"/>
      <c r="G385" s="126"/>
      <c r="H385" s="41"/>
      <c r="I385" s="126"/>
      <c r="J385" s="40"/>
      <c r="K385" s="40"/>
      <c r="L385" s="42"/>
      <c r="M385" s="42"/>
      <c r="N385" s="40"/>
      <c r="O385" s="40"/>
      <c r="P385" s="40"/>
      <c r="Q385" s="40"/>
      <c r="R385" s="42"/>
      <c r="S385" s="42"/>
      <c r="T385" s="41"/>
      <c r="U385" s="131"/>
      <c r="V385" s="40"/>
      <c r="W385" s="42"/>
      <c r="X385" s="126"/>
      <c r="Y385" s="41"/>
      <c r="Z385" s="41"/>
      <c r="AA385" s="133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1"/>
      <c r="GT385" s="41"/>
      <c r="GU385" s="41"/>
      <c r="GV385" s="41"/>
      <c r="GW385" s="41"/>
      <c r="GX385" s="41"/>
      <c r="GY385" s="41"/>
      <c r="GZ385" s="41"/>
      <c r="HA385" s="41"/>
      <c r="HB385" s="41"/>
      <c r="HC385" s="41"/>
      <c r="HD385" s="41"/>
      <c r="HE385" s="41"/>
      <c r="HF385" s="41"/>
      <c r="HG385" s="41"/>
      <c r="HH385" s="41"/>
      <c r="HI385" s="41"/>
      <c r="HJ385" s="41"/>
      <c r="HK385" s="41"/>
      <c r="HL385" s="41"/>
      <c r="HM385" s="41"/>
      <c r="HN385" s="41"/>
      <c r="HO385" s="41"/>
      <c r="HP385" s="41"/>
      <c r="HQ385" s="41"/>
      <c r="HR385" s="41"/>
      <c r="HS385" s="41"/>
      <c r="HT385" s="41"/>
      <c r="HU385" s="41"/>
      <c r="HV385" s="41"/>
      <c r="HW385" s="41"/>
      <c r="HX385" s="41"/>
      <c r="HY385" s="41"/>
      <c r="HZ385" s="41"/>
      <c r="IA385" s="41"/>
      <c r="IB385" s="41"/>
      <c r="IC385" s="41"/>
      <c r="ID385" s="41"/>
      <c r="IE385" s="41"/>
      <c r="IF385" s="41"/>
      <c r="IG385" s="41"/>
      <c r="IH385" s="41"/>
      <c r="II385" s="41"/>
      <c r="IJ385" s="41"/>
      <c r="IK385" s="41"/>
      <c r="IL385" s="41"/>
      <c r="IM385" s="41"/>
      <c r="IN385" s="41"/>
      <c r="IO385" s="41"/>
      <c r="IP385" s="41"/>
      <c r="IQ385" s="41"/>
      <c r="IR385" s="41"/>
      <c r="IS385" s="41"/>
      <c r="IT385" s="41"/>
      <c r="IU385" s="41"/>
      <c r="IV385" s="41"/>
      <c r="IW385" s="41"/>
      <c r="IX385" s="2"/>
      <c r="IY385" s="2"/>
    </row>
    <row x14ac:dyDescent="0.25" r="386" customHeight="1" ht="16.5">
      <c r="A386" s="39"/>
      <c r="B386" s="40"/>
      <c r="C386" s="173"/>
      <c r="D386" s="101"/>
      <c r="E386" s="41"/>
      <c r="F386" s="41"/>
      <c r="G386" s="126"/>
      <c r="H386" s="41"/>
      <c r="I386" s="126"/>
      <c r="J386" s="40"/>
      <c r="K386" s="40"/>
      <c r="L386" s="42"/>
      <c r="M386" s="42"/>
      <c r="N386" s="40"/>
      <c r="O386" s="40"/>
      <c r="P386" s="40"/>
      <c r="Q386" s="40"/>
      <c r="R386" s="42"/>
      <c r="S386" s="42"/>
      <c r="T386" s="41"/>
      <c r="U386" s="131"/>
      <c r="V386" s="40"/>
      <c r="W386" s="42"/>
      <c r="X386" s="126"/>
      <c r="Y386" s="41"/>
      <c r="Z386" s="41"/>
      <c r="AA386" s="133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1"/>
      <c r="GT386" s="41"/>
      <c r="GU386" s="41"/>
      <c r="GV386" s="41"/>
      <c r="GW386" s="41"/>
      <c r="GX386" s="41"/>
      <c r="GY386" s="41"/>
      <c r="GZ386" s="41"/>
      <c r="HA386" s="41"/>
      <c r="HB386" s="41"/>
      <c r="HC386" s="41"/>
      <c r="HD386" s="41"/>
      <c r="HE386" s="41"/>
      <c r="HF386" s="41"/>
      <c r="HG386" s="41"/>
      <c r="HH386" s="41"/>
      <c r="HI386" s="41"/>
      <c r="HJ386" s="41"/>
      <c r="HK386" s="41"/>
      <c r="HL386" s="41"/>
      <c r="HM386" s="41"/>
      <c r="HN386" s="41"/>
      <c r="HO386" s="41"/>
      <c r="HP386" s="41"/>
      <c r="HQ386" s="41"/>
      <c r="HR386" s="41"/>
      <c r="HS386" s="41"/>
      <c r="HT386" s="41"/>
      <c r="HU386" s="41"/>
      <c r="HV386" s="41"/>
      <c r="HW386" s="41"/>
      <c r="HX386" s="41"/>
      <c r="HY386" s="41"/>
      <c r="HZ386" s="41"/>
      <c r="IA386" s="41"/>
      <c r="IB386" s="41"/>
      <c r="IC386" s="41"/>
      <c r="ID386" s="41"/>
      <c r="IE386" s="41"/>
      <c r="IF386" s="41"/>
      <c r="IG386" s="41"/>
      <c r="IH386" s="41"/>
      <c r="II386" s="41"/>
      <c r="IJ386" s="41"/>
      <c r="IK386" s="41"/>
      <c r="IL386" s="41"/>
      <c r="IM386" s="41"/>
      <c r="IN386" s="41"/>
      <c r="IO386" s="41"/>
      <c r="IP386" s="41"/>
      <c r="IQ386" s="41"/>
      <c r="IR386" s="41"/>
      <c r="IS386" s="41"/>
      <c r="IT386" s="41"/>
      <c r="IU386" s="41"/>
      <c r="IV386" s="41"/>
      <c r="IW386" s="41"/>
      <c r="IX386" s="2"/>
      <c r="IY386" s="2"/>
    </row>
    <row x14ac:dyDescent="0.25" r="387" customHeight="1" ht="16.5">
      <c r="A387" s="39"/>
      <c r="B387" s="40"/>
      <c r="C387" s="173"/>
      <c r="D387" s="101"/>
      <c r="E387" s="41"/>
      <c r="F387" s="41"/>
      <c r="G387" s="126"/>
      <c r="H387" s="41"/>
      <c r="I387" s="126"/>
      <c r="J387" s="40"/>
      <c r="K387" s="40"/>
      <c r="L387" s="42"/>
      <c r="M387" s="42"/>
      <c r="N387" s="40"/>
      <c r="O387" s="40"/>
      <c r="P387" s="40"/>
      <c r="Q387" s="40"/>
      <c r="R387" s="42"/>
      <c r="S387" s="42"/>
      <c r="T387" s="41"/>
      <c r="U387" s="131"/>
      <c r="V387" s="40"/>
      <c r="W387" s="42"/>
      <c r="X387" s="126"/>
      <c r="Y387" s="41"/>
      <c r="Z387" s="41"/>
      <c r="AA387" s="133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1"/>
      <c r="GT387" s="41"/>
      <c r="GU387" s="41"/>
      <c r="GV387" s="41"/>
      <c r="GW387" s="41"/>
      <c r="GX387" s="41"/>
      <c r="GY387" s="41"/>
      <c r="GZ387" s="41"/>
      <c r="HA387" s="41"/>
      <c r="HB387" s="41"/>
      <c r="HC387" s="41"/>
      <c r="HD387" s="41"/>
      <c r="HE387" s="41"/>
      <c r="HF387" s="41"/>
      <c r="HG387" s="41"/>
      <c r="HH387" s="41"/>
      <c r="HI387" s="41"/>
      <c r="HJ387" s="41"/>
      <c r="HK387" s="41"/>
      <c r="HL387" s="41"/>
      <c r="HM387" s="41"/>
      <c r="HN387" s="41"/>
      <c r="HO387" s="41"/>
      <c r="HP387" s="41"/>
      <c r="HQ387" s="41"/>
      <c r="HR387" s="41"/>
      <c r="HS387" s="41"/>
      <c r="HT387" s="41"/>
      <c r="HU387" s="41"/>
      <c r="HV387" s="41"/>
      <c r="HW387" s="41"/>
      <c r="HX387" s="41"/>
      <c r="HY387" s="41"/>
      <c r="HZ387" s="41"/>
      <c r="IA387" s="41"/>
      <c r="IB387" s="41"/>
      <c r="IC387" s="41"/>
      <c r="ID387" s="41"/>
      <c r="IE387" s="41"/>
      <c r="IF387" s="41"/>
      <c r="IG387" s="41"/>
      <c r="IH387" s="41"/>
      <c r="II387" s="41"/>
      <c r="IJ387" s="41"/>
      <c r="IK387" s="41"/>
      <c r="IL387" s="41"/>
      <c r="IM387" s="41"/>
      <c r="IN387" s="41"/>
      <c r="IO387" s="41"/>
      <c r="IP387" s="41"/>
      <c r="IQ387" s="41"/>
      <c r="IR387" s="41"/>
      <c r="IS387" s="41"/>
      <c r="IT387" s="41"/>
      <c r="IU387" s="41"/>
      <c r="IV387" s="41"/>
      <c r="IW387" s="41"/>
      <c r="IX387" s="2"/>
      <c r="IY387" s="2"/>
    </row>
    <row x14ac:dyDescent="0.25" r="388" customHeight="1" ht="16.5">
      <c r="A388" s="39"/>
      <c r="B388" s="40"/>
      <c r="C388" s="173"/>
      <c r="D388" s="101"/>
      <c r="E388" s="41"/>
      <c r="F388" s="41"/>
      <c r="G388" s="126"/>
      <c r="H388" s="41"/>
      <c r="I388" s="126"/>
      <c r="J388" s="40"/>
      <c r="K388" s="40"/>
      <c r="L388" s="42"/>
      <c r="M388" s="42"/>
      <c r="N388" s="40"/>
      <c r="O388" s="40"/>
      <c r="P388" s="40"/>
      <c r="Q388" s="40"/>
      <c r="R388" s="42"/>
      <c r="S388" s="42"/>
      <c r="T388" s="41"/>
      <c r="U388" s="131"/>
      <c r="V388" s="40"/>
      <c r="W388" s="42"/>
      <c r="X388" s="126"/>
      <c r="Y388" s="41"/>
      <c r="Z388" s="41"/>
      <c r="AA388" s="133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1"/>
      <c r="GT388" s="41"/>
      <c r="GU388" s="41"/>
      <c r="GV388" s="41"/>
      <c r="GW388" s="41"/>
      <c r="GX388" s="41"/>
      <c r="GY388" s="41"/>
      <c r="GZ388" s="41"/>
      <c r="HA388" s="41"/>
      <c r="HB388" s="41"/>
      <c r="HC388" s="41"/>
      <c r="HD388" s="41"/>
      <c r="HE388" s="41"/>
      <c r="HF388" s="41"/>
      <c r="HG388" s="41"/>
      <c r="HH388" s="41"/>
      <c r="HI388" s="41"/>
      <c r="HJ388" s="41"/>
      <c r="HK388" s="41"/>
      <c r="HL388" s="41"/>
      <c r="HM388" s="41"/>
      <c r="HN388" s="41"/>
      <c r="HO388" s="41"/>
      <c r="HP388" s="41"/>
      <c r="HQ388" s="41"/>
      <c r="HR388" s="41"/>
      <c r="HS388" s="41"/>
      <c r="HT388" s="41"/>
      <c r="HU388" s="41"/>
      <c r="HV388" s="41"/>
      <c r="HW388" s="41"/>
      <c r="HX388" s="41"/>
      <c r="HY388" s="41"/>
      <c r="HZ388" s="41"/>
      <c r="IA388" s="41"/>
      <c r="IB388" s="41"/>
      <c r="IC388" s="41"/>
      <c r="ID388" s="41"/>
      <c r="IE388" s="41"/>
      <c r="IF388" s="41"/>
      <c r="IG388" s="41"/>
      <c r="IH388" s="41"/>
      <c r="II388" s="41"/>
      <c r="IJ388" s="41"/>
      <c r="IK388" s="41"/>
      <c r="IL388" s="41"/>
      <c r="IM388" s="41"/>
      <c r="IN388" s="41"/>
      <c r="IO388" s="41"/>
      <c r="IP388" s="41"/>
      <c r="IQ388" s="41"/>
      <c r="IR388" s="41"/>
      <c r="IS388" s="41"/>
      <c r="IT388" s="41"/>
      <c r="IU388" s="41"/>
      <c r="IV388" s="41"/>
      <c r="IW388" s="41"/>
      <c r="IX388" s="2"/>
      <c r="IY388" s="2"/>
    </row>
    <row x14ac:dyDescent="0.25" r="389" customHeight="1" ht="16.5">
      <c r="A389" s="39"/>
      <c r="B389" s="40"/>
      <c r="C389" s="173"/>
      <c r="D389" s="101"/>
      <c r="E389" s="41"/>
      <c r="F389" s="41"/>
      <c r="G389" s="126"/>
      <c r="H389" s="41"/>
      <c r="I389" s="126"/>
      <c r="J389" s="40"/>
      <c r="K389" s="40"/>
      <c r="L389" s="42"/>
      <c r="M389" s="42"/>
      <c r="N389" s="40"/>
      <c r="O389" s="40"/>
      <c r="P389" s="40"/>
      <c r="Q389" s="40"/>
      <c r="R389" s="42"/>
      <c r="S389" s="42"/>
      <c r="T389" s="41"/>
      <c r="U389" s="131"/>
      <c r="V389" s="40"/>
      <c r="W389" s="42"/>
      <c r="X389" s="126"/>
      <c r="Y389" s="41"/>
      <c r="Z389" s="41"/>
      <c r="AA389" s="133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1"/>
      <c r="GT389" s="41"/>
      <c r="GU389" s="41"/>
      <c r="GV389" s="41"/>
      <c r="GW389" s="41"/>
      <c r="GX389" s="41"/>
      <c r="GY389" s="41"/>
      <c r="GZ389" s="41"/>
      <c r="HA389" s="41"/>
      <c r="HB389" s="41"/>
      <c r="HC389" s="41"/>
      <c r="HD389" s="41"/>
      <c r="HE389" s="41"/>
      <c r="HF389" s="41"/>
      <c r="HG389" s="41"/>
      <c r="HH389" s="41"/>
      <c r="HI389" s="41"/>
      <c r="HJ389" s="41"/>
      <c r="HK389" s="41"/>
      <c r="HL389" s="41"/>
      <c r="HM389" s="41"/>
      <c r="HN389" s="41"/>
      <c r="HO389" s="41"/>
      <c r="HP389" s="41"/>
      <c r="HQ389" s="41"/>
      <c r="HR389" s="41"/>
      <c r="HS389" s="41"/>
      <c r="HT389" s="41"/>
      <c r="HU389" s="41"/>
      <c r="HV389" s="41"/>
      <c r="HW389" s="41"/>
      <c r="HX389" s="41"/>
      <c r="HY389" s="41"/>
      <c r="HZ389" s="41"/>
      <c r="IA389" s="41"/>
      <c r="IB389" s="41"/>
      <c r="IC389" s="41"/>
      <c r="ID389" s="41"/>
      <c r="IE389" s="41"/>
      <c r="IF389" s="41"/>
      <c r="IG389" s="41"/>
      <c r="IH389" s="41"/>
      <c r="II389" s="41"/>
      <c r="IJ389" s="41"/>
      <c r="IK389" s="41"/>
      <c r="IL389" s="41"/>
      <c r="IM389" s="41"/>
      <c r="IN389" s="41"/>
      <c r="IO389" s="41"/>
      <c r="IP389" s="41"/>
      <c r="IQ389" s="41"/>
      <c r="IR389" s="41"/>
      <c r="IS389" s="41"/>
      <c r="IT389" s="41"/>
      <c r="IU389" s="41"/>
      <c r="IV389" s="41"/>
      <c r="IW389" s="41"/>
      <c r="IX389" s="2"/>
      <c r="IY389" s="2"/>
    </row>
    <row x14ac:dyDescent="0.25" r="390" customHeight="1" ht="16.5">
      <c r="A390" s="175"/>
      <c r="B390" s="59"/>
      <c r="C390" s="176"/>
      <c r="D390" s="101"/>
      <c r="E390" s="177"/>
      <c r="F390" s="177"/>
      <c r="G390" s="101"/>
      <c r="H390" s="177"/>
      <c r="I390" s="101"/>
      <c r="J390" s="178"/>
      <c r="K390" s="178"/>
      <c r="L390" s="179"/>
      <c r="M390" s="179"/>
      <c r="N390" s="178"/>
      <c r="O390" s="178"/>
      <c r="P390" s="178"/>
      <c r="Q390" s="178"/>
      <c r="R390" s="179"/>
      <c r="S390" s="179"/>
      <c r="T390" s="177"/>
      <c r="U390" s="41"/>
      <c r="V390" s="178"/>
      <c r="W390" s="179"/>
      <c r="X390" s="101"/>
      <c r="Y390" s="177"/>
      <c r="Z390" s="177"/>
      <c r="AA390" s="16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60"/>
      <c r="FQ390" s="60"/>
      <c r="FR390" s="60"/>
      <c r="FS390" s="60"/>
      <c r="FT390" s="60"/>
      <c r="FU390" s="60"/>
      <c r="FV390" s="60"/>
      <c r="FW390" s="60"/>
      <c r="FX390" s="60"/>
      <c r="FY390" s="60"/>
      <c r="FZ390" s="60"/>
      <c r="GA390" s="60"/>
      <c r="GB390" s="60"/>
      <c r="GC390" s="60"/>
      <c r="GD390" s="60"/>
      <c r="GE390" s="60"/>
      <c r="GF390" s="60"/>
      <c r="GG390" s="60"/>
      <c r="GH390" s="60"/>
      <c r="GI390" s="60"/>
      <c r="GJ390" s="60"/>
      <c r="GK390" s="60"/>
      <c r="GL390" s="60"/>
      <c r="GM390" s="60"/>
      <c r="GN390" s="60"/>
      <c r="GO390" s="60"/>
      <c r="GP390" s="60"/>
      <c r="GQ390" s="60"/>
      <c r="GR390" s="60"/>
      <c r="GS390" s="60"/>
      <c r="GT390" s="60"/>
      <c r="GU390" s="60"/>
      <c r="GV390" s="60"/>
      <c r="GW390" s="60"/>
      <c r="GX390" s="60"/>
      <c r="GY390" s="60"/>
      <c r="GZ390" s="60"/>
      <c r="HA390" s="60"/>
      <c r="HB390" s="60"/>
      <c r="HC390" s="60"/>
      <c r="HD390" s="60"/>
      <c r="HE390" s="60"/>
      <c r="HF390" s="60"/>
      <c r="HG390" s="60"/>
      <c r="HH390" s="60"/>
      <c r="HI390" s="60"/>
      <c r="HJ390" s="60"/>
      <c r="HK390" s="60"/>
      <c r="HL390" s="60"/>
      <c r="HM390" s="60"/>
      <c r="HN390" s="60"/>
      <c r="HO390" s="60"/>
      <c r="HP390" s="60"/>
      <c r="HQ390" s="60"/>
      <c r="HR390" s="60"/>
      <c r="HS390" s="60"/>
      <c r="HT390" s="60"/>
      <c r="HU390" s="60"/>
      <c r="HV390" s="60"/>
      <c r="HW390" s="60"/>
      <c r="HX390" s="60"/>
      <c r="HY390" s="60"/>
      <c r="HZ390" s="60"/>
      <c r="IA390" s="60"/>
      <c r="IB390" s="60"/>
      <c r="IC390" s="60"/>
      <c r="ID390" s="60"/>
      <c r="IE390" s="60"/>
      <c r="IF390" s="60"/>
      <c r="IG390" s="60"/>
      <c r="IH390" s="60"/>
      <c r="II390" s="60"/>
      <c r="IJ390" s="60"/>
      <c r="IK390" s="60"/>
      <c r="IL390" s="60"/>
      <c r="IM390" s="60"/>
      <c r="IN390" s="60"/>
      <c r="IO390" s="60"/>
      <c r="IP390" s="60"/>
      <c r="IQ390" s="60"/>
      <c r="IR390" s="60"/>
      <c r="IS390" s="60"/>
      <c r="IT390" s="60"/>
      <c r="IU390" s="60"/>
      <c r="IV390" s="60"/>
      <c r="IW390" s="60"/>
      <c r="IX390" s="2"/>
      <c r="IY390" s="2"/>
    </row>
    <row x14ac:dyDescent="0.25" r="391" customHeight="1" ht="16.5">
      <c r="A391" s="39"/>
      <c r="B391" s="59"/>
      <c r="C391" s="176"/>
      <c r="D391" s="101"/>
      <c r="E391" s="41"/>
      <c r="F391" s="41"/>
      <c r="G391" s="101"/>
      <c r="H391" s="41"/>
      <c r="I391" s="101"/>
      <c r="J391" s="40"/>
      <c r="K391" s="40"/>
      <c r="L391" s="42"/>
      <c r="M391" s="42"/>
      <c r="N391" s="40"/>
      <c r="O391" s="40"/>
      <c r="P391" s="40"/>
      <c r="Q391" s="40"/>
      <c r="R391" s="42"/>
      <c r="S391" s="42"/>
      <c r="T391" s="41"/>
      <c r="U391" s="41"/>
      <c r="V391" s="40"/>
      <c r="W391" s="42"/>
      <c r="X391" s="101"/>
      <c r="Y391" s="41"/>
      <c r="Z391" s="41"/>
      <c r="AA391" s="16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60"/>
      <c r="FQ391" s="60"/>
      <c r="FR391" s="60"/>
      <c r="FS391" s="60"/>
      <c r="FT391" s="60"/>
      <c r="FU391" s="60"/>
      <c r="FV391" s="60"/>
      <c r="FW391" s="60"/>
      <c r="FX391" s="60"/>
      <c r="FY391" s="60"/>
      <c r="FZ391" s="60"/>
      <c r="GA391" s="60"/>
      <c r="GB391" s="60"/>
      <c r="GC391" s="60"/>
      <c r="GD391" s="60"/>
      <c r="GE391" s="60"/>
      <c r="GF391" s="60"/>
      <c r="GG391" s="60"/>
      <c r="GH391" s="60"/>
      <c r="GI391" s="60"/>
      <c r="GJ391" s="60"/>
      <c r="GK391" s="60"/>
      <c r="GL391" s="60"/>
      <c r="GM391" s="60"/>
      <c r="GN391" s="60"/>
      <c r="GO391" s="60"/>
      <c r="GP391" s="60"/>
      <c r="GQ391" s="60"/>
      <c r="GR391" s="60"/>
      <c r="GS391" s="60"/>
      <c r="GT391" s="60"/>
      <c r="GU391" s="60"/>
      <c r="GV391" s="60"/>
      <c r="GW391" s="60"/>
      <c r="GX391" s="60"/>
      <c r="GY391" s="60"/>
      <c r="GZ391" s="60"/>
      <c r="HA391" s="60"/>
      <c r="HB391" s="60"/>
      <c r="HC391" s="60"/>
      <c r="HD391" s="60"/>
      <c r="HE391" s="60"/>
      <c r="HF391" s="60"/>
      <c r="HG391" s="60"/>
      <c r="HH391" s="60"/>
      <c r="HI391" s="60"/>
      <c r="HJ391" s="60"/>
      <c r="HK391" s="60"/>
      <c r="HL391" s="60"/>
      <c r="HM391" s="60"/>
      <c r="HN391" s="60"/>
      <c r="HO391" s="60"/>
      <c r="HP391" s="60"/>
      <c r="HQ391" s="60"/>
      <c r="HR391" s="60"/>
      <c r="HS391" s="60"/>
      <c r="HT391" s="60"/>
      <c r="HU391" s="60"/>
      <c r="HV391" s="60"/>
      <c r="HW391" s="60"/>
      <c r="HX391" s="60"/>
      <c r="HY391" s="60"/>
      <c r="HZ391" s="60"/>
      <c r="IA391" s="60"/>
      <c r="IB391" s="60"/>
      <c r="IC391" s="60"/>
      <c r="ID391" s="60"/>
      <c r="IE391" s="60"/>
      <c r="IF391" s="60"/>
      <c r="IG391" s="60"/>
      <c r="IH391" s="60"/>
      <c r="II391" s="60"/>
      <c r="IJ391" s="60"/>
      <c r="IK391" s="60"/>
      <c r="IL391" s="60"/>
      <c r="IM391" s="60"/>
      <c r="IN391" s="60"/>
      <c r="IO391" s="60"/>
      <c r="IP391" s="60"/>
      <c r="IQ391" s="60"/>
      <c r="IR391" s="60"/>
      <c r="IS391" s="60"/>
      <c r="IT391" s="60"/>
      <c r="IU391" s="60"/>
      <c r="IV391" s="60"/>
      <c r="IW391" s="60"/>
      <c r="IX391" s="2"/>
      <c r="IY391" s="2"/>
    </row>
    <row x14ac:dyDescent="0.25" r="392" customHeight="1" ht="16.5">
      <c r="A392" s="39"/>
      <c r="B392" s="59"/>
      <c r="C392" s="176"/>
      <c r="D392" s="101"/>
      <c r="E392" s="41"/>
      <c r="F392" s="41"/>
      <c r="G392" s="101"/>
      <c r="H392" s="41"/>
      <c r="I392" s="101"/>
      <c r="J392" s="40"/>
      <c r="K392" s="40"/>
      <c r="L392" s="42"/>
      <c r="M392" s="42"/>
      <c r="N392" s="40"/>
      <c r="O392" s="40"/>
      <c r="P392" s="40"/>
      <c r="Q392" s="40"/>
      <c r="R392" s="42"/>
      <c r="S392" s="42"/>
      <c r="T392" s="41"/>
      <c r="U392" s="41"/>
      <c r="V392" s="40"/>
      <c r="W392" s="42"/>
      <c r="X392" s="101"/>
      <c r="Y392" s="41"/>
      <c r="Z392" s="41"/>
      <c r="AA392" s="16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60"/>
      <c r="FQ392" s="60"/>
      <c r="FR392" s="60"/>
      <c r="FS392" s="60"/>
      <c r="FT392" s="60"/>
      <c r="FU392" s="60"/>
      <c r="FV392" s="60"/>
      <c r="FW392" s="60"/>
      <c r="FX392" s="60"/>
      <c r="FY392" s="60"/>
      <c r="FZ392" s="60"/>
      <c r="GA392" s="60"/>
      <c r="GB392" s="60"/>
      <c r="GC392" s="60"/>
      <c r="GD392" s="60"/>
      <c r="GE392" s="60"/>
      <c r="GF392" s="60"/>
      <c r="GG392" s="60"/>
      <c r="GH392" s="60"/>
      <c r="GI392" s="60"/>
      <c r="GJ392" s="60"/>
      <c r="GK392" s="60"/>
      <c r="GL392" s="60"/>
      <c r="GM392" s="60"/>
      <c r="GN392" s="60"/>
      <c r="GO392" s="60"/>
      <c r="GP392" s="60"/>
      <c r="GQ392" s="60"/>
      <c r="GR392" s="60"/>
      <c r="GS392" s="60"/>
      <c r="GT392" s="60"/>
      <c r="GU392" s="60"/>
      <c r="GV392" s="60"/>
      <c r="GW392" s="60"/>
      <c r="GX392" s="60"/>
      <c r="GY392" s="60"/>
      <c r="GZ392" s="60"/>
      <c r="HA392" s="60"/>
      <c r="HB392" s="60"/>
      <c r="HC392" s="60"/>
      <c r="HD392" s="60"/>
      <c r="HE392" s="60"/>
      <c r="HF392" s="60"/>
      <c r="HG392" s="60"/>
      <c r="HH392" s="60"/>
      <c r="HI392" s="60"/>
      <c r="HJ392" s="60"/>
      <c r="HK392" s="60"/>
      <c r="HL392" s="60"/>
      <c r="HM392" s="60"/>
      <c r="HN392" s="60"/>
      <c r="HO392" s="60"/>
      <c r="HP392" s="60"/>
      <c r="HQ392" s="60"/>
      <c r="HR392" s="60"/>
      <c r="HS392" s="60"/>
      <c r="HT392" s="60"/>
      <c r="HU392" s="60"/>
      <c r="HV392" s="60"/>
      <c r="HW392" s="60"/>
      <c r="HX392" s="60"/>
      <c r="HY392" s="60"/>
      <c r="HZ392" s="60"/>
      <c r="IA392" s="60"/>
      <c r="IB392" s="60"/>
      <c r="IC392" s="60"/>
      <c r="ID392" s="60"/>
      <c r="IE392" s="60"/>
      <c r="IF392" s="60"/>
      <c r="IG392" s="60"/>
      <c r="IH392" s="60"/>
      <c r="II392" s="60"/>
      <c r="IJ392" s="60"/>
      <c r="IK392" s="60"/>
      <c r="IL392" s="60"/>
      <c r="IM392" s="60"/>
      <c r="IN392" s="60"/>
      <c r="IO392" s="60"/>
      <c r="IP392" s="60"/>
      <c r="IQ392" s="60"/>
      <c r="IR392" s="60"/>
      <c r="IS392" s="60"/>
      <c r="IT392" s="60"/>
      <c r="IU392" s="60"/>
      <c r="IV392" s="60"/>
      <c r="IW392" s="60"/>
      <c r="IX392" s="2"/>
      <c r="IY392" s="2"/>
    </row>
    <row x14ac:dyDescent="0.25" r="393" customHeight="1" ht="16.5">
      <c r="A393" s="39"/>
      <c r="B393" s="59"/>
      <c r="C393" s="176"/>
      <c r="D393" s="101"/>
      <c r="E393" s="41"/>
      <c r="F393" s="41"/>
      <c r="G393" s="101"/>
      <c r="H393" s="41"/>
      <c r="I393" s="101"/>
      <c r="J393" s="40"/>
      <c r="K393" s="40"/>
      <c r="L393" s="42"/>
      <c r="M393" s="42"/>
      <c r="N393" s="40"/>
      <c r="O393" s="40"/>
      <c r="P393" s="40"/>
      <c r="Q393" s="40"/>
      <c r="R393" s="42"/>
      <c r="S393" s="42"/>
      <c r="T393" s="41"/>
      <c r="U393" s="41"/>
      <c r="V393" s="40"/>
      <c r="W393" s="42"/>
      <c r="X393" s="101"/>
      <c r="Y393" s="41"/>
      <c r="Z393" s="41"/>
      <c r="AA393" s="16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60"/>
      <c r="FQ393" s="60"/>
      <c r="FR393" s="60"/>
      <c r="FS393" s="60"/>
      <c r="FT393" s="60"/>
      <c r="FU393" s="60"/>
      <c r="FV393" s="60"/>
      <c r="FW393" s="60"/>
      <c r="FX393" s="60"/>
      <c r="FY393" s="60"/>
      <c r="FZ393" s="60"/>
      <c r="GA393" s="60"/>
      <c r="GB393" s="60"/>
      <c r="GC393" s="60"/>
      <c r="GD393" s="60"/>
      <c r="GE393" s="60"/>
      <c r="GF393" s="60"/>
      <c r="GG393" s="60"/>
      <c r="GH393" s="60"/>
      <c r="GI393" s="60"/>
      <c r="GJ393" s="60"/>
      <c r="GK393" s="60"/>
      <c r="GL393" s="60"/>
      <c r="GM393" s="60"/>
      <c r="GN393" s="60"/>
      <c r="GO393" s="60"/>
      <c r="GP393" s="60"/>
      <c r="GQ393" s="60"/>
      <c r="GR393" s="60"/>
      <c r="GS393" s="60"/>
      <c r="GT393" s="60"/>
      <c r="GU393" s="60"/>
      <c r="GV393" s="60"/>
      <c r="GW393" s="60"/>
      <c r="GX393" s="60"/>
      <c r="GY393" s="60"/>
      <c r="GZ393" s="60"/>
      <c r="HA393" s="60"/>
      <c r="HB393" s="60"/>
      <c r="HC393" s="60"/>
      <c r="HD393" s="60"/>
      <c r="HE393" s="60"/>
      <c r="HF393" s="60"/>
      <c r="HG393" s="60"/>
      <c r="HH393" s="60"/>
      <c r="HI393" s="60"/>
      <c r="HJ393" s="60"/>
      <c r="HK393" s="60"/>
      <c r="HL393" s="60"/>
      <c r="HM393" s="60"/>
      <c r="HN393" s="60"/>
      <c r="HO393" s="60"/>
      <c r="HP393" s="60"/>
      <c r="HQ393" s="60"/>
      <c r="HR393" s="60"/>
      <c r="HS393" s="60"/>
      <c r="HT393" s="60"/>
      <c r="HU393" s="60"/>
      <c r="HV393" s="60"/>
      <c r="HW393" s="60"/>
      <c r="HX393" s="60"/>
      <c r="HY393" s="60"/>
      <c r="HZ393" s="60"/>
      <c r="IA393" s="60"/>
      <c r="IB393" s="60"/>
      <c r="IC393" s="60"/>
      <c r="ID393" s="60"/>
      <c r="IE393" s="60"/>
      <c r="IF393" s="60"/>
      <c r="IG393" s="60"/>
      <c r="IH393" s="60"/>
      <c r="II393" s="60"/>
      <c r="IJ393" s="60"/>
      <c r="IK393" s="60"/>
      <c r="IL393" s="60"/>
      <c r="IM393" s="60"/>
      <c r="IN393" s="60"/>
      <c r="IO393" s="60"/>
      <c r="IP393" s="60"/>
      <c r="IQ393" s="60"/>
      <c r="IR393" s="60"/>
      <c r="IS393" s="60"/>
      <c r="IT393" s="60"/>
      <c r="IU393" s="60"/>
      <c r="IV393" s="60"/>
      <c r="IW393" s="60"/>
      <c r="IX393" s="2"/>
      <c r="IY393" s="2"/>
    </row>
    <row x14ac:dyDescent="0.25" r="394" customHeight="1" ht="16.5">
      <c r="A394" s="39"/>
      <c r="B394" s="59"/>
      <c r="C394" s="176"/>
      <c r="D394" s="101"/>
      <c r="E394" s="41"/>
      <c r="F394" s="41"/>
      <c r="G394" s="101"/>
      <c r="H394" s="41"/>
      <c r="I394" s="101"/>
      <c r="J394" s="40"/>
      <c r="K394" s="40"/>
      <c r="L394" s="42"/>
      <c r="M394" s="42"/>
      <c r="N394" s="40"/>
      <c r="O394" s="40"/>
      <c r="P394" s="40"/>
      <c r="Q394" s="40"/>
      <c r="R394" s="42"/>
      <c r="S394" s="42"/>
      <c r="T394" s="41"/>
      <c r="U394" s="41"/>
      <c r="V394" s="40"/>
      <c r="W394" s="42"/>
      <c r="X394" s="101"/>
      <c r="Y394" s="41"/>
      <c r="Z394" s="41"/>
      <c r="AA394" s="16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60"/>
      <c r="FQ394" s="60"/>
      <c r="FR394" s="60"/>
      <c r="FS394" s="60"/>
      <c r="FT394" s="60"/>
      <c r="FU394" s="60"/>
      <c r="FV394" s="60"/>
      <c r="FW394" s="60"/>
      <c r="FX394" s="60"/>
      <c r="FY394" s="60"/>
      <c r="FZ394" s="60"/>
      <c r="GA394" s="60"/>
      <c r="GB394" s="60"/>
      <c r="GC394" s="60"/>
      <c r="GD394" s="60"/>
      <c r="GE394" s="60"/>
      <c r="GF394" s="60"/>
      <c r="GG394" s="60"/>
      <c r="GH394" s="60"/>
      <c r="GI394" s="60"/>
      <c r="GJ394" s="60"/>
      <c r="GK394" s="60"/>
      <c r="GL394" s="60"/>
      <c r="GM394" s="60"/>
      <c r="GN394" s="60"/>
      <c r="GO394" s="60"/>
      <c r="GP394" s="60"/>
      <c r="GQ394" s="60"/>
      <c r="GR394" s="60"/>
      <c r="GS394" s="60"/>
      <c r="GT394" s="60"/>
      <c r="GU394" s="60"/>
      <c r="GV394" s="60"/>
      <c r="GW394" s="60"/>
      <c r="GX394" s="60"/>
      <c r="GY394" s="60"/>
      <c r="GZ394" s="60"/>
      <c r="HA394" s="60"/>
      <c r="HB394" s="60"/>
      <c r="HC394" s="60"/>
      <c r="HD394" s="60"/>
      <c r="HE394" s="60"/>
      <c r="HF394" s="60"/>
      <c r="HG394" s="60"/>
      <c r="HH394" s="60"/>
      <c r="HI394" s="60"/>
      <c r="HJ394" s="60"/>
      <c r="HK394" s="60"/>
      <c r="HL394" s="60"/>
      <c r="HM394" s="60"/>
      <c r="HN394" s="60"/>
      <c r="HO394" s="60"/>
      <c r="HP394" s="60"/>
      <c r="HQ394" s="60"/>
      <c r="HR394" s="60"/>
      <c r="HS394" s="60"/>
      <c r="HT394" s="60"/>
      <c r="HU394" s="60"/>
      <c r="HV394" s="60"/>
      <c r="HW394" s="60"/>
      <c r="HX394" s="60"/>
      <c r="HY394" s="60"/>
      <c r="HZ394" s="60"/>
      <c r="IA394" s="60"/>
      <c r="IB394" s="60"/>
      <c r="IC394" s="60"/>
      <c r="ID394" s="60"/>
      <c r="IE394" s="60"/>
      <c r="IF394" s="60"/>
      <c r="IG394" s="60"/>
      <c r="IH394" s="60"/>
      <c r="II394" s="60"/>
      <c r="IJ394" s="60"/>
      <c r="IK394" s="60"/>
      <c r="IL394" s="60"/>
      <c r="IM394" s="60"/>
      <c r="IN394" s="60"/>
      <c r="IO394" s="60"/>
      <c r="IP394" s="60"/>
      <c r="IQ394" s="60"/>
      <c r="IR394" s="60"/>
      <c r="IS394" s="60"/>
      <c r="IT394" s="60"/>
      <c r="IU394" s="60"/>
      <c r="IV394" s="60"/>
      <c r="IW394" s="60"/>
      <c r="IX394" s="2"/>
      <c r="IY394" s="2"/>
    </row>
    <row x14ac:dyDescent="0.25" r="395" customHeight="1" ht="16.5">
      <c r="A395" s="39"/>
      <c r="B395" s="59"/>
      <c r="C395" s="176"/>
      <c r="D395" s="101"/>
      <c r="E395" s="41"/>
      <c r="F395" s="41"/>
      <c r="G395" s="101"/>
      <c r="H395" s="41"/>
      <c r="I395" s="101"/>
      <c r="J395" s="40"/>
      <c r="K395" s="40"/>
      <c r="L395" s="42"/>
      <c r="M395" s="42"/>
      <c r="N395" s="40"/>
      <c r="O395" s="40"/>
      <c r="P395" s="40"/>
      <c r="Q395" s="40"/>
      <c r="R395" s="42"/>
      <c r="S395" s="42"/>
      <c r="T395" s="41"/>
      <c r="U395" s="41"/>
      <c r="V395" s="40"/>
      <c r="W395" s="42"/>
      <c r="X395" s="101"/>
      <c r="Y395" s="41"/>
      <c r="Z395" s="41"/>
      <c r="AA395" s="16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60"/>
      <c r="FQ395" s="60"/>
      <c r="FR395" s="60"/>
      <c r="FS395" s="60"/>
      <c r="FT395" s="60"/>
      <c r="FU395" s="60"/>
      <c r="FV395" s="60"/>
      <c r="FW395" s="60"/>
      <c r="FX395" s="60"/>
      <c r="FY395" s="60"/>
      <c r="FZ395" s="60"/>
      <c r="GA395" s="60"/>
      <c r="GB395" s="60"/>
      <c r="GC395" s="60"/>
      <c r="GD395" s="60"/>
      <c r="GE395" s="60"/>
      <c r="GF395" s="60"/>
      <c r="GG395" s="60"/>
      <c r="GH395" s="60"/>
      <c r="GI395" s="60"/>
      <c r="GJ395" s="60"/>
      <c r="GK395" s="60"/>
      <c r="GL395" s="60"/>
      <c r="GM395" s="60"/>
      <c r="GN395" s="60"/>
      <c r="GO395" s="60"/>
      <c r="GP395" s="60"/>
      <c r="GQ395" s="60"/>
      <c r="GR395" s="60"/>
      <c r="GS395" s="60"/>
      <c r="GT395" s="60"/>
      <c r="GU395" s="60"/>
      <c r="GV395" s="60"/>
      <c r="GW395" s="60"/>
      <c r="GX395" s="60"/>
      <c r="GY395" s="60"/>
      <c r="GZ395" s="60"/>
      <c r="HA395" s="60"/>
      <c r="HB395" s="60"/>
      <c r="HC395" s="60"/>
      <c r="HD395" s="60"/>
      <c r="HE395" s="60"/>
      <c r="HF395" s="60"/>
      <c r="HG395" s="60"/>
      <c r="HH395" s="60"/>
      <c r="HI395" s="60"/>
      <c r="HJ395" s="60"/>
      <c r="HK395" s="60"/>
      <c r="HL395" s="60"/>
      <c r="HM395" s="60"/>
      <c r="HN395" s="60"/>
      <c r="HO395" s="60"/>
      <c r="HP395" s="60"/>
      <c r="HQ395" s="60"/>
      <c r="HR395" s="60"/>
      <c r="HS395" s="60"/>
      <c r="HT395" s="60"/>
      <c r="HU395" s="60"/>
      <c r="HV395" s="60"/>
      <c r="HW395" s="60"/>
      <c r="HX395" s="60"/>
      <c r="HY395" s="60"/>
      <c r="HZ395" s="60"/>
      <c r="IA395" s="60"/>
      <c r="IB395" s="60"/>
      <c r="IC395" s="60"/>
      <c r="ID395" s="60"/>
      <c r="IE395" s="60"/>
      <c r="IF395" s="60"/>
      <c r="IG395" s="60"/>
      <c r="IH395" s="60"/>
      <c r="II395" s="60"/>
      <c r="IJ395" s="60"/>
      <c r="IK395" s="60"/>
      <c r="IL395" s="60"/>
      <c r="IM395" s="60"/>
      <c r="IN395" s="60"/>
      <c r="IO395" s="60"/>
      <c r="IP395" s="60"/>
      <c r="IQ395" s="60"/>
      <c r="IR395" s="60"/>
      <c r="IS395" s="60"/>
      <c r="IT395" s="60"/>
      <c r="IU395" s="60"/>
      <c r="IV395" s="60"/>
      <c r="IW395" s="60"/>
      <c r="IX395" s="2"/>
      <c r="IY395" s="2"/>
    </row>
    <row x14ac:dyDescent="0.25" r="396" customHeight="1" ht="16.5">
      <c r="A396" s="39"/>
      <c r="B396" s="59"/>
      <c r="C396" s="176"/>
      <c r="D396" s="101"/>
      <c r="E396" s="41"/>
      <c r="F396" s="41"/>
      <c r="G396" s="101"/>
      <c r="H396" s="41"/>
      <c r="I396" s="101"/>
      <c r="J396" s="40"/>
      <c r="K396" s="40"/>
      <c r="L396" s="42"/>
      <c r="M396" s="42"/>
      <c r="N396" s="40"/>
      <c r="O396" s="40"/>
      <c r="P396" s="40"/>
      <c r="Q396" s="40"/>
      <c r="R396" s="42"/>
      <c r="S396" s="42"/>
      <c r="T396" s="41"/>
      <c r="U396" s="41"/>
      <c r="V396" s="40"/>
      <c r="W396" s="42"/>
      <c r="X396" s="101"/>
      <c r="Y396" s="41"/>
      <c r="Z396" s="41"/>
      <c r="AA396" s="16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60"/>
      <c r="FQ396" s="60"/>
      <c r="FR396" s="60"/>
      <c r="FS396" s="60"/>
      <c r="FT396" s="60"/>
      <c r="FU396" s="60"/>
      <c r="FV396" s="60"/>
      <c r="FW396" s="60"/>
      <c r="FX396" s="60"/>
      <c r="FY396" s="60"/>
      <c r="FZ396" s="60"/>
      <c r="GA396" s="60"/>
      <c r="GB396" s="60"/>
      <c r="GC396" s="60"/>
      <c r="GD396" s="60"/>
      <c r="GE396" s="60"/>
      <c r="GF396" s="60"/>
      <c r="GG396" s="60"/>
      <c r="GH396" s="60"/>
      <c r="GI396" s="60"/>
      <c r="GJ396" s="60"/>
      <c r="GK396" s="60"/>
      <c r="GL396" s="60"/>
      <c r="GM396" s="60"/>
      <c r="GN396" s="60"/>
      <c r="GO396" s="60"/>
      <c r="GP396" s="60"/>
      <c r="GQ396" s="60"/>
      <c r="GR396" s="60"/>
      <c r="GS396" s="60"/>
      <c r="GT396" s="60"/>
      <c r="GU396" s="60"/>
      <c r="GV396" s="60"/>
      <c r="GW396" s="60"/>
      <c r="GX396" s="60"/>
      <c r="GY396" s="60"/>
      <c r="GZ396" s="60"/>
      <c r="HA396" s="60"/>
      <c r="HB396" s="60"/>
      <c r="HC396" s="60"/>
      <c r="HD396" s="60"/>
      <c r="HE396" s="60"/>
      <c r="HF396" s="60"/>
      <c r="HG396" s="60"/>
      <c r="HH396" s="60"/>
      <c r="HI396" s="60"/>
      <c r="HJ396" s="60"/>
      <c r="HK396" s="60"/>
      <c r="HL396" s="60"/>
      <c r="HM396" s="60"/>
      <c r="HN396" s="60"/>
      <c r="HO396" s="60"/>
      <c r="HP396" s="60"/>
      <c r="HQ396" s="60"/>
      <c r="HR396" s="60"/>
      <c r="HS396" s="60"/>
      <c r="HT396" s="60"/>
      <c r="HU396" s="60"/>
      <c r="HV396" s="60"/>
      <c r="HW396" s="60"/>
      <c r="HX396" s="60"/>
      <c r="HY396" s="60"/>
      <c r="HZ396" s="60"/>
      <c r="IA396" s="60"/>
      <c r="IB396" s="60"/>
      <c r="IC396" s="60"/>
      <c r="ID396" s="60"/>
      <c r="IE396" s="60"/>
      <c r="IF396" s="60"/>
      <c r="IG396" s="60"/>
      <c r="IH396" s="60"/>
      <c r="II396" s="60"/>
      <c r="IJ396" s="60"/>
      <c r="IK396" s="60"/>
      <c r="IL396" s="60"/>
      <c r="IM396" s="60"/>
      <c r="IN396" s="60"/>
      <c r="IO396" s="60"/>
      <c r="IP396" s="60"/>
      <c r="IQ396" s="60"/>
      <c r="IR396" s="60"/>
      <c r="IS396" s="60"/>
      <c r="IT396" s="60"/>
      <c r="IU396" s="60"/>
      <c r="IV396" s="60"/>
      <c r="IW396" s="60"/>
      <c r="IX396" s="2"/>
      <c r="IY396" s="2"/>
    </row>
    <row x14ac:dyDescent="0.25" r="397" customHeight="1" ht="16.5">
      <c r="A397" s="39"/>
      <c r="B397" s="59"/>
      <c r="C397" s="176"/>
      <c r="D397" s="101"/>
      <c r="E397" s="41"/>
      <c r="F397" s="41"/>
      <c r="G397" s="101"/>
      <c r="H397" s="41"/>
      <c r="I397" s="101"/>
      <c r="J397" s="40"/>
      <c r="K397" s="40"/>
      <c r="L397" s="42"/>
      <c r="M397" s="42"/>
      <c r="N397" s="40"/>
      <c r="O397" s="40"/>
      <c r="P397" s="40"/>
      <c r="Q397" s="40"/>
      <c r="R397" s="42"/>
      <c r="S397" s="42"/>
      <c r="T397" s="41"/>
      <c r="U397" s="41"/>
      <c r="V397" s="40"/>
      <c r="W397" s="42"/>
      <c r="X397" s="101"/>
      <c r="Y397" s="41"/>
      <c r="Z397" s="41"/>
      <c r="AA397" s="16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60"/>
      <c r="FQ397" s="60"/>
      <c r="FR397" s="60"/>
      <c r="FS397" s="60"/>
      <c r="FT397" s="60"/>
      <c r="FU397" s="60"/>
      <c r="FV397" s="60"/>
      <c r="FW397" s="60"/>
      <c r="FX397" s="60"/>
      <c r="FY397" s="60"/>
      <c r="FZ397" s="60"/>
      <c r="GA397" s="60"/>
      <c r="GB397" s="60"/>
      <c r="GC397" s="60"/>
      <c r="GD397" s="60"/>
      <c r="GE397" s="60"/>
      <c r="GF397" s="60"/>
      <c r="GG397" s="60"/>
      <c r="GH397" s="60"/>
      <c r="GI397" s="60"/>
      <c r="GJ397" s="60"/>
      <c r="GK397" s="60"/>
      <c r="GL397" s="60"/>
      <c r="GM397" s="60"/>
      <c r="GN397" s="60"/>
      <c r="GO397" s="60"/>
      <c r="GP397" s="60"/>
      <c r="GQ397" s="60"/>
      <c r="GR397" s="60"/>
      <c r="GS397" s="60"/>
      <c r="GT397" s="60"/>
      <c r="GU397" s="60"/>
      <c r="GV397" s="60"/>
      <c r="GW397" s="60"/>
      <c r="GX397" s="60"/>
      <c r="GY397" s="60"/>
      <c r="GZ397" s="60"/>
      <c r="HA397" s="60"/>
      <c r="HB397" s="60"/>
      <c r="HC397" s="60"/>
      <c r="HD397" s="60"/>
      <c r="HE397" s="60"/>
      <c r="HF397" s="60"/>
      <c r="HG397" s="60"/>
      <c r="HH397" s="60"/>
      <c r="HI397" s="60"/>
      <c r="HJ397" s="60"/>
      <c r="HK397" s="60"/>
      <c r="HL397" s="60"/>
      <c r="HM397" s="60"/>
      <c r="HN397" s="60"/>
      <c r="HO397" s="60"/>
      <c r="HP397" s="60"/>
      <c r="HQ397" s="60"/>
      <c r="HR397" s="60"/>
      <c r="HS397" s="60"/>
      <c r="HT397" s="60"/>
      <c r="HU397" s="60"/>
      <c r="HV397" s="60"/>
      <c r="HW397" s="60"/>
      <c r="HX397" s="60"/>
      <c r="HY397" s="60"/>
      <c r="HZ397" s="60"/>
      <c r="IA397" s="60"/>
      <c r="IB397" s="60"/>
      <c r="IC397" s="60"/>
      <c r="ID397" s="60"/>
      <c r="IE397" s="60"/>
      <c r="IF397" s="60"/>
      <c r="IG397" s="60"/>
      <c r="IH397" s="60"/>
      <c r="II397" s="60"/>
      <c r="IJ397" s="60"/>
      <c r="IK397" s="60"/>
      <c r="IL397" s="60"/>
      <c r="IM397" s="60"/>
      <c r="IN397" s="60"/>
      <c r="IO397" s="60"/>
      <c r="IP397" s="60"/>
      <c r="IQ397" s="60"/>
      <c r="IR397" s="60"/>
      <c r="IS397" s="60"/>
      <c r="IT397" s="60"/>
      <c r="IU397" s="60"/>
      <c r="IV397" s="60"/>
      <c r="IW397" s="60"/>
      <c r="IX397" s="2"/>
      <c r="IY397" s="2"/>
    </row>
    <row x14ac:dyDescent="0.25" r="398" customHeight="1" ht="16.5">
      <c r="A398" s="39"/>
      <c r="B398" s="59"/>
      <c r="C398" s="176"/>
      <c r="D398" s="101"/>
      <c r="E398" s="41"/>
      <c r="F398" s="41"/>
      <c r="G398" s="101"/>
      <c r="H398" s="41"/>
      <c r="I398" s="101"/>
      <c r="J398" s="40"/>
      <c r="K398" s="40"/>
      <c r="L398" s="42"/>
      <c r="M398" s="42"/>
      <c r="N398" s="40"/>
      <c r="O398" s="40"/>
      <c r="P398" s="40"/>
      <c r="Q398" s="40"/>
      <c r="R398" s="42"/>
      <c r="S398" s="42"/>
      <c r="T398" s="41"/>
      <c r="U398" s="41"/>
      <c r="V398" s="40"/>
      <c r="W398" s="42"/>
      <c r="X398" s="101"/>
      <c r="Y398" s="41"/>
      <c r="Z398" s="41"/>
      <c r="AA398" s="16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60"/>
      <c r="FQ398" s="60"/>
      <c r="FR398" s="60"/>
      <c r="FS398" s="60"/>
      <c r="FT398" s="60"/>
      <c r="FU398" s="60"/>
      <c r="FV398" s="60"/>
      <c r="FW398" s="60"/>
      <c r="FX398" s="60"/>
      <c r="FY398" s="60"/>
      <c r="FZ398" s="60"/>
      <c r="GA398" s="60"/>
      <c r="GB398" s="60"/>
      <c r="GC398" s="60"/>
      <c r="GD398" s="60"/>
      <c r="GE398" s="60"/>
      <c r="GF398" s="60"/>
      <c r="GG398" s="60"/>
      <c r="GH398" s="60"/>
      <c r="GI398" s="60"/>
      <c r="GJ398" s="60"/>
      <c r="GK398" s="60"/>
      <c r="GL398" s="60"/>
      <c r="GM398" s="60"/>
      <c r="GN398" s="60"/>
      <c r="GO398" s="60"/>
      <c r="GP398" s="60"/>
      <c r="GQ398" s="60"/>
      <c r="GR398" s="60"/>
      <c r="GS398" s="60"/>
      <c r="GT398" s="60"/>
      <c r="GU398" s="60"/>
      <c r="GV398" s="60"/>
      <c r="GW398" s="60"/>
      <c r="GX398" s="60"/>
      <c r="GY398" s="60"/>
      <c r="GZ398" s="60"/>
      <c r="HA398" s="60"/>
      <c r="HB398" s="60"/>
      <c r="HC398" s="60"/>
      <c r="HD398" s="60"/>
      <c r="HE398" s="60"/>
      <c r="HF398" s="60"/>
      <c r="HG398" s="60"/>
      <c r="HH398" s="60"/>
      <c r="HI398" s="60"/>
      <c r="HJ398" s="60"/>
      <c r="HK398" s="60"/>
      <c r="HL398" s="60"/>
      <c r="HM398" s="60"/>
      <c r="HN398" s="60"/>
      <c r="HO398" s="60"/>
      <c r="HP398" s="60"/>
      <c r="HQ398" s="60"/>
      <c r="HR398" s="60"/>
      <c r="HS398" s="60"/>
      <c r="HT398" s="60"/>
      <c r="HU398" s="60"/>
      <c r="HV398" s="60"/>
      <c r="HW398" s="60"/>
      <c r="HX398" s="60"/>
      <c r="HY398" s="60"/>
      <c r="HZ398" s="60"/>
      <c r="IA398" s="60"/>
      <c r="IB398" s="60"/>
      <c r="IC398" s="60"/>
      <c r="ID398" s="60"/>
      <c r="IE398" s="60"/>
      <c r="IF398" s="60"/>
      <c r="IG398" s="60"/>
      <c r="IH398" s="60"/>
      <c r="II398" s="60"/>
      <c r="IJ398" s="60"/>
      <c r="IK398" s="60"/>
      <c r="IL398" s="60"/>
      <c r="IM398" s="60"/>
      <c r="IN398" s="60"/>
      <c r="IO398" s="60"/>
      <c r="IP398" s="60"/>
      <c r="IQ398" s="60"/>
      <c r="IR398" s="60"/>
      <c r="IS398" s="60"/>
      <c r="IT398" s="60"/>
      <c r="IU398" s="60"/>
      <c r="IV398" s="60"/>
      <c r="IW398" s="60"/>
      <c r="IX398" s="2"/>
      <c r="IY398" s="2"/>
    </row>
    <row x14ac:dyDescent="0.25" r="399" customHeight="1" ht="16.5">
      <c r="A399" s="39"/>
      <c r="B399" s="59"/>
      <c r="C399" s="176"/>
      <c r="D399" s="101"/>
      <c r="E399" s="41"/>
      <c r="F399" s="41"/>
      <c r="G399" s="101"/>
      <c r="H399" s="41"/>
      <c r="I399" s="101"/>
      <c r="J399" s="40"/>
      <c r="K399" s="40"/>
      <c r="L399" s="42"/>
      <c r="M399" s="42"/>
      <c r="N399" s="40"/>
      <c r="O399" s="40"/>
      <c r="P399" s="40"/>
      <c r="Q399" s="40"/>
      <c r="R399" s="42"/>
      <c r="S399" s="42"/>
      <c r="T399" s="41"/>
      <c r="U399" s="41"/>
      <c r="V399" s="40"/>
      <c r="W399" s="42"/>
      <c r="X399" s="101"/>
      <c r="Y399" s="41"/>
      <c r="Z399" s="41"/>
      <c r="AA399" s="16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60"/>
      <c r="FQ399" s="60"/>
      <c r="FR399" s="60"/>
      <c r="FS399" s="60"/>
      <c r="FT399" s="60"/>
      <c r="FU399" s="60"/>
      <c r="FV399" s="60"/>
      <c r="FW399" s="60"/>
      <c r="FX399" s="60"/>
      <c r="FY399" s="60"/>
      <c r="FZ399" s="60"/>
      <c r="GA399" s="60"/>
      <c r="GB399" s="60"/>
      <c r="GC399" s="60"/>
      <c r="GD399" s="60"/>
      <c r="GE399" s="60"/>
      <c r="GF399" s="60"/>
      <c r="GG399" s="60"/>
      <c r="GH399" s="60"/>
      <c r="GI399" s="60"/>
      <c r="GJ399" s="60"/>
      <c r="GK399" s="60"/>
      <c r="GL399" s="60"/>
      <c r="GM399" s="60"/>
      <c r="GN399" s="60"/>
      <c r="GO399" s="60"/>
      <c r="GP399" s="60"/>
      <c r="GQ399" s="60"/>
      <c r="GR399" s="60"/>
      <c r="GS399" s="60"/>
      <c r="GT399" s="60"/>
      <c r="GU399" s="60"/>
      <c r="GV399" s="60"/>
      <c r="GW399" s="60"/>
      <c r="GX399" s="60"/>
      <c r="GY399" s="60"/>
      <c r="GZ399" s="60"/>
      <c r="HA399" s="60"/>
      <c r="HB399" s="60"/>
      <c r="HC399" s="60"/>
      <c r="HD399" s="60"/>
      <c r="HE399" s="60"/>
      <c r="HF399" s="60"/>
      <c r="HG399" s="60"/>
      <c r="HH399" s="60"/>
      <c r="HI399" s="60"/>
      <c r="HJ399" s="60"/>
      <c r="HK399" s="60"/>
      <c r="HL399" s="60"/>
      <c r="HM399" s="60"/>
      <c r="HN399" s="60"/>
      <c r="HO399" s="60"/>
      <c r="HP399" s="60"/>
      <c r="HQ399" s="60"/>
      <c r="HR399" s="60"/>
      <c r="HS399" s="60"/>
      <c r="HT399" s="60"/>
      <c r="HU399" s="60"/>
      <c r="HV399" s="60"/>
      <c r="HW399" s="60"/>
      <c r="HX399" s="60"/>
      <c r="HY399" s="60"/>
      <c r="HZ399" s="60"/>
      <c r="IA399" s="60"/>
      <c r="IB399" s="60"/>
      <c r="IC399" s="60"/>
      <c r="ID399" s="60"/>
      <c r="IE399" s="60"/>
      <c r="IF399" s="60"/>
      <c r="IG399" s="60"/>
      <c r="IH399" s="60"/>
      <c r="II399" s="60"/>
      <c r="IJ399" s="60"/>
      <c r="IK399" s="60"/>
      <c r="IL399" s="60"/>
      <c r="IM399" s="60"/>
      <c r="IN399" s="60"/>
      <c r="IO399" s="60"/>
      <c r="IP399" s="60"/>
      <c r="IQ399" s="60"/>
      <c r="IR399" s="60"/>
      <c r="IS399" s="60"/>
      <c r="IT399" s="60"/>
      <c r="IU399" s="60"/>
      <c r="IV399" s="60"/>
      <c r="IW399" s="60"/>
      <c r="IX399" s="2"/>
      <c r="IY399" s="2"/>
    </row>
    <row x14ac:dyDescent="0.25" r="400" customHeight="1" ht="16.5">
      <c r="A400" s="39"/>
      <c r="B400" s="59"/>
      <c r="C400" s="176"/>
      <c r="D400" s="101"/>
      <c r="E400" s="41"/>
      <c r="F400" s="41"/>
      <c r="G400" s="101"/>
      <c r="H400" s="41"/>
      <c r="I400" s="101"/>
      <c r="J400" s="40"/>
      <c r="K400" s="40"/>
      <c r="L400" s="42"/>
      <c r="M400" s="42"/>
      <c r="N400" s="40"/>
      <c r="O400" s="40"/>
      <c r="P400" s="40"/>
      <c r="Q400" s="40"/>
      <c r="R400" s="42"/>
      <c r="S400" s="42"/>
      <c r="T400" s="41"/>
      <c r="U400" s="41"/>
      <c r="V400" s="40"/>
      <c r="W400" s="42"/>
      <c r="X400" s="101"/>
      <c r="Y400" s="41"/>
      <c r="Z400" s="41"/>
      <c r="AA400" s="16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60"/>
      <c r="FQ400" s="60"/>
      <c r="FR400" s="60"/>
      <c r="FS400" s="60"/>
      <c r="FT400" s="60"/>
      <c r="FU400" s="60"/>
      <c r="FV400" s="60"/>
      <c r="FW400" s="60"/>
      <c r="FX400" s="60"/>
      <c r="FY400" s="60"/>
      <c r="FZ400" s="60"/>
      <c r="GA400" s="60"/>
      <c r="GB400" s="60"/>
      <c r="GC400" s="60"/>
      <c r="GD400" s="60"/>
      <c r="GE400" s="60"/>
      <c r="GF400" s="60"/>
      <c r="GG400" s="60"/>
      <c r="GH400" s="60"/>
      <c r="GI400" s="60"/>
      <c r="GJ400" s="60"/>
      <c r="GK400" s="60"/>
      <c r="GL400" s="60"/>
      <c r="GM400" s="60"/>
      <c r="GN400" s="60"/>
      <c r="GO400" s="60"/>
      <c r="GP400" s="60"/>
      <c r="GQ400" s="60"/>
      <c r="GR400" s="60"/>
      <c r="GS400" s="60"/>
      <c r="GT400" s="60"/>
      <c r="GU400" s="60"/>
      <c r="GV400" s="60"/>
      <c r="GW400" s="60"/>
      <c r="GX400" s="60"/>
      <c r="GY400" s="60"/>
      <c r="GZ400" s="60"/>
      <c r="HA400" s="60"/>
      <c r="HB400" s="60"/>
      <c r="HC400" s="60"/>
      <c r="HD400" s="60"/>
      <c r="HE400" s="60"/>
      <c r="HF400" s="60"/>
      <c r="HG400" s="60"/>
      <c r="HH400" s="60"/>
      <c r="HI400" s="60"/>
      <c r="HJ400" s="60"/>
      <c r="HK400" s="60"/>
      <c r="HL400" s="60"/>
      <c r="HM400" s="60"/>
      <c r="HN400" s="60"/>
      <c r="HO400" s="60"/>
      <c r="HP400" s="60"/>
      <c r="HQ400" s="60"/>
      <c r="HR400" s="60"/>
      <c r="HS400" s="60"/>
      <c r="HT400" s="60"/>
      <c r="HU400" s="60"/>
      <c r="HV400" s="60"/>
      <c r="HW400" s="60"/>
      <c r="HX400" s="60"/>
      <c r="HY400" s="60"/>
      <c r="HZ400" s="60"/>
      <c r="IA400" s="60"/>
      <c r="IB400" s="60"/>
      <c r="IC400" s="60"/>
      <c r="ID400" s="60"/>
      <c r="IE400" s="60"/>
      <c r="IF400" s="60"/>
      <c r="IG400" s="60"/>
      <c r="IH400" s="60"/>
      <c r="II400" s="60"/>
      <c r="IJ400" s="60"/>
      <c r="IK400" s="60"/>
      <c r="IL400" s="60"/>
      <c r="IM400" s="60"/>
      <c r="IN400" s="60"/>
      <c r="IO400" s="60"/>
      <c r="IP400" s="60"/>
      <c r="IQ400" s="60"/>
      <c r="IR400" s="60"/>
      <c r="IS400" s="60"/>
      <c r="IT400" s="60"/>
      <c r="IU400" s="60"/>
      <c r="IV400" s="60"/>
      <c r="IW400" s="60"/>
      <c r="IX400" s="2"/>
      <c r="IY400" s="2"/>
    </row>
    <row x14ac:dyDescent="0.25" r="401" customHeight="1" ht="16.5">
      <c r="A401" s="39"/>
      <c r="B401" s="59"/>
      <c r="C401" s="176"/>
      <c r="D401" s="101"/>
      <c r="E401" s="41"/>
      <c r="F401" s="41"/>
      <c r="G401" s="101"/>
      <c r="H401" s="41"/>
      <c r="I401" s="101"/>
      <c r="J401" s="40"/>
      <c r="K401" s="40"/>
      <c r="L401" s="42"/>
      <c r="M401" s="42"/>
      <c r="N401" s="40"/>
      <c r="O401" s="40"/>
      <c r="P401" s="40"/>
      <c r="Q401" s="40"/>
      <c r="R401" s="42"/>
      <c r="S401" s="42"/>
      <c r="T401" s="41"/>
      <c r="U401" s="41"/>
      <c r="V401" s="40"/>
      <c r="W401" s="42"/>
      <c r="X401" s="101"/>
      <c r="Y401" s="41"/>
      <c r="Z401" s="41"/>
      <c r="AA401" s="16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60"/>
      <c r="FQ401" s="60"/>
      <c r="FR401" s="60"/>
      <c r="FS401" s="60"/>
      <c r="FT401" s="60"/>
      <c r="FU401" s="60"/>
      <c r="FV401" s="60"/>
      <c r="FW401" s="60"/>
      <c r="FX401" s="60"/>
      <c r="FY401" s="60"/>
      <c r="FZ401" s="60"/>
      <c r="GA401" s="60"/>
      <c r="GB401" s="60"/>
      <c r="GC401" s="60"/>
      <c r="GD401" s="60"/>
      <c r="GE401" s="60"/>
      <c r="GF401" s="60"/>
      <c r="GG401" s="60"/>
      <c r="GH401" s="60"/>
      <c r="GI401" s="60"/>
      <c r="GJ401" s="60"/>
      <c r="GK401" s="60"/>
      <c r="GL401" s="60"/>
      <c r="GM401" s="60"/>
      <c r="GN401" s="60"/>
      <c r="GO401" s="60"/>
      <c r="GP401" s="60"/>
      <c r="GQ401" s="60"/>
      <c r="GR401" s="60"/>
      <c r="GS401" s="60"/>
      <c r="GT401" s="60"/>
      <c r="GU401" s="60"/>
      <c r="GV401" s="60"/>
      <c r="GW401" s="60"/>
      <c r="GX401" s="60"/>
      <c r="GY401" s="60"/>
      <c r="GZ401" s="60"/>
      <c r="HA401" s="60"/>
      <c r="HB401" s="60"/>
      <c r="HC401" s="60"/>
      <c r="HD401" s="60"/>
      <c r="HE401" s="60"/>
      <c r="HF401" s="60"/>
      <c r="HG401" s="60"/>
      <c r="HH401" s="60"/>
      <c r="HI401" s="60"/>
      <c r="HJ401" s="60"/>
      <c r="HK401" s="60"/>
      <c r="HL401" s="60"/>
      <c r="HM401" s="60"/>
      <c r="HN401" s="60"/>
      <c r="HO401" s="60"/>
      <c r="HP401" s="60"/>
      <c r="HQ401" s="60"/>
      <c r="HR401" s="60"/>
      <c r="HS401" s="60"/>
      <c r="HT401" s="60"/>
      <c r="HU401" s="60"/>
      <c r="HV401" s="60"/>
      <c r="HW401" s="60"/>
      <c r="HX401" s="60"/>
      <c r="HY401" s="60"/>
      <c r="HZ401" s="60"/>
      <c r="IA401" s="60"/>
      <c r="IB401" s="60"/>
      <c r="IC401" s="60"/>
      <c r="ID401" s="60"/>
      <c r="IE401" s="60"/>
      <c r="IF401" s="60"/>
      <c r="IG401" s="60"/>
      <c r="IH401" s="60"/>
      <c r="II401" s="60"/>
      <c r="IJ401" s="60"/>
      <c r="IK401" s="60"/>
      <c r="IL401" s="60"/>
      <c r="IM401" s="60"/>
      <c r="IN401" s="60"/>
      <c r="IO401" s="60"/>
      <c r="IP401" s="60"/>
      <c r="IQ401" s="60"/>
      <c r="IR401" s="60"/>
      <c r="IS401" s="60"/>
      <c r="IT401" s="60"/>
      <c r="IU401" s="60"/>
      <c r="IV401" s="60"/>
      <c r="IW401" s="60"/>
      <c r="IX401" s="2"/>
      <c r="IY401" s="2"/>
    </row>
    <row x14ac:dyDescent="0.25" r="402" customHeight="1" ht="16.5">
      <c r="A402" s="39"/>
      <c r="B402" s="59"/>
      <c r="C402" s="176"/>
      <c r="D402" s="101"/>
      <c r="E402" s="41"/>
      <c r="F402" s="41"/>
      <c r="G402" s="101"/>
      <c r="H402" s="41"/>
      <c r="I402" s="101"/>
      <c r="J402" s="40"/>
      <c r="K402" s="40"/>
      <c r="L402" s="42"/>
      <c r="M402" s="42"/>
      <c r="N402" s="40"/>
      <c r="O402" s="40"/>
      <c r="P402" s="40"/>
      <c r="Q402" s="40"/>
      <c r="R402" s="42"/>
      <c r="S402" s="42"/>
      <c r="T402" s="41"/>
      <c r="U402" s="41"/>
      <c r="V402" s="40"/>
      <c r="W402" s="42"/>
      <c r="X402" s="101"/>
      <c r="Y402" s="41"/>
      <c r="Z402" s="41"/>
      <c r="AA402" s="16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60"/>
      <c r="FQ402" s="60"/>
      <c r="FR402" s="60"/>
      <c r="FS402" s="60"/>
      <c r="FT402" s="60"/>
      <c r="FU402" s="60"/>
      <c r="FV402" s="60"/>
      <c r="FW402" s="60"/>
      <c r="FX402" s="60"/>
      <c r="FY402" s="60"/>
      <c r="FZ402" s="60"/>
      <c r="GA402" s="60"/>
      <c r="GB402" s="60"/>
      <c r="GC402" s="60"/>
      <c r="GD402" s="60"/>
      <c r="GE402" s="60"/>
      <c r="GF402" s="60"/>
      <c r="GG402" s="60"/>
      <c r="GH402" s="60"/>
      <c r="GI402" s="60"/>
      <c r="GJ402" s="60"/>
      <c r="GK402" s="60"/>
      <c r="GL402" s="60"/>
      <c r="GM402" s="60"/>
      <c r="GN402" s="60"/>
      <c r="GO402" s="60"/>
      <c r="GP402" s="60"/>
      <c r="GQ402" s="60"/>
      <c r="GR402" s="60"/>
      <c r="GS402" s="60"/>
      <c r="GT402" s="60"/>
      <c r="GU402" s="60"/>
      <c r="GV402" s="60"/>
      <c r="GW402" s="60"/>
      <c r="GX402" s="60"/>
      <c r="GY402" s="60"/>
      <c r="GZ402" s="60"/>
      <c r="HA402" s="60"/>
      <c r="HB402" s="60"/>
      <c r="HC402" s="60"/>
      <c r="HD402" s="60"/>
      <c r="HE402" s="60"/>
      <c r="HF402" s="60"/>
      <c r="HG402" s="60"/>
      <c r="HH402" s="60"/>
      <c r="HI402" s="60"/>
      <c r="HJ402" s="60"/>
      <c r="HK402" s="60"/>
      <c r="HL402" s="60"/>
      <c r="HM402" s="60"/>
      <c r="HN402" s="60"/>
      <c r="HO402" s="60"/>
      <c r="HP402" s="60"/>
      <c r="HQ402" s="60"/>
      <c r="HR402" s="60"/>
      <c r="HS402" s="60"/>
      <c r="HT402" s="60"/>
      <c r="HU402" s="60"/>
      <c r="HV402" s="60"/>
      <c r="HW402" s="60"/>
      <c r="HX402" s="60"/>
      <c r="HY402" s="60"/>
      <c r="HZ402" s="60"/>
      <c r="IA402" s="60"/>
      <c r="IB402" s="60"/>
      <c r="IC402" s="60"/>
      <c r="ID402" s="60"/>
      <c r="IE402" s="60"/>
      <c r="IF402" s="60"/>
      <c r="IG402" s="60"/>
      <c r="IH402" s="60"/>
      <c r="II402" s="60"/>
      <c r="IJ402" s="60"/>
      <c r="IK402" s="60"/>
      <c r="IL402" s="60"/>
      <c r="IM402" s="60"/>
      <c r="IN402" s="60"/>
      <c r="IO402" s="60"/>
      <c r="IP402" s="60"/>
      <c r="IQ402" s="60"/>
      <c r="IR402" s="60"/>
      <c r="IS402" s="60"/>
      <c r="IT402" s="60"/>
      <c r="IU402" s="60"/>
      <c r="IV402" s="60"/>
      <c r="IW402" s="60"/>
      <c r="IX402" s="2"/>
      <c r="IY402" s="2"/>
    </row>
    <row x14ac:dyDescent="0.25" r="403" customHeight="1" ht="16.5">
      <c r="A403" s="39"/>
      <c r="B403" s="59"/>
      <c r="C403" s="176"/>
      <c r="D403" s="101"/>
      <c r="E403" s="41"/>
      <c r="F403" s="41"/>
      <c r="G403" s="101"/>
      <c r="H403" s="41"/>
      <c r="I403" s="101"/>
      <c r="J403" s="40"/>
      <c r="K403" s="40"/>
      <c r="L403" s="42"/>
      <c r="M403" s="42"/>
      <c r="N403" s="40"/>
      <c r="O403" s="40"/>
      <c r="P403" s="40"/>
      <c r="Q403" s="40"/>
      <c r="R403" s="42"/>
      <c r="S403" s="42"/>
      <c r="T403" s="41"/>
      <c r="U403" s="41"/>
      <c r="V403" s="40"/>
      <c r="W403" s="42"/>
      <c r="X403" s="101"/>
      <c r="Y403" s="41"/>
      <c r="Z403" s="41"/>
      <c r="AA403" s="16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60"/>
      <c r="FQ403" s="60"/>
      <c r="FR403" s="60"/>
      <c r="FS403" s="60"/>
      <c r="FT403" s="60"/>
      <c r="FU403" s="60"/>
      <c r="FV403" s="60"/>
      <c r="FW403" s="60"/>
      <c r="FX403" s="60"/>
      <c r="FY403" s="60"/>
      <c r="FZ403" s="60"/>
      <c r="GA403" s="60"/>
      <c r="GB403" s="60"/>
      <c r="GC403" s="60"/>
      <c r="GD403" s="60"/>
      <c r="GE403" s="60"/>
      <c r="GF403" s="60"/>
      <c r="GG403" s="60"/>
      <c r="GH403" s="60"/>
      <c r="GI403" s="60"/>
      <c r="GJ403" s="60"/>
      <c r="GK403" s="60"/>
      <c r="GL403" s="60"/>
      <c r="GM403" s="60"/>
      <c r="GN403" s="60"/>
      <c r="GO403" s="60"/>
      <c r="GP403" s="60"/>
      <c r="GQ403" s="60"/>
      <c r="GR403" s="60"/>
      <c r="GS403" s="60"/>
      <c r="GT403" s="60"/>
      <c r="GU403" s="60"/>
      <c r="GV403" s="60"/>
      <c r="GW403" s="60"/>
      <c r="GX403" s="60"/>
      <c r="GY403" s="60"/>
      <c r="GZ403" s="60"/>
      <c r="HA403" s="60"/>
      <c r="HB403" s="60"/>
      <c r="HC403" s="60"/>
      <c r="HD403" s="60"/>
      <c r="HE403" s="60"/>
      <c r="HF403" s="60"/>
      <c r="HG403" s="60"/>
      <c r="HH403" s="60"/>
      <c r="HI403" s="60"/>
      <c r="HJ403" s="60"/>
      <c r="HK403" s="60"/>
      <c r="HL403" s="60"/>
      <c r="HM403" s="60"/>
      <c r="HN403" s="60"/>
      <c r="HO403" s="60"/>
      <c r="HP403" s="60"/>
      <c r="HQ403" s="60"/>
      <c r="HR403" s="60"/>
      <c r="HS403" s="60"/>
      <c r="HT403" s="60"/>
      <c r="HU403" s="60"/>
      <c r="HV403" s="60"/>
      <c r="HW403" s="60"/>
      <c r="HX403" s="60"/>
      <c r="HY403" s="60"/>
      <c r="HZ403" s="60"/>
      <c r="IA403" s="60"/>
      <c r="IB403" s="60"/>
      <c r="IC403" s="60"/>
      <c r="ID403" s="60"/>
      <c r="IE403" s="60"/>
      <c r="IF403" s="60"/>
      <c r="IG403" s="60"/>
      <c r="IH403" s="60"/>
      <c r="II403" s="60"/>
      <c r="IJ403" s="60"/>
      <c r="IK403" s="60"/>
      <c r="IL403" s="60"/>
      <c r="IM403" s="60"/>
      <c r="IN403" s="60"/>
      <c r="IO403" s="60"/>
      <c r="IP403" s="60"/>
      <c r="IQ403" s="60"/>
      <c r="IR403" s="60"/>
      <c r="IS403" s="60"/>
      <c r="IT403" s="60"/>
      <c r="IU403" s="60"/>
      <c r="IV403" s="60"/>
      <c r="IW403" s="60"/>
      <c r="IX403" s="2"/>
      <c r="IY403" s="2"/>
    </row>
    <row x14ac:dyDescent="0.25" r="404" customHeight="1" ht="16.5">
      <c r="A404" s="39"/>
      <c r="B404" s="59"/>
      <c r="C404" s="176"/>
      <c r="D404" s="101"/>
      <c r="E404" s="41"/>
      <c r="F404" s="41"/>
      <c r="G404" s="101"/>
      <c r="H404" s="41"/>
      <c r="I404" s="101"/>
      <c r="J404" s="40"/>
      <c r="K404" s="40"/>
      <c r="L404" s="42"/>
      <c r="M404" s="42"/>
      <c r="N404" s="40"/>
      <c r="O404" s="40"/>
      <c r="P404" s="40"/>
      <c r="Q404" s="40"/>
      <c r="R404" s="42"/>
      <c r="S404" s="42"/>
      <c r="T404" s="41"/>
      <c r="U404" s="41"/>
      <c r="V404" s="40"/>
      <c r="W404" s="42"/>
      <c r="X404" s="101"/>
      <c r="Y404" s="41"/>
      <c r="Z404" s="41"/>
      <c r="AA404" s="16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60"/>
      <c r="FQ404" s="60"/>
      <c r="FR404" s="60"/>
      <c r="FS404" s="60"/>
      <c r="FT404" s="60"/>
      <c r="FU404" s="60"/>
      <c r="FV404" s="60"/>
      <c r="FW404" s="60"/>
      <c r="FX404" s="60"/>
      <c r="FY404" s="60"/>
      <c r="FZ404" s="60"/>
      <c r="GA404" s="60"/>
      <c r="GB404" s="60"/>
      <c r="GC404" s="60"/>
      <c r="GD404" s="60"/>
      <c r="GE404" s="60"/>
      <c r="GF404" s="60"/>
      <c r="GG404" s="60"/>
      <c r="GH404" s="60"/>
      <c r="GI404" s="60"/>
      <c r="GJ404" s="60"/>
      <c r="GK404" s="60"/>
      <c r="GL404" s="60"/>
      <c r="GM404" s="60"/>
      <c r="GN404" s="60"/>
      <c r="GO404" s="60"/>
      <c r="GP404" s="60"/>
      <c r="GQ404" s="60"/>
      <c r="GR404" s="60"/>
      <c r="GS404" s="60"/>
      <c r="GT404" s="60"/>
      <c r="GU404" s="60"/>
      <c r="GV404" s="60"/>
      <c r="GW404" s="60"/>
      <c r="GX404" s="60"/>
      <c r="GY404" s="60"/>
      <c r="GZ404" s="60"/>
      <c r="HA404" s="60"/>
      <c r="HB404" s="60"/>
      <c r="HC404" s="60"/>
      <c r="HD404" s="60"/>
      <c r="HE404" s="60"/>
      <c r="HF404" s="60"/>
      <c r="HG404" s="60"/>
      <c r="HH404" s="60"/>
      <c r="HI404" s="60"/>
      <c r="HJ404" s="60"/>
      <c r="HK404" s="60"/>
      <c r="HL404" s="60"/>
      <c r="HM404" s="60"/>
      <c r="HN404" s="60"/>
      <c r="HO404" s="60"/>
      <c r="HP404" s="60"/>
      <c r="HQ404" s="60"/>
      <c r="HR404" s="60"/>
      <c r="HS404" s="60"/>
      <c r="HT404" s="60"/>
      <c r="HU404" s="60"/>
      <c r="HV404" s="60"/>
      <c r="HW404" s="60"/>
      <c r="HX404" s="60"/>
      <c r="HY404" s="60"/>
      <c r="HZ404" s="60"/>
      <c r="IA404" s="60"/>
      <c r="IB404" s="60"/>
      <c r="IC404" s="60"/>
      <c r="ID404" s="60"/>
      <c r="IE404" s="60"/>
      <c r="IF404" s="60"/>
      <c r="IG404" s="60"/>
      <c r="IH404" s="60"/>
      <c r="II404" s="60"/>
      <c r="IJ404" s="60"/>
      <c r="IK404" s="60"/>
      <c r="IL404" s="60"/>
      <c r="IM404" s="60"/>
      <c r="IN404" s="60"/>
      <c r="IO404" s="60"/>
      <c r="IP404" s="60"/>
      <c r="IQ404" s="60"/>
      <c r="IR404" s="60"/>
      <c r="IS404" s="60"/>
      <c r="IT404" s="60"/>
      <c r="IU404" s="60"/>
      <c r="IV404" s="60"/>
      <c r="IW404" s="60"/>
      <c r="IX404" s="2"/>
      <c r="IY404" s="2"/>
    </row>
    <row x14ac:dyDescent="0.25" r="405" customHeight="1" ht="16.5">
      <c r="A405" s="39"/>
      <c r="B405" s="59"/>
      <c r="C405" s="176"/>
      <c r="D405" s="101"/>
      <c r="E405" s="41"/>
      <c r="F405" s="41"/>
      <c r="G405" s="101"/>
      <c r="H405" s="41"/>
      <c r="I405" s="101"/>
      <c r="J405" s="40"/>
      <c r="K405" s="40"/>
      <c r="L405" s="42"/>
      <c r="M405" s="42"/>
      <c r="N405" s="40"/>
      <c r="O405" s="40"/>
      <c r="P405" s="40"/>
      <c r="Q405" s="40"/>
      <c r="R405" s="42"/>
      <c r="S405" s="42"/>
      <c r="T405" s="41"/>
      <c r="U405" s="41"/>
      <c r="V405" s="40"/>
      <c r="W405" s="42"/>
      <c r="X405" s="101"/>
      <c r="Y405" s="41"/>
      <c r="Z405" s="41"/>
      <c r="AA405" s="16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60"/>
      <c r="FQ405" s="60"/>
      <c r="FR405" s="60"/>
      <c r="FS405" s="60"/>
      <c r="FT405" s="60"/>
      <c r="FU405" s="60"/>
      <c r="FV405" s="60"/>
      <c r="FW405" s="60"/>
      <c r="FX405" s="60"/>
      <c r="FY405" s="60"/>
      <c r="FZ405" s="60"/>
      <c r="GA405" s="60"/>
      <c r="GB405" s="60"/>
      <c r="GC405" s="60"/>
      <c r="GD405" s="60"/>
      <c r="GE405" s="60"/>
      <c r="GF405" s="60"/>
      <c r="GG405" s="60"/>
      <c r="GH405" s="60"/>
      <c r="GI405" s="60"/>
      <c r="GJ405" s="60"/>
      <c r="GK405" s="60"/>
      <c r="GL405" s="60"/>
      <c r="GM405" s="60"/>
      <c r="GN405" s="60"/>
      <c r="GO405" s="60"/>
      <c r="GP405" s="60"/>
      <c r="GQ405" s="60"/>
      <c r="GR405" s="60"/>
      <c r="GS405" s="60"/>
      <c r="GT405" s="60"/>
      <c r="GU405" s="60"/>
      <c r="GV405" s="60"/>
      <c r="GW405" s="60"/>
      <c r="GX405" s="60"/>
      <c r="GY405" s="60"/>
      <c r="GZ405" s="60"/>
      <c r="HA405" s="60"/>
      <c r="HB405" s="60"/>
      <c r="HC405" s="60"/>
      <c r="HD405" s="60"/>
      <c r="HE405" s="60"/>
      <c r="HF405" s="60"/>
      <c r="HG405" s="60"/>
      <c r="HH405" s="60"/>
      <c r="HI405" s="60"/>
      <c r="HJ405" s="60"/>
      <c r="HK405" s="60"/>
      <c r="HL405" s="60"/>
      <c r="HM405" s="60"/>
      <c r="HN405" s="60"/>
      <c r="HO405" s="60"/>
      <c r="HP405" s="60"/>
      <c r="HQ405" s="60"/>
      <c r="HR405" s="60"/>
      <c r="HS405" s="60"/>
      <c r="HT405" s="60"/>
      <c r="HU405" s="60"/>
      <c r="HV405" s="60"/>
      <c r="HW405" s="60"/>
      <c r="HX405" s="60"/>
      <c r="HY405" s="60"/>
      <c r="HZ405" s="60"/>
      <c r="IA405" s="60"/>
      <c r="IB405" s="60"/>
      <c r="IC405" s="60"/>
      <c r="ID405" s="60"/>
      <c r="IE405" s="60"/>
      <c r="IF405" s="60"/>
      <c r="IG405" s="60"/>
      <c r="IH405" s="60"/>
      <c r="II405" s="60"/>
      <c r="IJ405" s="60"/>
      <c r="IK405" s="60"/>
      <c r="IL405" s="60"/>
      <c r="IM405" s="60"/>
      <c r="IN405" s="60"/>
      <c r="IO405" s="60"/>
      <c r="IP405" s="60"/>
      <c r="IQ405" s="60"/>
      <c r="IR405" s="60"/>
      <c r="IS405" s="60"/>
      <c r="IT405" s="60"/>
      <c r="IU405" s="60"/>
      <c r="IV405" s="60"/>
      <c r="IW405" s="60"/>
      <c r="IX405" s="2"/>
      <c r="IY405" s="2"/>
    </row>
    <row x14ac:dyDescent="0.25" r="406" customHeight="1" ht="16.5">
      <c r="A406" s="39"/>
      <c r="B406" s="59"/>
      <c r="C406" s="176"/>
      <c r="D406" s="101"/>
      <c r="E406" s="41"/>
      <c r="F406" s="41"/>
      <c r="G406" s="101"/>
      <c r="H406" s="41"/>
      <c r="I406" s="101"/>
      <c r="J406" s="40"/>
      <c r="K406" s="40"/>
      <c r="L406" s="42"/>
      <c r="M406" s="42"/>
      <c r="N406" s="40"/>
      <c r="O406" s="40"/>
      <c r="P406" s="40"/>
      <c r="Q406" s="40"/>
      <c r="R406" s="42"/>
      <c r="S406" s="42"/>
      <c r="T406" s="41"/>
      <c r="U406" s="41"/>
      <c r="V406" s="40"/>
      <c r="W406" s="42"/>
      <c r="X406" s="101"/>
      <c r="Y406" s="41"/>
      <c r="Z406" s="41"/>
      <c r="AA406" s="16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60"/>
      <c r="FQ406" s="60"/>
      <c r="FR406" s="60"/>
      <c r="FS406" s="60"/>
      <c r="FT406" s="60"/>
      <c r="FU406" s="60"/>
      <c r="FV406" s="60"/>
      <c r="FW406" s="60"/>
      <c r="FX406" s="60"/>
      <c r="FY406" s="60"/>
      <c r="FZ406" s="60"/>
      <c r="GA406" s="60"/>
      <c r="GB406" s="60"/>
      <c r="GC406" s="60"/>
      <c r="GD406" s="60"/>
      <c r="GE406" s="60"/>
      <c r="GF406" s="60"/>
      <c r="GG406" s="60"/>
      <c r="GH406" s="60"/>
      <c r="GI406" s="60"/>
      <c r="GJ406" s="60"/>
      <c r="GK406" s="60"/>
      <c r="GL406" s="60"/>
      <c r="GM406" s="60"/>
      <c r="GN406" s="60"/>
      <c r="GO406" s="60"/>
      <c r="GP406" s="60"/>
      <c r="GQ406" s="60"/>
      <c r="GR406" s="60"/>
      <c r="GS406" s="60"/>
      <c r="GT406" s="60"/>
      <c r="GU406" s="60"/>
      <c r="GV406" s="60"/>
      <c r="GW406" s="60"/>
      <c r="GX406" s="60"/>
      <c r="GY406" s="60"/>
      <c r="GZ406" s="60"/>
      <c r="HA406" s="60"/>
      <c r="HB406" s="60"/>
      <c r="HC406" s="60"/>
      <c r="HD406" s="60"/>
      <c r="HE406" s="60"/>
      <c r="HF406" s="60"/>
      <c r="HG406" s="60"/>
      <c r="HH406" s="60"/>
      <c r="HI406" s="60"/>
      <c r="HJ406" s="60"/>
      <c r="HK406" s="60"/>
      <c r="HL406" s="60"/>
      <c r="HM406" s="60"/>
      <c r="HN406" s="60"/>
      <c r="HO406" s="60"/>
      <c r="HP406" s="60"/>
      <c r="HQ406" s="60"/>
      <c r="HR406" s="60"/>
      <c r="HS406" s="60"/>
      <c r="HT406" s="60"/>
      <c r="HU406" s="60"/>
      <c r="HV406" s="60"/>
      <c r="HW406" s="60"/>
      <c r="HX406" s="60"/>
      <c r="HY406" s="60"/>
      <c r="HZ406" s="60"/>
      <c r="IA406" s="60"/>
      <c r="IB406" s="60"/>
      <c r="IC406" s="60"/>
      <c r="ID406" s="60"/>
      <c r="IE406" s="60"/>
      <c r="IF406" s="60"/>
      <c r="IG406" s="60"/>
      <c r="IH406" s="60"/>
      <c r="II406" s="60"/>
      <c r="IJ406" s="60"/>
      <c r="IK406" s="60"/>
      <c r="IL406" s="60"/>
      <c r="IM406" s="60"/>
      <c r="IN406" s="60"/>
      <c r="IO406" s="60"/>
      <c r="IP406" s="60"/>
      <c r="IQ406" s="60"/>
      <c r="IR406" s="60"/>
      <c r="IS406" s="60"/>
      <c r="IT406" s="60"/>
      <c r="IU406" s="60"/>
      <c r="IV406" s="60"/>
      <c r="IW406" s="60"/>
      <c r="IX406" s="2"/>
      <c r="IY406" s="2"/>
    </row>
    <row x14ac:dyDescent="0.25" r="407" customHeight="1" ht="16.5">
      <c r="A407" s="39"/>
      <c r="B407" s="59"/>
      <c r="C407" s="176"/>
      <c r="D407" s="101"/>
      <c r="E407" s="41"/>
      <c r="F407" s="41"/>
      <c r="G407" s="101"/>
      <c r="H407" s="41"/>
      <c r="I407" s="101"/>
      <c r="J407" s="40"/>
      <c r="K407" s="40"/>
      <c r="L407" s="42"/>
      <c r="M407" s="42"/>
      <c r="N407" s="40"/>
      <c r="O407" s="40"/>
      <c r="P407" s="40"/>
      <c r="Q407" s="40"/>
      <c r="R407" s="42"/>
      <c r="S407" s="42"/>
      <c r="T407" s="41"/>
      <c r="U407" s="41"/>
      <c r="V407" s="40"/>
      <c r="W407" s="42"/>
      <c r="X407" s="101"/>
      <c r="Y407" s="41"/>
      <c r="Z407" s="41"/>
      <c r="AA407" s="16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60"/>
      <c r="FQ407" s="60"/>
      <c r="FR407" s="60"/>
      <c r="FS407" s="60"/>
      <c r="FT407" s="60"/>
      <c r="FU407" s="60"/>
      <c r="FV407" s="60"/>
      <c r="FW407" s="60"/>
      <c r="FX407" s="60"/>
      <c r="FY407" s="60"/>
      <c r="FZ407" s="60"/>
      <c r="GA407" s="60"/>
      <c r="GB407" s="60"/>
      <c r="GC407" s="60"/>
      <c r="GD407" s="60"/>
      <c r="GE407" s="60"/>
      <c r="GF407" s="60"/>
      <c r="GG407" s="60"/>
      <c r="GH407" s="60"/>
      <c r="GI407" s="60"/>
      <c r="GJ407" s="60"/>
      <c r="GK407" s="60"/>
      <c r="GL407" s="60"/>
      <c r="GM407" s="60"/>
      <c r="GN407" s="60"/>
      <c r="GO407" s="60"/>
      <c r="GP407" s="60"/>
      <c r="GQ407" s="60"/>
      <c r="GR407" s="60"/>
      <c r="GS407" s="60"/>
      <c r="GT407" s="60"/>
      <c r="GU407" s="60"/>
      <c r="GV407" s="60"/>
      <c r="GW407" s="60"/>
      <c r="GX407" s="60"/>
      <c r="GY407" s="60"/>
      <c r="GZ407" s="60"/>
      <c r="HA407" s="60"/>
      <c r="HB407" s="60"/>
      <c r="HC407" s="60"/>
      <c r="HD407" s="60"/>
      <c r="HE407" s="60"/>
      <c r="HF407" s="60"/>
      <c r="HG407" s="60"/>
      <c r="HH407" s="60"/>
      <c r="HI407" s="60"/>
      <c r="HJ407" s="60"/>
      <c r="HK407" s="60"/>
      <c r="HL407" s="60"/>
      <c r="HM407" s="60"/>
      <c r="HN407" s="60"/>
      <c r="HO407" s="60"/>
      <c r="HP407" s="60"/>
      <c r="HQ407" s="60"/>
      <c r="HR407" s="60"/>
      <c r="HS407" s="60"/>
      <c r="HT407" s="60"/>
      <c r="HU407" s="60"/>
      <c r="HV407" s="60"/>
      <c r="HW407" s="60"/>
      <c r="HX407" s="60"/>
      <c r="HY407" s="60"/>
      <c r="HZ407" s="60"/>
      <c r="IA407" s="60"/>
      <c r="IB407" s="60"/>
      <c r="IC407" s="60"/>
      <c r="ID407" s="60"/>
      <c r="IE407" s="60"/>
      <c r="IF407" s="60"/>
      <c r="IG407" s="60"/>
      <c r="IH407" s="60"/>
      <c r="II407" s="60"/>
      <c r="IJ407" s="60"/>
      <c r="IK407" s="60"/>
      <c r="IL407" s="60"/>
      <c r="IM407" s="60"/>
      <c r="IN407" s="60"/>
      <c r="IO407" s="60"/>
      <c r="IP407" s="60"/>
      <c r="IQ407" s="60"/>
      <c r="IR407" s="60"/>
      <c r="IS407" s="60"/>
      <c r="IT407" s="60"/>
      <c r="IU407" s="60"/>
      <c r="IV407" s="60"/>
      <c r="IW407" s="60"/>
      <c r="IX407" s="2"/>
      <c r="IY407" s="2"/>
    </row>
    <row x14ac:dyDescent="0.25" r="408" customHeight="1" ht="16.5">
      <c r="A408" s="39"/>
      <c r="B408" s="59"/>
      <c r="C408" s="176"/>
      <c r="D408" s="101"/>
      <c r="E408" s="41"/>
      <c r="F408" s="41"/>
      <c r="G408" s="101"/>
      <c r="H408" s="41"/>
      <c r="I408" s="101"/>
      <c r="J408" s="40"/>
      <c r="K408" s="40"/>
      <c r="L408" s="42"/>
      <c r="M408" s="42"/>
      <c r="N408" s="40"/>
      <c r="O408" s="40"/>
      <c r="P408" s="40"/>
      <c r="Q408" s="40"/>
      <c r="R408" s="42"/>
      <c r="S408" s="42"/>
      <c r="T408" s="41"/>
      <c r="U408" s="41"/>
      <c r="V408" s="40"/>
      <c r="W408" s="42"/>
      <c r="X408" s="101"/>
      <c r="Y408" s="41"/>
      <c r="Z408" s="41"/>
      <c r="AA408" s="16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60"/>
      <c r="FQ408" s="60"/>
      <c r="FR408" s="60"/>
      <c r="FS408" s="60"/>
      <c r="FT408" s="60"/>
      <c r="FU408" s="60"/>
      <c r="FV408" s="60"/>
      <c r="FW408" s="60"/>
      <c r="FX408" s="60"/>
      <c r="FY408" s="60"/>
      <c r="FZ408" s="60"/>
      <c r="GA408" s="60"/>
      <c r="GB408" s="60"/>
      <c r="GC408" s="60"/>
      <c r="GD408" s="60"/>
      <c r="GE408" s="60"/>
      <c r="GF408" s="60"/>
      <c r="GG408" s="60"/>
      <c r="GH408" s="60"/>
      <c r="GI408" s="60"/>
      <c r="GJ408" s="60"/>
      <c r="GK408" s="60"/>
      <c r="GL408" s="60"/>
      <c r="GM408" s="60"/>
      <c r="GN408" s="60"/>
      <c r="GO408" s="60"/>
      <c r="GP408" s="60"/>
      <c r="GQ408" s="60"/>
      <c r="GR408" s="60"/>
      <c r="GS408" s="60"/>
      <c r="GT408" s="60"/>
      <c r="GU408" s="60"/>
      <c r="GV408" s="60"/>
      <c r="GW408" s="60"/>
      <c r="GX408" s="60"/>
      <c r="GY408" s="60"/>
      <c r="GZ408" s="60"/>
      <c r="HA408" s="60"/>
      <c r="HB408" s="60"/>
      <c r="HC408" s="60"/>
      <c r="HD408" s="60"/>
      <c r="HE408" s="60"/>
      <c r="HF408" s="60"/>
      <c r="HG408" s="60"/>
      <c r="HH408" s="60"/>
      <c r="HI408" s="60"/>
      <c r="HJ408" s="60"/>
      <c r="HK408" s="60"/>
      <c r="HL408" s="60"/>
      <c r="HM408" s="60"/>
      <c r="HN408" s="60"/>
      <c r="HO408" s="60"/>
      <c r="HP408" s="60"/>
      <c r="HQ408" s="60"/>
      <c r="HR408" s="60"/>
      <c r="HS408" s="60"/>
      <c r="HT408" s="60"/>
      <c r="HU408" s="60"/>
      <c r="HV408" s="60"/>
      <c r="HW408" s="60"/>
      <c r="HX408" s="60"/>
      <c r="HY408" s="60"/>
      <c r="HZ408" s="60"/>
      <c r="IA408" s="60"/>
      <c r="IB408" s="60"/>
      <c r="IC408" s="60"/>
      <c r="ID408" s="60"/>
      <c r="IE408" s="60"/>
      <c r="IF408" s="60"/>
      <c r="IG408" s="60"/>
      <c r="IH408" s="60"/>
      <c r="II408" s="60"/>
      <c r="IJ408" s="60"/>
      <c r="IK408" s="60"/>
      <c r="IL408" s="60"/>
      <c r="IM408" s="60"/>
      <c r="IN408" s="60"/>
      <c r="IO408" s="60"/>
      <c r="IP408" s="60"/>
      <c r="IQ408" s="60"/>
      <c r="IR408" s="60"/>
      <c r="IS408" s="60"/>
      <c r="IT408" s="60"/>
      <c r="IU408" s="60"/>
      <c r="IV408" s="60"/>
      <c r="IW408" s="60"/>
      <c r="IX408" s="2"/>
      <c r="IY408" s="2"/>
    </row>
    <row x14ac:dyDescent="0.25" r="409" customHeight="1" ht="16.5">
      <c r="A409" s="39"/>
      <c r="B409" s="59"/>
      <c r="C409" s="176"/>
      <c r="D409" s="101"/>
      <c r="E409" s="41"/>
      <c r="F409" s="41"/>
      <c r="G409" s="101"/>
      <c r="H409" s="41"/>
      <c r="I409" s="101"/>
      <c r="J409" s="40"/>
      <c r="K409" s="40"/>
      <c r="L409" s="42"/>
      <c r="M409" s="42"/>
      <c r="N409" s="40"/>
      <c r="O409" s="40"/>
      <c r="P409" s="40"/>
      <c r="Q409" s="40"/>
      <c r="R409" s="42"/>
      <c r="S409" s="42"/>
      <c r="T409" s="41"/>
      <c r="U409" s="41"/>
      <c r="V409" s="40"/>
      <c r="W409" s="42"/>
      <c r="X409" s="101"/>
      <c r="Y409" s="41"/>
      <c r="Z409" s="41"/>
      <c r="AA409" s="16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60"/>
      <c r="FQ409" s="60"/>
      <c r="FR409" s="60"/>
      <c r="FS409" s="60"/>
      <c r="FT409" s="60"/>
      <c r="FU409" s="60"/>
      <c r="FV409" s="60"/>
      <c r="FW409" s="60"/>
      <c r="FX409" s="60"/>
      <c r="FY409" s="60"/>
      <c r="FZ409" s="60"/>
      <c r="GA409" s="60"/>
      <c r="GB409" s="60"/>
      <c r="GC409" s="60"/>
      <c r="GD409" s="60"/>
      <c r="GE409" s="60"/>
      <c r="GF409" s="60"/>
      <c r="GG409" s="60"/>
      <c r="GH409" s="60"/>
      <c r="GI409" s="60"/>
      <c r="GJ409" s="60"/>
      <c r="GK409" s="60"/>
      <c r="GL409" s="60"/>
      <c r="GM409" s="60"/>
      <c r="GN409" s="60"/>
      <c r="GO409" s="60"/>
      <c r="GP409" s="60"/>
      <c r="GQ409" s="60"/>
      <c r="GR409" s="60"/>
      <c r="GS409" s="60"/>
      <c r="GT409" s="60"/>
      <c r="GU409" s="60"/>
      <c r="GV409" s="60"/>
      <c r="GW409" s="60"/>
      <c r="GX409" s="60"/>
      <c r="GY409" s="60"/>
      <c r="GZ409" s="60"/>
      <c r="HA409" s="60"/>
      <c r="HB409" s="60"/>
      <c r="HC409" s="60"/>
      <c r="HD409" s="60"/>
      <c r="HE409" s="60"/>
      <c r="HF409" s="60"/>
      <c r="HG409" s="60"/>
      <c r="HH409" s="60"/>
      <c r="HI409" s="60"/>
      <c r="HJ409" s="60"/>
      <c r="HK409" s="60"/>
      <c r="HL409" s="60"/>
      <c r="HM409" s="60"/>
      <c r="HN409" s="60"/>
      <c r="HO409" s="60"/>
      <c r="HP409" s="60"/>
      <c r="HQ409" s="60"/>
      <c r="HR409" s="60"/>
      <c r="HS409" s="60"/>
      <c r="HT409" s="60"/>
      <c r="HU409" s="60"/>
      <c r="HV409" s="60"/>
      <c r="HW409" s="60"/>
      <c r="HX409" s="60"/>
      <c r="HY409" s="60"/>
      <c r="HZ409" s="60"/>
      <c r="IA409" s="60"/>
      <c r="IB409" s="60"/>
      <c r="IC409" s="60"/>
      <c r="ID409" s="60"/>
      <c r="IE409" s="60"/>
      <c r="IF409" s="60"/>
      <c r="IG409" s="60"/>
      <c r="IH409" s="60"/>
      <c r="II409" s="60"/>
      <c r="IJ409" s="60"/>
      <c r="IK409" s="60"/>
      <c r="IL409" s="60"/>
      <c r="IM409" s="60"/>
      <c r="IN409" s="60"/>
      <c r="IO409" s="60"/>
      <c r="IP409" s="60"/>
      <c r="IQ409" s="60"/>
      <c r="IR409" s="60"/>
      <c r="IS409" s="60"/>
      <c r="IT409" s="60"/>
      <c r="IU409" s="60"/>
      <c r="IV409" s="60"/>
      <c r="IW409" s="60"/>
      <c r="IX409" s="2"/>
      <c r="IY409" s="2"/>
    </row>
    <row x14ac:dyDescent="0.25" r="410" customHeight="1" ht="16.5">
      <c r="A410" s="39"/>
      <c r="B410" s="59"/>
      <c r="C410" s="176"/>
      <c r="D410" s="101"/>
      <c r="E410" s="41"/>
      <c r="F410" s="41"/>
      <c r="G410" s="101"/>
      <c r="H410" s="41"/>
      <c r="I410" s="101"/>
      <c r="J410" s="40"/>
      <c r="K410" s="40"/>
      <c r="L410" s="42"/>
      <c r="M410" s="42"/>
      <c r="N410" s="40"/>
      <c r="O410" s="40"/>
      <c r="P410" s="40"/>
      <c r="Q410" s="40"/>
      <c r="R410" s="42"/>
      <c r="S410" s="42"/>
      <c r="T410" s="41"/>
      <c r="U410" s="41"/>
      <c r="V410" s="40"/>
      <c r="W410" s="42"/>
      <c r="X410" s="101"/>
      <c r="Y410" s="41"/>
      <c r="Z410" s="41"/>
      <c r="AA410" s="16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60"/>
      <c r="FQ410" s="60"/>
      <c r="FR410" s="60"/>
      <c r="FS410" s="60"/>
      <c r="FT410" s="60"/>
      <c r="FU410" s="60"/>
      <c r="FV410" s="60"/>
      <c r="FW410" s="60"/>
      <c r="FX410" s="60"/>
      <c r="FY410" s="60"/>
      <c r="FZ410" s="60"/>
      <c r="GA410" s="60"/>
      <c r="GB410" s="60"/>
      <c r="GC410" s="60"/>
      <c r="GD410" s="60"/>
      <c r="GE410" s="60"/>
      <c r="GF410" s="60"/>
      <c r="GG410" s="60"/>
      <c r="GH410" s="60"/>
      <c r="GI410" s="60"/>
      <c r="GJ410" s="60"/>
      <c r="GK410" s="60"/>
      <c r="GL410" s="60"/>
      <c r="GM410" s="60"/>
      <c r="GN410" s="60"/>
      <c r="GO410" s="60"/>
      <c r="GP410" s="60"/>
      <c r="GQ410" s="60"/>
      <c r="GR410" s="60"/>
      <c r="GS410" s="60"/>
      <c r="GT410" s="60"/>
      <c r="GU410" s="60"/>
      <c r="GV410" s="60"/>
      <c r="GW410" s="60"/>
      <c r="GX410" s="60"/>
      <c r="GY410" s="60"/>
      <c r="GZ410" s="60"/>
      <c r="HA410" s="60"/>
      <c r="HB410" s="60"/>
      <c r="HC410" s="60"/>
      <c r="HD410" s="60"/>
      <c r="HE410" s="60"/>
      <c r="HF410" s="60"/>
      <c r="HG410" s="60"/>
      <c r="HH410" s="60"/>
      <c r="HI410" s="60"/>
      <c r="HJ410" s="60"/>
      <c r="HK410" s="60"/>
      <c r="HL410" s="60"/>
      <c r="HM410" s="60"/>
      <c r="HN410" s="60"/>
      <c r="HO410" s="60"/>
      <c r="HP410" s="60"/>
      <c r="HQ410" s="60"/>
      <c r="HR410" s="60"/>
      <c r="HS410" s="60"/>
      <c r="HT410" s="60"/>
      <c r="HU410" s="60"/>
      <c r="HV410" s="60"/>
      <c r="HW410" s="60"/>
      <c r="HX410" s="60"/>
      <c r="HY410" s="60"/>
      <c r="HZ410" s="60"/>
      <c r="IA410" s="60"/>
      <c r="IB410" s="60"/>
      <c r="IC410" s="60"/>
      <c r="ID410" s="60"/>
      <c r="IE410" s="60"/>
      <c r="IF410" s="60"/>
      <c r="IG410" s="60"/>
      <c r="IH410" s="60"/>
      <c r="II410" s="60"/>
      <c r="IJ410" s="60"/>
      <c r="IK410" s="60"/>
      <c r="IL410" s="60"/>
      <c r="IM410" s="60"/>
      <c r="IN410" s="60"/>
      <c r="IO410" s="60"/>
      <c r="IP410" s="60"/>
      <c r="IQ410" s="60"/>
      <c r="IR410" s="60"/>
      <c r="IS410" s="60"/>
      <c r="IT410" s="60"/>
      <c r="IU410" s="60"/>
      <c r="IV410" s="60"/>
      <c r="IW410" s="60"/>
      <c r="IX410" s="2"/>
      <c r="IY410" s="2"/>
    </row>
    <row x14ac:dyDescent="0.25" r="411" customHeight="1" ht="16.5">
      <c r="A411" s="39"/>
      <c r="B411" s="59"/>
      <c r="C411" s="176"/>
      <c r="D411" s="101"/>
      <c r="E411" s="41"/>
      <c r="F411" s="41"/>
      <c r="G411" s="101"/>
      <c r="H411" s="41"/>
      <c r="I411" s="101"/>
      <c r="J411" s="40"/>
      <c r="K411" s="40"/>
      <c r="L411" s="42"/>
      <c r="M411" s="42"/>
      <c r="N411" s="40"/>
      <c r="O411" s="40"/>
      <c r="P411" s="40"/>
      <c r="Q411" s="40"/>
      <c r="R411" s="42"/>
      <c r="S411" s="42"/>
      <c r="T411" s="41"/>
      <c r="U411" s="41"/>
      <c r="V411" s="40"/>
      <c r="W411" s="42"/>
      <c r="X411" s="101"/>
      <c r="Y411" s="41"/>
      <c r="Z411" s="41"/>
      <c r="AA411" s="16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60"/>
      <c r="FQ411" s="60"/>
      <c r="FR411" s="60"/>
      <c r="FS411" s="60"/>
      <c r="FT411" s="60"/>
      <c r="FU411" s="60"/>
      <c r="FV411" s="60"/>
      <c r="FW411" s="60"/>
      <c r="FX411" s="60"/>
      <c r="FY411" s="60"/>
      <c r="FZ411" s="60"/>
      <c r="GA411" s="60"/>
      <c r="GB411" s="60"/>
      <c r="GC411" s="60"/>
      <c r="GD411" s="60"/>
      <c r="GE411" s="60"/>
      <c r="GF411" s="60"/>
      <c r="GG411" s="60"/>
      <c r="GH411" s="60"/>
      <c r="GI411" s="60"/>
      <c r="GJ411" s="60"/>
      <c r="GK411" s="60"/>
      <c r="GL411" s="60"/>
      <c r="GM411" s="60"/>
      <c r="GN411" s="60"/>
      <c r="GO411" s="60"/>
      <c r="GP411" s="60"/>
      <c r="GQ411" s="60"/>
      <c r="GR411" s="60"/>
      <c r="GS411" s="60"/>
      <c r="GT411" s="60"/>
      <c r="GU411" s="60"/>
      <c r="GV411" s="60"/>
      <c r="GW411" s="60"/>
      <c r="GX411" s="60"/>
      <c r="GY411" s="60"/>
      <c r="GZ411" s="60"/>
      <c r="HA411" s="60"/>
      <c r="HB411" s="60"/>
      <c r="HC411" s="60"/>
      <c r="HD411" s="60"/>
      <c r="HE411" s="60"/>
      <c r="HF411" s="60"/>
      <c r="HG411" s="60"/>
      <c r="HH411" s="60"/>
      <c r="HI411" s="60"/>
      <c r="HJ411" s="60"/>
      <c r="HK411" s="60"/>
      <c r="HL411" s="60"/>
      <c r="HM411" s="60"/>
      <c r="HN411" s="60"/>
      <c r="HO411" s="60"/>
      <c r="HP411" s="60"/>
      <c r="HQ411" s="60"/>
      <c r="HR411" s="60"/>
      <c r="HS411" s="60"/>
      <c r="HT411" s="60"/>
      <c r="HU411" s="60"/>
      <c r="HV411" s="60"/>
      <c r="HW411" s="60"/>
      <c r="HX411" s="60"/>
      <c r="HY411" s="60"/>
      <c r="HZ411" s="60"/>
      <c r="IA411" s="60"/>
      <c r="IB411" s="60"/>
      <c r="IC411" s="60"/>
      <c r="ID411" s="60"/>
      <c r="IE411" s="60"/>
      <c r="IF411" s="60"/>
      <c r="IG411" s="60"/>
      <c r="IH411" s="60"/>
      <c r="II411" s="60"/>
      <c r="IJ411" s="60"/>
      <c r="IK411" s="60"/>
      <c r="IL411" s="60"/>
      <c r="IM411" s="60"/>
      <c r="IN411" s="60"/>
      <c r="IO411" s="60"/>
      <c r="IP411" s="60"/>
      <c r="IQ411" s="60"/>
      <c r="IR411" s="60"/>
      <c r="IS411" s="60"/>
      <c r="IT411" s="60"/>
      <c r="IU411" s="60"/>
      <c r="IV411" s="60"/>
      <c r="IW411" s="60"/>
      <c r="IX411" s="2"/>
      <c r="IY411" s="2"/>
    </row>
    <row x14ac:dyDescent="0.25" r="412" customHeight="1" ht="16.5">
      <c r="A412" s="39"/>
      <c r="B412" s="59"/>
      <c r="C412" s="176"/>
      <c r="D412" s="101"/>
      <c r="E412" s="41"/>
      <c r="F412" s="41"/>
      <c r="G412" s="101"/>
      <c r="H412" s="41"/>
      <c r="I412" s="101"/>
      <c r="J412" s="40"/>
      <c r="K412" s="40"/>
      <c r="L412" s="42"/>
      <c r="M412" s="42"/>
      <c r="N412" s="40"/>
      <c r="O412" s="40"/>
      <c r="P412" s="40"/>
      <c r="Q412" s="40"/>
      <c r="R412" s="42"/>
      <c r="S412" s="42"/>
      <c r="T412" s="41"/>
      <c r="U412" s="41"/>
      <c r="V412" s="40"/>
      <c r="W412" s="42"/>
      <c r="X412" s="101"/>
      <c r="Y412" s="41"/>
      <c r="Z412" s="41"/>
      <c r="AA412" s="16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60"/>
      <c r="FQ412" s="60"/>
      <c r="FR412" s="60"/>
      <c r="FS412" s="60"/>
      <c r="FT412" s="60"/>
      <c r="FU412" s="60"/>
      <c r="FV412" s="60"/>
      <c r="FW412" s="60"/>
      <c r="FX412" s="60"/>
      <c r="FY412" s="60"/>
      <c r="FZ412" s="60"/>
      <c r="GA412" s="60"/>
      <c r="GB412" s="60"/>
      <c r="GC412" s="60"/>
      <c r="GD412" s="60"/>
      <c r="GE412" s="60"/>
      <c r="GF412" s="60"/>
      <c r="GG412" s="60"/>
      <c r="GH412" s="60"/>
      <c r="GI412" s="60"/>
      <c r="GJ412" s="60"/>
      <c r="GK412" s="60"/>
      <c r="GL412" s="60"/>
      <c r="GM412" s="60"/>
      <c r="GN412" s="60"/>
      <c r="GO412" s="60"/>
      <c r="GP412" s="60"/>
      <c r="GQ412" s="60"/>
      <c r="GR412" s="60"/>
      <c r="GS412" s="60"/>
      <c r="GT412" s="60"/>
      <c r="GU412" s="60"/>
      <c r="GV412" s="60"/>
      <c r="GW412" s="60"/>
      <c r="GX412" s="60"/>
      <c r="GY412" s="60"/>
      <c r="GZ412" s="60"/>
      <c r="HA412" s="60"/>
      <c r="HB412" s="60"/>
      <c r="HC412" s="60"/>
      <c r="HD412" s="60"/>
      <c r="HE412" s="60"/>
      <c r="HF412" s="60"/>
      <c r="HG412" s="60"/>
      <c r="HH412" s="60"/>
      <c r="HI412" s="60"/>
      <c r="HJ412" s="60"/>
      <c r="HK412" s="60"/>
      <c r="HL412" s="60"/>
      <c r="HM412" s="60"/>
      <c r="HN412" s="60"/>
      <c r="HO412" s="60"/>
      <c r="HP412" s="60"/>
      <c r="HQ412" s="60"/>
      <c r="HR412" s="60"/>
      <c r="HS412" s="60"/>
      <c r="HT412" s="60"/>
      <c r="HU412" s="60"/>
      <c r="HV412" s="60"/>
      <c r="HW412" s="60"/>
      <c r="HX412" s="60"/>
      <c r="HY412" s="60"/>
      <c r="HZ412" s="60"/>
      <c r="IA412" s="60"/>
      <c r="IB412" s="60"/>
      <c r="IC412" s="60"/>
      <c r="ID412" s="60"/>
      <c r="IE412" s="60"/>
      <c r="IF412" s="60"/>
      <c r="IG412" s="60"/>
      <c r="IH412" s="60"/>
      <c r="II412" s="60"/>
      <c r="IJ412" s="60"/>
      <c r="IK412" s="60"/>
      <c r="IL412" s="60"/>
      <c r="IM412" s="60"/>
      <c r="IN412" s="60"/>
      <c r="IO412" s="60"/>
      <c r="IP412" s="60"/>
      <c r="IQ412" s="60"/>
      <c r="IR412" s="60"/>
      <c r="IS412" s="60"/>
      <c r="IT412" s="60"/>
      <c r="IU412" s="60"/>
      <c r="IV412" s="60"/>
      <c r="IW412" s="60"/>
      <c r="IX412" s="2"/>
      <c r="IY412" s="2"/>
    </row>
    <row x14ac:dyDescent="0.25" r="413" customHeight="1" ht="16.5">
      <c r="A413" s="39"/>
      <c r="B413" s="59"/>
      <c r="C413" s="176"/>
      <c r="D413" s="101"/>
      <c r="E413" s="41"/>
      <c r="F413" s="41"/>
      <c r="G413" s="101"/>
      <c r="H413" s="41"/>
      <c r="I413" s="101"/>
      <c r="J413" s="40"/>
      <c r="K413" s="40"/>
      <c r="L413" s="42"/>
      <c r="M413" s="42"/>
      <c r="N413" s="40"/>
      <c r="O413" s="40"/>
      <c r="P413" s="40"/>
      <c r="Q413" s="40"/>
      <c r="R413" s="42"/>
      <c r="S413" s="42"/>
      <c r="T413" s="41"/>
      <c r="U413" s="41"/>
      <c r="V413" s="40"/>
      <c r="W413" s="42"/>
      <c r="X413" s="101"/>
      <c r="Y413" s="41"/>
      <c r="Z413" s="41"/>
      <c r="AA413" s="16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60"/>
      <c r="FQ413" s="60"/>
      <c r="FR413" s="60"/>
      <c r="FS413" s="60"/>
      <c r="FT413" s="60"/>
      <c r="FU413" s="60"/>
      <c r="FV413" s="60"/>
      <c r="FW413" s="60"/>
      <c r="FX413" s="60"/>
      <c r="FY413" s="60"/>
      <c r="FZ413" s="60"/>
      <c r="GA413" s="60"/>
      <c r="GB413" s="60"/>
      <c r="GC413" s="60"/>
      <c r="GD413" s="60"/>
      <c r="GE413" s="60"/>
      <c r="GF413" s="60"/>
      <c r="GG413" s="60"/>
      <c r="GH413" s="60"/>
      <c r="GI413" s="60"/>
      <c r="GJ413" s="60"/>
      <c r="GK413" s="60"/>
      <c r="GL413" s="60"/>
      <c r="GM413" s="60"/>
      <c r="GN413" s="60"/>
      <c r="GO413" s="60"/>
      <c r="GP413" s="60"/>
      <c r="GQ413" s="60"/>
      <c r="GR413" s="60"/>
      <c r="GS413" s="60"/>
      <c r="GT413" s="60"/>
      <c r="GU413" s="60"/>
      <c r="GV413" s="60"/>
      <c r="GW413" s="60"/>
      <c r="GX413" s="60"/>
      <c r="GY413" s="60"/>
      <c r="GZ413" s="60"/>
      <c r="HA413" s="60"/>
      <c r="HB413" s="60"/>
      <c r="HC413" s="60"/>
      <c r="HD413" s="60"/>
      <c r="HE413" s="60"/>
      <c r="HF413" s="60"/>
      <c r="HG413" s="60"/>
      <c r="HH413" s="60"/>
      <c r="HI413" s="60"/>
      <c r="HJ413" s="60"/>
      <c r="HK413" s="60"/>
      <c r="HL413" s="60"/>
      <c r="HM413" s="60"/>
      <c r="HN413" s="60"/>
      <c r="HO413" s="60"/>
      <c r="HP413" s="60"/>
      <c r="HQ413" s="60"/>
      <c r="HR413" s="60"/>
      <c r="HS413" s="60"/>
      <c r="HT413" s="60"/>
      <c r="HU413" s="60"/>
      <c r="HV413" s="60"/>
      <c r="HW413" s="60"/>
      <c r="HX413" s="60"/>
      <c r="HY413" s="60"/>
      <c r="HZ413" s="60"/>
      <c r="IA413" s="60"/>
      <c r="IB413" s="60"/>
      <c r="IC413" s="60"/>
      <c r="ID413" s="60"/>
      <c r="IE413" s="60"/>
      <c r="IF413" s="60"/>
      <c r="IG413" s="60"/>
      <c r="IH413" s="60"/>
      <c r="II413" s="60"/>
      <c r="IJ413" s="60"/>
      <c r="IK413" s="60"/>
      <c r="IL413" s="60"/>
      <c r="IM413" s="60"/>
      <c r="IN413" s="60"/>
      <c r="IO413" s="60"/>
      <c r="IP413" s="60"/>
      <c r="IQ413" s="60"/>
      <c r="IR413" s="60"/>
      <c r="IS413" s="60"/>
      <c r="IT413" s="60"/>
      <c r="IU413" s="60"/>
      <c r="IV413" s="60"/>
      <c r="IW413" s="60"/>
      <c r="IX413" s="2"/>
      <c r="IY413" s="2"/>
    </row>
    <row x14ac:dyDescent="0.25" r="414" customHeight="1" ht="16.5">
      <c r="A414" s="39"/>
      <c r="B414" s="59"/>
      <c r="C414" s="176"/>
      <c r="D414" s="101"/>
      <c r="E414" s="41"/>
      <c r="F414" s="41"/>
      <c r="G414" s="101"/>
      <c r="H414" s="41"/>
      <c r="I414" s="101"/>
      <c r="J414" s="40"/>
      <c r="K414" s="40"/>
      <c r="L414" s="42"/>
      <c r="M414" s="42"/>
      <c r="N414" s="40"/>
      <c r="O414" s="40"/>
      <c r="P414" s="40"/>
      <c r="Q414" s="40"/>
      <c r="R414" s="42"/>
      <c r="S414" s="42"/>
      <c r="T414" s="41"/>
      <c r="U414" s="41"/>
      <c r="V414" s="40"/>
      <c r="W414" s="42"/>
      <c r="X414" s="101"/>
      <c r="Y414" s="41"/>
      <c r="Z414" s="41"/>
      <c r="AA414" s="16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60"/>
      <c r="FQ414" s="60"/>
      <c r="FR414" s="60"/>
      <c r="FS414" s="60"/>
      <c r="FT414" s="60"/>
      <c r="FU414" s="60"/>
      <c r="FV414" s="60"/>
      <c r="FW414" s="60"/>
      <c r="FX414" s="60"/>
      <c r="FY414" s="60"/>
      <c r="FZ414" s="60"/>
      <c r="GA414" s="60"/>
      <c r="GB414" s="60"/>
      <c r="GC414" s="60"/>
      <c r="GD414" s="60"/>
      <c r="GE414" s="60"/>
      <c r="GF414" s="60"/>
      <c r="GG414" s="60"/>
      <c r="GH414" s="60"/>
      <c r="GI414" s="60"/>
      <c r="GJ414" s="60"/>
      <c r="GK414" s="60"/>
      <c r="GL414" s="60"/>
      <c r="GM414" s="60"/>
      <c r="GN414" s="60"/>
      <c r="GO414" s="60"/>
      <c r="GP414" s="60"/>
      <c r="GQ414" s="60"/>
      <c r="GR414" s="60"/>
      <c r="GS414" s="60"/>
      <c r="GT414" s="60"/>
      <c r="GU414" s="60"/>
      <c r="GV414" s="60"/>
      <c r="GW414" s="60"/>
      <c r="GX414" s="60"/>
      <c r="GY414" s="60"/>
      <c r="GZ414" s="60"/>
      <c r="HA414" s="60"/>
      <c r="HB414" s="60"/>
      <c r="HC414" s="60"/>
      <c r="HD414" s="60"/>
      <c r="HE414" s="60"/>
      <c r="HF414" s="60"/>
      <c r="HG414" s="60"/>
      <c r="HH414" s="60"/>
      <c r="HI414" s="60"/>
      <c r="HJ414" s="60"/>
      <c r="HK414" s="60"/>
      <c r="HL414" s="60"/>
      <c r="HM414" s="60"/>
      <c r="HN414" s="60"/>
      <c r="HO414" s="60"/>
      <c r="HP414" s="60"/>
      <c r="HQ414" s="60"/>
      <c r="HR414" s="60"/>
      <c r="HS414" s="60"/>
      <c r="HT414" s="60"/>
      <c r="HU414" s="60"/>
      <c r="HV414" s="60"/>
      <c r="HW414" s="60"/>
      <c r="HX414" s="60"/>
      <c r="HY414" s="60"/>
      <c r="HZ414" s="60"/>
      <c r="IA414" s="60"/>
      <c r="IB414" s="60"/>
      <c r="IC414" s="60"/>
      <c r="ID414" s="60"/>
      <c r="IE414" s="60"/>
      <c r="IF414" s="60"/>
      <c r="IG414" s="60"/>
      <c r="IH414" s="60"/>
      <c r="II414" s="60"/>
      <c r="IJ414" s="60"/>
      <c r="IK414" s="60"/>
      <c r="IL414" s="60"/>
      <c r="IM414" s="60"/>
      <c r="IN414" s="60"/>
      <c r="IO414" s="60"/>
      <c r="IP414" s="60"/>
      <c r="IQ414" s="60"/>
      <c r="IR414" s="60"/>
      <c r="IS414" s="60"/>
      <c r="IT414" s="60"/>
      <c r="IU414" s="60"/>
      <c r="IV414" s="60"/>
      <c r="IW414" s="60"/>
      <c r="IX414" s="2"/>
      <c r="IY414" s="2"/>
    </row>
    <row x14ac:dyDescent="0.25" r="415" customHeight="1" ht="16.5">
      <c r="A415" s="39"/>
      <c r="B415" s="59"/>
      <c r="C415" s="176"/>
      <c r="D415" s="101"/>
      <c r="E415" s="41"/>
      <c r="F415" s="41"/>
      <c r="G415" s="101"/>
      <c r="H415" s="41"/>
      <c r="I415" s="101"/>
      <c r="J415" s="40"/>
      <c r="K415" s="40"/>
      <c r="L415" s="42"/>
      <c r="M415" s="42"/>
      <c r="N415" s="40"/>
      <c r="O415" s="40"/>
      <c r="P415" s="40"/>
      <c r="Q415" s="40"/>
      <c r="R415" s="42"/>
      <c r="S415" s="42"/>
      <c r="T415" s="41"/>
      <c r="U415" s="41"/>
      <c r="V415" s="40"/>
      <c r="W415" s="42"/>
      <c r="X415" s="101"/>
      <c r="Y415" s="41"/>
      <c r="Z415" s="41"/>
      <c r="AA415" s="16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60"/>
      <c r="FQ415" s="60"/>
      <c r="FR415" s="60"/>
      <c r="FS415" s="60"/>
      <c r="FT415" s="60"/>
      <c r="FU415" s="60"/>
      <c r="FV415" s="60"/>
      <c r="FW415" s="60"/>
      <c r="FX415" s="60"/>
      <c r="FY415" s="60"/>
      <c r="FZ415" s="60"/>
      <c r="GA415" s="60"/>
      <c r="GB415" s="60"/>
      <c r="GC415" s="60"/>
      <c r="GD415" s="60"/>
      <c r="GE415" s="60"/>
      <c r="GF415" s="60"/>
      <c r="GG415" s="60"/>
      <c r="GH415" s="60"/>
      <c r="GI415" s="60"/>
      <c r="GJ415" s="60"/>
      <c r="GK415" s="60"/>
      <c r="GL415" s="60"/>
      <c r="GM415" s="60"/>
      <c r="GN415" s="60"/>
      <c r="GO415" s="60"/>
      <c r="GP415" s="60"/>
      <c r="GQ415" s="60"/>
      <c r="GR415" s="60"/>
      <c r="GS415" s="60"/>
      <c r="GT415" s="60"/>
      <c r="GU415" s="60"/>
      <c r="GV415" s="60"/>
      <c r="GW415" s="60"/>
      <c r="GX415" s="60"/>
      <c r="GY415" s="60"/>
      <c r="GZ415" s="60"/>
      <c r="HA415" s="60"/>
      <c r="HB415" s="60"/>
      <c r="HC415" s="60"/>
      <c r="HD415" s="60"/>
      <c r="HE415" s="60"/>
      <c r="HF415" s="60"/>
      <c r="HG415" s="60"/>
      <c r="HH415" s="60"/>
      <c r="HI415" s="60"/>
      <c r="HJ415" s="60"/>
      <c r="HK415" s="60"/>
      <c r="HL415" s="60"/>
      <c r="HM415" s="60"/>
      <c r="HN415" s="60"/>
      <c r="HO415" s="60"/>
      <c r="HP415" s="60"/>
      <c r="HQ415" s="60"/>
      <c r="HR415" s="60"/>
      <c r="HS415" s="60"/>
      <c r="HT415" s="60"/>
      <c r="HU415" s="60"/>
      <c r="HV415" s="60"/>
      <c r="HW415" s="60"/>
      <c r="HX415" s="60"/>
      <c r="HY415" s="60"/>
      <c r="HZ415" s="60"/>
      <c r="IA415" s="60"/>
      <c r="IB415" s="60"/>
      <c r="IC415" s="60"/>
      <c r="ID415" s="60"/>
      <c r="IE415" s="60"/>
      <c r="IF415" s="60"/>
      <c r="IG415" s="60"/>
      <c r="IH415" s="60"/>
      <c r="II415" s="60"/>
      <c r="IJ415" s="60"/>
      <c r="IK415" s="60"/>
      <c r="IL415" s="60"/>
      <c r="IM415" s="60"/>
      <c r="IN415" s="60"/>
      <c r="IO415" s="60"/>
      <c r="IP415" s="60"/>
      <c r="IQ415" s="60"/>
      <c r="IR415" s="60"/>
      <c r="IS415" s="60"/>
      <c r="IT415" s="60"/>
      <c r="IU415" s="60"/>
      <c r="IV415" s="60"/>
      <c r="IW415" s="60"/>
      <c r="IX415" s="2"/>
      <c r="IY415" s="2"/>
    </row>
    <row x14ac:dyDescent="0.25" r="416" customHeight="1" ht="16.5">
      <c r="A416" s="39"/>
      <c r="B416" s="59"/>
      <c r="C416" s="176"/>
      <c r="D416" s="101"/>
      <c r="E416" s="41"/>
      <c r="F416" s="41"/>
      <c r="G416" s="101"/>
      <c r="H416" s="41"/>
      <c r="I416" s="101"/>
      <c r="J416" s="40"/>
      <c r="K416" s="40"/>
      <c r="L416" s="42"/>
      <c r="M416" s="42"/>
      <c r="N416" s="40"/>
      <c r="O416" s="40"/>
      <c r="P416" s="40"/>
      <c r="Q416" s="40"/>
      <c r="R416" s="42"/>
      <c r="S416" s="42"/>
      <c r="T416" s="41"/>
      <c r="U416" s="41"/>
      <c r="V416" s="40"/>
      <c r="W416" s="42"/>
      <c r="X416" s="101"/>
      <c r="Y416" s="41"/>
      <c r="Z416" s="41"/>
      <c r="AA416" s="16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60"/>
      <c r="FQ416" s="60"/>
      <c r="FR416" s="60"/>
      <c r="FS416" s="60"/>
      <c r="FT416" s="60"/>
      <c r="FU416" s="60"/>
      <c r="FV416" s="60"/>
      <c r="FW416" s="60"/>
      <c r="FX416" s="60"/>
      <c r="FY416" s="60"/>
      <c r="FZ416" s="60"/>
      <c r="GA416" s="60"/>
      <c r="GB416" s="60"/>
      <c r="GC416" s="60"/>
      <c r="GD416" s="60"/>
      <c r="GE416" s="60"/>
      <c r="GF416" s="60"/>
      <c r="GG416" s="60"/>
      <c r="GH416" s="60"/>
      <c r="GI416" s="60"/>
      <c r="GJ416" s="60"/>
      <c r="GK416" s="60"/>
      <c r="GL416" s="60"/>
      <c r="GM416" s="60"/>
      <c r="GN416" s="60"/>
      <c r="GO416" s="60"/>
      <c r="GP416" s="60"/>
      <c r="GQ416" s="60"/>
      <c r="GR416" s="60"/>
      <c r="GS416" s="60"/>
      <c r="GT416" s="60"/>
      <c r="GU416" s="60"/>
      <c r="GV416" s="60"/>
      <c r="GW416" s="60"/>
      <c r="GX416" s="60"/>
      <c r="GY416" s="60"/>
      <c r="GZ416" s="60"/>
      <c r="HA416" s="60"/>
      <c r="HB416" s="60"/>
      <c r="HC416" s="60"/>
      <c r="HD416" s="60"/>
      <c r="HE416" s="60"/>
      <c r="HF416" s="60"/>
      <c r="HG416" s="60"/>
      <c r="HH416" s="60"/>
      <c r="HI416" s="60"/>
      <c r="HJ416" s="60"/>
      <c r="HK416" s="60"/>
      <c r="HL416" s="60"/>
      <c r="HM416" s="60"/>
      <c r="HN416" s="60"/>
      <c r="HO416" s="60"/>
      <c r="HP416" s="60"/>
      <c r="HQ416" s="60"/>
      <c r="HR416" s="60"/>
      <c r="HS416" s="60"/>
      <c r="HT416" s="60"/>
      <c r="HU416" s="60"/>
      <c r="HV416" s="60"/>
      <c r="HW416" s="60"/>
      <c r="HX416" s="60"/>
      <c r="HY416" s="60"/>
      <c r="HZ416" s="60"/>
      <c r="IA416" s="60"/>
      <c r="IB416" s="60"/>
      <c r="IC416" s="60"/>
      <c r="ID416" s="60"/>
      <c r="IE416" s="60"/>
      <c r="IF416" s="60"/>
      <c r="IG416" s="60"/>
      <c r="IH416" s="60"/>
      <c r="II416" s="60"/>
      <c r="IJ416" s="60"/>
      <c r="IK416" s="60"/>
      <c r="IL416" s="60"/>
      <c r="IM416" s="60"/>
      <c r="IN416" s="60"/>
      <c r="IO416" s="60"/>
      <c r="IP416" s="60"/>
      <c r="IQ416" s="60"/>
      <c r="IR416" s="60"/>
      <c r="IS416" s="60"/>
      <c r="IT416" s="60"/>
      <c r="IU416" s="60"/>
      <c r="IV416" s="60"/>
      <c r="IW416" s="60"/>
      <c r="IX416" s="2"/>
      <c r="IY416" s="2"/>
    </row>
    <row x14ac:dyDescent="0.25" r="417" customHeight="1" ht="16.5">
      <c r="A417" s="39"/>
      <c r="B417" s="59"/>
      <c r="C417" s="176"/>
      <c r="D417" s="101"/>
      <c r="E417" s="41"/>
      <c r="F417" s="41"/>
      <c r="G417" s="101"/>
      <c r="H417" s="41"/>
      <c r="I417" s="101"/>
      <c r="J417" s="40"/>
      <c r="K417" s="40"/>
      <c r="L417" s="42"/>
      <c r="M417" s="42"/>
      <c r="N417" s="40"/>
      <c r="O417" s="40"/>
      <c r="P417" s="40"/>
      <c r="Q417" s="40"/>
      <c r="R417" s="42"/>
      <c r="S417" s="42"/>
      <c r="T417" s="41"/>
      <c r="U417" s="41"/>
      <c r="V417" s="40"/>
      <c r="W417" s="42"/>
      <c r="X417" s="101"/>
      <c r="Y417" s="41"/>
      <c r="Z417" s="41"/>
      <c r="AA417" s="16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60"/>
      <c r="FQ417" s="60"/>
      <c r="FR417" s="60"/>
      <c r="FS417" s="60"/>
      <c r="FT417" s="60"/>
      <c r="FU417" s="60"/>
      <c r="FV417" s="60"/>
      <c r="FW417" s="60"/>
      <c r="FX417" s="60"/>
      <c r="FY417" s="60"/>
      <c r="FZ417" s="60"/>
      <c r="GA417" s="60"/>
      <c r="GB417" s="60"/>
      <c r="GC417" s="60"/>
      <c r="GD417" s="60"/>
      <c r="GE417" s="60"/>
      <c r="GF417" s="60"/>
      <c r="GG417" s="60"/>
      <c r="GH417" s="60"/>
      <c r="GI417" s="60"/>
      <c r="GJ417" s="60"/>
      <c r="GK417" s="60"/>
      <c r="GL417" s="60"/>
      <c r="GM417" s="60"/>
      <c r="GN417" s="60"/>
      <c r="GO417" s="60"/>
      <c r="GP417" s="60"/>
      <c r="GQ417" s="60"/>
      <c r="GR417" s="60"/>
      <c r="GS417" s="60"/>
      <c r="GT417" s="60"/>
      <c r="GU417" s="60"/>
      <c r="GV417" s="60"/>
      <c r="GW417" s="60"/>
      <c r="GX417" s="60"/>
      <c r="GY417" s="60"/>
      <c r="GZ417" s="60"/>
      <c r="HA417" s="60"/>
      <c r="HB417" s="60"/>
      <c r="HC417" s="60"/>
      <c r="HD417" s="60"/>
      <c r="HE417" s="60"/>
      <c r="HF417" s="60"/>
      <c r="HG417" s="60"/>
      <c r="HH417" s="60"/>
      <c r="HI417" s="60"/>
      <c r="HJ417" s="60"/>
      <c r="HK417" s="60"/>
      <c r="HL417" s="60"/>
      <c r="HM417" s="60"/>
      <c r="HN417" s="60"/>
      <c r="HO417" s="60"/>
      <c r="HP417" s="60"/>
      <c r="HQ417" s="60"/>
      <c r="HR417" s="60"/>
      <c r="HS417" s="60"/>
      <c r="HT417" s="60"/>
      <c r="HU417" s="60"/>
      <c r="HV417" s="60"/>
      <c r="HW417" s="60"/>
      <c r="HX417" s="60"/>
      <c r="HY417" s="60"/>
      <c r="HZ417" s="60"/>
      <c r="IA417" s="60"/>
      <c r="IB417" s="60"/>
      <c r="IC417" s="60"/>
      <c r="ID417" s="60"/>
      <c r="IE417" s="60"/>
      <c r="IF417" s="60"/>
      <c r="IG417" s="60"/>
      <c r="IH417" s="60"/>
      <c r="II417" s="60"/>
      <c r="IJ417" s="60"/>
      <c r="IK417" s="60"/>
      <c r="IL417" s="60"/>
      <c r="IM417" s="60"/>
      <c r="IN417" s="60"/>
      <c r="IO417" s="60"/>
      <c r="IP417" s="60"/>
      <c r="IQ417" s="60"/>
      <c r="IR417" s="60"/>
      <c r="IS417" s="60"/>
      <c r="IT417" s="60"/>
      <c r="IU417" s="60"/>
      <c r="IV417" s="60"/>
      <c r="IW417" s="60"/>
      <c r="IX417" s="2"/>
      <c r="IY417" s="2"/>
    </row>
    <row x14ac:dyDescent="0.25" r="418" customHeight="1" ht="16.5">
      <c r="A418" s="39"/>
      <c r="B418" s="59"/>
      <c r="C418" s="176"/>
      <c r="D418" s="101"/>
      <c r="E418" s="41"/>
      <c r="F418" s="41"/>
      <c r="G418" s="101"/>
      <c r="H418" s="41"/>
      <c r="I418" s="101"/>
      <c r="J418" s="40"/>
      <c r="K418" s="40"/>
      <c r="L418" s="42"/>
      <c r="M418" s="42"/>
      <c r="N418" s="40"/>
      <c r="O418" s="40"/>
      <c r="P418" s="40"/>
      <c r="Q418" s="40"/>
      <c r="R418" s="42"/>
      <c r="S418" s="42"/>
      <c r="T418" s="41"/>
      <c r="U418" s="41"/>
      <c r="V418" s="40"/>
      <c r="W418" s="42"/>
      <c r="X418" s="101"/>
      <c r="Y418" s="41"/>
      <c r="Z418" s="41"/>
      <c r="AA418" s="16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60"/>
      <c r="FQ418" s="60"/>
      <c r="FR418" s="60"/>
      <c r="FS418" s="60"/>
      <c r="FT418" s="60"/>
      <c r="FU418" s="60"/>
      <c r="FV418" s="60"/>
      <c r="FW418" s="60"/>
      <c r="FX418" s="60"/>
      <c r="FY418" s="60"/>
      <c r="FZ418" s="60"/>
      <c r="GA418" s="60"/>
      <c r="GB418" s="60"/>
      <c r="GC418" s="60"/>
      <c r="GD418" s="60"/>
      <c r="GE418" s="60"/>
      <c r="GF418" s="60"/>
      <c r="GG418" s="60"/>
      <c r="GH418" s="60"/>
      <c r="GI418" s="60"/>
      <c r="GJ418" s="60"/>
      <c r="GK418" s="60"/>
      <c r="GL418" s="60"/>
      <c r="GM418" s="60"/>
      <c r="GN418" s="60"/>
      <c r="GO418" s="60"/>
      <c r="GP418" s="60"/>
      <c r="GQ418" s="60"/>
      <c r="GR418" s="60"/>
      <c r="GS418" s="60"/>
      <c r="GT418" s="60"/>
      <c r="GU418" s="60"/>
      <c r="GV418" s="60"/>
      <c r="GW418" s="60"/>
      <c r="GX418" s="60"/>
      <c r="GY418" s="60"/>
      <c r="GZ418" s="60"/>
      <c r="HA418" s="60"/>
      <c r="HB418" s="60"/>
      <c r="HC418" s="60"/>
      <c r="HD418" s="60"/>
      <c r="HE418" s="60"/>
      <c r="HF418" s="60"/>
      <c r="HG418" s="60"/>
      <c r="HH418" s="60"/>
      <c r="HI418" s="60"/>
      <c r="HJ418" s="60"/>
      <c r="HK418" s="60"/>
      <c r="HL418" s="60"/>
      <c r="HM418" s="60"/>
      <c r="HN418" s="60"/>
      <c r="HO418" s="60"/>
      <c r="HP418" s="60"/>
      <c r="HQ418" s="60"/>
      <c r="HR418" s="60"/>
      <c r="HS418" s="60"/>
      <c r="HT418" s="60"/>
      <c r="HU418" s="60"/>
      <c r="HV418" s="60"/>
      <c r="HW418" s="60"/>
      <c r="HX418" s="60"/>
      <c r="HY418" s="60"/>
      <c r="HZ418" s="60"/>
      <c r="IA418" s="60"/>
      <c r="IB418" s="60"/>
      <c r="IC418" s="60"/>
      <c r="ID418" s="60"/>
      <c r="IE418" s="60"/>
      <c r="IF418" s="60"/>
      <c r="IG418" s="60"/>
      <c r="IH418" s="60"/>
      <c r="II418" s="60"/>
      <c r="IJ418" s="60"/>
      <c r="IK418" s="60"/>
      <c r="IL418" s="60"/>
      <c r="IM418" s="60"/>
      <c r="IN418" s="60"/>
      <c r="IO418" s="60"/>
      <c r="IP418" s="60"/>
      <c r="IQ418" s="60"/>
      <c r="IR418" s="60"/>
      <c r="IS418" s="60"/>
      <c r="IT418" s="60"/>
      <c r="IU418" s="60"/>
      <c r="IV418" s="60"/>
      <c r="IW418" s="60"/>
      <c r="IX418" s="2"/>
      <c r="IY418" s="2"/>
    </row>
  </sheetData>
  <mergeCells count="3">
    <mergeCell ref="A1:AA2"/>
    <mergeCell ref="A3:T3"/>
    <mergeCell ref="U3:A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1"/>
  <sheetViews>
    <sheetView workbookViewId="0"/>
  </sheetViews>
  <sheetFormatPr defaultRowHeight="15" x14ac:dyDescent="0.25"/>
  <cols>
    <col min="1" max="1" style="73" width="26.576428571428572" customWidth="1" bestFit="1"/>
    <col min="2" max="2" style="18" width="46.29071428571429" customWidth="1" bestFit="1"/>
    <col min="3" max="3" style="74" width="13.005" customWidth="1" bestFit="1"/>
  </cols>
  <sheetData>
    <row x14ac:dyDescent="0.25" r="1" customHeight="1" ht="16.5">
      <c r="A1" s="68"/>
      <c r="B1" s="6"/>
      <c r="C1" s="69"/>
    </row>
    <row x14ac:dyDescent="0.25" r="2" customHeight="1" ht="16.5">
      <c r="A2" s="23">
        <v>42241</v>
      </c>
      <c r="B2" s="70" t="s">
        <v>177</v>
      </c>
      <c r="C2" s="71">
        <v>25568.87550925926</v>
      </c>
    </row>
    <row x14ac:dyDescent="0.25" r="3" customHeight="1" ht="16.5">
      <c r="A3" s="23" t="s">
        <v>178</v>
      </c>
      <c r="B3" s="70" t="s">
        <v>179</v>
      </c>
      <c r="C3" s="71">
        <v>25568.875520833335</v>
      </c>
    </row>
    <row x14ac:dyDescent="0.25" r="4" customHeight="1" ht="16.5">
      <c r="A4" s="23">
        <v>42266</v>
      </c>
      <c r="B4" s="70" t="s">
        <v>180</v>
      </c>
      <c r="C4" s="71">
        <v>25568.87550925926</v>
      </c>
    </row>
    <row x14ac:dyDescent="0.25" r="5" customHeight="1" ht="16.5">
      <c r="A5" s="23">
        <v>42532</v>
      </c>
      <c r="B5" s="70" t="s">
        <v>181</v>
      </c>
      <c r="C5" s="71">
        <v>25568.87550925926</v>
      </c>
    </row>
    <row x14ac:dyDescent="0.25" r="6" customHeight="1" ht="16.5">
      <c r="A6" s="23">
        <v>43083</v>
      </c>
      <c r="B6" s="70" t="s">
        <v>182</v>
      </c>
      <c r="C6" s="71">
        <v>25568.87550925926</v>
      </c>
    </row>
    <row x14ac:dyDescent="0.25" r="7" customHeight="1" ht="16.5">
      <c r="A7" s="23">
        <v>42202</v>
      </c>
      <c r="B7" s="70" t="s">
        <v>183</v>
      </c>
      <c r="C7" s="71">
        <v>25568.87550925926</v>
      </c>
    </row>
    <row x14ac:dyDescent="0.25" r="8" customHeight="1" ht="16.5">
      <c r="A8" s="23">
        <v>42383</v>
      </c>
      <c r="B8" s="70" t="s">
        <v>184</v>
      </c>
      <c r="C8" s="71">
        <v>25568.87550925926</v>
      </c>
    </row>
    <row x14ac:dyDescent="0.25" r="9" customHeight="1" ht="16.5">
      <c r="A9" s="23">
        <v>42550</v>
      </c>
      <c r="B9" s="70" t="s">
        <v>185</v>
      </c>
      <c r="C9" s="71">
        <v>25568.87550925926</v>
      </c>
    </row>
    <row x14ac:dyDescent="0.25" r="10" customHeight="1" ht="16.5">
      <c r="A10" s="23">
        <v>42859</v>
      </c>
      <c r="B10" s="70" t="s">
        <v>186</v>
      </c>
      <c r="C10" s="71">
        <v>25568.87550925926</v>
      </c>
    </row>
    <row x14ac:dyDescent="0.25" r="11" customHeight="1" ht="16.5">
      <c r="A11" s="23" t="s">
        <v>187</v>
      </c>
      <c r="B11" s="70" t="s">
        <v>188</v>
      </c>
      <c r="C11" s="72" t="s">
        <v>103</v>
      </c>
    </row>
    <row x14ac:dyDescent="0.25" r="12" customHeight="1" ht="16.5">
      <c r="A12" s="23">
        <v>43091</v>
      </c>
      <c r="B12" s="70" t="s">
        <v>189</v>
      </c>
      <c r="C12" s="71">
        <v>25568.87550925926</v>
      </c>
    </row>
    <row x14ac:dyDescent="0.25" r="13" customHeight="1" ht="16.5">
      <c r="A13" s="23">
        <v>42575</v>
      </c>
      <c r="B13" s="70" t="s">
        <v>190</v>
      </c>
      <c r="C13" s="71">
        <v>25568.87550925926</v>
      </c>
    </row>
    <row x14ac:dyDescent="0.25" r="14" customHeight="1" ht="16.5">
      <c r="A14" s="23">
        <v>43053</v>
      </c>
      <c r="B14" s="70" t="s">
        <v>191</v>
      </c>
      <c r="C14" s="71">
        <v>25568.87550925926</v>
      </c>
    </row>
    <row x14ac:dyDescent="0.25" r="15" customHeight="1" ht="16.5">
      <c r="A15" s="23">
        <v>43054</v>
      </c>
      <c r="B15" s="70" t="s">
        <v>192</v>
      </c>
      <c r="C15" s="71">
        <v>25568.87550925926</v>
      </c>
    </row>
    <row x14ac:dyDescent="0.25" r="16" customHeight="1" ht="16.5">
      <c r="A16" s="23">
        <v>42531</v>
      </c>
      <c r="B16" s="70" t="s">
        <v>193</v>
      </c>
      <c r="C16" s="71">
        <v>25568.87550925926</v>
      </c>
    </row>
    <row x14ac:dyDescent="0.25" r="17" customHeight="1" ht="16.5">
      <c r="A17" s="23">
        <v>43164</v>
      </c>
      <c r="B17" s="70" t="s">
        <v>194</v>
      </c>
      <c r="C17" s="71">
        <v>25568.87550925926</v>
      </c>
    </row>
    <row x14ac:dyDescent="0.25" r="18" customHeight="1" ht="16.5">
      <c r="A18" s="23">
        <v>42559</v>
      </c>
      <c r="B18" s="70" t="s">
        <v>195</v>
      </c>
      <c r="C18" s="71">
        <v>25568.87550925926</v>
      </c>
    </row>
    <row x14ac:dyDescent="0.25" r="19" customHeight="1" ht="16.5">
      <c r="A19" s="23">
        <v>42204</v>
      </c>
      <c r="B19" s="70" t="s">
        <v>196</v>
      </c>
      <c r="C19" s="71">
        <v>25568.87550925926</v>
      </c>
    </row>
    <row x14ac:dyDescent="0.25" r="20" customHeight="1" ht="16.5">
      <c r="A20" s="23">
        <v>42858</v>
      </c>
      <c r="B20" s="70" t="s">
        <v>197</v>
      </c>
      <c r="C20" s="71">
        <v>25568.87550925926</v>
      </c>
    </row>
    <row x14ac:dyDescent="0.25" r="21" customHeight="1" ht="16.5">
      <c r="A21" s="23">
        <v>45453</v>
      </c>
      <c r="B21" s="70" t="s">
        <v>198</v>
      </c>
      <c r="C21" s="71">
        <v>25568.87550925926</v>
      </c>
    </row>
    <row x14ac:dyDescent="0.25" r="22" customHeight="1" ht="16.5">
      <c r="A22" s="23">
        <v>42857</v>
      </c>
      <c r="B22" s="70" t="s">
        <v>199</v>
      </c>
      <c r="C22" s="71">
        <v>25568.87550925926</v>
      </c>
    </row>
    <row x14ac:dyDescent="0.25" r="23" customHeight="1" ht="16.5">
      <c r="A23" s="23">
        <v>44435</v>
      </c>
      <c r="B23" s="70" t="s">
        <v>200</v>
      </c>
      <c r="C23" s="71">
        <v>25568.87550925926</v>
      </c>
    </row>
    <row x14ac:dyDescent="0.25" r="24" customHeight="1" ht="16.5">
      <c r="A24" s="23">
        <v>42382</v>
      </c>
      <c r="B24" s="70" t="s">
        <v>201</v>
      </c>
      <c r="C24" s="71">
        <v>25568.87550925926</v>
      </c>
    </row>
    <row x14ac:dyDescent="0.25" r="25" customHeight="1" ht="16.5">
      <c r="A25" s="23">
        <v>42293</v>
      </c>
      <c r="B25" s="70" t="s">
        <v>202</v>
      </c>
      <c r="C25" s="71">
        <v>25568.87550925926</v>
      </c>
    </row>
    <row x14ac:dyDescent="0.25" r="26" customHeight="1" ht="16.5">
      <c r="A26" s="23">
        <v>42387</v>
      </c>
      <c r="B26" s="70" t="s">
        <v>203</v>
      </c>
      <c r="C26" s="71">
        <v>25568.87550925926</v>
      </c>
    </row>
    <row x14ac:dyDescent="0.25" r="27" customHeight="1" ht="16.5">
      <c r="A27" s="23">
        <v>42576</v>
      </c>
      <c r="B27" s="70" t="s">
        <v>204</v>
      </c>
      <c r="C27" s="71">
        <v>25568.87550925926</v>
      </c>
    </row>
    <row x14ac:dyDescent="0.25" r="28" customHeight="1" ht="16.5">
      <c r="A28" s="23">
        <v>43124</v>
      </c>
      <c r="B28" s="70" t="s">
        <v>205</v>
      </c>
      <c r="C28" s="71">
        <v>25568.87550925926</v>
      </c>
    </row>
    <row x14ac:dyDescent="0.25" r="29" customHeight="1" ht="16.5">
      <c r="A29" s="23">
        <v>42496</v>
      </c>
      <c r="B29" s="70" t="s">
        <v>206</v>
      </c>
      <c r="C29" s="71">
        <v>25568.87550925926</v>
      </c>
    </row>
    <row x14ac:dyDescent="0.25" r="30" customHeight="1" ht="16.5">
      <c r="A30" s="23">
        <v>42276</v>
      </c>
      <c r="B30" s="70" t="s">
        <v>207</v>
      </c>
      <c r="C30" s="72" t="s">
        <v>208</v>
      </c>
    </row>
    <row x14ac:dyDescent="0.25" r="31" customHeight="1" ht="16.5">
      <c r="A31" s="23">
        <v>42276</v>
      </c>
      <c r="B31" s="70" t="s">
        <v>207</v>
      </c>
      <c r="C31" s="71">
        <v>25568.87550925926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77"/>
  <sheetViews>
    <sheetView workbookViewId="0"/>
  </sheetViews>
  <sheetFormatPr defaultRowHeight="15" x14ac:dyDescent="0.25"/>
  <cols>
    <col min="1" max="1" style="18" width="45.86214285714286" customWidth="1" bestFit="1"/>
  </cols>
  <sheetData>
    <row x14ac:dyDescent="0.25" r="1" customHeight="1" ht="16.5">
      <c r="A1" s="46"/>
    </row>
    <row x14ac:dyDescent="0.25" r="2" customHeight="1" ht="16.5">
      <c r="A2" s="46"/>
    </row>
    <row x14ac:dyDescent="0.25" r="3" customHeight="1" ht="16.5">
      <c r="A3" s="3" t="s">
        <v>0</v>
      </c>
    </row>
    <row x14ac:dyDescent="0.25" r="4" customHeight="1" ht="16.5">
      <c r="A4" s="3" t="s">
        <v>2</v>
      </c>
    </row>
    <row x14ac:dyDescent="0.25" r="5" customHeight="1" ht="16.5">
      <c r="A5" s="3" t="s">
        <v>4</v>
      </c>
    </row>
    <row x14ac:dyDescent="0.25" r="6" customHeight="1" ht="16.5">
      <c r="A6" s="3" t="s">
        <v>6</v>
      </c>
    </row>
    <row x14ac:dyDescent="0.25" r="7" customHeight="1" ht="16.5">
      <c r="A7" s="3" t="s">
        <v>8</v>
      </c>
    </row>
    <row x14ac:dyDescent="0.25" r="8" customHeight="1" ht="16.5">
      <c r="A8" s="3" t="s">
        <v>9</v>
      </c>
    </row>
    <row x14ac:dyDescent="0.25" r="9" customHeight="1" ht="16.5">
      <c r="A9" s="3" t="s">
        <v>93</v>
      </c>
    </row>
    <row x14ac:dyDescent="0.25" r="10" customHeight="1" ht="16.5">
      <c r="A10" s="63" t="s">
        <v>118</v>
      </c>
    </row>
    <row x14ac:dyDescent="0.25" r="11" customHeight="1" ht="16.5">
      <c r="A11" s="3" t="s">
        <v>10</v>
      </c>
    </row>
    <row x14ac:dyDescent="0.25" r="12" customHeight="1" ht="16.5">
      <c r="A12" s="3" t="s">
        <v>106</v>
      </c>
    </row>
    <row x14ac:dyDescent="0.25" r="13" customHeight="1" ht="16.5">
      <c r="A13" s="3" t="s">
        <v>111</v>
      </c>
    </row>
    <row x14ac:dyDescent="0.25" r="14" customHeight="1" ht="16.5">
      <c r="A14" s="63" t="s">
        <v>122</v>
      </c>
    </row>
    <row x14ac:dyDescent="0.25" r="15" customHeight="1" ht="16.5">
      <c r="A15" s="3" t="s">
        <v>16</v>
      </c>
    </row>
    <row x14ac:dyDescent="0.25" r="16" customHeight="1" ht="16.5">
      <c r="A16" s="3" t="s">
        <v>115</v>
      </c>
    </row>
    <row x14ac:dyDescent="0.25" r="17" customHeight="1" ht="16.5">
      <c r="A17" s="3" t="s">
        <v>17</v>
      </c>
    </row>
    <row x14ac:dyDescent="0.25" r="18" customHeight="1" ht="16.5">
      <c r="A18" s="3" t="s">
        <v>18</v>
      </c>
    </row>
    <row x14ac:dyDescent="0.25" r="19" customHeight="1" ht="16.5">
      <c r="A19" s="3" t="s">
        <v>102</v>
      </c>
    </row>
    <row x14ac:dyDescent="0.25" r="20" customHeight="1" ht="16.5">
      <c r="A20" s="3" t="s">
        <v>99</v>
      </c>
    </row>
    <row x14ac:dyDescent="0.25" r="21" customHeight="1" ht="16.5">
      <c r="A21" s="63" t="s">
        <v>123</v>
      </c>
    </row>
    <row x14ac:dyDescent="0.25" r="22" customHeight="1" ht="16.5">
      <c r="A22" s="46"/>
    </row>
    <row x14ac:dyDescent="0.25" r="23" customHeight="1" ht="16.5">
      <c r="A23" s="46"/>
    </row>
    <row x14ac:dyDescent="0.25" r="24" customHeight="1" ht="16.5">
      <c r="A24" s="46"/>
    </row>
    <row x14ac:dyDescent="0.25" r="25" customHeight="1" ht="16.5">
      <c r="A25" s="64" t="s">
        <v>124</v>
      </c>
    </row>
    <row x14ac:dyDescent="0.25" r="26" customHeight="1" ht="16.5">
      <c r="A26" s="65" t="s">
        <v>125</v>
      </c>
    </row>
    <row x14ac:dyDescent="0.25" r="27" customHeight="1" ht="16.5">
      <c r="A27" s="65" t="s">
        <v>126</v>
      </c>
    </row>
    <row x14ac:dyDescent="0.25" r="28" customHeight="1" ht="16.5">
      <c r="A28" s="65" t="s">
        <v>127</v>
      </c>
    </row>
    <row x14ac:dyDescent="0.25" r="29" customHeight="1" ht="16.5">
      <c r="A29" s="65" t="s">
        <v>128</v>
      </c>
    </row>
    <row x14ac:dyDescent="0.25" r="30" customHeight="1" ht="16.5">
      <c r="A30" s="65" t="s">
        <v>129</v>
      </c>
    </row>
    <row x14ac:dyDescent="0.25" r="31" customHeight="1" ht="16.5">
      <c r="A31" s="65" t="s">
        <v>130</v>
      </c>
    </row>
    <row x14ac:dyDescent="0.25" r="32" customHeight="1" ht="16.5">
      <c r="A32" s="65" t="s">
        <v>131</v>
      </c>
    </row>
    <row x14ac:dyDescent="0.25" r="33" customHeight="1" ht="16.5">
      <c r="A33" s="65" t="s">
        <v>132</v>
      </c>
    </row>
    <row x14ac:dyDescent="0.25" r="34" customHeight="1" ht="16.5">
      <c r="A34" s="65" t="s">
        <v>133</v>
      </c>
    </row>
    <row x14ac:dyDescent="0.25" r="35" customHeight="1" ht="16.5">
      <c r="A35" s="65" t="s">
        <v>134</v>
      </c>
    </row>
    <row x14ac:dyDescent="0.25" r="36" customHeight="1" ht="16.5">
      <c r="A36" s="65" t="s">
        <v>135</v>
      </c>
    </row>
    <row x14ac:dyDescent="0.25" r="37" customHeight="1" ht="16.5">
      <c r="A37" s="65" t="s">
        <v>136</v>
      </c>
    </row>
    <row x14ac:dyDescent="0.25" r="38" customHeight="1" ht="16.5">
      <c r="A38" s="65" t="s">
        <v>137</v>
      </c>
    </row>
    <row x14ac:dyDescent="0.25" r="39" customHeight="1" ht="16.5">
      <c r="A39" s="65" t="s">
        <v>138</v>
      </c>
    </row>
    <row x14ac:dyDescent="0.25" r="40" customHeight="1" ht="16.5">
      <c r="A40" s="65" t="s">
        <v>139</v>
      </c>
    </row>
    <row x14ac:dyDescent="0.25" r="41" customHeight="1" ht="16.5">
      <c r="A41" s="65" t="s">
        <v>140</v>
      </c>
    </row>
    <row x14ac:dyDescent="0.25" r="42" customHeight="1" ht="16.5">
      <c r="A42" s="65" t="s">
        <v>141</v>
      </c>
    </row>
    <row x14ac:dyDescent="0.25" r="43" customHeight="1" ht="16.5">
      <c r="A43" s="65" t="s">
        <v>142</v>
      </c>
    </row>
    <row x14ac:dyDescent="0.25" r="44" customHeight="1" ht="16.5">
      <c r="A44" s="65" t="s">
        <v>143</v>
      </c>
    </row>
    <row x14ac:dyDescent="0.25" r="45" customHeight="1" ht="16.5">
      <c r="A45" s="65" t="s">
        <v>144</v>
      </c>
    </row>
    <row x14ac:dyDescent="0.25" r="46" customHeight="1" ht="16.5">
      <c r="A46" s="65" t="s">
        <v>145</v>
      </c>
    </row>
    <row x14ac:dyDescent="0.25" r="47" customHeight="1" ht="16.5">
      <c r="A47" s="65" t="s">
        <v>146</v>
      </c>
    </row>
    <row x14ac:dyDescent="0.25" r="48" customHeight="1" ht="16.5">
      <c r="A48" s="65" t="s">
        <v>147</v>
      </c>
    </row>
    <row x14ac:dyDescent="0.25" r="49" customHeight="1" ht="16.5">
      <c r="A49" s="65" t="s">
        <v>148</v>
      </c>
    </row>
    <row x14ac:dyDescent="0.25" r="50" customHeight="1" ht="16.5">
      <c r="A50" s="65" t="s">
        <v>149</v>
      </c>
    </row>
    <row x14ac:dyDescent="0.25" r="51" customHeight="1" ht="16.5">
      <c r="A51" s="65" t="s">
        <v>150</v>
      </c>
    </row>
    <row x14ac:dyDescent="0.25" r="52" customHeight="1" ht="16.5">
      <c r="A52" s="65" t="s">
        <v>151</v>
      </c>
    </row>
    <row x14ac:dyDescent="0.25" r="53" customHeight="1" ht="16.5">
      <c r="A53" s="65" t="s">
        <v>152</v>
      </c>
    </row>
    <row x14ac:dyDescent="0.25" r="54" customHeight="1" ht="16.5">
      <c r="A54" s="65" t="s">
        <v>153</v>
      </c>
    </row>
    <row x14ac:dyDescent="0.25" r="55" customHeight="1" ht="16.5">
      <c r="A55" s="65" t="s">
        <v>154</v>
      </c>
    </row>
    <row x14ac:dyDescent="0.25" r="56" customHeight="1" ht="16.5">
      <c r="A56" s="65" t="s">
        <v>155</v>
      </c>
    </row>
    <row x14ac:dyDescent="0.25" r="57" customHeight="1" ht="16.5">
      <c r="A57" s="65" t="s">
        <v>156</v>
      </c>
    </row>
    <row x14ac:dyDescent="0.25" r="58" customHeight="1" ht="16.5">
      <c r="A58" s="65" t="s">
        <v>157</v>
      </c>
    </row>
    <row x14ac:dyDescent="0.25" r="59" customHeight="1" ht="16.5">
      <c r="A59" s="65" t="s">
        <v>158</v>
      </c>
    </row>
    <row x14ac:dyDescent="0.25" r="60" customHeight="1" ht="16.5">
      <c r="A60" s="65" t="s">
        <v>159</v>
      </c>
    </row>
    <row x14ac:dyDescent="0.25" r="61" customHeight="1" ht="16.5">
      <c r="A61" s="65" t="s">
        <v>160</v>
      </c>
    </row>
    <row x14ac:dyDescent="0.25" r="62" customHeight="1" ht="16.5">
      <c r="A62" s="65" t="s">
        <v>161</v>
      </c>
    </row>
    <row x14ac:dyDescent="0.25" r="63" customHeight="1" ht="16.5">
      <c r="A63" s="65" t="s">
        <v>162</v>
      </c>
    </row>
    <row x14ac:dyDescent="0.25" r="64" customHeight="1" ht="16.5">
      <c r="A64" s="65" t="s">
        <v>163</v>
      </c>
    </row>
    <row x14ac:dyDescent="0.25" r="65" customHeight="1" ht="16.5">
      <c r="A65" s="65" t="s">
        <v>164</v>
      </c>
    </row>
    <row x14ac:dyDescent="0.25" r="66" customHeight="1" ht="16.5">
      <c r="A66" s="66" t="s">
        <v>165</v>
      </c>
    </row>
    <row x14ac:dyDescent="0.25" r="67" customHeight="1" ht="16.5">
      <c r="A67" s="66" t="s">
        <v>166</v>
      </c>
    </row>
    <row x14ac:dyDescent="0.25" r="68" customHeight="1" ht="16.5">
      <c r="A68" s="66" t="s">
        <v>167</v>
      </c>
    </row>
    <row x14ac:dyDescent="0.25" r="69" customHeight="1" ht="16.5">
      <c r="A69" s="66" t="s">
        <v>168</v>
      </c>
    </row>
    <row x14ac:dyDescent="0.25" r="70" customHeight="1" ht="16.5">
      <c r="A70" s="66" t="s">
        <v>169</v>
      </c>
    </row>
    <row x14ac:dyDescent="0.25" r="71" customHeight="1" ht="16.5">
      <c r="A71" s="66" t="s">
        <v>170</v>
      </c>
    </row>
    <row x14ac:dyDescent="0.25" r="72" customHeight="1" ht="16.5">
      <c r="A72" s="67" t="s">
        <v>171</v>
      </c>
    </row>
    <row x14ac:dyDescent="0.25" r="73" customHeight="1" ht="16.5">
      <c r="A73" s="67" t="s">
        <v>172</v>
      </c>
    </row>
    <row x14ac:dyDescent="0.25" r="74" customHeight="1" ht="16.5">
      <c r="A74" s="67" t="s">
        <v>173</v>
      </c>
    </row>
    <row x14ac:dyDescent="0.25" r="75" customHeight="1" ht="16.5">
      <c r="A75" s="67" t="s">
        <v>174</v>
      </c>
    </row>
    <row x14ac:dyDescent="0.25" r="76" customHeight="1" ht="16.5">
      <c r="A76" s="67" t="s">
        <v>175</v>
      </c>
    </row>
    <row x14ac:dyDescent="0.25" r="77" customHeight="1" ht="16.5">
      <c r="A77" s="67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Z13"/>
  <sheetViews>
    <sheetView workbookViewId="0"/>
  </sheetViews>
  <sheetFormatPr defaultRowHeight="15" x14ac:dyDescent="0.25"/>
  <cols>
    <col min="1" max="1" style="18" width="30.14785714285714" customWidth="1" bestFit="1"/>
    <col min="2" max="2" style="18" width="30.862142857142857" customWidth="1" bestFit="1"/>
    <col min="3" max="3" style="44" width="31.290714285714284" customWidth="1" bestFit="1"/>
    <col min="4" max="4" style="44" width="14.147857142857141" customWidth="1" bestFit="1"/>
    <col min="5" max="5" style="44" width="17.005" customWidth="1" bestFit="1"/>
    <col min="6" max="6" style="45" width="12.290714285714287" customWidth="1" bestFit="1"/>
    <col min="7" max="7" style="45" width="18.005" customWidth="1" bestFit="1"/>
    <col min="8" max="8" style="18" width="30.005" customWidth="1" bestFit="1"/>
    <col min="9" max="9" style="44" width="31.576428571428572" customWidth="1" bestFit="1"/>
    <col min="10" max="10" style="44" width="31.862142857142857" customWidth="1" bestFit="1"/>
    <col min="11" max="11" style="18" width="31.862142857142857" customWidth="1" bestFit="1"/>
    <col min="12" max="12" style="18" width="31.862142857142857" customWidth="1" bestFit="1"/>
    <col min="13" max="13" style="18" width="31.862142857142857" customWidth="1" bestFit="1"/>
    <col min="14" max="14" style="18" width="31.862142857142857" customWidth="1" bestFit="1"/>
    <col min="15" max="15" style="18" width="31.862142857142857" customWidth="1" bestFit="1"/>
    <col min="16" max="16" style="18" width="31.862142857142857" customWidth="1" bestFit="1"/>
    <col min="17" max="17" style="18" width="31.862142857142857" customWidth="1" bestFit="1"/>
    <col min="18" max="18" style="18" width="31.862142857142857" customWidth="1" bestFit="1"/>
    <col min="19" max="19" style="18" width="31.862142857142857" customWidth="1" bestFit="1"/>
    <col min="20" max="20" style="18" width="31.862142857142857" customWidth="1" bestFit="1"/>
    <col min="21" max="21" style="18" width="11.862142857142858" customWidth="1" bestFit="1"/>
    <col min="22" max="22" style="18" width="11.862142857142858" customWidth="1" bestFit="1"/>
    <col min="23" max="23" style="18" width="11.862142857142858" customWidth="1" bestFit="1"/>
    <col min="24" max="24" style="18" width="11.862142857142858" customWidth="1" bestFit="1"/>
    <col min="25" max="25" style="18" width="11.862142857142858" customWidth="1" bestFit="1"/>
    <col min="26" max="26" style="18" width="11.862142857142858" customWidth="1" bestFit="1"/>
    <col min="27" max="27" style="18" width="11.862142857142858" customWidth="1" bestFit="1"/>
    <col min="28" max="28" style="18" width="11.862142857142858" customWidth="1" bestFit="1"/>
    <col min="29" max="29" style="18" width="11.862142857142858" customWidth="1" bestFit="1"/>
    <col min="30" max="30" style="18" width="11.862142857142858" customWidth="1" bestFit="1"/>
    <col min="31" max="31" style="18" width="11.862142857142858" customWidth="1" bestFit="1"/>
    <col min="32" max="32" style="18" width="11.862142857142858" customWidth="1" bestFit="1"/>
    <col min="33" max="33" style="18" width="11.862142857142858" customWidth="1" bestFit="1"/>
    <col min="34" max="34" style="18" width="11.862142857142858" customWidth="1" bestFit="1"/>
    <col min="35" max="35" style="18" width="11.862142857142858" customWidth="1" bestFit="1"/>
    <col min="36" max="36" style="18" width="11.862142857142858" customWidth="1" bestFit="1"/>
    <col min="37" max="37" style="18" width="11.862142857142858" customWidth="1" bestFit="1"/>
    <col min="38" max="38" style="18" width="11.862142857142858" customWidth="1" bestFit="1"/>
    <col min="39" max="39" style="18" width="11.862142857142858" customWidth="1" bestFit="1"/>
    <col min="40" max="40" style="18" width="11.862142857142858" customWidth="1" bestFit="1"/>
    <col min="41" max="41" style="18" width="11.862142857142858" customWidth="1" bestFit="1"/>
    <col min="42" max="42" style="18" width="11.862142857142858" customWidth="1" bestFit="1"/>
    <col min="43" max="43" style="18" width="11.862142857142858" customWidth="1" bestFit="1"/>
    <col min="44" max="44" style="18" width="11.862142857142858" customWidth="1" bestFit="1"/>
    <col min="45" max="45" style="18" width="11.862142857142858" customWidth="1" bestFit="1"/>
    <col min="46" max="46" style="18" width="11.862142857142858" customWidth="1" bestFit="1"/>
    <col min="47" max="47" style="18" width="11.862142857142858" customWidth="1" bestFit="1"/>
    <col min="48" max="48" style="18" width="11.862142857142858" customWidth="1" bestFit="1"/>
    <col min="49" max="49" style="18" width="11.862142857142858" customWidth="1" bestFit="1"/>
    <col min="50" max="50" style="18" width="11.862142857142858" customWidth="1" bestFit="1"/>
    <col min="51" max="51" style="18" width="11.862142857142858" customWidth="1" bestFit="1"/>
    <col min="52" max="52" style="18" width="11.862142857142858" customWidth="1" bestFit="1"/>
    <col min="53" max="53" style="18" width="11.862142857142858" customWidth="1" bestFit="1"/>
    <col min="54" max="54" style="18" width="11.862142857142858" customWidth="1" bestFit="1"/>
    <col min="55" max="55" style="18" width="11.862142857142858" customWidth="1" bestFit="1"/>
    <col min="56" max="56" style="18" width="11.862142857142858" customWidth="1" bestFit="1"/>
    <col min="57" max="57" style="18" width="11.862142857142858" customWidth="1" bestFit="1"/>
    <col min="58" max="58" style="18" width="11.862142857142858" customWidth="1" bestFit="1"/>
    <col min="59" max="59" style="18" width="11.862142857142858" customWidth="1" bestFit="1"/>
    <col min="60" max="60" style="18" width="11.862142857142858" customWidth="1" bestFit="1"/>
    <col min="61" max="61" style="18" width="11.862142857142858" customWidth="1" bestFit="1"/>
    <col min="62" max="62" style="18" width="11.862142857142858" customWidth="1" bestFit="1"/>
    <col min="63" max="63" style="18" width="11.862142857142858" customWidth="1" bestFit="1"/>
    <col min="64" max="64" style="18" width="11.862142857142858" customWidth="1" bestFit="1"/>
    <col min="65" max="65" style="18" width="11.862142857142858" customWidth="1" bestFit="1"/>
    <col min="66" max="66" style="18" width="11.862142857142858" customWidth="1" bestFit="1"/>
    <col min="67" max="67" style="18" width="11.862142857142858" customWidth="1" bestFit="1"/>
    <col min="68" max="68" style="18" width="11.862142857142858" customWidth="1" bestFit="1"/>
    <col min="69" max="69" style="18" width="11.862142857142858" customWidth="1" bestFit="1"/>
    <col min="70" max="70" style="18" width="11.862142857142858" customWidth="1" bestFit="1"/>
    <col min="71" max="71" style="18" width="11.862142857142858" customWidth="1" bestFit="1"/>
    <col min="72" max="72" style="18" width="11.862142857142858" customWidth="1" bestFit="1"/>
    <col min="73" max="73" style="18" width="11.862142857142858" customWidth="1" bestFit="1"/>
    <col min="74" max="74" style="18" width="11.862142857142858" customWidth="1" bestFit="1"/>
    <col min="75" max="75" style="18" width="11.862142857142858" customWidth="1" bestFit="1"/>
    <col min="76" max="76" style="18" width="11.862142857142858" customWidth="1" bestFit="1"/>
    <col min="77" max="77" style="18" width="11.862142857142858" customWidth="1" bestFit="1"/>
    <col min="78" max="78" style="18" width="11.862142857142858" customWidth="1" bestFit="1"/>
    <col min="79" max="79" style="18" width="11.862142857142858" customWidth="1" bestFit="1"/>
    <col min="80" max="80" style="18" width="11.862142857142858" customWidth="1" bestFit="1"/>
    <col min="81" max="81" style="18" width="11.862142857142858" customWidth="1" bestFit="1"/>
    <col min="82" max="82" style="18" width="11.862142857142858" customWidth="1" bestFit="1"/>
    <col min="83" max="83" style="18" width="11.862142857142858" customWidth="1" bestFit="1"/>
    <col min="84" max="84" style="18" width="11.862142857142858" customWidth="1" bestFit="1"/>
    <col min="85" max="85" style="18" width="11.862142857142858" customWidth="1" bestFit="1"/>
    <col min="86" max="86" style="18" width="11.862142857142858" customWidth="1" bestFit="1"/>
    <col min="87" max="87" style="18" width="11.862142857142858" customWidth="1" bestFit="1"/>
    <col min="88" max="88" style="18" width="11.862142857142858" customWidth="1" bestFit="1"/>
    <col min="89" max="89" style="18" width="11.862142857142858" customWidth="1" bestFit="1"/>
    <col min="90" max="90" style="18" width="11.862142857142858" customWidth="1" bestFit="1"/>
    <col min="91" max="91" style="18" width="11.862142857142858" customWidth="1" bestFit="1"/>
    <col min="92" max="92" style="18" width="11.862142857142858" customWidth="1" bestFit="1"/>
    <col min="93" max="93" style="18" width="11.862142857142858" customWidth="1" bestFit="1"/>
    <col min="94" max="94" style="18" width="11.862142857142858" customWidth="1" bestFit="1"/>
    <col min="95" max="95" style="18" width="11.862142857142858" customWidth="1" bestFit="1"/>
    <col min="96" max="96" style="18" width="11.862142857142858" customWidth="1" bestFit="1"/>
    <col min="97" max="97" style="18" width="11.862142857142858" customWidth="1" bestFit="1"/>
    <col min="98" max="98" style="18" width="11.862142857142858" customWidth="1" bestFit="1"/>
    <col min="99" max="99" style="18" width="11.862142857142858" customWidth="1" bestFit="1"/>
    <col min="100" max="100" style="18" width="11.862142857142858" customWidth="1" bestFit="1"/>
    <col min="101" max="101" style="18" width="11.862142857142858" customWidth="1" bestFit="1"/>
    <col min="102" max="102" style="18" width="11.862142857142858" customWidth="1" bestFit="1"/>
    <col min="103" max="103" style="18" width="11.862142857142858" customWidth="1" bestFit="1"/>
    <col min="104" max="104" style="18" width="11.862142857142858" customWidth="1" bestFit="1"/>
  </cols>
  <sheetData>
    <row x14ac:dyDescent="0.25" r="1" customHeight="1" ht="16.5">
      <c r="A1" s="6"/>
      <c r="B1" s="6"/>
      <c r="C1" s="21"/>
      <c r="D1" s="21"/>
      <c r="E1" s="21"/>
      <c r="F1" s="22"/>
      <c r="G1" s="22"/>
      <c r="H1" s="46"/>
      <c r="I1" s="21"/>
      <c r="J1" s="21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</row>
    <row x14ac:dyDescent="0.25" r="2" customHeight="1" ht="16.5">
      <c r="A2" s="6"/>
      <c r="B2" s="6"/>
      <c r="C2" s="21"/>
      <c r="D2" s="21"/>
      <c r="E2" s="21"/>
      <c r="F2" s="22"/>
      <c r="G2" s="22"/>
      <c r="H2" s="46"/>
      <c r="I2" s="21"/>
      <c r="J2" s="2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</row>
    <row x14ac:dyDescent="0.25" r="3" customHeight="1" ht="16.5">
      <c r="A3" s="6"/>
      <c r="B3" s="6"/>
      <c r="C3" s="21"/>
      <c r="D3" s="21"/>
      <c r="E3" s="21"/>
      <c r="F3" s="22"/>
      <c r="G3" s="22"/>
      <c r="H3" s="46"/>
      <c r="I3" s="21"/>
      <c r="J3" s="2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</row>
    <row x14ac:dyDescent="0.25" r="4" customHeight="1" ht="16.5">
      <c r="A4" s="6"/>
      <c r="B4" s="6"/>
      <c r="C4" s="21"/>
      <c r="D4" s="21"/>
      <c r="E4" s="21"/>
      <c r="F4" s="22"/>
      <c r="G4" s="22"/>
      <c r="H4" s="46"/>
      <c r="I4" s="21"/>
      <c r="J4" s="2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</row>
    <row x14ac:dyDescent="0.25" r="5" customHeight="1" ht="16.5">
      <c r="A5" s="47" t="s">
        <v>81</v>
      </c>
      <c r="B5" s="48" t="s">
        <v>42</v>
      </c>
      <c r="C5" s="49" t="s">
        <v>43</v>
      </c>
      <c r="D5" s="48" t="s">
        <v>82</v>
      </c>
      <c r="E5" s="48" t="s">
        <v>83</v>
      </c>
      <c r="F5" s="50" t="s">
        <v>84</v>
      </c>
      <c r="G5" s="50" t="s">
        <v>85</v>
      </c>
      <c r="H5" s="51" t="s">
        <v>86</v>
      </c>
      <c r="I5" s="52" t="s">
        <v>87</v>
      </c>
      <c r="J5" s="2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</row>
    <row x14ac:dyDescent="0.25" r="6" customHeight="1" ht="16.5">
      <c r="A6" s="53" t="s">
        <v>15</v>
      </c>
      <c r="B6" s="5" t="s">
        <v>88</v>
      </c>
      <c r="C6" s="54" t="s">
        <v>50</v>
      </c>
      <c r="D6" s="55" t="s">
        <v>89</v>
      </c>
      <c r="E6" s="55" t="s">
        <v>90</v>
      </c>
      <c r="F6" s="56">
        <v>25568.875520833335</v>
      </c>
      <c r="G6" s="56">
        <v>25568.875520833335</v>
      </c>
      <c r="H6" s="57" t="s">
        <v>91</v>
      </c>
      <c r="I6" s="58" t="s">
        <v>92</v>
      </c>
      <c r="J6" s="59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</row>
    <row x14ac:dyDescent="0.25" r="7" customHeight="1" ht="16.5">
      <c r="A7" s="1" t="s">
        <v>93</v>
      </c>
      <c r="B7" s="3" t="s">
        <v>94</v>
      </c>
      <c r="C7" s="34" t="s">
        <v>50</v>
      </c>
      <c r="D7" s="36" t="s">
        <v>89</v>
      </c>
      <c r="E7" s="36" t="s">
        <v>95</v>
      </c>
      <c r="F7" s="35">
        <v>25568.87550925926</v>
      </c>
      <c r="G7" s="61" t="s">
        <v>96</v>
      </c>
      <c r="H7" s="57" t="s">
        <v>97</v>
      </c>
      <c r="I7" s="62" t="s">
        <v>98</v>
      </c>
      <c r="J7" s="59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</row>
    <row x14ac:dyDescent="0.25" r="8" customHeight="1" ht="16.5">
      <c r="A8" s="1" t="s">
        <v>99</v>
      </c>
      <c r="B8" s="3" t="s">
        <v>88</v>
      </c>
      <c r="C8" s="34" t="s">
        <v>50</v>
      </c>
      <c r="D8" s="36" t="s">
        <v>89</v>
      </c>
      <c r="E8" s="36" t="s">
        <v>90</v>
      </c>
      <c r="F8" s="35">
        <v>25568.87550925926</v>
      </c>
      <c r="G8" s="61" t="s">
        <v>96</v>
      </c>
      <c r="H8" s="57" t="s">
        <v>100</v>
      </c>
      <c r="I8" s="62" t="s">
        <v>101</v>
      </c>
      <c r="J8" s="59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</row>
    <row x14ac:dyDescent="0.25" r="9" customHeight="1" ht="16.5">
      <c r="A9" s="1" t="s">
        <v>102</v>
      </c>
      <c r="B9" s="3" t="s">
        <v>60</v>
      </c>
      <c r="C9" s="34" t="s">
        <v>50</v>
      </c>
      <c r="D9" s="36" t="s">
        <v>89</v>
      </c>
      <c r="E9" s="36" t="s">
        <v>103</v>
      </c>
      <c r="F9" s="35">
        <v>25568.87550925926</v>
      </c>
      <c r="G9" s="61" t="s">
        <v>96</v>
      </c>
      <c r="H9" s="57" t="s">
        <v>104</v>
      </c>
      <c r="I9" s="62" t="s">
        <v>105</v>
      </c>
      <c r="J9" s="59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</row>
    <row x14ac:dyDescent="0.25" r="10" customHeight="1" ht="16.5">
      <c r="A10" s="1" t="s">
        <v>106</v>
      </c>
      <c r="B10" s="3" t="s">
        <v>107</v>
      </c>
      <c r="C10" s="34" t="s">
        <v>50</v>
      </c>
      <c r="D10" s="36" t="s">
        <v>89</v>
      </c>
      <c r="E10" s="36" t="s">
        <v>108</v>
      </c>
      <c r="F10" s="35">
        <v>25568.87550925926</v>
      </c>
      <c r="G10" s="61" t="s">
        <v>96</v>
      </c>
      <c r="H10" s="57" t="s">
        <v>109</v>
      </c>
      <c r="I10" s="62" t="s">
        <v>110</v>
      </c>
      <c r="J10" s="59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</row>
    <row x14ac:dyDescent="0.25" r="11" customHeight="1" ht="16.5">
      <c r="A11" s="1" t="s">
        <v>111</v>
      </c>
      <c r="B11" s="3" t="s">
        <v>60</v>
      </c>
      <c r="C11" s="34" t="s">
        <v>50</v>
      </c>
      <c r="D11" s="36" t="s">
        <v>89</v>
      </c>
      <c r="E11" s="36" t="s">
        <v>112</v>
      </c>
      <c r="F11" s="35">
        <v>25568.87550925926</v>
      </c>
      <c r="G11" s="61" t="s">
        <v>96</v>
      </c>
      <c r="H11" s="57" t="s">
        <v>113</v>
      </c>
      <c r="I11" s="62" t="s">
        <v>114</v>
      </c>
      <c r="J11" s="59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</row>
    <row x14ac:dyDescent="0.25" r="12" customHeight="1" ht="16.5">
      <c r="A12" s="1" t="s">
        <v>115</v>
      </c>
      <c r="B12" s="3" t="s">
        <v>60</v>
      </c>
      <c r="C12" s="34" t="s">
        <v>50</v>
      </c>
      <c r="D12" s="36" t="s">
        <v>89</v>
      </c>
      <c r="E12" s="36" t="s">
        <v>112</v>
      </c>
      <c r="F12" s="35">
        <v>25568.87550925926</v>
      </c>
      <c r="G12" s="61" t="s">
        <v>96</v>
      </c>
      <c r="H12" s="57" t="s">
        <v>116</v>
      </c>
      <c r="I12" s="62" t="s">
        <v>117</v>
      </c>
      <c r="J12" s="59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</row>
    <row x14ac:dyDescent="0.25" r="13" customHeight="1" ht="16.5">
      <c r="A13" s="1" t="s">
        <v>118</v>
      </c>
      <c r="B13" s="3" t="s">
        <v>60</v>
      </c>
      <c r="C13" s="34" t="s">
        <v>50</v>
      </c>
      <c r="D13" s="36" t="s">
        <v>89</v>
      </c>
      <c r="E13" s="36" t="s">
        <v>119</v>
      </c>
      <c r="F13" s="35">
        <v>25568.875520833335</v>
      </c>
      <c r="G13" s="61" t="s">
        <v>96</v>
      </c>
      <c r="H13" s="57" t="s">
        <v>120</v>
      </c>
      <c r="I13" s="62" t="s">
        <v>121</v>
      </c>
      <c r="J13" s="59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3"/>
  <sheetViews>
    <sheetView workbookViewId="0"/>
  </sheetViews>
  <sheetFormatPr defaultRowHeight="15" x14ac:dyDescent="0.25"/>
  <cols>
    <col min="1" max="1" style="43" width="8.147857142857141" customWidth="1" bestFit="1"/>
    <col min="2" max="2" style="44" width="8.719285714285713" customWidth="1" bestFit="1"/>
    <col min="3" max="3" style="18" width="30.005" customWidth="1" bestFit="1"/>
    <col min="4" max="4" style="18" width="38.14785714285715" customWidth="1" bestFit="1"/>
    <col min="5" max="5" style="44" width="28.719285714285714" customWidth="1" bestFit="1"/>
    <col min="6" max="6" style="45" width="12.005" customWidth="1" bestFit="1"/>
    <col min="7" max="7" style="44" width="15.290714285714287" customWidth="1" bestFit="1"/>
    <col min="8" max="8" style="18" width="15.719285714285713" customWidth="1" bestFit="1"/>
    <col min="9" max="9" style="18" width="18.290714285714284" customWidth="1" bestFit="1"/>
  </cols>
  <sheetData>
    <row x14ac:dyDescent="0.25" r="1" customHeight="1" ht="16.5">
      <c r="A1" s="20"/>
      <c r="B1" s="21"/>
      <c r="C1" s="6"/>
      <c r="D1" s="6"/>
      <c r="E1" s="21"/>
      <c r="F1" s="22"/>
      <c r="G1" s="21"/>
      <c r="H1" s="6"/>
      <c r="I1" s="6"/>
    </row>
    <row x14ac:dyDescent="0.25" r="2" customHeight="1" ht="16.5">
      <c r="A2" s="23" t="s">
        <v>36</v>
      </c>
      <c r="B2" s="24"/>
      <c r="C2" s="24"/>
      <c r="D2" s="24"/>
      <c r="E2" s="24"/>
      <c r="F2" s="25"/>
      <c r="G2" s="24"/>
      <c r="H2" s="24"/>
      <c r="I2" s="24"/>
    </row>
    <row x14ac:dyDescent="0.25" r="3" customHeight="1" ht="16.5">
      <c r="A3" s="23" t="s">
        <v>37</v>
      </c>
      <c r="B3" s="24"/>
      <c r="C3" s="24"/>
      <c r="D3" s="24"/>
      <c r="E3" s="24"/>
      <c r="F3" s="25"/>
      <c r="G3" s="24"/>
      <c r="H3" s="24"/>
      <c r="I3" s="24"/>
    </row>
    <row x14ac:dyDescent="0.25" r="4" customHeight="1" ht="16.5">
      <c r="A4" s="23" t="s">
        <v>38</v>
      </c>
      <c r="B4" s="24"/>
      <c r="C4" s="24"/>
      <c r="D4" s="24"/>
      <c r="E4" s="24"/>
      <c r="F4" s="25"/>
      <c r="G4" s="24"/>
      <c r="H4" s="24"/>
      <c r="I4" s="24"/>
    </row>
    <row x14ac:dyDescent="0.25" r="5" customHeight="1" ht="16.5">
      <c r="A5" s="20"/>
      <c r="B5" s="21"/>
      <c r="C5" s="6"/>
      <c r="D5" s="6"/>
      <c r="E5" s="21"/>
      <c r="F5" s="22"/>
      <c r="G5" s="21"/>
      <c r="H5" s="6"/>
      <c r="I5" s="6"/>
    </row>
    <row x14ac:dyDescent="0.25" r="6" customHeight="1" ht="16.5">
      <c r="A6" s="26" t="s">
        <v>39</v>
      </c>
      <c r="B6" s="27" t="s">
        <v>40</v>
      </c>
      <c r="C6" s="28" t="s">
        <v>41</v>
      </c>
      <c r="D6" s="27" t="s">
        <v>42</v>
      </c>
      <c r="E6" s="27" t="s">
        <v>43</v>
      </c>
      <c r="F6" s="29" t="s">
        <v>44</v>
      </c>
      <c r="G6" s="27" t="s">
        <v>45</v>
      </c>
      <c r="H6" s="30" t="s">
        <v>46</v>
      </c>
      <c r="I6" s="30" t="s">
        <v>47</v>
      </c>
    </row>
    <row x14ac:dyDescent="0.25" r="7" customHeight="1" ht="16.5">
      <c r="A7" s="31">
        <v>1</v>
      </c>
      <c r="B7" s="32" t="s">
        <v>48</v>
      </c>
      <c r="C7" s="3" t="s">
        <v>2</v>
      </c>
      <c r="D7" s="33" t="s">
        <v>49</v>
      </c>
      <c r="E7" s="34" t="s">
        <v>50</v>
      </c>
      <c r="F7" s="35">
        <v>25568.875520833335</v>
      </c>
      <c r="G7" s="36" t="s">
        <v>51</v>
      </c>
      <c r="H7" s="3" t="s">
        <v>52</v>
      </c>
      <c r="I7" s="37" t="s">
        <v>53</v>
      </c>
    </row>
    <row x14ac:dyDescent="0.25" r="8" customHeight="1" ht="16.5">
      <c r="A8" s="31">
        <v>2</v>
      </c>
      <c r="B8" s="32" t="s">
        <v>48</v>
      </c>
      <c r="C8" s="3" t="s">
        <v>4</v>
      </c>
      <c r="D8" s="1" t="s">
        <v>54</v>
      </c>
      <c r="E8" s="34" t="s">
        <v>50</v>
      </c>
      <c r="F8" s="35">
        <v>25568.87550925926</v>
      </c>
      <c r="G8" s="36" t="s">
        <v>55</v>
      </c>
      <c r="H8" s="3" t="s">
        <v>56</v>
      </c>
      <c r="I8" s="37" t="s">
        <v>53</v>
      </c>
    </row>
    <row x14ac:dyDescent="0.25" r="9" customHeight="1" ht="16.5">
      <c r="A9" s="31">
        <v>3</v>
      </c>
      <c r="B9" s="32" t="s">
        <v>48</v>
      </c>
      <c r="C9" s="3" t="s">
        <v>9</v>
      </c>
      <c r="D9" s="3" t="s">
        <v>57</v>
      </c>
      <c r="E9" s="34" t="s">
        <v>50</v>
      </c>
      <c r="F9" s="35">
        <v>25568.875520833335</v>
      </c>
      <c r="G9" s="36" t="s">
        <v>55</v>
      </c>
      <c r="H9" s="3" t="s">
        <v>58</v>
      </c>
      <c r="I9" s="37" t="s">
        <v>59</v>
      </c>
    </row>
    <row x14ac:dyDescent="0.25" r="10" customHeight="1" ht="16.5">
      <c r="A10" s="31">
        <v>4</v>
      </c>
      <c r="B10" s="32" t="s">
        <v>48</v>
      </c>
      <c r="C10" s="3" t="s">
        <v>6</v>
      </c>
      <c r="D10" s="3" t="s">
        <v>60</v>
      </c>
      <c r="E10" s="34" t="s">
        <v>50</v>
      </c>
      <c r="F10" s="35">
        <v>25568.87550925926</v>
      </c>
      <c r="G10" s="36" t="s">
        <v>61</v>
      </c>
      <c r="H10" s="3" t="s">
        <v>62</v>
      </c>
      <c r="I10" s="38" t="s">
        <v>63</v>
      </c>
    </row>
    <row x14ac:dyDescent="0.25" r="11" customHeight="1" ht="16.5">
      <c r="A11" s="31">
        <v>5</v>
      </c>
      <c r="B11" s="32" t="s">
        <v>48</v>
      </c>
      <c r="C11" s="3" t="s">
        <v>11</v>
      </c>
      <c r="D11" s="3" t="s">
        <v>64</v>
      </c>
      <c r="E11" s="34" t="s">
        <v>50</v>
      </c>
      <c r="F11" s="35">
        <v>25568.87550925926</v>
      </c>
      <c r="G11" s="36" t="s">
        <v>55</v>
      </c>
      <c r="H11" s="3" t="s">
        <v>65</v>
      </c>
      <c r="I11" s="37" t="s">
        <v>59</v>
      </c>
    </row>
    <row x14ac:dyDescent="0.25" r="12" customHeight="1" ht="16.5">
      <c r="A12" s="31">
        <v>6</v>
      </c>
      <c r="B12" s="32" t="s">
        <v>48</v>
      </c>
      <c r="C12" s="3" t="s">
        <v>10</v>
      </c>
      <c r="D12" s="3" t="s">
        <v>66</v>
      </c>
      <c r="E12" s="34" t="s">
        <v>50</v>
      </c>
      <c r="F12" s="35">
        <v>25568.87550925926</v>
      </c>
      <c r="G12" s="36" t="s">
        <v>55</v>
      </c>
      <c r="H12" s="3" t="s">
        <v>67</v>
      </c>
      <c r="I12" s="37" t="s">
        <v>68</v>
      </c>
    </row>
    <row x14ac:dyDescent="0.25" r="13" customHeight="1" ht="16.5">
      <c r="A13" s="31">
        <v>7</v>
      </c>
      <c r="B13" s="32" t="s">
        <v>48</v>
      </c>
      <c r="C13" s="3" t="s">
        <v>12</v>
      </c>
      <c r="D13" s="3" t="s">
        <v>57</v>
      </c>
      <c r="E13" s="34" t="s">
        <v>50</v>
      </c>
      <c r="F13" s="35">
        <v>25568.87550925926</v>
      </c>
      <c r="G13" s="36" t="s">
        <v>55</v>
      </c>
      <c r="H13" s="3" t="s">
        <v>69</v>
      </c>
      <c r="I13" s="37" t="s">
        <v>59</v>
      </c>
    </row>
    <row x14ac:dyDescent="0.25" r="14" customHeight="1" ht="16.5">
      <c r="A14" s="31">
        <v>8</v>
      </c>
      <c r="B14" s="32" t="s">
        <v>48</v>
      </c>
      <c r="C14" s="3" t="s">
        <v>13</v>
      </c>
      <c r="D14" s="3" t="s">
        <v>57</v>
      </c>
      <c r="E14" s="34" t="s">
        <v>50</v>
      </c>
      <c r="F14" s="35">
        <v>25568.87550925926</v>
      </c>
      <c r="G14" s="36" t="s">
        <v>55</v>
      </c>
      <c r="H14" s="3" t="s">
        <v>67</v>
      </c>
      <c r="I14" s="37" t="s">
        <v>68</v>
      </c>
    </row>
    <row x14ac:dyDescent="0.25" r="15" customHeight="1" ht="16.5">
      <c r="A15" s="31">
        <v>9</v>
      </c>
      <c r="B15" s="32" t="s">
        <v>48</v>
      </c>
      <c r="C15" s="3" t="s">
        <v>14</v>
      </c>
      <c r="D15" s="3" t="s">
        <v>57</v>
      </c>
      <c r="E15" s="34" t="s">
        <v>50</v>
      </c>
      <c r="F15" s="35">
        <v>25568.87550925926</v>
      </c>
      <c r="G15" s="36" t="s">
        <v>55</v>
      </c>
      <c r="H15" s="3" t="s">
        <v>70</v>
      </c>
      <c r="I15" s="37" t="s">
        <v>59</v>
      </c>
    </row>
    <row x14ac:dyDescent="0.25" r="16" customHeight="1" ht="16.5">
      <c r="A16" s="31">
        <v>10</v>
      </c>
      <c r="B16" s="32" t="s">
        <v>48</v>
      </c>
      <c r="C16" s="3" t="s">
        <v>17</v>
      </c>
      <c r="D16" s="1" t="s">
        <v>54</v>
      </c>
      <c r="E16" s="34" t="s">
        <v>50</v>
      </c>
      <c r="F16" s="35">
        <v>25568.87550925926</v>
      </c>
      <c r="G16" s="36" t="s">
        <v>55</v>
      </c>
      <c r="H16" s="3" t="s">
        <v>71</v>
      </c>
      <c r="I16" s="37" t="s">
        <v>72</v>
      </c>
    </row>
    <row x14ac:dyDescent="0.25" r="17" customHeight="1" ht="16.5">
      <c r="A17" s="31">
        <v>11</v>
      </c>
      <c r="B17" s="32" t="s">
        <v>48</v>
      </c>
      <c r="C17" s="3" t="s">
        <v>19</v>
      </c>
      <c r="D17" s="1" t="s">
        <v>73</v>
      </c>
      <c r="E17" s="34" t="s">
        <v>50</v>
      </c>
      <c r="F17" s="35">
        <v>25568.87550925926</v>
      </c>
      <c r="G17" s="36" t="s">
        <v>51</v>
      </c>
      <c r="H17" s="3" t="s">
        <v>74</v>
      </c>
      <c r="I17" s="37" t="s">
        <v>72</v>
      </c>
    </row>
    <row x14ac:dyDescent="0.25" r="18" customHeight="1" ht="16.5">
      <c r="A18" s="31">
        <v>12</v>
      </c>
      <c r="B18" s="32" t="s">
        <v>48</v>
      </c>
      <c r="C18" s="3" t="s">
        <v>15</v>
      </c>
      <c r="D18" s="1" t="s">
        <v>75</v>
      </c>
      <c r="E18" s="34" t="s">
        <v>50</v>
      </c>
      <c r="F18" s="35">
        <v>25568.875520833335</v>
      </c>
      <c r="G18" s="36" t="s">
        <v>76</v>
      </c>
      <c r="H18" s="3" t="s">
        <v>74</v>
      </c>
      <c r="I18" s="37" t="s">
        <v>72</v>
      </c>
    </row>
    <row x14ac:dyDescent="0.25" r="19" customHeight="1" ht="16.5">
      <c r="A19" s="31">
        <v>13</v>
      </c>
      <c r="B19" s="32" t="s">
        <v>48</v>
      </c>
      <c r="C19" s="3" t="s">
        <v>18</v>
      </c>
      <c r="D19" s="3" t="s">
        <v>77</v>
      </c>
      <c r="E19" s="34" t="s">
        <v>50</v>
      </c>
      <c r="F19" s="35">
        <v>25568.875520833335</v>
      </c>
      <c r="G19" s="36" t="s">
        <v>51</v>
      </c>
      <c r="H19" s="3" t="s">
        <v>71</v>
      </c>
      <c r="I19" s="37" t="s">
        <v>63</v>
      </c>
    </row>
    <row x14ac:dyDescent="0.25" r="20" customHeight="1" ht="16.5">
      <c r="A20" s="31">
        <v>14</v>
      </c>
      <c r="B20" s="32" t="s">
        <v>48</v>
      </c>
      <c r="C20" s="3" t="s">
        <v>16</v>
      </c>
      <c r="D20" s="3" t="s">
        <v>78</v>
      </c>
      <c r="E20" s="34" t="s">
        <v>50</v>
      </c>
      <c r="F20" s="35">
        <v>25568.875520833335</v>
      </c>
      <c r="G20" s="36" t="s">
        <v>55</v>
      </c>
      <c r="H20" s="3" t="s">
        <v>67</v>
      </c>
      <c r="I20" s="37" t="s">
        <v>68</v>
      </c>
    </row>
    <row x14ac:dyDescent="0.25" r="21" customHeight="1" ht="16.5">
      <c r="A21" s="31">
        <v>15</v>
      </c>
      <c r="B21" s="32" t="s">
        <v>48</v>
      </c>
      <c r="C21" s="1" t="s">
        <v>0</v>
      </c>
      <c r="D21" s="3" t="s">
        <v>77</v>
      </c>
      <c r="E21" s="34" t="s">
        <v>50</v>
      </c>
      <c r="F21" s="35">
        <v>25568.875520833335</v>
      </c>
      <c r="G21" s="36" t="s">
        <v>55</v>
      </c>
      <c r="H21" s="3" t="s">
        <v>79</v>
      </c>
      <c r="I21" s="37" t="s">
        <v>72</v>
      </c>
    </row>
    <row x14ac:dyDescent="0.25" r="22" customHeight="1" ht="16.5">
      <c r="A22" s="31">
        <v>16</v>
      </c>
      <c r="B22" s="32" t="s">
        <v>48</v>
      </c>
      <c r="C22" s="1" t="s">
        <v>8</v>
      </c>
      <c r="D22" s="3" t="s">
        <v>80</v>
      </c>
      <c r="E22" s="34" t="s">
        <v>50</v>
      </c>
      <c r="F22" s="35">
        <v>25568.875520833335</v>
      </c>
      <c r="G22" s="36" t="s">
        <v>55</v>
      </c>
      <c r="H22" s="3" t="s">
        <v>67</v>
      </c>
      <c r="I22" s="37" t="s">
        <v>68</v>
      </c>
    </row>
    <row x14ac:dyDescent="0.25" r="23" customHeight="1" ht="16.5">
      <c r="A23" s="39"/>
      <c r="B23" s="40"/>
      <c r="C23" s="41"/>
      <c r="D23" s="41"/>
      <c r="E23" s="40"/>
      <c r="F23" s="42"/>
      <c r="G23" s="40"/>
      <c r="H23" s="41"/>
      <c r="I23" s="41"/>
    </row>
  </sheetData>
  <mergeCells count="3">
    <mergeCell ref="A2:I2"/>
    <mergeCell ref="A3:I3"/>
    <mergeCell ref="A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30"/>
  <sheetViews>
    <sheetView workbookViewId="0"/>
  </sheetViews>
  <sheetFormatPr defaultRowHeight="15" x14ac:dyDescent="0.25"/>
  <cols>
    <col min="1" max="1" style="18" width="44.43357142857143" customWidth="1" bestFit="1"/>
    <col min="2" max="2" style="19" width="11.862142857142858" customWidth="1" bestFit="1"/>
    <col min="3" max="3" style="19" width="11.862142857142858" customWidth="1" bestFit="1"/>
    <col min="4" max="4" style="19" width="11.862142857142858" customWidth="1" bestFit="1"/>
  </cols>
  <sheetData>
    <row x14ac:dyDescent="0.25" r="1" customHeight="1" ht="16.5">
      <c r="A1" s="1" t="s">
        <v>0</v>
      </c>
      <c r="B1" s="2"/>
      <c r="C1" s="2"/>
      <c r="D1" s="3" t="s">
        <v>1</v>
      </c>
    </row>
    <row x14ac:dyDescent="0.25" r="2" customHeight="1" ht="16.5">
      <c r="A2" s="3" t="s">
        <v>2</v>
      </c>
      <c r="B2" s="2"/>
      <c r="C2" s="2"/>
      <c r="D2" s="3" t="s">
        <v>3</v>
      </c>
    </row>
    <row x14ac:dyDescent="0.25" r="3" customHeight="1" ht="16.5">
      <c r="A3" s="3" t="s">
        <v>4</v>
      </c>
      <c r="B3" s="2"/>
      <c r="C3" s="2"/>
      <c r="D3" s="3" t="s">
        <v>5</v>
      </c>
    </row>
    <row x14ac:dyDescent="0.25" r="4" customHeight="1" ht="16.5">
      <c r="A4" s="3" t="s">
        <v>6</v>
      </c>
      <c r="B4" s="2"/>
      <c r="C4" s="2"/>
      <c r="D4" s="3" t="s">
        <v>7</v>
      </c>
    </row>
    <row x14ac:dyDescent="0.25" r="5" customHeight="1" ht="16.5">
      <c r="A5" s="1" t="s">
        <v>8</v>
      </c>
      <c r="B5" s="2"/>
      <c r="C5" s="2"/>
      <c r="D5" s="4">
        <f>PROPER(C5)</f>
      </c>
    </row>
    <row x14ac:dyDescent="0.25" r="6" customHeight="1" ht="16.5">
      <c r="A6" s="3" t="s">
        <v>9</v>
      </c>
      <c r="B6" s="2"/>
      <c r="C6" s="2"/>
      <c r="D6" s="4">
        <f>PROPER(C6)</f>
      </c>
    </row>
    <row x14ac:dyDescent="0.25" r="7" customHeight="1" ht="16.5">
      <c r="A7" s="3" t="s">
        <v>10</v>
      </c>
      <c r="B7" s="2"/>
      <c r="C7" s="2"/>
      <c r="D7" s="4">
        <f>PROPER(C7)</f>
      </c>
    </row>
    <row x14ac:dyDescent="0.25" r="8" customHeight="1" ht="16.5">
      <c r="A8" s="3" t="s">
        <v>11</v>
      </c>
      <c r="B8" s="2"/>
      <c r="C8" s="2"/>
      <c r="D8" s="4">
        <f>PROPER(C8)</f>
      </c>
    </row>
    <row x14ac:dyDescent="0.25" r="9" customHeight="1" ht="16.5">
      <c r="A9" s="3" t="s">
        <v>12</v>
      </c>
      <c r="B9" s="2"/>
      <c r="C9" s="2"/>
      <c r="D9" s="4">
        <f>PROPER(C9)</f>
      </c>
    </row>
    <row x14ac:dyDescent="0.25" r="10" customHeight="1" ht="16.5">
      <c r="A10" s="3" t="s">
        <v>13</v>
      </c>
      <c r="B10" s="2"/>
      <c r="C10" s="2"/>
      <c r="D10" s="4">
        <f>PROPER(C10)</f>
      </c>
    </row>
    <row x14ac:dyDescent="0.25" r="11" customHeight="1" ht="16.5">
      <c r="A11" s="3" t="s">
        <v>14</v>
      </c>
      <c r="B11" s="2"/>
      <c r="C11" s="2"/>
      <c r="D11" s="4">
        <f>PROPER(C11)</f>
      </c>
    </row>
    <row x14ac:dyDescent="0.25" r="12" customHeight="1" ht="16.5">
      <c r="A12" s="3" t="s">
        <v>15</v>
      </c>
      <c r="B12" s="2"/>
      <c r="C12" s="2"/>
      <c r="D12" s="4">
        <f>PROPER(C12)</f>
      </c>
    </row>
    <row x14ac:dyDescent="0.25" r="13" customHeight="1" ht="16.5">
      <c r="A13" s="3" t="s">
        <v>16</v>
      </c>
      <c r="B13" s="2"/>
      <c r="C13" s="2"/>
      <c r="D13" s="4">
        <f>PROPER(C13)</f>
      </c>
    </row>
    <row x14ac:dyDescent="0.25" r="14" customHeight="1" ht="16.5">
      <c r="A14" s="5" t="s">
        <v>17</v>
      </c>
      <c r="B14" s="2"/>
      <c r="C14" s="2"/>
      <c r="D14" s="4">
        <f>PROPER(C14)</f>
      </c>
    </row>
    <row x14ac:dyDescent="0.25" r="15" customHeight="1" ht="16.5">
      <c r="A15" s="3" t="s">
        <v>18</v>
      </c>
      <c r="B15" s="2"/>
      <c r="C15" s="2"/>
      <c r="D15" s="4">
        <f>PROPER(C15)</f>
      </c>
    </row>
    <row x14ac:dyDescent="0.25" r="16" customHeight="1" ht="16.5">
      <c r="A16" s="3" t="s">
        <v>19</v>
      </c>
      <c r="B16" s="2"/>
      <c r="C16" s="2"/>
      <c r="D16" s="4">
        <f>PROPER(C16)</f>
      </c>
    </row>
    <row x14ac:dyDescent="0.25" r="17" customHeight="1" ht="16.5">
      <c r="A17" s="6"/>
      <c r="B17" s="2"/>
      <c r="C17" s="2"/>
      <c r="D17" s="4">
        <f>PROPER(C17)</f>
      </c>
    </row>
    <row x14ac:dyDescent="0.25" r="18" customHeight="1" ht="16.5">
      <c r="A18" s="3" t="s">
        <v>1</v>
      </c>
      <c r="B18" s="2"/>
      <c r="C18" s="2"/>
      <c r="D18" s="4">
        <f>PROPER(C18)</f>
      </c>
    </row>
    <row x14ac:dyDescent="0.25" r="19" customHeight="1" ht="16.5">
      <c r="A19" s="3" t="s">
        <v>3</v>
      </c>
      <c r="B19" s="2"/>
      <c r="C19" s="2"/>
      <c r="D19" s="3" t="s">
        <v>20</v>
      </c>
    </row>
    <row x14ac:dyDescent="0.25" r="20" customHeight="1" ht="16.5">
      <c r="A20" s="3" t="s">
        <v>5</v>
      </c>
      <c r="B20" s="2"/>
      <c r="C20" s="2"/>
      <c r="D20" s="3" t="s">
        <v>21</v>
      </c>
    </row>
    <row x14ac:dyDescent="0.25" r="21" customHeight="1" ht="16.5">
      <c r="A21" s="3" t="s">
        <v>7</v>
      </c>
      <c r="B21" s="2"/>
      <c r="C21" s="2"/>
      <c r="D21" s="2"/>
    </row>
    <row x14ac:dyDescent="0.25" r="22" customHeight="1" ht="16.5">
      <c r="A22" s="4">
        <f>PROPER("#REF!)")</f>
      </c>
      <c r="B22" s="2"/>
      <c r="C22" s="2"/>
      <c r="D22" s="2"/>
    </row>
    <row x14ac:dyDescent="0.25" r="23" customHeight="1" ht="16.5">
      <c r="A23" s="4">
        <f>PROPER("#REF!)")</f>
      </c>
      <c r="B23" s="2"/>
      <c r="C23" s="2"/>
      <c r="D23" s="2"/>
    </row>
    <row x14ac:dyDescent="0.25" r="24" customHeight="1" ht="16.5">
      <c r="A24" s="4">
        <f>PROPER("#REF!)")</f>
      </c>
      <c r="B24" s="2"/>
      <c r="C24" s="2"/>
      <c r="D24" s="2"/>
    </row>
    <row x14ac:dyDescent="0.25" r="25" customHeight="1" ht="16.5">
      <c r="A25" s="4">
        <f>PROPER("#REF!)")</f>
      </c>
      <c r="B25" s="2"/>
      <c r="C25" s="2"/>
      <c r="D25" s="2"/>
    </row>
    <row x14ac:dyDescent="0.25" r="26" customHeight="1" ht="16.5">
      <c r="A26" s="4">
        <f>PROPER("#REF!)")</f>
      </c>
      <c r="B26" s="2"/>
      <c r="C26" s="2"/>
      <c r="D26" s="2"/>
    </row>
    <row x14ac:dyDescent="0.25" r="27" customHeight="1" ht="16.5">
      <c r="A27" s="4">
        <f>PROPER("#REF!)")</f>
      </c>
      <c r="B27" s="2"/>
      <c r="C27" s="2"/>
      <c r="D27" s="2"/>
    </row>
    <row x14ac:dyDescent="0.25" r="28" customHeight="1" ht="16.5">
      <c r="A28" s="4">
        <f>PROPER("#REF!)")</f>
      </c>
      <c r="B28" s="2"/>
      <c r="C28" s="2"/>
      <c r="D28" s="2"/>
    </row>
    <row x14ac:dyDescent="0.25" r="29" customHeight="1" ht="16.5">
      <c r="A29" s="4">
        <f>PROPER("#REF!)")</f>
      </c>
      <c r="B29" s="2"/>
      <c r="C29" s="2"/>
      <c r="D29" s="2"/>
    </row>
    <row x14ac:dyDescent="0.25" r="30" customHeight="1" ht="16.5">
      <c r="A30" s="4">
        <f>PROPER("#REF!)")</f>
      </c>
      <c r="B30" s="2"/>
      <c r="C30" s="2"/>
      <c r="D30" s="2"/>
    </row>
    <row x14ac:dyDescent="0.25" r="31" customHeight="1" ht="16.5">
      <c r="A31" s="4">
        <f>PROPER("#REF!)")</f>
      </c>
      <c r="B31" s="2"/>
      <c r="C31" s="2"/>
      <c r="D31" s="2"/>
    </row>
    <row x14ac:dyDescent="0.25" r="32" customHeight="1" ht="16.5">
      <c r="A32" s="4">
        <f>PROPER("#REF!)")</f>
      </c>
      <c r="B32" s="2"/>
      <c r="C32" s="2"/>
      <c r="D32" s="2"/>
    </row>
    <row x14ac:dyDescent="0.25" r="33" customHeight="1" ht="16.5">
      <c r="A33" s="4">
        <f>PROPER("#REF!)")</f>
      </c>
      <c r="B33" s="2"/>
      <c r="C33" s="2"/>
      <c r="D33" s="2"/>
    </row>
    <row x14ac:dyDescent="0.25" r="34" customHeight="1" ht="16.5">
      <c r="A34" s="4">
        <f>PROPER("#REF!)")</f>
      </c>
      <c r="B34" s="2"/>
      <c r="C34" s="2"/>
      <c r="D34" s="2"/>
    </row>
    <row x14ac:dyDescent="0.25" r="35" customHeight="1" ht="16.5">
      <c r="A35" s="4">
        <f>PROPER("#REF!)")</f>
      </c>
      <c r="B35" s="2"/>
      <c r="C35" s="2"/>
      <c r="D35" s="2"/>
    </row>
    <row x14ac:dyDescent="0.25" r="36" customHeight="1" ht="16.5">
      <c r="A36" s="3" t="s">
        <v>20</v>
      </c>
      <c r="B36" s="2"/>
      <c r="C36" s="2"/>
      <c r="D36" s="2"/>
    </row>
    <row x14ac:dyDescent="0.25" r="37" customHeight="1" ht="16.5">
      <c r="A37" s="3" t="s">
        <v>21</v>
      </c>
      <c r="B37" s="2"/>
      <c r="C37" s="2"/>
      <c r="D37" s="2"/>
    </row>
    <row x14ac:dyDescent="0.25" r="38" customHeight="1" ht="16.5">
      <c r="A38" s="6"/>
      <c r="B38" s="2"/>
      <c r="C38" s="2"/>
      <c r="D38" s="2"/>
    </row>
    <row x14ac:dyDescent="0.25" r="39" customHeight="1" ht="16.5">
      <c r="A39" s="6"/>
      <c r="B39" s="2"/>
      <c r="C39" s="2"/>
      <c r="D39" s="2"/>
    </row>
    <row x14ac:dyDescent="0.25" r="40" customHeight="1" ht="16.5">
      <c r="A40" s="7" t="s">
        <v>22</v>
      </c>
      <c r="B40" s="2"/>
      <c r="C40" s="2"/>
      <c r="D40" s="2"/>
    </row>
    <row x14ac:dyDescent="0.25" r="41" customHeight="1" ht="16.5">
      <c r="A41" s="8" t="s">
        <v>23</v>
      </c>
      <c r="B41" s="2"/>
      <c r="C41" s="2"/>
      <c r="D41" s="2"/>
    </row>
    <row x14ac:dyDescent="0.25" r="42" customHeight="1" ht="16.5">
      <c r="A42" s="7" t="s">
        <v>24</v>
      </c>
      <c r="B42" s="2"/>
      <c r="C42" s="2"/>
      <c r="D42" s="2"/>
    </row>
    <row x14ac:dyDescent="0.25" r="43" customHeight="1" ht="16.5">
      <c r="A43" s="3" t="s">
        <v>21</v>
      </c>
      <c r="B43" s="2"/>
      <c r="C43" s="2"/>
      <c r="D43" s="2"/>
    </row>
    <row x14ac:dyDescent="0.25" r="44" customHeight="1" ht="16.5">
      <c r="A44" s="9" t="s">
        <v>3</v>
      </c>
      <c r="B44" s="2"/>
      <c r="C44" s="2"/>
      <c r="D44" s="2"/>
    </row>
    <row x14ac:dyDescent="0.25" r="45" customHeight="1" ht="16.5">
      <c r="A45" s="9" t="s">
        <v>1</v>
      </c>
      <c r="B45" s="2"/>
      <c r="C45" s="2"/>
      <c r="D45" s="2"/>
    </row>
    <row x14ac:dyDescent="0.25" r="46" customHeight="1" ht="16.5">
      <c r="A46" s="9" t="s">
        <v>7</v>
      </c>
      <c r="B46" s="2"/>
      <c r="C46" s="2"/>
      <c r="D46" s="2"/>
    </row>
    <row x14ac:dyDescent="0.25" r="47" customHeight="1" ht="16.5">
      <c r="A47" s="10" t="s">
        <v>25</v>
      </c>
      <c r="B47" s="2"/>
      <c r="C47" s="2"/>
      <c r="D47" s="2"/>
    </row>
    <row x14ac:dyDescent="0.25" r="48" customHeight="1" ht="16.5">
      <c r="A48" s="11" t="s">
        <v>26</v>
      </c>
      <c r="B48" s="2"/>
      <c r="C48" s="2"/>
      <c r="D48" s="2"/>
    </row>
    <row x14ac:dyDescent="0.25" r="49" customHeight="1" ht="16.5">
      <c r="A49" s="9" t="s">
        <v>5</v>
      </c>
      <c r="B49" s="2"/>
      <c r="C49" s="2"/>
      <c r="D49" s="2"/>
    </row>
    <row x14ac:dyDescent="0.25" r="50" customHeight="1" ht="16.5">
      <c r="A50" s="12" t="s">
        <v>27</v>
      </c>
      <c r="B50" s="2"/>
      <c r="C50" s="2"/>
      <c r="D50" s="2"/>
    </row>
    <row x14ac:dyDescent="0.25" r="51" customHeight="1" ht="16.5">
      <c r="A51" s="11" t="s">
        <v>28</v>
      </c>
      <c r="B51" s="2"/>
      <c r="C51" s="2"/>
      <c r="D51" s="2"/>
    </row>
    <row x14ac:dyDescent="0.25" r="52" customHeight="1" ht="16.5">
      <c r="A52" s="12" t="s">
        <v>29</v>
      </c>
      <c r="B52" s="2"/>
      <c r="C52" s="2"/>
      <c r="D52" s="2"/>
    </row>
    <row x14ac:dyDescent="0.25" r="53" customHeight="1" ht="16.5">
      <c r="A53" s="12" t="s">
        <v>30</v>
      </c>
      <c r="B53" s="2"/>
      <c r="C53" s="2"/>
      <c r="D53" s="2"/>
    </row>
    <row x14ac:dyDescent="0.25" r="54" customHeight="1" ht="16.5">
      <c r="A54" s="13" t="s">
        <v>31</v>
      </c>
      <c r="B54" s="2"/>
      <c r="C54" s="2"/>
      <c r="D54" s="2"/>
    </row>
    <row x14ac:dyDescent="0.25" r="55" customHeight="1" ht="16.5">
      <c r="A55" s="13" t="s">
        <v>31</v>
      </c>
      <c r="B55" s="2"/>
      <c r="C55" s="2"/>
      <c r="D55" s="2"/>
    </row>
    <row x14ac:dyDescent="0.25" r="56" customHeight="1" ht="16.5">
      <c r="A56" s="14" t="s">
        <v>32</v>
      </c>
      <c r="B56" s="2"/>
      <c r="C56" s="2"/>
      <c r="D56" s="2"/>
    </row>
    <row x14ac:dyDescent="0.25" r="57" customHeight="1" ht="16.5">
      <c r="A57" s="12" t="s">
        <v>33</v>
      </c>
      <c r="B57" s="2"/>
      <c r="C57" s="2"/>
      <c r="D57" s="2"/>
    </row>
    <row x14ac:dyDescent="0.25" r="58" customHeight="1" ht="16.5">
      <c r="A58" s="12" t="s">
        <v>34</v>
      </c>
      <c r="B58" s="2"/>
      <c r="C58" s="2"/>
      <c r="D58" s="2"/>
    </row>
    <row x14ac:dyDescent="0.25" r="59" customHeight="1" ht="16.5">
      <c r="A59" s="15" t="s">
        <v>35</v>
      </c>
      <c r="B59" s="2"/>
      <c r="C59" s="2"/>
      <c r="D59" s="2"/>
    </row>
    <row x14ac:dyDescent="0.25" r="60" customHeight="1" ht="16.5">
      <c r="A60" s="6"/>
      <c r="B60" s="2"/>
      <c r="C60" s="2"/>
      <c r="D60" s="2"/>
    </row>
    <row x14ac:dyDescent="0.25" r="61" customHeight="1" ht="16.5">
      <c r="A61" s="6"/>
      <c r="B61" s="2"/>
      <c r="C61" s="2"/>
      <c r="D61" s="2"/>
    </row>
    <row x14ac:dyDescent="0.25" r="62" customHeight="1" ht="16.5">
      <c r="A62" s="6"/>
      <c r="B62" s="2"/>
      <c r="C62" s="2"/>
      <c r="D62" s="2"/>
    </row>
    <row x14ac:dyDescent="0.25" r="63" customHeight="1" ht="16.5">
      <c r="A63" s="6"/>
      <c r="B63" s="2"/>
      <c r="C63" s="2"/>
      <c r="D63" s="2"/>
    </row>
    <row x14ac:dyDescent="0.25" r="64" customHeight="1" ht="16.5">
      <c r="A64" s="3" t="s">
        <v>1</v>
      </c>
      <c r="B64" s="2"/>
      <c r="C64" s="2"/>
      <c r="D64" s="2"/>
    </row>
    <row x14ac:dyDescent="0.25" r="65" customHeight="1" ht="16.5">
      <c r="A65" s="3" t="s">
        <v>3</v>
      </c>
      <c r="B65" s="2"/>
      <c r="C65" s="2"/>
      <c r="D65" s="2"/>
    </row>
    <row x14ac:dyDescent="0.25" r="66" customHeight="1" ht="16.5">
      <c r="A66" s="3" t="s">
        <v>5</v>
      </c>
      <c r="B66" s="2"/>
      <c r="C66" s="2"/>
      <c r="D66" s="2"/>
    </row>
    <row x14ac:dyDescent="0.25" r="67" customHeight="1" ht="16.5">
      <c r="A67" s="3" t="s">
        <v>7</v>
      </c>
      <c r="B67" s="2"/>
      <c r="C67" s="2"/>
      <c r="D67" s="2"/>
    </row>
    <row x14ac:dyDescent="0.25" r="68" customHeight="1" ht="16.5">
      <c r="A68" s="4">
        <f>PROPER("#REF!)")</f>
      </c>
      <c r="B68" s="2"/>
      <c r="C68" s="2"/>
      <c r="D68" s="2"/>
    </row>
    <row x14ac:dyDescent="0.25" r="69" customHeight="1" ht="16.5">
      <c r="A69" s="4">
        <f>PROPER("#REF!)")</f>
      </c>
      <c r="B69" s="2"/>
      <c r="C69" s="2"/>
      <c r="D69" s="2"/>
    </row>
    <row x14ac:dyDescent="0.25" r="70" customHeight="1" ht="16.5">
      <c r="A70" s="4">
        <f>PROPER("#REF!)")</f>
      </c>
      <c r="B70" s="2"/>
      <c r="C70" s="2"/>
      <c r="D70" s="2"/>
    </row>
    <row x14ac:dyDescent="0.25" r="71" customHeight="1" ht="16.5">
      <c r="A71" s="4">
        <f>PROPER("#REF!)")</f>
      </c>
      <c r="B71" s="2"/>
      <c r="C71" s="2"/>
      <c r="D71" s="2"/>
    </row>
    <row x14ac:dyDescent="0.25" r="72" customHeight="1" ht="16.5">
      <c r="A72" s="4">
        <f>PROPER("#REF!)")</f>
      </c>
      <c r="B72" s="2"/>
      <c r="C72" s="2"/>
      <c r="D72" s="2"/>
    </row>
    <row x14ac:dyDescent="0.25" r="73" customHeight="1" ht="16.5">
      <c r="A73" s="4">
        <f>PROPER("#REF!)")</f>
      </c>
      <c r="B73" s="2"/>
      <c r="C73" s="2"/>
      <c r="D73" s="2"/>
    </row>
    <row x14ac:dyDescent="0.25" r="74" customHeight="1" ht="16.5">
      <c r="A74" s="4">
        <f>PROPER("#REF!)")</f>
      </c>
      <c r="B74" s="2"/>
      <c r="C74" s="2"/>
      <c r="D74" s="2"/>
    </row>
    <row x14ac:dyDescent="0.25" r="75" customHeight="1" ht="16.5">
      <c r="A75" s="4">
        <f>PROPER("#REF!)")</f>
      </c>
      <c r="B75" s="2"/>
      <c r="C75" s="2"/>
      <c r="D75" s="2"/>
    </row>
    <row x14ac:dyDescent="0.25" r="76" customHeight="1" ht="16.5">
      <c r="A76" s="4">
        <f>PROPER("#REF!)")</f>
      </c>
      <c r="B76" s="2"/>
      <c r="C76" s="2"/>
      <c r="D76" s="2"/>
    </row>
    <row x14ac:dyDescent="0.25" r="77" customHeight="1" ht="16.5">
      <c r="A77" s="4">
        <f>PROPER("#REF!)")</f>
      </c>
      <c r="B77" s="2"/>
      <c r="C77" s="2"/>
      <c r="D77" s="2"/>
    </row>
    <row x14ac:dyDescent="0.25" r="78" customHeight="1" ht="16.5">
      <c r="A78" s="4">
        <f>PROPER("#REF!)")</f>
      </c>
      <c r="B78" s="2"/>
      <c r="C78" s="2"/>
      <c r="D78" s="2"/>
    </row>
    <row x14ac:dyDescent="0.25" r="79" customHeight="1" ht="16.5">
      <c r="A79" s="4">
        <f>PROPER("#REF!)")</f>
      </c>
      <c r="B79" s="2"/>
      <c r="C79" s="2"/>
      <c r="D79" s="2"/>
    </row>
    <row x14ac:dyDescent="0.25" r="80" customHeight="1" ht="16.5">
      <c r="A80" s="4">
        <f>PROPER("#REF!)")</f>
      </c>
      <c r="B80" s="2"/>
      <c r="C80" s="2"/>
      <c r="D80" s="2"/>
    </row>
    <row x14ac:dyDescent="0.25" r="81" customHeight="1" ht="16.5">
      <c r="A81" s="4">
        <f>PROPER("#REF!)")</f>
      </c>
      <c r="B81" s="2"/>
      <c r="C81" s="2"/>
      <c r="D81" s="2"/>
    </row>
    <row x14ac:dyDescent="0.25" r="82" customHeight="1" ht="16.5">
      <c r="A82" s="3" t="s">
        <v>20</v>
      </c>
      <c r="B82" s="2"/>
      <c r="C82" s="2"/>
      <c r="D82" s="2"/>
    </row>
    <row x14ac:dyDescent="0.25" r="83" customHeight="1" ht="16.5">
      <c r="A83" s="3" t="s">
        <v>21</v>
      </c>
      <c r="B83" s="2"/>
      <c r="C83" s="2"/>
      <c r="D83" s="2"/>
    </row>
    <row x14ac:dyDescent="0.25" r="84" customHeight="1" ht="16.5">
      <c r="A84" s="6"/>
      <c r="B84" s="2"/>
      <c r="C84" s="2"/>
      <c r="D84" s="2"/>
    </row>
    <row x14ac:dyDescent="0.25" r="85" customHeight="1" ht="16.5">
      <c r="A85" s="6"/>
      <c r="B85" s="2"/>
      <c r="C85" s="2"/>
      <c r="D85" s="2"/>
    </row>
    <row x14ac:dyDescent="0.25" r="86" customHeight="1" ht="16.5">
      <c r="A86" s="6"/>
      <c r="B86" s="2"/>
      <c r="C86" s="2"/>
      <c r="D86" s="2"/>
    </row>
    <row x14ac:dyDescent="0.25" r="87" customHeight="1" ht="16.5">
      <c r="A87" s="6"/>
      <c r="B87" s="2"/>
      <c r="C87" s="2"/>
      <c r="D87" s="2"/>
    </row>
    <row x14ac:dyDescent="0.25" r="88" customHeight="1" ht="16.5">
      <c r="A88" s="6"/>
      <c r="B88" s="2"/>
      <c r="C88" s="2"/>
      <c r="D88" s="2"/>
    </row>
    <row x14ac:dyDescent="0.25" r="89" customHeight="1" ht="16.5">
      <c r="A89" s="7" t="s">
        <v>22</v>
      </c>
      <c r="B89" s="2"/>
      <c r="C89" s="2"/>
      <c r="D89" s="2"/>
    </row>
    <row x14ac:dyDescent="0.25" r="90" customHeight="1" ht="16.5">
      <c r="A90" s="8" t="s">
        <v>23</v>
      </c>
      <c r="B90" s="2"/>
      <c r="C90" s="2"/>
      <c r="D90" s="2"/>
    </row>
    <row x14ac:dyDescent="0.25" r="91" customHeight="1" ht="16.5">
      <c r="A91" s="7" t="s">
        <v>24</v>
      </c>
      <c r="B91" s="2"/>
      <c r="C91" s="2"/>
      <c r="D91" s="2"/>
    </row>
    <row x14ac:dyDescent="0.25" r="92" customHeight="1" ht="16.5">
      <c r="A92" s="3" t="s">
        <v>21</v>
      </c>
      <c r="B92" s="2"/>
      <c r="C92" s="2"/>
      <c r="D92" s="2"/>
    </row>
    <row x14ac:dyDescent="0.25" r="93" customHeight="1" ht="16.5">
      <c r="A93" s="3" t="s">
        <v>3</v>
      </c>
      <c r="B93" s="2"/>
      <c r="C93" s="2"/>
      <c r="D93" s="2"/>
    </row>
    <row x14ac:dyDescent="0.25" r="94" customHeight="1" ht="16.5">
      <c r="A94" s="3" t="s">
        <v>1</v>
      </c>
      <c r="B94" s="2"/>
      <c r="C94" s="2"/>
      <c r="D94" s="2"/>
    </row>
    <row x14ac:dyDescent="0.25" r="95" customHeight="1" ht="16.5">
      <c r="A95" s="3" t="s">
        <v>7</v>
      </c>
      <c r="B95" s="2"/>
      <c r="C95" s="2"/>
      <c r="D95" s="2"/>
    </row>
    <row x14ac:dyDescent="0.25" r="96" customHeight="1" ht="16.5">
      <c r="A96" s="16" t="s">
        <v>25</v>
      </c>
      <c r="B96" s="2"/>
      <c r="C96" s="2"/>
      <c r="D96" s="2"/>
    </row>
    <row x14ac:dyDescent="0.25" r="97" customHeight="1" ht="16.5">
      <c r="A97" s="15" t="s">
        <v>26</v>
      </c>
      <c r="B97" s="2"/>
      <c r="C97" s="2"/>
      <c r="D97" s="2"/>
    </row>
    <row x14ac:dyDescent="0.25" r="98" customHeight="1" ht="16.5">
      <c r="A98" s="3" t="s">
        <v>5</v>
      </c>
      <c r="B98" s="2"/>
      <c r="C98" s="2"/>
      <c r="D98" s="2"/>
    </row>
    <row x14ac:dyDescent="0.25" r="99" customHeight="1" ht="16.5">
      <c r="A99" s="7" t="s">
        <v>27</v>
      </c>
      <c r="B99" s="2"/>
      <c r="C99" s="2"/>
      <c r="D99" s="2"/>
    </row>
    <row x14ac:dyDescent="0.25" r="100" customHeight="1" ht="16.5">
      <c r="A100" s="15" t="s">
        <v>28</v>
      </c>
      <c r="B100" s="2"/>
      <c r="C100" s="2"/>
      <c r="D100" s="2"/>
    </row>
    <row x14ac:dyDescent="0.25" r="101" customHeight="1" ht="16.5">
      <c r="A101" s="7" t="s">
        <v>29</v>
      </c>
      <c r="B101" s="2"/>
      <c r="C101" s="2"/>
      <c r="D101" s="2"/>
    </row>
    <row x14ac:dyDescent="0.25" r="102" customHeight="1" ht="16.5">
      <c r="A102" s="7" t="s">
        <v>30</v>
      </c>
      <c r="B102" s="2"/>
      <c r="C102" s="2"/>
      <c r="D102" s="2"/>
    </row>
    <row x14ac:dyDescent="0.25" r="103" customHeight="1" ht="16.5">
      <c r="A103" s="8" t="s">
        <v>31</v>
      </c>
      <c r="B103" s="2"/>
      <c r="C103" s="2"/>
      <c r="D103" s="2"/>
    </row>
    <row x14ac:dyDescent="0.25" r="104" customHeight="1" ht="16.5">
      <c r="A104" s="8" t="s">
        <v>31</v>
      </c>
      <c r="B104" s="2"/>
      <c r="C104" s="2"/>
      <c r="D104" s="2"/>
    </row>
    <row x14ac:dyDescent="0.25" r="105" customHeight="1" ht="16.5">
      <c r="A105" s="17" t="s">
        <v>32</v>
      </c>
      <c r="B105" s="2"/>
      <c r="C105" s="2"/>
      <c r="D105" s="2"/>
    </row>
    <row x14ac:dyDescent="0.25" r="106" customHeight="1" ht="16.5">
      <c r="A106" s="7" t="s">
        <v>33</v>
      </c>
      <c r="B106" s="2"/>
      <c r="C106" s="2"/>
      <c r="D106" s="2"/>
    </row>
    <row x14ac:dyDescent="0.25" r="107" customHeight="1" ht="16.5">
      <c r="A107" s="7" t="s">
        <v>34</v>
      </c>
      <c r="B107" s="2"/>
      <c r="C107" s="2"/>
      <c r="D107" s="2"/>
    </row>
    <row x14ac:dyDescent="0.25" r="108" customHeight="1" ht="16.5">
      <c r="A108" s="15" t="s">
        <v>35</v>
      </c>
      <c r="B108" s="2"/>
      <c r="C108" s="2"/>
      <c r="D108" s="2"/>
    </row>
    <row x14ac:dyDescent="0.25" r="109" customHeight="1" ht="16.5">
      <c r="A109" s="6"/>
      <c r="B109" s="2"/>
      <c r="C109" s="2"/>
      <c r="D109" s="2"/>
    </row>
    <row x14ac:dyDescent="0.25" r="110" customHeight="1" ht="16.5">
      <c r="A110" s="6"/>
      <c r="B110" s="2"/>
      <c r="C110" s="2"/>
      <c r="D110" s="2"/>
    </row>
    <row x14ac:dyDescent="0.25" r="111" customHeight="1" ht="16.5">
      <c r="A111" s="7" t="s">
        <v>22</v>
      </c>
      <c r="B111" s="2"/>
      <c r="C111" s="2"/>
      <c r="D111" s="2"/>
    </row>
    <row x14ac:dyDescent="0.25" r="112" customHeight="1" ht="16.5">
      <c r="A112" s="8" t="s">
        <v>23</v>
      </c>
      <c r="B112" s="2"/>
      <c r="C112" s="2"/>
      <c r="D112" s="2"/>
    </row>
    <row x14ac:dyDescent="0.25" r="113" customHeight="1" ht="16.5">
      <c r="A113" s="8" t="s">
        <v>20</v>
      </c>
      <c r="B113" s="2"/>
      <c r="C113" s="2"/>
      <c r="D113" s="2"/>
    </row>
    <row x14ac:dyDescent="0.25" r="114" customHeight="1" ht="16.5">
      <c r="A114" s="7" t="s">
        <v>24</v>
      </c>
      <c r="B114" s="2"/>
      <c r="C114" s="2"/>
      <c r="D114" s="2"/>
    </row>
    <row x14ac:dyDescent="0.25" r="115" customHeight="1" ht="16.5">
      <c r="A115" s="3" t="s">
        <v>21</v>
      </c>
      <c r="B115" s="2"/>
      <c r="C115" s="2"/>
      <c r="D115" s="2"/>
    </row>
    <row x14ac:dyDescent="0.25" r="116" customHeight="1" ht="16.5">
      <c r="A116" s="3" t="s">
        <v>3</v>
      </c>
      <c r="B116" s="2"/>
      <c r="C116" s="2"/>
      <c r="D116" s="2"/>
    </row>
    <row x14ac:dyDescent="0.25" r="117" customHeight="1" ht="16.5">
      <c r="A117" s="3" t="s">
        <v>1</v>
      </c>
      <c r="B117" s="2"/>
      <c r="C117" s="2"/>
      <c r="D117" s="2"/>
    </row>
    <row x14ac:dyDescent="0.25" r="118" customHeight="1" ht="16.5">
      <c r="A118" s="3" t="s">
        <v>7</v>
      </c>
      <c r="B118" s="2"/>
      <c r="C118" s="2"/>
      <c r="D118" s="2"/>
    </row>
    <row x14ac:dyDescent="0.25" r="119" customHeight="1" ht="16.5">
      <c r="A119" s="16" t="s">
        <v>25</v>
      </c>
      <c r="B119" s="2"/>
      <c r="C119" s="2"/>
      <c r="D119" s="2"/>
    </row>
    <row x14ac:dyDescent="0.25" r="120" customHeight="1" ht="16.5">
      <c r="A120" s="15" t="s">
        <v>26</v>
      </c>
      <c r="B120" s="2"/>
      <c r="C120" s="2"/>
      <c r="D120" s="2"/>
    </row>
    <row x14ac:dyDescent="0.25" r="121" customHeight="1" ht="16.5">
      <c r="A121" s="3" t="s">
        <v>5</v>
      </c>
      <c r="B121" s="2"/>
      <c r="C121" s="2"/>
      <c r="D121" s="2"/>
    </row>
    <row x14ac:dyDescent="0.25" r="122" customHeight="1" ht="16.5">
      <c r="A122" s="7" t="s">
        <v>27</v>
      </c>
      <c r="B122" s="2"/>
      <c r="C122" s="2"/>
      <c r="D122" s="2"/>
    </row>
    <row x14ac:dyDescent="0.25" r="123" customHeight="1" ht="16.5">
      <c r="A123" s="15" t="s">
        <v>28</v>
      </c>
      <c r="B123" s="2"/>
      <c r="C123" s="2"/>
      <c r="D123" s="2"/>
    </row>
    <row x14ac:dyDescent="0.25" r="124" customHeight="1" ht="16.5">
      <c r="A124" s="7" t="s">
        <v>29</v>
      </c>
      <c r="B124" s="2"/>
      <c r="C124" s="2"/>
      <c r="D124" s="2"/>
    </row>
    <row x14ac:dyDescent="0.25" r="125" customHeight="1" ht="16.5">
      <c r="A125" s="7" t="s">
        <v>30</v>
      </c>
      <c r="B125" s="2"/>
      <c r="C125" s="2"/>
      <c r="D125" s="2"/>
    </row>
    <row x14ac:dyDescent="0.25" r="126" customHeight="1" ht="16.5">
      <c r="A126" s="8" t="s">
        <v>31</v>
      </c>
      <c r="B126" s="2"/>
      <c r="C126" s="2"/>
      <c r="D126" s="2"/>
    </row>
    <row x14ac:dyDescent="0.25" r="127" customHeight="1" ht="16.5">
      <c r="A127" s="17" t="s">
        <v>32</v>
      </c>
      <c r="B127" s="2"/>
      <c r="C127" s="2"/>
      <c r="D127" s="2"/>
    </row>
    <row x14ac:dyDescent="0.25" r="128" customHeight="1" ht="16.5">
      <c r="A128" s="7" t="s">
        <v>33</v>
      </c>
      <c r="B128" s="2"/>
      <c r="C128" s="2"/>
      <c r="D128" s="2"/>
    </row>
    <row x14ac:dyDescent="0.25" r="129" customHeight="1" ht="16.5">
      <c r="A129" s="7" t="s">
        <v>34</v>
      </c>
      <c r="B129" s="2"/>
      <c r="C129" s="2"/>
      <c r="D129" s="2"/>
    </row>
    <row x14ac:dyDescent="0.25" r="130" customHeight="1" ht="16.5">
      <c r="A130" s="15" t="s">
        <v>35</v>
      </c>
      <c r="B130" s="2"/>
      <c r="C130" s="2"/>
      <c r="D13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BD 2023</vt:lpstr>
      <vt:lpstr>Planilha5</vt:lpstr>
      <vt:lpstr>Planilha4</vt:lpstr>
      <vt:lpstr>bolsistas COGEPE</vt:lpstr>
      <vt:lpstr>Planilha3</vt:lpstr>
      <vt:lpstr>Planilha1</vt:lpstr>
      <vt:lpstr>Planilha2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2024-11-28T11:23:06.675Z</dcterms:created>
  <dcterms:modified xsi:type="dcterms:W3CDTF">2024-11-28T11:23:06.675Z</dcterms:modified>
</cp:coreProperties>
</file>