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1" sheetId="1" state="visible" r:id="rId1"/>
    <sheet xmlns:r="http://schemas.openxmlformats.org/officeDocument/2006/relationships" name="其他" sheetId="2" state="visible" r:id="rId2"/>
    <sheet xmlns:r="http://schemas.openxmlformats.org/officeDocument/2006/relationships" name="数据字典" sheetId="3" state="visible" r:id="rId3"/>
  </sheets>
  <definedNames/>
  <calcPr calcId="124519" fullCalcOnLoad="1"/>
</workbook>
</file>

<file path=xl/sharedStrings.xml><?xml version="1.0" encoding="utf-8"?>
<sst xmlns="http://schemas.openxmlformats.org/spreadsheetml/2006/main" uniqueCount="38">
  <si>
    <t>河南省已获得资金支持的地下水项目进展情况调度表（截至2020年底）</t>
  </si>
  <si>
    <t>编号</t>
  </si>
  <si>
    <t>地市</t>
  </si>
  <si>
    <t>项目名称</t>
  </si>
  <si>
    <t>项目类型</t>
  </si>
  <si>
    <t>预算总投资额（万元）</t>
  </si>
  <si>
    <t>项目实施时间</t>
  </si>
  <si>
    <t>项目实施进度（在符全的选项上打“√”）</t>
  </si>
  <si>
    <t>2019年9月下达中央资金执行情况</t>
  </si>
  <si>
    <t>2020年2月下达中央资金执行情况</t>
  </si>
  <si>
    <t>2020年9月下达中央资金执行情况</t>
  </si>
  <si>
    <t>2020中央资金支付率（%）</t>
  </si>
  <si>
    <t>2021年1月下达中央资金执行情况</t>
  </si>
  <si>
    <t>下达资金总体执行情况</t>
  </si>
  <si>
    <t>是否为黄河流域项目（是/否）</t>
  </si>
  <si>
    <t>涉及黄河流域哪些支流</t>
  </si>
  <si>
    <t>备注</t>
  </si>
  <si>
    <t>未开展</t>
  </si>
  <si>
    <t>实施方案</t>
  </si>
  <si>
    <t>可研</t>
  </si>
  <si>
    <t>已开工</t>
  </si>
  <si>
    <t>完成</t>
  </si>
  <si>
    <t>下达金额（万元）</t>
  </si>
  <si>
    <t>已支付（万元）</t>
  </si>
  <si>
    <t>支付率（%）</t>
  </si>
  <si>
    <t>下达资金总额（万元）</t>
  </si>
  <si>
    <t>已支付总额（万元）</t>
  </si>
  <si>
    <t>郑州市</t>
  </si>
  <si>
    <t>郑州市新密市双洎河流域超化段废弃煤矿井调查评估与封井回填</t>
  </si>
  <si>
    <t>地下水污染风险管控</t>
  </si>
  <si>
    <t>2019.10-2020.10</t>
  </si>
  <si>
    <t>√</t>
  </si>
  <si>
    <t>否</t>
  </si>
  <si>
    <t>郑州市航空港区地下水环境状况调查评估</t>
  </si>
  <si>
    <t>地下水污染调查</t>
  </si>
  <si>
    <t>河南省</t>
  </si>
  <si>
    <t>说明：</t>
  </si>
  <si>
    <t>1.项目实施时间：指国家批复的方案中确定的实施时间xx年x月-xx年x月</t>
  </si>
</sst>
</file>

<file path=xl/styles.xml><?xml version="1.0" encoding="utf-8"?>
<styleSheet xmlns="http://schemas.openxmlformats.org/spreadsheetml/2006/main">
  <numFmts count="2">
    <numFmt formatCode="0.00_ " numFmtId="164"/>
    <numFmt formatCode="0.00_);[Red]\(0.00\)" numFmtId="165"/>
  </numFmts>
  <fonts count="11">
    <font>
      <name val="Calibri"/>
      <family val="2"/>
      <color theme="1"/>
      <sz val="11"/>
      <scheme val="minor"/>
    </font>
    <font>
      <name val="方正小标宋_GBK"/>
      <charset val="134"/>
      <b val="1"/>
      <color theme="1"/>
      <sz val="18"/>
    </font>
    <font>
      <name val="黑体"/>
      <charset val="134"/>
      <b val="1"/>
      <color rgb="FF000000"/>
      <sz val="11"/>
    </font>
    <font>
      <name val="等线"/>
      <charset val="134"/>
      <b val="1"/>
      <color theme="1"/>
      <sz val="11"/>
      <scheme val="minor"/>
    </font>
    <font>
      <name val="黑体"/>
      <charset val="134"/>
      <color rgb="FF000000"/>
      <sz val="10"/>
    </font>
    <font>
      <name val="黑体"/>
      <charset val="134"/>
      <color theme="1"/>
      <sz val="10"/>
    </font>
    <font>
      <name val="等线"/>
      <charset val="134"/>
      <color theme="1"/>
      <sz val="10"/>
      <scheme val="minor"/>
    </font>
    <font>
      <name val="Times New Roman"/>
      <charset val="134"/>
      <color theme="1"/>
      <sz val="10"/>
    </font>
    <font>
      <name val="等线"/>
      <charset val="134"/>
      <color theme="1"/>
      <sz val="11"/>
      <scheme val="minor"/>
    </font>
    <font>
      <name val="Times New Roman"/>
      <charset val="134"/>
      <color rgb="FF000000"/>
      <sz val="10"/>
    </font>
    <font>
      <name val="黑体"/>
      <charset val="134"/>
      <b val="1"/>
      <color theme="1"/>
      <sz val="10"/>
    </font>
  </fonts>
  <fills count="7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049989318521683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1">
    <xf borderId="0" fillId="0" fontId="0" numFmtId="0"/>
  </cellStyleXfs>
  <cellXfs count="45">
    <xf borderId="0" fillId="0" fontId="0" numFmtId="0" pivotButton="0" quotePrefix="0" xfId="0"/>
    <xf applyAlignment="1" borderId="1" fillId="0" fontId="1" numFmtId="0" pivotButton="0" quotePrefix="0" xfId="0">
      <alignment horizontal="center" vertical="center" wrapText="1"/>
    </xf>
    <xf applyAlignment="1" borderId="2" fillId="0" fontId="2" numFmtId="0" pivotButton="0" quotePrefix="0" xfId="0">
      <alignment horizontal="center" vertical="center" wrapText="1"/>
    </xf>
    <xf applyAlignment="1" borderId="2" fillId="0" fontId="3" numFmtId="0" pivotButton="0" quotePrefix="0" xfId="0">
      <alignment horizontal="center" vertical="center" wrapText="1"/>
    </xf>
    <xf applyAlignment="1" borderId="2" fillId="0" fontId="3" numFmtId="164" pivotButton="0" quotePrefix="0" xfId="0">
      <alignment horizontal="center" vertical="center" wrapText="1"/>
    </xf>
    <xf applyAlignment="1" borderId="2" fillId="2" fontId="3" numFmtId="0" pivotButton="0" quotePrefix="0" xfId="0">
      <alignment horizontal="center" vertical="center" wrapText="1"/>
    </xf>
    <xf applyAlignment="1" borderId="2" fillId="0" fontId="3" numFmtId="165" pivotButton="0" quotePrefix="0" xfId="0">
      <alignment horizontal="center" vertical="center" wrapText="1"/>
    </xf>
    <xf applyAlignment="1" applyProtection="1" borderId="3" fillId="3" fontId="4" numFmtId="0" pivotButton="0" quotePrefix="0" xfId="0">
      <alignment horizontal="center" vertical="center" wrapText="1"/>
      <protection hidden="0" locked="0"/>
    </xf>
    <xf applyAlignment="1" applyProtection="1" borderId="4" fillId="3" fontId="5" numFmtId="0" pivotButton="0" quotePrefix="0" xfId="0">
      <alignment horizontal="center" vertical="center" wrapText="1"/>
      <protection hidden="0" locked="0"/>
    </xf>
    <xf applyAlignment="1" applyProtection="1" borderId="4" fillId="3" fontId="6" numFmtId="0" pivotButton="0" quotePrefix="0" xfId="0">
      <alignment horizontal="left" vertical="center" wrapText="1"/>
      <protection hidden="0" locked="0"/>
    </xf>
    <xf applyAlignment="1" applyProtection="1" borderId="4" fillId="2" fontId="6" numFmtId="164" pivotButton="0" quotePrefix="0" xfId="0">
      <alignment vertical="center"/>
      <protection hidden="0" locked="0"/>
    </xf>
    <xf applyAlignment="1" applyProtection="1" borderId="2" fillId="3" fontId="7" numFmtId="0" pivotButton="0" quotePrefix="0" xfId="0">
      <alignment horizontal="center" vertical="center"/>
      <protection hidden="0" locked="0"/>
    </xf>
    <xf applyAlignment="1" borderId="4" fillId="3" fontId="8" numFmtId="0" pivotButton="0" quotePrefix="0" xfId="0">
      <alignment horizontal="center" vertical="center"/>
    </xf>
    <xf applyAlignment="1" borderId="2" fillId="3" fontId="6" numFmtId="0" pivotButton="0" quotePrefix="0" xfId="0">
      <alignment horizontal="center" vertical="center"/>
    </xf>
    <xf applyAlignment="1" borderId="5" fillId="3" fontId="8" numFmtId="0" pivotButton="0" quotePrefix="0" xfId="0">
      <alignment horizontal="center" vertical="center"/>
    </xf>
    <xf applyAlignment="1" borderId="5" fillId="3" fontId="8" numFmtId="164" pivotButton="0" quotePrefix="0" xfId="0">
      <alignment horizontal="center" vertical="center"/>
    </xf>
    <xf applyAlignment="1" borderId="4" fillId="3" fontId="8" numFmtId="165" pivotButton="0" quotePrefix="0" xfId="0">
      <alignment horizontal="center" vertical="center"/>
    </xf>
    <xf applyAlignment="1" borderId="2" fillId="4" fontId="8" numFmtId="0" pivotButton="0" quotePrefix="0" xfId="0">
      <alignment vertical="center"/>
    </xf>
    <xf applyAlignment="1" borderId="2" fillId="3" fontId="8" numFmtId="0" pivotButton="0" quotePrefix="0" xfId="0">
      <alignment vertical="center"/>
    </xf>
    <xf applyAlignment="1" applyProtection="1" borderId="6" fillId="0" fontId="4" numFmtId="0" pivotButton="0" quotePrefix="0" xfId="0">
      <alignment horizontal="center" vertical="center" wrapText="1"/>
      <protection hidden="0" locked="0"/>
    </xf>
    <xf applyAlignment="1" applyProtection="1" borderId="2" fillId="0" fontId="5" numFmtId="0" pivotButton="0" quotePrefix="0" xfId="0">
      <alignment horizontal="center" vertical="center" wrapText="1"/>
      <protection hidden="0" locked="0"/>
    </xf>
    <xf applyAlignment="1" applyProtection="1" borderId="2" fillId="0" fontId="6" numFmtId="0" pivotButton="0" quotePrefix="0" xfId="0">
      <alignment horizontal="left" vertical="center" wrapText="1"/>
      <protection hidden="0" locked="0"/>
    </xf>
    <xf applyAlignment="1" applyProtection="1" borderId="2" fillId="2" fontId="6" numFmtId="164" pivotButton="0" quotePrefix="0" xfId="0">
      <alignment vertical="center"/>
      <protection hidden="0" locked="0"/>
    </xf>
    <xf applyAlignment="1" applyProtection="1" borderId="2" fillId="0" fontId="7" numFmtId="0" pivotButton="0" quotePrefix="0" xfId="0">
      <alignment horizontal="center" vertical="center"/>
      <protection hidden="0" locked="0"/>
    </xf>
    <xf applyAlignment="1" borderId="2" fillId="0" fontId="8" numFmtId="0" pivotButton="0" quotePrefix="0" xfId="0">
      <alignment vertical="center"/>
    </xf>
    <xf applyAlignment="1" borderId="2" fillId="2" fontId="8" numFmtId="0" pivotButton="0" quotePrefix="0" xfId="0">
      <alignment horizontal="center" vertical="center"/>
    </xf>
    <xf applyAlignment="1" borderId="2" fillId="0" fontId="8" numFmtId="0" pivotButton="0" quotePrefix="0" xfId="0">
      <alignment horizontal="center" vertical="center"/>
    </xf>
    <xf applyAlignment="1" borderId="2" fillId="2" fontId="6" numFmtId="0" pivotButton="0" quotePrefix="0" xfId="0">
      <alignment horizontal="center" vertical="center"/>
    </xf>
    <xf applyAlignment="1" borderId="7" fillId="0" fontId="8" numFmtId="0" pivotButton="0" quotePrefix="0" xfId="0">
      <alignment horizontal="center" vertical="center"/>
    </xf>
    <xf applyAlignment="1" borderId="5" fillId="0" fontId="8" numFmtId="164" pivotButton="0" quotePrefix="0" xfId="0">
      <alignment horizontal="center" vertical="center"/>
    </xf>
    <xf applyAlignment="1" borderId="5" fillId="2" fontId="8" numFmtId="164" pivotButton="0" quotePrefix="0" xfId="0">
      <alignment horizontal="center" vertical="center"/>
    </xf>
    <xf applyAlignment="1" borderId="2" fillId="5" fontId="8" numFmtId="0" pivotButton="0" quotePrefix="0" xfId="0">
      <alignment vertical="center"/>
    </xf>
    <xf applyAlignment="1" applyProtection="1" borderId="2" fillId="0" fontId="9" numFmtId="0" pivotButton="0" quotePrefix="0" xfId="0">
      <alignment horizontal="center" vertical="center"/>
      <protection hidden="0" locked="0"/>
    </xf>
    <xf applyAlignment="1" applyProtection="1" borderId="2" fillId="0" fontId="6" numFmtId="164" pivotButton="0" quotePrefix="0" xfId="0">
      <alignment vertical="center"/>
      <protection hidden="0" locked="0"/>
    </xf>
    <xf applyAlignment="1" borderId="7" fillId="0" fontId="8" numFmtId="164" pivotButton="0" quotePrefix="0" xfId="0">
      <alignment horizontal="center" vertical="center"/>
    </xf>
    <xf applyAlignment="1" borderId="7" fillId="2" fontId="8" numFmtId="164" pivotButton="0" quotePrefix="0" xfId="0">
      <alignment horizontal="center" vertical="center"/>
    </xf>
    <xf applyAlignment="1" borderId="8" fillId="6" fontId="10" numFmtId="0" pivotButton="0" quotePrefix="0" xfId="0">
      <alignment horizontal="center" vertical="center" wrapText="1"/>
    </xf>
    <xf applyAlignment="1" borderId="9" fillId="6" fontId="5" numFmtId="164" pivotButton="0" quotePrefix="0" xfId="0">
      <alignment horizontal="center" vertical="center" wrapText="1"/>
    </xf>
    <xf applyAlignment="1" borderId="9" fillId="6" fontId="5" numFmtId="0" pivotButton="0" quotePrefix="0" xfId="0">
      <alignment horizontal="center" vertical="center" wrapText="1"/>
    </xf>
    <xf applyAlignment="1" borderId="9" fillId="6" fontId="7" numFmtId="0" pivotButton="0" quotePrefix="0" xfId="0">
      <alignment horizontal="center" vertical="center" wrapText="1"/>
    </xf>
    <xf applyAlignment="1" borderId="2" fillId="2" fontId="8" numFmtId="164" pivotButton="0" quotePrefix="0" xfId="0">
      <alignment horizontal="center" vertical="center"/>
    </xf>
    <xf applyAlignment="1" borderId="0" fillId="6" fontId="10" numFmtId="0" pivotButton="0" quotePrefix="0" xfId="0">
      <alignment horizontal="center" vertical="center" wrapText="1"/>
    </xf>
    <xf applyAlignment="1" borderId="0" fillId="6" fontId="5" numFmtId="164" pivotButton="0" quotePrefix="0" xfId="0">
      <alignment horizontal="center" vertical="center" wrapText="1"/>
    </xf>
    <xf applyAlignment="1" borderId="0" fillId="6" fontId="5" numFmtId="0" pivotButton="0" quotePrefix="0" xfId="0">
      <alignment horizontal="center" vertical="center" wrapText="1"/>
    </xf>
    <xf applyAlignment="1" borderId="0" fillId="6" fontId="7" numFmtId="0" pivotButton="0" quotePrefix="0" xfId="0">
      <alignment horizontal="center" vertical="center" wrapText="1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sharedStrings.xml" Type="http://schemas.openxmlformats.org/officeDocument/2006/relationships/sharedStrings"/><Relationship Id="rId5" Target="styles.xml" Type="http://schemas.openxmlformats.org/officeDocument/2006/relationships/styles"/><Relationship Id="rId6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D11"/>
  <sheetViews>
    <sheetView workbookViewId="0">
      <selection activeCell="A1" sqref="A1"/>
    </sheetView>
  </sheetViews>
  <sheetFormatPr baseColWidth="8" defaultRowHeight="15" outlineLevelCol="0"/>
  <cols>
    <col customWidth="1" max="1" min="1" width="6"/>
    <col customWidth="1" max="2" min="2" width="7.25"/>
    <col customWidth="1" max="3" min="3" width="20.25"/>
    <col customWidth="1" max="4" min="4" width="14"/>
    <col customWidth="1" max="5" min="5" width="11.3333333333333"/>
    <col customWidth="1" max="6" min="6" width="14.7777777777778"/>
    <col customWidth="1" max="7" min="7" width="7.11111111111111"/>
    <col max="8" min="8"/>
    <col customWidth="1" max="9" min="9" width="5"/>
    <col customWidth="1" max="10" min="10" width="7.11111111111111"/>
    <col customWidth="1" max="11" min="11" width="5"/>
    <col customWidth="1" max="12" min="12" width="6.77777777777778"/>
    <col customWidth="1" max="13" min="13" width="10.6666666666667"/>
    <col customWidth="1" max="14" min="14" width="12.8888888888889"/>
    <col customWidth="1" max="15" min="15" width="8.77777777777778"/>
    <col customWidth="1" max="16" min="16" width="10.6666666666667"/>
    <col customWidth="1" max="17" min="17" width="12.8888888888889"/>
    <col customWidth="1" max="18" min="18" width="8.77777777777778"/>
    <col customWidth="1" max="19" min="19" width="8.77777777777778"/>
    <col customWidth="1" max="20" min="20" width="12.8888888888889"/>
    <col customWidth="1" max="21" min="21" width="15.2222222222222"/>
    <col customWidth="1" max="22" min="22" width="16.7777777777778"/>
    <col customWidth="1" max="23" min="23" width="14.7777777777778"/>
    <col customWidth="1" max="24" min="24" width="11.7777777777778"/>
    <col customWidth="1" max="25" min="25" width="12.7777777777778"/>
    <col customWidth="1" max="26" min="26" width="10.7777777777778"/>
    <col customWidth="1" max="27" min="27" width="6.77777777777778"/>
    <col customWidth="1" max="28" min="28" width="21.1296296296296"/>
    <col customWidth="1" max="29" min="29" width="48.6018518518519"/>
    <col customWidth="1" max="30" min="30" width="25.3055555555556"/>
  </cols>
  <sheetData>
    <row customHeight="1" ht="37.5" r="1" spans="1:30">
      <c r="A1" s="1" t="s">
        <v>0</v>
      </c>
    </row>
    <row customHeight="1" ht="37.5" r="2" spans="1:30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L2" s="3" t="s">
        <v>8</v>
      </c>
      <c r="O2" s="3" t="s">
        <v>9</v>
      </c>
      <c r="R2" s="3" t="s">
        <v>10</v>
      </c>
      <c r="U2" s="4" t="s">
        <v>11</v>
      </c>
      <c r="V2" s="4" t="s">
        <v>12</v>
      </c>
      <c r="Y2" s="3" t="s">
        <v>13</v>
      </c>
      <c r="AB2" s="2" t="s">
        <v>14</v>
      </c>
      <c r="AC2" s="2" t="s">
        <v>15</v>
      </c>
      <c r="AD2" s="2" t="s">
        <v>16</v>
      </c>
    </row>
    <row customHeight="1" ht="54" r="3" spans="1:30">
      <c r="G3" s="2" t="s">
        <v>17</v>
      </c>
      <c r="H3" s="2" t="s">
        <v>18</v>
      </c>
      <c r="I3" s="2" t="s">
        <v>19</v>
      </c>
      <c r="J3" s="2" t="s">
        <v>20</v>
      </c>
      <c r="K3" s="2" t="s">
        <v>21</v>
      </c>
      <c r="L3" s="5" t="s">
        <v>22</v>
      </c>
      <c r="M3" s="3" t="s">
        <v>23</v>
      </c>
      <c r="N3" s="3" t="s">
        <v>24</v>
      </c>
      <c r="O3" s="5" t="s">
        <v>22</v>
      </c>
      <c r="P3" s="3" t="s">
        <v>23</v>
      </c>
      <c r="Q3" s="3" t="s">
        <v>24</v>
      </c>
      <c r="R3" s="5" t="s">
        <v>22</v>
      </c>
      <c r="S3" s="3" t="s">
        <v>23</v>
      </c>
      <c r="T3" s="3" t="s">
        <v>24</v>
      </c>
      <c r="V3" s="5" t="s">
        <v>22</v>
      </c>
      <c r="W3" s="3" t="s">
        <v>23</v>
      </c>
      <c r="X3" s="3" t="s">
        <v>24</v>
      </c>
      <c r="Y3" s="5" t="s">
        <v>25</v>
      </c>
      <c r="Z3" s="3" t="s">
        <v>26</v>
      </c>
      <c r="AA3" s="6" t="s">
        <v>24</v>
      </c>
    </row>
    <row customHeight="1" ht="35.1" r="4" spans="1:30">
      <c r="A4" s="7" t="n">
        <v>1</v>
      </c>
      <c r="B4" s="8" t="s">
        <v>27</v>
      </c>
      <c r="C4" s="9" t="n"/>
      <c r="D4" s="9" t="n"/>
      <c r="E4" s="10" t="n"/>
      <c r="F4" s="8" t="n"/>
      <c r="G4" s="11" t="n"/>
      <c r="H4" s="11" t="n"/>
      <c r="I4" s="11" t="n"/>
      <c r="J4" s="11" t="n"/>
      <c r="K4" s="11" t="n"/>
      <c r="L4" s="12" t="n"/>
      <c r="M4" s="12" t="n"/>
      <c r="N4" s="12" t="n"/>
      <c r="O4" s="12" t="n"/>
      <c r="P4" s="12" t="n"/>
      <c r="Q4" s="12" t="n"/>
      <c r="R4" s="13" t="n"/>
      <c r="S4" s="12" t="n"/>
      <c r="T4" s="14" t="n"/>
      <c r="U4" s="15" t="n"/>
      <c r="V4" s="15" t="n"/>
      <c r="W4" s="15" t="n"/>
      <c r="X4" s="15" t="n"/>
      <c r="Y4" s="12" t="n"/>
      <c r="Z4" s="12" t="n"/>
      <c r="AA4" s="16" t="n"/>
      <c r="AB4" s="17" t="n"/>
      <c r="AC4" s="18" t="n"/>
      <c r="AD4" s="18" t="n"/>
    </row>
    <row customHeight="1" ht="39.75" r="5" spans="1:30">
      <c r="A5" s="19" t="n">
        <v>2</v>
      </c>
      <c r="B5" s="20" t="s">
        <v>27</v>
      </c>
      <c r="C5" s="21" t="s">
        <v>28</v>
      </c>
      <c r="D5" s="21" t="s">
        <v>29</v>
      </c>
      <c r="E5" s="22" t="n">
        <v>1760.18</v>
      </c>
      <c r="F5" s="20" t="s">
        <v>30</v>
      </c>
      <c r="G5" s="23" t="n"/>
      <c r="H5" s="23" t="s">
        <v>31</v>
      </c>
      <c r="I5" s="23" t="n"/>
      <c r="J5" s="24" t="n"/>
      <c r="K5" s="23" t="n"/>
      <c r="L5" s="25" t="n"/>
      <c r="M5" s="26" t="n"/>
      <c r="N5" s="26" t="n"/>
      <c r="O5" s="25" t="n"/>
      <c r="P5" s="26" t="n"/>
      <c r="Q5" s="26" t="n"/>
      <c r="R5" s="27" t="n">
        <v>880</v>
      </c>
      <c r="S5" s="26" t="n"/>
      <c r="T5" s="28" t="n"/>
      <c r="U5" s="29">
        <f>(P5+S5)/(O5+R5)*100</f>
        <v/>
      </c>
      <c r="V5" s="30" t="n"/>
      <c r="W5" s="29" t="n"/>
      <c r="X5" s="29" t="n"/>
      <c r="Y5" s="12">
        <f>V5+R5+O5+L5</f>
        <v/>
      </c>
      <c r="Z5" s="12">
        <f>W5+S5+P5+M5</f>
        <v/>
      </c>
      <c r="AA5" s="16">
        <f>Z5/Y5*100</f>
        <v/>
      </c>
      <c r="AB5" s="31" t="s">
        <v>32</v>
      </c>
      <c r="AC5" s="24" t="n"/>
      <c r="AD5" s="24" t="n"/>
    </row>
    <row customHeight="1" ht="35.1" r="6" spans="1:30">
      <c r="A6" s="19" t="n">
        <v>17</v>
      </c>
      <c r="B6" s="20" t="s">
        <v>27</v>
      </c>
      <c r="C6" s="21" t="s">
        <v>33</v>
      </c>
      <c r="D6" s="21" t="s">
        <v>34</v>
      </c>
      <c r="E6" s="22" t="n">
        <v>707</v>
      </c>
      <c r="F6" s="20" t="n"/>
      <c r="G6" s="23" t="n"/>
      <c r="H6" s="23" t="n"/>
      <c r="I6" s="23" t="n"/>
      <c r="J6" s="32" t="s">
        <v>31</v>
      </c>
      <c r="K6" s="23" t="n"/>
      <c r="L6" s="25" t="n"/>
      <c r="M6" s="26" t="n"/>
      <c r="N6" s="26" t="n"/>
      <c r="O6" s="25" t="n">
        <v>353.5</v>
      </c>
      <c r="P6" s="26" t="n">
        <v>140.4</v>
      </c>
      <c r="Q6" s="26">
        <f>P6/O6*100</f>
        <v/>
      </c>
      <c r="R6" s="25" t="n"/>
      <c r="S6" s="26" t="n"/>
      <c r="T6" s="28" t="n"/>
      <c r="U6" s="29">
        <f>(P6+S6)/(O6+R6)*100</f>
        <v/>
      </c>
      <c r="V6" s="30" t="n"/>
      <c r="W6" s="29" t="n"/>
      <c r="X6" s="29" t="n"/>
      <c r="Y6" s="12">
        <f>V6+R6+O6+L6</f>
        <v/>
      </c>
      <c r="Z6" s="12">
        <f>W6+S6+P6+M6</f>
        <v/>
      </c>
      <c r="AA6" s="16">
        <f>Z6/Y6*100</f>
        <v/>
      </c>
      <c r="AB6" s="31" t="s">
        <v>32</v>
      </c>
      <c r="AC6" s="24" t="n"/>
      <c r="AD6" s="24" t="n"/>
    </row>
    <row customHeight="1" ht="24.75" r="7" spans="1:30">
      <c r="A7" s="19" t="n"/>
      <c r="B7" s="20" t="n"/>
      <c r="C7" s="21" t="n"/>
      <c r="D7" s="21" t="n"/>
      <c r="E7" s="33" t="n"/>
      <c r="F7" s="20" t="n"/>
      <c r="G7" s="23" t="n"/>
      <c r="H7" s="23" t="n"/>
      <c r="I7" s="23" t="n"/>
      <c r="J7" s="23" t="n"/>
      <c r="K7" s="23" t="n"/>
      <c r="L7" s="25" t="n"/>
      <c r="M7" s="26" t="n"/>
      <c r="N7" s="26" t="n"/>
      <c r="O7" s="25" t="n"/>
      <c r="P7" s="26" t="n"/>
      <c r="Q7" s="26" t="n"/>
      <c r="R7" s="25" t="n"/>
      <c r="S7" s="26" t="n"/>
      <c r="T7" s="28" t="n"/>
      <c r="U7" s="34" t="n"/>
      <c r="V7" s="35" t="n"/>
      <c r="W7" s="34" t="n"/>
      <c r="X7" s="34" t="n"/>
      <c r="Y7" s="25" t="n"/>
      <c r="Z7" s="26" t="n"/>
      <c r="AA7" s="16" t="n"/>
      <c r="AB7" s="24" t="n"/>
      <c r="AC7" s="24" t="n"/>
      <c r="AD7" s="24" t="n"/>
    </row>
    <row customHeight="1" ht="20.25" r="8" spans="1:30">
      <c r="A8" s="36" t="s">
        <v>35</v>
      </c>
      <c r="E8" s="37" t="n"/>
      <c r="F8" s="38" t="n"/>
      <c r="G8" s="39" t="n"/>
      <c r="H8" s="39" t="n"/>
      <c r="I8" s="39" t="n"/>
      <c r="J8" s="39" t="n"/>
      <c r="K8" s="39" t="n"/>
      <c r="L8" s="25" t="n"/>
      <c r="M8" s="25" t="n"/>
      <c r="N8" s="25" t="n"/>
      <c r="O8" s="25" t="n"/>
      <c r="P8" s="25" t="n"/>
      <c r="Q8" s="25" t="n"/>
      <c r="R8" s="25" t="n"/>
      <c r="S8" s="25" t="n"/>
      <c r="T8" s="25" t="n"/>
      <c r="U8" s="40" t="n"/>
      <c r="V8" s="40" t="n"/>
      <c r="W8" s="40" t="n"/>
      <c r="X8" s="40" t="n"/>
      <c r="Y8" s="25" t="n"/>
      <c r="Z8" s="25" t="n"/>
      <c r="AA8" s="16" t="n"/>
      <c r="AB8" s="24" t="n"/>
      <c r="AC8" s="24" t="n"/>
      <c r="AD8" s="24" t="n"/>
    </row>
    <row customHeight="1" ht="20.25" r="9" spans="1:30">
      <c r="A9" s="41" t="n"/>
      <c r="B9" s="41" t="n"/>
      <c r="C9" s="41" t="n"/>
      <c r="D9" s="41" t="n"/>
      <c r="E9" s="42" t="n"/>
      <c r="F9" s="43" t="n"/>
      <c r="G9" s="44" t="n"/>
      <c r="H9" s="44" t="n"/>
      <c r="I9" s="44" t="n"/>
      <c r="J9" s="44" t="n"/>
      <c r="K9" s="44" t="n"/>
    </row>
    <row customHeight="1" ht="21" r="10" spans="1:30">
      <c r="A10" t="s">
        <v>36</v>
      </c>
    </row>
    <row r="11" spans="1:30">
      <c r="B11" t="s">
        <v>37</v>
      </c>
    </row>
  </sheetData>
  <mergeCells count="18">
    <mergeCell ref="A1:AC1"/>
    <mergeCell ref="G2:K2"/>
    <mergeCell ref="L2:N2"/>
    <mergeCell ref="O2:Q2"/>
    <mergeCell ref="R2:T2"/>
    <mergeCell ref="V2:X2"/>
    <mergeCell ref="Y2:AA2"/>
    <mergeCell ref="A8:D8"/>
    <mergeCell ref="A2:A3"/>
    <mergeCell ref="B2:B3"/>
    <mergeCell ref="C2:C3"/>
    <mergeCell ref="D2:D3"/>
    <mergeCell ref="E2:E3"/>
    <mergeCell ref="F2:F3"/>
    <mergeCell ref="U2:U3"/>
    <mergeCell ref="AB2:AB3"/>
    <mergeCell ref="AC2:AC3"/>
    <mergeCell ref="AD2:AD3"/>
  </mergeCells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2021-02-25T03:54:46Z</dcterms:created>
  <dcterms:modified xmlns:dcterms="http://purl.org/dc/terms/" xmlns:xsi="http://www.w3.org/2001/XMLSchema-instance" xsi:type="dcterms:W3CDTF">2021-02-25T03:54:46Z</dcterms:modified>
</cp:coreProperties>
</file>