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<sst xmlns="http://schemas.openxmlformats.org/spreadsheetml/2006/main" uniqueCount="38">
  <si>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</si>
  <si>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</si>
  <si>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</si>
  <si>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</si>
  <si>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</si>
  <si>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</si>
  <si>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</si>
  <si>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</si>
  <si>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</si>
  <si>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</si>
  <si>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</si>
  <si>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</si>
  <si>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</si>
  <si>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</si>
  <si>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</si>
  <si>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</si>
  <si>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</si>
  <si>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</si>
  <si>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</si>
  <si>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</si>
  <si>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</si>
  <si>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</si>
  <si>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</si>
  <si>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</si>
  <si>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</si>
  <si>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</si>
  <si>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</si>
  <si>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安阳市</t>
  </si>
  <si>
    <t>安阳市龙安区地下水环境状况调查评估</t>
  </si>
  <si>
    <t>地下水污染调查</t>
  </si>
  <si>
    <t>√</t>
  </si>
  <si>
    <t>否</t>
  </si>
  <si>
    <t>海河流域</t>
  </si>
  <si>
    <t>安阳市龙安区申家岗盖村铺村区域垃圾填埋场防渗改造试点</t>
  </si>
  <si>
    <t>典型场地地下水污染预防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</si>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</sst>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5" numFmtId="0" pivotButton="0" quotePrefix="0" xfId="0">
      <alignment horizontal="center" vertical="center" wrapText="1"/>
      <protection hidden="0" locked="0"/>
    </xf>
    <xf applyAlignment="1" applyProtection="1" borderId="2" fillId="3" fontId="6" numFmtId="0" pivotButton="0" quotePrefix="0" xfId="0">
      <alignment horizontal="left" vertical="center" wrapText="1"/>
      <protection hidden="0" locked="0"/>
    </xf>
    <xf applyAlignment="1" applyProtection="1" borderId="2" fillId="3" fontId="6" numFmtId="164" pivotButton="0" quotePrefix="0" xfId="0">
      <alignment vertical="center"/>
      <protection hidden="0" locked="0"/>
    </xf>
    <xf applyAlignment="1" applyProtection="1" borderId="2" fillId="3" fontId="7" numFmtId="0" pivotButton="0" quotePrefix="0" xfId="0">
      <alignment horizontal="center" vertical="center"/>
      <protection hidden="0" locked="0"/>
    </xf>
    <xf applyAlignment="1" borderId="2" fillId="3" fontId="8" numFmtId="0" pivotButton="0" quotePrefix="0" xfId="0">
      <alignment horizontal="center" vertical="center"/>
    </xf>
    <xf applyAlignment="1" borderId="4" fillId="3" fontId="8" numFmtId="0" pivotButton="0" quotePrefix="0" xfId="0">
      <alignment horizontal="center" vertical="center"/>
    </xf>
    <xf applyAlignment="1" borderId="5" fillId="3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3" fontId="8" numFmtId="0" pivotButton="0" quotePrefix="0" xfId="0">
      <alignment vertical="center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2" fillId="0" fontId="8" numFmtId="0" pivotButton="0" quotePrefix="0" xfId="0">
      <alignment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4</v>
      </c>
      <c r="B4" s="8" t="s">
        <v>27</v>
      </c>
      <c r="C4" s="9" t="s">
        <v>28</v>
      </c>
      <c r="D4" s="9" t="s">
        <v>29</v>
      </c>
      <c r="E4" s="10" t="n">
        <v>3600</v>
      </c>
      <c r="F4" s="8" t="n"/>
      <c r="G4" s="11" t="n"/>
      <c r="H4" s="11" t="n"/>
      <c r="I4" s="11" t="n"/>
      <c r="J4" s="11" t="s">
        <v>30</v>
      </c>
      <c r="K4" s="11" t="n"/>
      <c r="L4" s="12" t="n">
        <v>1500</v>
      </c>
      <c r="M4" s="12" t="n">
        <v>480</v>
      </c>
      <c r="N4" s="12" t="n">
        <v>32</v>
      </c>
      <c r="O4" s="12" t="n"/>
      <c r="P4" s="12" t="n"/>
      <c r="Q4" s="12" t="n"/>
      <c r="R4" s="12" t="n"/>
      <c r="S4" s="12" t="n"/>
      <c r="T4" s="13" t="n"/>
      <c r="U4" s="14" t="n"/>
      <c r="V4" s="14" t="n"/>
      <c r="W4" s="14" t="n"/>
      <c r="X4" s="14" t="n"/>
      <c r="Y4" s="15">
        <f>V4+R4+O4+L4</f>
        <v/>
      </c>
      <c r="Z4" s="15">
        <f>W4+S4+P4+M4</f>
        <v/>
      </c>
      <c r="AA4" s="16">
        <f>Z4/Y4*100</f>
        <v/>
      </c>
      <c r="AB4" s="17" t="s">
        <v>31</v>
      </c>
      <c r="AD4" s="18" t="s">
        <v>32</v>
      </c>
    </row>
    <row customHeight="1" ht="48" r="5" spans="1:30">
      <c r="A5" s="19" t="n">
        <v>5</v>
      </c>
      <c r="B5" s="20" t="s">
        <v>27</v>
      </c>
      <c r="C5" s="21" t="s">
        <v>33</v>
      </c>
      <c r="D5" s="21" t="s">
        <v>34</v>
      </c>
      <c r="E5" s="22" t="n">
        <v>1031.1</v>
      </c>
      <c r="F5" s="20" t="n"/>
      <c r="G5" s="23" t="n"/>
      <c r="H5" s="23" t="s">
        <v>30</v>
      </c>
      <c r="I5" s="23" t="n"/>
      <c r="J5" s="23" t="n"/>
      <c r="K5" s="23" t="n"/>
      <c r="L5" s="24" t="n"/>
      <c r="M5" s="25" t="n"/>
      <c r="N5" s="25" t="n"/>
      <c r="O5" s="24" t="n"/>
      <c r="P5" s="25" t="n"/>
      <c r="Q5" s="25" t="n"/>
      <c r="R5" s="26" t="n">
        <v>516</v>
      </c>
      <c r="S5" s="25" t="n"/>
      <c r="T5" s="27" t="n"/>
      <c r="U5" s="28">
        <f>(P5+S5)/(O5+R5)*100</f>
        <v/>
      </c>
      <c r="V5" s="29" t="n"/>
      <c r="W5" s="28" t="n"/>
      <c r="X5" s="28" t="n"/>
      <c r="Y5" s="15">
        <f>V5+R5+O5+L5</f>
        <v/>
      </c>
      <c r="Z5" s="15">
        <f>W5+S5+P5+M5</f>
        <v/>
      </c>
      <c r="AA5" s="16">
        <f>Z5/Y5*100</f>
        <v/>
      </c>
      <c r="AB5" s="17" t="s">
        <v>31</v>
      </c>
      <c r="AD5" s="18" t="s">
        <v>32</v>
      </c>
    </row>
    <row customHeight="1" ht="24.75" r="6" spans="1:30">
      <c r="A6" s="19" t="n"/>
      <c r="B6" s="20" t="n"/>
      <c r="C6" s="21" t="n"/>
      <c r="D6" s="21" t="n"/>
      <c r="E6" s="30" t="n"/>
      <c r="F6" s="20" t="n"/>
      <c r="G6" s="23" t="n"/>
      <c r="H6" s="23" t="n"/>
      <c r="I6" s="23" t="n"/>
      <c r="J6" s="23" t="n"/>
      <c r="K6" s="23" t="n"/>
      <c r="L6" s="24" t="n"/>
      <c r="M6" s="25" t="n"/>
      <c r="N6" s="25" t="n"/>
      <c r="O6" s="24" t="n"/>
      <c r="P6" s="25" t="n"/>
      <c r="Q6" s="25" t="n"/>
      <c r="R6" s="24" t="n"/>
      <c r="S6" s="25" t="n"/>
      <c r="T6" s="27" t="n"/>
      <c r="U6" s="31" t="n"/>
      <c r="V6" s="32" t="n"/>
      <c r="W6" s="31" t="n"/>
      <c r="X6" s="31" t="n"/>
      <c r="Y6" s="24" t="n"/>
      <c r="Z6" s="25" t="n"/>
      <c r="AA6" s="16" t="n"/>
      <c r="AB6" s="33" t="n"/>
      <c r="AC6" s="33" t="n"/>
      <c r="AD6" s="33" t="n"/>
    </row>
    <row customHeight="1" ht="20.25" r="7" spans="1:30">
      <c r="A7" s="34" t="s">
        <v>35</v>
      </c>
      <c r="E7" s="35" t="n"/>
      <c r="F7" s="36" t="n"/>
      <c r="G7" s="37" t="n"/>
      <c r="H7" s="37" t="n"/>
      <c r="I7" s="37" t="n"/>
      <c r="J7" s="37" t="n"/>
      <c r="K7" s="37" t="n"/>
      <c r="L7" s="24" t="n"/>
      <c r="M7" s="24" t="n"/>
      <c r="N7" s="24" t="n"/>
      <c r="O7" s="24" t="n"/>
      <c r="P7" s="24" t="n"/>
      <c r="Q7" s="24" t="n"/>
      <c r="R7" s="24" t="n"/>
      <c r="S7" s="24" t="n"/>
      <c r="T7" s="24" t="n"/>
      <c r="U7" s="38" t="n"/>
      <c r="V7" s="38" t="n"/>
      <c r="W7" s="38" t="n"/>
      <c r="X7" s="38" t="n"/>
      <c r="Y7" s="24" t="n"/>
      <c r="Z7" s="24" t="n"/>
      <c r="AA7" s="16" t="n"/>
      <c r="AB7" s="33" t="n"/>
      <c r="AC7" s="33" t="n"/>
      <c r="AD7" s="33" t="n"/>
    </row>
    <row customHeight="1" ht="20.25" r="8" spans="1:30">
      <c r="A8" s="39" t="n"/>
      <c r="B8" s="39" t="n"/>
      <c r="C8" s="39" t="n"/>
      <c r="D8" s="39" t="n"/>
      <c r="E8" s="40" t="n"/>
      <c r="F8" s="41" t="n"/>
      <c r="G8" s="42" t="n"/>
      <c r="H8" s="42" t="n"/>
      <c r="I8" s="42" t="n"/>
      <c r="J8" s="42" t="n"/>
      <c r="K8" s="42" t="n"/>
    </row>
    <row customHeight="1" ht="21" r="9" spans="1:30">
      <c r="A9" t="s">
        <v>36</v>
      </c>
    </row>
    <row r="10" spans="1:30">
      <c r="B10" t="s">
        <v>37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7:D7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