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un_ch\OneDrive\Desktop\app\"/>
    </mc:Choice>
  </mc:AlternateContent>
  <xr:revisionPtr revIDLastSave="0" documentId="13_ncr:1_{3BC1C233-4DD3-41A0-9E17-ABAA38653873}" xr6:coauthVersionLast="47" xr6:coauthVersionMax="47" xr10:uidLastSave="{00000000-0000-0000-0000-000000000000}"/>
  <bookViews>
    <workbookView xWindow="28680" yWindow="-120" windowWidth="21840" windowHeight="1302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37" i="1" l="1"/>
  <c r="M247" i="1"/>
  <c r="M248" i="1" s="1"/>
  <c r="M249" i="1" s="1"/>
  <c r="L247" i="1"/>
  <c r="L248" i="1" s="1"/>
  <c r="L249" i="1" s="1"/>
  <c r="M238" i="1"/>
  <c r="M239" i="1" s="1"/>
  <c r="M240" i="1" s="1"/>
  <c r="L238" i="1"/>
  <c r="L239" i="1" s="1"/>
  <c r="L240" i="1" s="1"/>
  <c r="I203" i="1"/>
  <c r="M192" i="1"/>
  <c r="L192" i="1"/>
  <c r="K187" i="1"/>
  <c r="K188" i="1" s="1"/>
  <c r="K189" i="1" s="1"/>
  <c r="I120" i="1"/>
  <c r="I119" i="1"/>
  <c r="D7" i="1"/>
  <c r="C7" i="1"/>
  <c r="D6" i="1"/>
  <c r="A2" i="1" a="1"/>
  <c r="A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<sst xmlns="http://schemas.openxmlformats.org/spreadsheetml/2006/main" count="887" uniqueCount="887">
  <si>
    <t>Unit 1 Generator Reading</t>
  </si>
  <si>
    <t>Unit 2 Generator Reading</t>
  </si>
  <si>
    <t>Unit 1 Transformer Reading</t>
  </si>
  <si>
    <t>Unit 2 Transformer Reading</t>
  </si>
  <si>
    <t>Station Transformer Reading</t>
  </si>
  <si>
    <t>Import at Substation Feeder</t>
  </si>
  <si>
    <t>Unit 1 hour counter</t>
  </si>
  <si>
    <t>Unit 2 hour counter</t>
  </si>
  <si>
    <t xml:space="preserve">Export at Plant Outgoing Feeder </t>
  </si>
  <si>
    <t xml:space="preserve">Export at Substation Feeder </t>
  </si>
  <si>
    <t>Import at Outgoing Feeder</t>
  </si>
  <si>
    <t>Nepali Date</t>
  </si>
  <si>
    <t>English Date</t>
  </si>
  <si>
    <t>2081.12.31</t>
  </si>
  <si>
    <t>2082.03.32</t>
  </si>
  <si>
    <t>2079.12.01</t>
  </si>
  <si>
    <t>2079.12.02</t>
  </si>
  <si>
    <t>2079.12.03</t>
  </si>
  <si>
    <t>2079.12.04</t>
  </si>
  <si>
    <t>2079.12.05</t>
  </si>
  <si>
    <t>2079.12.06</t>
  </si>
  <si>
    <t>2079.12.07</t>
  </si>
  <si>
    <t>2079.12.08</t>
  </si>
  <si>
    <t>2079.12.09</t>
  </si>
  <si>
    <t>2079.12.10</t>
  </si>
  <si>
    <t>2079.12.11</t>
  </si>
  <si>
    <t>2079.12.12</t>
  </si>
  <si>
    <t>2079.12.13</t>
  </si>
  <si>
    <t>2079.12.14</t>
  </si>
  <si>
    <t>2079.12.15</t>
  </si>
  <si>
    <t>2079.12.16</t>
  </si>
  <si>
    <t>2079.12.17</t>
  </si>
  <si>
    <t>2079.12.18</t>
  </si>
  <si>
    <t>2079.12.19</t>
  </si>
  <si>
    <t>2079.12.20</t>
  </si>
  <si>
    <t>2079.12.21</t>
  </si>
  <si>
    <t>2079.12.22</t>
  </si>
  <si>
    <t>2079.12.23</t>
  </si>
  <si>
    <t>2079.12.24</t>
  </si>
  <si>
    <t>2079.12.25</t>
  </si>
  <si>
    <t>2079.12.26</t>
  </si>
  <si>
    <t>2079.12.27</t>
  </si>
  <si>
    <t>2079.12.28</t>
  </si>
  <si>
    <t>2079.12.29</t>
  </si>
  <si>
    <t>2079.12.30</t>
  </si>
  <si>
    <t>2080.01.01</t>
  </si>
  <si>
    <t>2080.01.02</t>
  </si>
  <si>
    <t>2080.01.03</t>
  </si>
  <si>
    <t>2080.01.04</t>
  </si>
  <si>
    <t>2080.01.05</t>
  </si>
  <si>
    <t>2080.01.06</t>
  </si>
  <si>
    <t>2080.01.07</t>
  </si>
  <si>
    <t>2080.01.08</t>
  </si>
  <si>
    <t>2080.01.09</t>
  </si>
  <si>
    <t>2080.01.10</t>
  </si>
  <si>
    <t>2080.01.11</t>
  </si>
  <si>
    <t>2080.01.12</t>
  </si>
  <si>
    <t>2080.01.13</t>
  </si>
  <si>
    <t>2080.01.14</t>
  </si>
  <si>
    <t>2080.01.15</t>
  </si>
  <si>
    <t>2080.01.16</t>
  </si>
  <si>
    <t>2080.01.17</t>
  </si>
  <si>
    <t>2080.01.18</t>
  </si>
  <si>
    <t>2080.01.19</t>
  </si>
  <si>
    <t>2080.01.20</t>
  </si>
  <si>
    <t>2080.01.21</t>
  </si>
  <si>
    <t>2080.01.22</t>
  </si>
  <si>
    <t>2080.01.23</t>
  </si>
  <si>
    <t>2080.01.24</t>
  </si>
  <si>
    <t>2080.01.25</t>
  </si>
  <si>
    <t>2080.01.26</t>
  </si>
  <si>
    <t>2080.01.27</t>
  </si>
  <si>
    <t>2080.01.28</t>
  </si>
  <si>
    <t>2080.01.29</t>
  </si>
  <si>
    <t>2080.01.30</t>
  </si>
  <si>
    <t>2080.01.31</t>
  </si>
  <si>
    <t>2080.02.01</t>
  </si>
  <si>
    <t>2080.02.02</t>
  </si>
  <si>
    <t>2080.02.03</t>
  </si>
  <si>
    <t>2080.02.04</t>
  </si>
  <si>
    <t>2080.02.05</t>
  </si>
  <si>
    <t>2080.02.06</t>
  </si>
  <si>
    <t>2080.02.07</t>
  </si>
  <si>
    <t>2080.02.08</t>
  </si>
  <si>
    <t>2080.02.09</t>
  </si>
  <si>
    <t>2080.02.10</t>
  </si>
  <si>
    <t>2080.02.11</t>
  </si>
  <si>
    <t>2080.02.12</t>
  </si>
  <si>
    <t>2080.02.13</t>
  </si>
  <si>
    <t>2080.02.14</t>
  </si>
  <si>
    <t>2080.02.15</t>
  </si>
  <si>
    <t>2080.02.16</t>
  </si>
  <si>
    <t>2080.02.17</t>
  </si>
  <si>
    <t>2080.02.18</t>
  </si>
  <si>
    <t>2080.02.19</t>
  </si>
  <si>
    <t>2080.02.20</t>
  </si>
  <si>
    <t>2080.02.21</t>
  </si>
  <si>
    <t>2080.02.22</t>
  </si>
  <si>
    <t>2080.02.23</t>
  </si>
  <si>
    <t>2080.02.24</t>
  </si>
  <si>
    <t>2080.02.25</t>
  </si>
  <si>
    <t>2080.02.26</t>
  </si>
  <si>
    <t>2080.02.27</t>
  </si>
  <si>
    <t>2080.02.28</t>
  </si>
  <si>
    <t>2080.02.29</t>
  </si>
  <si>
    <t>2080.02.30</t>
  </si>
  <si>
    <t>2080.02.31</t>
  </si>
  <si>
    <t>2080.02.32</t>
  </si>
  <si>
    <t>2080.03.01</t>
  </si>
  <si>
    <t>2080.03.02</t>
  </si>
  <si>
    <t>2080.03.03</t>
  </si>
  <si>
    <t>2080.03.04</t>
  </si>
  <si>
    <t>2080.03.05</t>
  </si>
  <si>
    <t>2080.03.06</t>
  </si>
  <si>
    <t>2080.03.07</t>
  </si>
  <si>
    <t>2080.03.08</t>
  </si>
  <si>
    <t>2080.03.09</t>
  </si>
  <si>
    <t>2080.03.10</t>
  </si>
  <si>
    <t>2080.03.11</t>
  </si>
  <si>
    <t>2080.03.12</t>
  </si>
  <si>
    <t>2080.03.13</t>
  </si>
  <si>
    <t>2080.03.14</t>
  </si>
  <si>
    <t>2080.03.15</t>
  </si>
  <si>
    <t>2080.03.16</t>
  </si>
  <si>
    <t>2080.03.17</t>
  </si>
  <si>
    <t>2080.03.18</t>
  </si>
  <si>
    <t>2080.03.19</t>
  </si>
  <si>
    <t>2080.03.20</t>
  </si>
  <si>
    <t>2080.03.21</t>
  </si>
  <si>
    <t>2080.03.22</t>
  </si>
  <si>
    <t>2080.03.23</t>
  </si>
  <si>
    <t>2080.03.24</t>
  </si>
  <si>
    <t>2080.03.25</t>
  </si>
  <si>
    <t>2080.03.26</t>
  </si>
  <si>
    <t>2080.03.27</t>
  </si>
  <si>
    <t>2080.03.28</t>
  </si>
  <si>
    <t>2080.03.29</t>
  </si>
  <si>
    <t>2080.03.30</t>
  </si>
  <si>
    <t>2080.03.31</t>
  </si>
  <si>
    <t>2080.04.01</t>
  </si>
  <si>
    <t>2080.04.02</t>
  </si>
  <si>
    <t>2080.04.03</t>
  </si>
  <si>
    <t>2080.04.04</t>
  </si>
  <si>
    <t>2080.04.05</t>
  </si>
  <si>
    <t>2080.04.06</t>
  </si>
  <si>
    <t>2080.04.07</t>
  </si>
  <si>
    <t>2080.04.08</t>
  </si>
  <si>
    <t>2080.04.09</t>
  </si>
  <si>
    <t>2080.04.10</t>
  </si>
  <si>
    <t>2080.04.11</t>
  </si>
  <si>
    <t>2080.04.12</t>
  </si>
  <si>
    <t>2080.04.13</t>
  </si>
  <si>
    <t>2080.04.14</t>
  </si>
  <si>
    <t>2080.04.15</t>
  </si>
  <si>
    <t>2080.04.16</t>
  </si>
  <si>
    <t>2080.04.17</t>
  </si>
  <si>
    <t>2080.04.18</t>
  </si>
  <si>
    <t>2080.04.19</t>
  </si>
  <si>
    <t>2080.04.20</t>
  </si>
  <si>
    <t>2080.04.21</t>
  </si>
  <si>
    <t>2080.04.22</t>
  </si>
  <si>
    <t>2080.04.23</t>
  </si>
  <si>
    <t>2080.04.24</t>
  </si>
  <si>
    <t>2080.04.25</t>
  </si>
  <si>
    <t>2080.04.26</t>
  </si>
  <si>
    <t>2080.04.27</t>
  </si>
  <si>
    <t>2080.04.28</t>
  </si>
  <si>
    <t>2080.04.29</t>
  </si>
  <si>
    <t>2080.04.30</t>
  </si>
  <si>
    <t>2080.04.31</t>
  </si>
  <si>
    <t>2080.04.32</t>
  </si>
  <si>
    <t>2080.05.01</t>
  </si>
  <si>
    <t>2080.05.02</t>
  </si>
  <si>
    <t>2080.05.03</t>
  </si>
  <si>
    <t>2080.05.04</t>
  </si>
  <si>
    <t>2080.05.05</t>
  </si>
  <si>
    <t>2080.05.06</t>
  </si>
  <si>
    <t>2080.05.07</t>
  </si>
  <si>
    <t>2080.05.08</t>
  </si>
  <si>
    <t>2080.05.09</t>
  </si>
  <si>
    <t>2080.05.10</t>
  </si>
  <si>
    <t>2080.05.11</t>
  </si>
  <si>
    <t>2080.05.12</t>
  </si>
  <si>
    <t>2080.05.13</t>
  </si>
  <si>
    <t>2080.05.14</t>
  </si>
  <si>
    <t>2080.05.15</t>
  </si>
  <si>
    <t>2080.05.16</t>
  </si>
  <si>
    <t>2080.05.17</t>
  </si>
  <si>
    <t>2080.05.18</t>
  </si>
  <si>
    <t>2080.05.19</t>
  </si>
  <si>
    <t>2080.05.20</t>
  </si>
  <si>
    <t>2080.05.21</t>
  </si>
  <si>
    <t>2080.05.22</t>
  </si>
  <si>
    <t>2080.05.23</t>
  </si>
  <si>
    <t>2080.05.24</t>
  </si>
  <si>
    <t>2080.05.25</t>
  </si>
  <si>
    <t>2080.05.26</t>
  </si>
  <si>
    <t>2080.05.27</t>
  </si>
  <si>
    <t>2080.05.28</t>
  </si>
  <si>
    <t>2080.05.29</t>
  </si>
  <si>
    <t>2080.05.30</t>
  </si>
  <si>
    <t>2080.05.31</t>
  </si>
  <si>
    <t>2080.06.01</t>
  </si>
  <si>
    <t>2080.06.02</t>
  </si>
  <si>
    <t>2080.06.03</t>
  </si>
  <si>
    <t>2080.06.04</t>
  </si>
  <si>
    <t>2080.06.05</t>
  </si>
  <si>
    <t>2080.06.06</t>
  </si>
  <si>
    <t>2080.06.07</t>
  </si>
  <si>
    <t>2080.06.08</t>
  </si>
  <si>
    <t>2080.06.09</t>
  </si>
  <si>
    <t>2080.06.10</t>
  </si>
  <si>
    <t>2080.06.11</t>
  </si>
  <si>
    <t>2080.06.12</t>
  </si>
  <si>
    <t>2080.06.13</t>
  </si>
  <si>
    <t>2080.06.14</t>
  </si>
  <si>
    <t>2080.06.15</t>
  </si>
  <si>
    <t>2080.06.16</t>
  </si>
  <si>
    <t>2080.06.17</t>
  </si>
  <si>
    <t>2080.06.18</t>
  </si>
  <si>
    <t>2080.06.19</t>
  </si>
  <si>
    <t>2080.06.20</t>
  </si>
  <si>
    <t>2080.06.21</t>
  </si>
  <si>
    <t>2080.06.22</t>
  </si>
  <si>
    <t>2080.06.23</t>
  </si>
  <si>
    <t>2080.06.24</t>
  </si>
  <si>
    <t>2080.06.25</t>
  </si>
  <si>
    <t>2080.06.26</t>
  </si>
  <si>
    <t>2080.06.27</t>
  </si>
  <si>
    <t>2080.06.28</t>
  </si>
  <si>
    <t>2080.06.29</t>
  </si>
  <si>
    <t>2080.06.30</t>
  </si>
  <si>
    <t>2080.07.01</t>
  </si>
  <si>
    <t>2080.07.02</t>
  </si>
  <si>
    <t>2080.07.03</t>
  </si>
  <si>
    <t>2080.07.04</t>
  </si>
  <si>
    <t>2080.07.05</t>
  </si>
  <si>
    <t>2080.07.06</t>
  </si>
  <si>
    <t>2080.07.07</t>
  </si>
  <si>
    <t>2080.07.08</t>
  </si>
  <si>
    <t>2080.07.09</t>
  </si>
  <si>
    <t>2080.07.10</t>
  </si>
  <si>
    <t>2080.07.11</t>
  </si>
  <si>
    <t>2080.07.12</t>
  </si>
  <si>
    <t>2080.07.13</t>
  </si>
  <si>
    <t>2080.07.14</t>
  </si>
  <si>
    <t>2080.07.15</t>
  </si>
  <si>
    <t>2080.07.16</t>
  </si>
  <si>
    <t>2080.07.17</t>
  </si>
  <si>
    <t>2080.07.18</t>
  </si>
  <si>
    <t>2080.07.19</t>
  </si>
  <si>
    <t>2080.07.20</t>
  </si>
  <si>
    <t>2080.07.21</t>
  </si>
  <si>
    <t>2080.07.22</t>
  </si>
  <si>
    <t>2080.07.23</t>
  </si>
  <si>
    <t>2080.07.24</t>
  </si>
  <si>
    <t>2080.07.25</t>
  </si>
  <si>
    <t>2080.07.26</t>
  </si>
  <si>
    <t>2080.07.27</t>
  </si>
  <si>
    <t>2080.07.28</t>
  </si>
  <si>
    <t>2080.07.29</t>
  </si>
  <si>
    <t>2080.07.30</t>
  </si>
  <si>
    <t>2080.08.01</t>
  </si>
  <si>
    <t>2080.08.02</t>
  </si>
  <si>
    <t>2080.08.03</t>
  </si>
  <si>
    <t>2080.08.04</t>
  </si>
  <si>
    <t>2080.08.05</t>
  </si>
  <si>
    <t>2080.08.06</t>
  </si>
  <si>
    <t>2080.08.07</t>
  </si>
  <si>
    <t>2080.08.08</t>
  </si>
  <si>
    <t>2080.08.09</t>
  </si>
  <si>
    <t>2080.08.10</t>
  </si>
  <si>
    <t>2080.08.11</t>
  </si>
  <si>
    <t>2080.08.12</t>
  </si>
  <si>
    <t>2080.08.13</t>
  </si>
  <si>
    <t>2080.08.14</t>
  </si>
  <si>
    <t>2080.08.15</t>
  </si>
  <si>
    <t>2080.08.16</t>
  </si>
  <si>
    <t>2080.08.17</t>
  </si>
  <si>
    <t>2080.08.18</t>
  </si>
  <si>
    <t>2080.08.19</t>
  </si>
  <si>
    <t>2080.08.20</t>
  </si>
  <si>
    <t>2080.08.21</t>
  </si>
  <si>
    <t>2080.08.22</t>
  </si>
  <si>
    <t>2080.08.23</t>
  </si>
  <si>
    <t>2080.08.24</t>
  </si>
  <si>
    <t>2080.08.25</t>
  </si>
  <si>
    <t>2080.08.26</t>
  </si>
  <si>
    <t>2080.08.27</t>
  </si>
  <si>
    <t>2080.08.28</t>
  </si>
  <si>
    <t>2080.08.29</t>
  </si>
  <si>
    <t>2080.08.30</t>
  </si>
  <si>
    <t>2080.09.01</t>
  </si>
  <si>
    <t>2080.09.02</t>
  </si>
  <si>
    <t>2080.09.03</t>
  </si>
  <si>
    <t>2080.09.04</t>
  </si>
  <si>
    <t>2080.09.05</t>
  </si>
  <si>
    <t>2080.09.06</t>
  </si>
  <si>
    <t>2080.09.07</t>
  </si>
  <si>
    <t>2080.09.08</t>
  </si>
  <si>
    <t>2080.09.09</t>
  </si>
  <si>
    <t>2080.09.10</t>
  </si>
  <si>
    <t>2080.09.11</t>
  </si>
  <si>
    <t>2080.09.12</t>
  </si>
  <si>
    <t>2080.09.13</t>
  </si>
  <si>
    <t>2080.09.14</t>
  </si>
  <si>
    <t>2080.09.15</t>
  </si>
  <si>
    <t>2080.09.16</t>
  </si>
  <si>
    <t>2080.09.17</t>
  </si>
  <si>
    <t>2080.09.18</t>
  </si>
  <si>
    <t>2080.09.19</t>
  </si>
  <si>
    <t>2080.09.20</t>
  </si>
  <si>
    <t>2080.09.21</t>
  </si>
  <si>
    <t>2080.09.22</t>
  </si>
  <si>
    <t>2080.09.23</t>
  </si>
  <si>
    <t>2080.09.24</t>
  </si>
  <si>
    <t>2080.09.25</t>
  </si>
  <si>
    <t>2080.09.26</t>
  </si>
  <si>
    <t>2080.09.27</t>
  </si>
  <si>
    <t>2080.09.28</t>
  </si>
  <si>
    <t>2080.09.29</t>
  </si>
  <si>
    <t>2080.10.01</t>
  </si>
  <si>
    <t>2080.10.02</t>
  </si>
  <si>
    <t>2080.10.03</t>
  </si>
  <si>
    <t>2080.10.04</t>
  </si>
  <si>
    <t>2080.10.05</t>
  </si>
  <si>
    <t>2080.10.06</t>
  </si>
  <si>
    <t>2080.10.07</t>
  </si>
  <si>
    <t>2080.10.08</t>
  </si>
  <si>
    <t>2080.10.09</t>
  </si>
  <si>
    <t>2080.10.10</t>
  </si>
  <si>
    <t>2080.10.11</t>
  </si>
  <si>
    <t>2080.10.12</t>
  </si>
  <si>
    <t>2080.10.13</t>
  </si>
  <si>
    <t>2080.10.14</t>
  </si>
  <si>
    <t>2080.10.15</t>
  </si>
  <si>
    <t>2080.10.16</t>
  </si>
  <si>
    <t>2080.10.17</t>
  </si>
  <si>
    <t>2080.10.18</t>
  </si>
  <si>
    <t>2080.10.19</t>
  </si>
  <si>
    <t>2080.10.20</t>
  </si>
  <si>
    <t>2080.10.21</t>
  </si>
  <si>
    <t>2080.10.22</t>
  </si>
  <si>
    <t>2080.10.23</t>
  </si>
  <si>
    <t>2080.10.24</t>
  </si>
  <si>
    <t>2080.10.25</t>
  </si>
  <si>
    <t>2080.10.26</t>
  </si>
  <si>
    <t>2080.10.27</t>
  </si>
  <si>
    <t>2080.10.28</t>
  </si>
  <si>
    <t>2080.10.29</t>
  </si>
  <si>
    <t>2080.11.01</t>
  </si>
  <si>
    <t>2080.11.02</t>
  </si>
  <si>
    <t>2080.11.03</t>
  </si>
  <si>
    <t>2080.11.04</t>
  </si>
  <si>
    <t>2080.11.05</t>
  </si>
  <si>
    <t>2080.11.06</t>
  </si>
  <si>
    <t>2080.11.07</t>
  </si>
  <si>
    <t>2080.11.08</t>
  </si>
  <si>
    <t>2080.11.09</t>
  </si>
  <si>
    <t>2080.11.10</t>
  </si>
  <si>
    <t>2080.11.11</t>
  </si>
  <si>
    <t>2080.11.12</t>
  </si>
  <si>
    <t>2080.11.13</t>
  </si>
  <si>
    <t>2080.11.14</t>
  </si>
  <si>
    <t>2080.11.15</t>
  </si>
  <si>
    <t>2080.11.16</t>
  </si>
  <si>
    <t>2080.11.17</t>
  </si>
  <si>
    <t>2080.11.18</t>
  </si>
  <si>
    <t>2080.11.19</t>
  </si>
  <si>
    <t>2080.11.20</t>
  </si>
  <si>
    <t>2080.11.21</t>
  </si>
  <si>
    <t>2080.11.22</t>
  </si>
  <si>
    <t>2080.11.23</t>
  </si>
  <si>
    <t>2080.11.24</t>
  </si>
  <si>
    <t>2080.11.25</t>
  </si>
  <si>
    <t>2080.11.26</t>
  </si>
  <si>
    <t>2080.11.27</t>
  </si>
  <si>
    <t>2080.11.28</t>
  </si>
  <si>
    <t>2080.11.29</t>
  </si>
  <si>
    <t>2080.11.30</t>
  </si>
  <si>
    <t>2080.12.01</t>
  </si>
  <si>
    <t>2080.12.02</t>
  </si>
  <si>
    <t>2080.12.03</t>
  </si>
  <si>
    <t>2080.12.04</t>
  </si>
  <si>
    <t>2080.12.05</t>
  </si>
  <si>
    <t>2080.12.06</t>
  </si>
  <si>
    <t>2080.12.07</t>
  </si>
  <si>
    <t>2080.12.08</t>
  </si>
  <si>
    <t>2080.12.09</t>
  </si>
  <si>
    <t>2080.12.10</t>
  </si>
  <si>
    <t>2080.12.11</t>
  </si>
  <si>
    <t>2080.12.12</t>
  </si>
  <si>
    <t>2080.12.13</t>
  </si>
  <si>
    <t>2080.12.14</t>
  </si>
  <si>
    <t>2080.12.15</t>
  </si>
  <si>
    <t>2080.12.16</t>
  </si>
  <si>
    <t>2080.12.17</t>
  </si>
  <si>
    <t>2080.12.18</t>
  </si>
  <si>
    <t>2080.12.19</t>
  </si>
  <si>
    <t>2080.12.20</t>
  </si>
  <si>
    <t>2080.12.21</t>
  </si>
  <si>
    <t>2080.12.22</t>
  </si>
  <si>
    <t>2080.12.23</t>
  </si>
  <si>
    <t>2080.12.24</t>
  </si>
  <si>
    <t>2080.12.25</t>
  </si>
  <si>
    <t>2080.12.26</t>
  </si>
  <si>
    <t>2080.12.27</t>
  </si>
  <si>
    <t>2080.12.28</t>
  </si>
  <si>
    <t>2080.12.29</t>
  </si>
  <si>
    <t>2080.12.30</t>
  </si>
  <si>
    <t>2081.01.01</t>
  </si>
  <si>
    <t>2081.01.02</t>
  </si>
  <si>
    <t>2081.01.03</t>
  </si>
  <si>
    <t>2081.01.04</t>
  </si>
  <si>
    <t>2081.01.05</t>
  </si>
  <si>
    <t>2081.01.06</t>
  </si>
  <si>
    <t>2081.01.07</t>
  </si>
  <si>
    <t>2081.01.08</t>
  </si>
  <si>
    <t>2081.01.09</t>
  </si>
  <si>
    <t>2081.01.10</t>
  </si>
  <si>
    <t>2081.01.11</t>
  </si>
  <si>
    <t>2081.01.12</t>
  </si>
  <si>
    <t>2081.01.13</t>
  </si>
  <si>
    <t>2081.01.14</t>
  </si>
  <si>
    <t>2081.01.15</t>
  </si>
  <si>
    <t>2081.01.16</t>
  </si>
  <si>
    <t>2081.01.17</t>
  </si>
  <si>
    <t>2081.01.18</t>
  </si>
  <si>
    <t>2081.01.19</t>
  </si>
  <si>
    <t>2081.01.20</t>
  </si>
  <si>
    <t>2081.01.21</t>
  </si>
  <si>
    <t>2081.01.22</t>
  </si>
  <si>
    <t>2081.01.23</t>
  </si>
  <si>
    <t>2081.01.24</t>
  </si>
  <si>
    <t>2081.01.25</t>
  </si>
  <si>
    <t>2081.01.26</t>
  </si>
  <si>
    <t>2081.01.27</t>
  </si>
  <si>
    <t>2081.01.28</t>
  </si>
  <si>
    <t>2081.01.29</t>
  </si>
  <si>
    <t>2081.01.30</t>
  </si>
  <si>
    <t>2081.01.31</t>
  </si>
  <si>
    <t>2081.02.01</t>
  </si>
  <si>
    <t>2081.02.02</t>
  </si>
  <si>
    <t>2081.02.03</t>
  </si>
  <si>
    <t>2081.02.04</t>
  </si>
  <si>
    <t>2081.02.05</t>
  </si>
  <si>
    <t>2081.02.06</t>
  </si>
  <si>
    <t>2081.02.07</t>
  </si>
  <si>
    <t>2081.02.08</t>
  </si>
  <si>
    <t>2081.02.09</t>
  </si>
  <si>
    <t>2081.02.10</t>
  </si>
  <si>
    <t>2081.02.11</t>
  </si>
  <si>
    <t>2081.02.12</t>
  </si>
  <si>
    <t>2081.02.13</t>
  </si>
  <si>
    <t>2081.02.14</t>
  </si>
  <si>
    <t>2081.02.15</t>
  </si>
  <si>
    <t>2081.02.16</t>
  </si>
  <si>
    <t>2081.02.17</t>
  </si>
  <si>
    <t>2081.02.18</t>
  </si>
  <si>
    <t>2081.02.19</t>
  </si>
  <si>
    <t>2081.02.20</t>
  </si>
  <si>
    <t>2081.02.21</t>
  </si>
  <si>
    <t>2081.02.22</t>
  </si>
  <si>
    <t>2081.02.23</t>
  </si>
  <si>
    <t>2081.02.24</t>
  </si>
  <si>
    <t>2081.02.25</t>
  </si>
  <si>
    <t>2081.02.26</t>
  </si>
  <si>
    <t>2081.02.27</t>
  </si>
  <si>
    <t>2081.02.28</t>
  </si>
  <si>
    <t>2081.02.29</t>
  </si>
  <si>
    <t>2081.02.30</t>
  </si>
  <si>
    <t>2081.02.31</t>
  </si>
  <si>
    <t>2081.03.01</t>
  </si>
  <si>
    <t>2081.03.02</t>
  </si>
  <si>
    <t>2081.03.03</t>
  </si>
  <si>
    <t>2081.03.04</t>
  </si>
  <si>
    <t>2081.03.05</t>
  </si>
  <si>
    <t>2081.03.06</t>
  </si>
  <si>
    <t>2081.03.07</t>
  </si>
  <si>
    <t>2081.03.08</t>
  </si>
  <si>
    <t>2081.03.09</t>
  </si>
  <si>
    <t>2081.03.10</t>
  </si>
  <si>
    <t>2081.03.11</t>
  </si>
  <si>
    <t>2081.03.12</t>
  </si>
  <si>
    <t>2081.03.13</t>
  </si>
  <si>
    <t>2081.03.14</t>
  </si>
  <si>
    <t>2081.03.15</t>
  </si>
  <si>
    <t>2081.03.16</t>
  </si>
  <si>
    <t>2081.03.17</t>
  </si>
  <si>
    <t>2081.03.18</t>
  </si>
  <si>
    <t>2081.03.19</t>
  </si>
  <si>
    <t>2081.03.20</t>
  </si>
  <si>
    <t>2081.03.21</t>
  </si>
  <si>
    <t>2081.03.22</t>
  </si>
  <si>
    <t>2081.03.23</t>
  </si>
  <si>
    <t>2081.03.24</t>
  </si>
  <si>
    <t>2081.03.25</t>
  </si>
  <si>
    <t>2081.03.26</t>
  </si>
  <si>
    <t>2081.03.27</t>
  </si>
  <si>
    <t>2081.03.28</t>
  </si>
  <si>
    <t>2081.03.29</t>
  </si>
  <si>
    <t>2081.03.30</t>
  </si>
  <si>
    <t>2081.03.31</t>
  </si>
  <si>
    <t>2081.03.32</t>
  </si>
  <si>
    <t>2081.04.01</t>
  </si>
  <si>
    <t>2081.04.02</t>
  </si>
  <si>
    <t>2081.04.03</t>
  </si>
  <si>
    <t>2081.04.04</t>
  </si>
  <si>
    <t>2081.04.05</t>
  </si>
  <si>
    <t>2081.04.06</t>
  </si>
  <si>
    <t>2081.04.07</t>
  </si>
  <si>
    <t>2081.04.08</t>
  </si>
  <si>
    <t>2081.04.09</t>
  </si>
  <si>
    <t>2081.04.10</t>
  </si>
  <si>
    <t>2081.04.11</t>
  </si>
  <si>
    <t>2081.04.12</t>
  </si>
  <si>
    <t>2081.04.13</t>
  </si>
  <si>
    <t>2081.04.14</t>
  </si>
  <si>
    <t>2081.04.15</t>
  </si>
  <si>
    <t>2081.04.16</t>
  </si>
  <si>
    <t>2081.04.17</t>
  </si>
  <si>
    <t>2081.04.18</t>
  </si>
  <si>
    <t>2081.04.19</t>
  </si>
  <si>
    <t>2081.04.20</t>
  </si>
  <si>
    <t>2081.04.21</t>
  </si>
  <si>
    <t>2081.04.22</t>
  </si>
  <si>
    <t>2081.04.23</t>
  </si>
  <si>
    <t>2081.04.24</t>
  </si>
  <si>
    <t>2081.04.25</t>
  </si>
  <si>
    <t>2081.04.26</t>
  </si>
  <si>
    <t>2081.04.27</t>
  </si>
  <si>
    <t>2081.04.28</t>
  </si>
  <si>
    <t>2081.04.29</t>
  </si>
  <si>
    <t>2081.04.30</t>
  </si>
  <si>
    <t>2081.04.31</t>
  </si>
  <si>
    <t>2081.04.32</t>
  </si>
  <si>
    <t>2081.05.01</t>
  </si>
  <si>
    <t>2081.05.02</t>
  </si>
  <si>
    <t>2081.05.03</t>
  </si>
  <si>
    <t>2081.05.04</t>
  </si>
  <si>
    <t>2081.05.05</t>
  </si>
  <si>
    <t>2081.05.06</t>
  </si>
  <si>
    <t>2081.05.07</t>
  </si>
  <si>
    <t>2081.05.08</t>
  </si>
  <si>
    <t>2081.05.09</t>
  </si>
  <si>
    <t>2081.05.10</t>
  </si>
  <si>
    <t>2081.05.11</t>
  </si>
  <si>
    <t>2081.05.12</t>
  </si>
  <si>
    <t>2081.05.13</t>
  </si>
  <si>
    <t>2081.05.14</t>
  </si>
  <si>
    <t>2081.05.15</t>
  </si>
  <si>
    <t>2081.05.16</t>
  </si>
  <si>
    <t>2081.05.17</t>
  </si>
  <si>
    <t>2081.05.18</t>
  </si>
  <si>
    <t>2081.05.19</t>
  </si>
  <si>
    <t>2081.05.20</t>
  </si>
  <si>
    <t>2081.05.21</t>
  </si>
  <si>
    <t>2081.05.22</t>
  </si>
  <si>
    <t>2081.05.23</t>
  </si>
  <si>
    <t>2081.05.24</t>
  </si>
  <si>
    <t>2081.05.25</t>
  </si>
  <si>
    <t>2081.05.26</t>
  </si>
  <si>
    <t>2081.05.27</t>
  </si>
  <si>
    <t>2081.05.28</t>
  </si>
  <si>
    <t>2081.05.29</t>
  </si>
  <si>
    <t>2081.05.30</t>
  </si>
  <si>
    <t>2081.05.31</t>
  </si>
  <si>
    <t>2081.06.01</t>
  </si>
  <si>
    <t>2081.06.02</t>
  </si>
  <si>
    <t>2081.06.03</t>
  </si>
  <si>
    <t>2081.06.04</t>
  </si>
  <si>
    <t>2081.06.05</t>
  </si>
  <si>
    <t>2081.06.06</t>
  </si>
  <si>
    <t>2081.06.07</t>
  </si>
  <si>
    <t>2081.06.08</t>
  </si>
  <si>
    <t>2081.06.09</t>
  </si>
  <si>
    <t>2081.06.10</t>
  </si>
  <si>
    <t>2081.06.11</t>
  </si>
  <si>
    <t>2081.06.12</t>
  </si>
  <si>
    <t>2081.06.13</t>
  </si>
  <si>
    <t>2081.06.14</t>
  </si>
  <si>
    <t>2081.06.15</t>
  </si>
  <si>
    <t>2081.06.16</t>
  </si>
  <si>
    <t>2081.06.17</t>
  </si>
  <si>
    <t>2081.06.18</t>
  </si>
  <si>
    <t>2081.06.19</t>
  </si>
  <si>
    <t>2081.06.20</t>
  </si>
  <si>
    <t>2081.06.21</t>
  </si>
  <si>
    <t>2081.06.22</t>
  </si>
  <si>
    <t>2081.06.23</t>
  </si>
  <si>
    <t>2081.06.24</t>
  </si>
  <si>
    <t>2081.06.25</t>
  </si>
  <si>
    <t>2081.06.26</t>
  </si>
  <si>
    <t>2081.06.27</t>
  </si>
  <si>
    <t>2081.06.28</t>
  </si>
  <si>
    <t>2081.06.29</t>
  </si>
  <si>
    <t>2081.06.30</t>
  </si>
  <si>
    <t>2081.07.01</t>
  </si>
  <si>
    <t>2081.07.02</t>
  </si>
  <si>
    <t>2081.07.03</t>
  </si>
  <si>
    <t>2081.07.04</t>
  </si>
  <si>
    <t>2081.07.05</t>
  </si>
  <si>
    <t>2081.07.06</t>
  </si>
  <si>
    <t>2081.07.07</t>
  </si>
  <si>
    <t>2081.07.08</t>
  </si>
  <si>
    <t>2081.07.09</t>
  </si>
  <si>
    <t>2081.07.10</t>
  </si>
  <si>
    <t>2081.07.11</t>
  </si>
  <si>
    <t>2081.07.12</t>
  </si>
  <si>
    <t>2081.07.13</t>
  </si>
  <si>
    <t>2081.07.14</t>
  </si>
  <si>
    <t>2081.07.15</t>
  </si>
  <si>
    <t>2081.07.16</t>
  </si>
  <si>
    <t>2081.07.17</t>
  </si>
  <si>
    <t>2081.07.18</t>
  </si>
  <si>
    <t>2081.07.19</t>
  </si>
  <si>
    <t>2081.07.20</t>
  </si>
  <si>
    <t>2081.07.21</t>
  </si>
  <si>
    <t>2081.07.22</t>
  </si>
  <si>
    <t>2081.07.23</t>
  </si>
  <si>
    <t>2081.07.24</t>
  </si>
  <si>
    <t>2081.07.25</t>
  </si>
  <si>
    <t>2081.07.26</t>
  </si>
  <si>
    <t>2081.07.27</t>
  </si>
  <si>
    <t>2081.07.28</t>
  </si>
  <si>
    <t>2081.07.29</t>
  </si>
  <si>
    <t>2081.07.30</t>
  </si>
  <si>
    <t>2081.08.01</t>
  </si>
  <si>
    <t>2081.08.02</t>
  </si>
  <si>
    <t>2081.08.03</t>
  </si>
  <si>
    <t>2081.08.04</t>
  </si>
  <si>
    <t>2081.08.05</t>
  </si>
  <si>
    <t>2081.08.06</t>
  </si>
  <si>
    <t>2081.08.07</t>
  </si>
  <si>
    <t>2081.08.08</t>
  </si>
  <si>
    <t>2081.08.09</t>
  </si>
  <si>
    <t>2081.08.10</t>
  </si>
  <si>
    <t>2081.08.11</t>
  </si>
  <si>
    <t>2081.08.12</t>
  </si>
  <si>
    <t>2081.08.13</t>
  </si>
  <si>
    <t>2081.08.14</t>
  </si>
  <si>
    <t>2081.08.15</t>
  </si>
  <si>
    <t>2081.08.16</t>
  </si>
  <si>
    <t>2081.08.17</t>
  </si>
  <si>
    <t>2081.08.18</t>
  </si>
  <si>
    <t>2081.08.19</t>
  </si>
  <si>
    <t>2081.08.20</t>
  </si>
  <si>
    <t>2081.08.21</t>
  </si>
  <si>
    <t>2081.08.22</t>
  </si>
  <si>
    <t>2081.08.23</t>
  </si>
  <si>
    <t>2081.08.24</t>
  </si>
  <si>
    <t>2081.08.25</t>
  </si>
  <si>
    <t>2081.08.26</t>
  </si>
  <si>
    <t>2081.08.27</t>
  </si>
  <si>
    <t>2081.08.28</t>
  </si>
  <si>
    <t>2081.08.29</t>
  </si>
  <si>
    <t>2081.08.30</t>
  </si>
  <si>
    <t>2081.09.01</t>
  </si>
  <si>
    <t>2081.09.02</t>
  </si>
  <si>
    <t>2081.09.03</t>
  </si>
  <si>
    <t>2081.09.04</t>
  </si>
  <si>
    <t>2081.09.05</t>
  </si>
  <si>
    <t>2081.09.06</t>
  </si>
  <si>
    <t>2081.09.07</t>
  </si>
  <si>
    <t>2081.09.08</t>
  </si>
  <si>
    <t>2081.09.09</t>
  </si>
  <si>
    <t>2081.09.10</t>
  </si>
  <si>
    <t>2081.09.11</t>
  </si>
  <si>
    <t>2081.09.12</t>
  </si>
  <si>
    <t>2081.09.13</t>
  </si>
  <si>
    <t>2081.09.14</t>
  </si>
  <si>
    <t>2081.09.15</t>
  </si>
  <si>
    <t>2081.09.16</t>
  </si>
  <si>
    <t>2081.09.17</t>
  </si>
  <si>
    <t>2081.09.18</t>
  </si>
  <si>
    <t>2081.09.19</t>
  </si>
  <si>
    <t>2081.09.20</t>
  </si>
  <si>
    <t>2081.09.21</t>
  </si>
  <si>
    <t>2081.09.22</t>
  </si>
  <si>
    <t>2081.09.23</t>
  </si>
  <si>
    <t>2081.09.24</t>
  </si>
  <si>
    <t>2081.09.25</t>
  </si>
  <si>
    <t>2081.09.26</t>
  </si>
  <si>
    <t>2081.09.27</t>
  </si>
  <si>
    <t>2081.09.28</t>
  </si>
  <si>
    <t>2081.09.29</t>
  </si>
  <si>
    <t>2081.10.01</t>
  </si>
  <si>
    <t>2081.10.02</t>
  </si>
  <si>
    <t>2081.10.03</t>
  </si>
  <si>
    <t>2081.10.04</t>
  </si>
  <si>
    <t>2081.10.05</t>
  </si>
  <si>
    <t>2081.10.06</t>
  </si>
  <si>
    <t>2081.10.07</t>
  </si>
  <si>
    <t>2081.10.08</t>
  </si>
  <si>
    <t>2081.10.09</t>
  </si>
  <si>
    <t>2081.10.10</t>
  </si>
  <si>
    <t>2081.10.11</t>
  </si>
  <si>
    <t>2081.10.12</t>
  </si>
  <si>
    <t>2081.10.13</t>
  </si>
  <si>
    <t>2081.10.14</t>
  </si>
  <si>
    <t>2081.10.15</t>
  </si>
  <si>
    <t>2081.10.16</t>
  </si>
  <si>
    <t>2081.10.17</t>
  </si>
  <si>
    <t>2081.10.18</t>
  </si>
  <si>
    <t>2081.10.19</t>
  </si>
  <si>
    <t>2081.10.20</t>
  </si>
  <si>
    <t>2081.10.21</t>
  </si>
  <si>
    <t>2081.10.22</t>
  </si>
  <si>
    <t>2081.10.23</t>
  </si>
  <si>
    <t>2081.10.24</t>
  </si>
  <si>
    <t>2081.10.25</t>
  </si>
  <si>
    <t>2081.10.26</t>
  </si>
  <si>
    <t>2081.10.27</t>
  </si>
  <si>
    <t>2081.10.28</t>
  </si>
  <si>
    <t>2081.10.29</t>
  </si>
  <si>
    <t>2081.10.30</t>
  </si>
  <si>
    <t>2081.11.01</t>
  </si>
  <si>
    <t>2081.11.02</t>
  </si>
  <si>
    <t>2081.11.03</t>
  </si>
  <si>
    <t>2081.11.04</t>
  </si>
  <si>
    <t>2081.11.05</t>
  </si>
  <si>
    <t>2081.11.06</t>
  </si>
  <si>
    <t>2081.11.07</t>
  </si>
  <si>
    <t>2081.11.08</t>
  </si>
  <si>
    <t>2081.11.09</t>
  </si>
  <si>
    <t>2081.11.10</t>
  </si>
  <si>
    <t>2081.11.11</t>
  </si>
  <si>
    <t>2081.11.12</t>
  </si>
  <si>
    <t>2081.11.13</t>
  </si>
  <si>
    <t>2081.11.14</t>
  </si>
  <si>
    <t>2081.11.15</t>
  </si>
  <si>
    <t>2081.11.16</t>
  </si>
  <si>
    <t>2081.11.17</t>
  </si>
  <si>
    <t>2081.11.18</t>
  </si>
  <si>
    <t>2081.11.19</t>
  </si>
  <si>
    <t>2081.11.20</t>
  </si>
  <si>
    <t>2081.11.21</t>
  </si>
  <si>
    <t>2081.11.22</t>
  </si>
  <si>
    <t>2081.11.23</t>
  </si>
  <si>
    <t>2081.11.24</t>
  </si>
  <si>
    <t>2081.11.25</t>
  </si>
  <si>
    <t>2081.11.26</t>
  </si>
  <si>
    <t>2081.11.27</t>
  </si>
  <si>
    <t>2081.11.28</t>
  </si>
  <si>
    <t>2081.11.29</t>
  </si>
  <si>
    <t>2081.12.01</t>
  </si>
  <si>
    <t>2081.12.02</t>
  </si>
  <si>
    <t>2081.12.03</t>
  </si>
  <si>
    <t>2081.12.04</t>
  </si>
  <si>
    <t>2081.12.05</t>
  </si>
  <si>
    <t>2081.12.06</t>
  </si>
  <si>
    <t>2081.12.07</t>
  </si>
  <si>
    <t>2081.12.08</t>
  </si>
  <si>
    <t>2081.12.09</t>
  </si>
  <si>
    <t>2081.12.10</t>
  </si>
  <si>
    <t>2081.12.11</t>
  </si>
  <si>
    <t>2081.12.12</t>
  </si>
  <si>
    <t>2081.12.13</t>
  </si>
  <si>
    <t>2081.12.14</t>
  </si>
  <si>
    <t>2081.12.15</t>
  </si>
  <si>
    <t>2081.12.16</t>
  </si>
  <si>
    <t>2081.12.17</t>
  </si>
  <si>
    <t>2081.12.18</t>
  </si>
  <si>
    <t>2081.12.19</t>
  </si>
  <si>
    <t>2081.12.20</t>
  </si>
  <si>
    <t>2081.12.21</t>
  </si>
  <si>
    <t>2081.12.22</t>
  </si>
  <si>
    <t>2081.12.23</t>
  </si>
  <si>
    <t>2081.12.24</t>
  </si>
  <si>
    <t>2081.12.25</t>
  </si>
  <si>
    <t>2081.12.26</t>
  </si>
  <si>
    <t>2081.12.27</t>
  </si>
  <si>
    <t>2081.12.28</t>
  </si>
  <si>
    <t>2081.12.29</t>
  </si>
  <si>
    <t>2081.12.30</t>
  </si>
  <si>
    <t>2082.01.01</t>
  </si>
  <si>
    <t>2082.01.02</t>
  </si>
  <si>
    <t>2082.01.03</t>
  </si>
  <si>
    <t>2082.01.04</t>
  </si>
  <si>
    <t>2082.01.05</t>
  </si>
  <si>
    <t>2082.01.06</t>
  </si>
  <si>
    <t>2082.01.07</t>
  </si>
  <si>
    <t>2082.01.08</t>
  </si>
  <si>
    <t>2082.01.09</t>
  </si>
  <si>
    <t>2082.01.10</t>
  </si>
  <si>
    <t>2082.01.11</t>
  </si>
  <si>
    <t>2082.01.12</t>
  </si>
  <si>
    <t>2082.01.13</t>
  </si>
  <si>
    <t>2082.01.14</t>
  </si>
  <si>
    <t>2082.01.15</t>
  </si>
  <si>
    <t>2082.01.16</t>
  </si>
  <si>
    <t>2082.01.17</t>
  </si>
  <si>
    <t>2082.01.18</t>
  </si>
  <si>
    <t>2082.01.19</t>
  </si>
  <si>
    <t>2082.01.20</t>
  </si>
  <si>
    <t>2082.01.21</t>
  </si>
  <si>
    <t>2082.01.22</t>
  </si>
  <si>
    <t>2082.01.23</t>
  </si>
  <si>
    <t>2082.01.24</t>
  </si>
  <si>
    <t>2082.01.25</t>
  </si>
  <si>
    <t>2082.01.26</t>
  </si>
  <si>
    <t>2082.01.27</t>
  </si>
  <si>
    <t>2082.01.28</t>
  </si>
  <si>
    <t>2082.01.29</t>
  </si>
  <si>
    <t>2082.01.30</t>
  </si>
  <si>
    <t>2082.02.01</t>
  </si>
  <si>
    <t>2082.02.02</t>
  </si>
  <si>
    <t>2082.02.03</t>
  </si>
  <si>
    <t>2082.02.04</t>
  </si>
  <si>
    <t>2082.02.05</t>
  </si>
  <si>
    <t>2082.02.06</t>
  </si>
  <si>
    <t>2082.02.07</t>
  </si>
  <si>
    <t>2082.02.08</t>
  </si>
  <si>
    <t>2082.02.09</t>
  </si>
  <si>
    <t>2082.02.10</t>
  </si>
  <si>
    <t>2082.02.11</t>
  </si>
  <si>
    <t>2082.02.12</t>
  </si>
  <si>
    <t>2082.02.13</t>
  </si>
  <si>
    <t>2082.02.14</t>
  </si>
  <si>
    <t>2082.02.15</t>
  </si>
  <si>
    <t>2082.02.16</t>
  </si>
  <si>
    <t>2082.02.17</t>
  </si>
  <si>
    <t>2082.02.18</t>
  </si>
  <si>
    <t>2082.02.19</t>
  </si>
  <si>
    <t>2082.02.20</t>
  </si>
  <si>
    <t>2082.02.21</t>
  </si>
  <si>
    <t>2082.02.22</t>
  </si>
  <si>
    <t>2082.02.23</t>
  </si>
  <si>
    <t>2082.02.24</t>
  </si>
  <si>
    <t>2082.02.25</t>
  </si>
  <si>
    <t>2082.02.26</t>
  </si>
  <si>
    <t>2082.02.27</t>
  </si>
  <si>
    <t>2082.02.28</t>
  </si>
  <si>
    <t>2082.02.29</t>
  </si>
  <si>
    <t>2082.02.30</t>
  </si>
  <si>
    <t>2082.02.31</t>
  </si>
  <si>
    <t>2082.02.32</t>
  </si>
  <si>
    <t>2082.03.01</t>
  </si>
  <si>
    <t>2082.03.02</t>
  </si>
  <si>
    <t>2082.03.03</t>
  </si>
  <si>
    <t>2082.03.04</t>
  </si>
  <si>
    <t>2082.03.05</t>
  </si>
  <si>
    <t>2082.03.06</t>
  </si>
  <si>
    <t>2082.03.07</t>
  </si>
  <si>
    <t>2082.03.08</t>
  </si>
  <si>
    <t>2082.03.09</t>
  </si>
  <si>
    <t>2082.03.10</t>
  </si>
  <si>
    <t>2082.03.11</t>
  </si>
  <si>
    <t>2082.03.12</t>
  </si>
  <si>
    <t>2082.03.13</t>
  </si>
  <si>
    <t>2082.03.14</t>
  </si>
  <si>
    <t>2082.03.15</t>
  </si>
  <si>
    <t>2082.03.16</t>
  </si>
  <si>
    <t>2082.03.17</t>
  </si>
  <si>
    <t>2082.03.18</t>
  </si>
  <si>
    <t>2082.03.19</t>
  </si>
  <si>
    <t>2082.03.20</t>
  </si>
  <si>
    <t>2082.03.21</t>
  </si>
  <si>
    <t>2082.03.22</t>
  </si>
  <si>
    <t>2082.03.23</t>
  </si>
  <si>
    <t>2082.03.24</t>
  </si>
  <si>
    <t>2082.03.25</t>
  </si>
  <si>
    <t>2082.03.26</t>
  </si>
  <si>
    <t>2082.03.27</t>
  </si>
  <si>
    <t>2082.03.28</t>
  </si>
  <si>
    <t>2082.03.29</t>
  </si>
  <si>
    <t>2082.03.30</t>
  </si>
  <si>
    <t>2082.03.31</t>
  </si>
  <si>
    <t>2082.04.01</t>
  </si>
  <si>
    <t>2082.04.02</t>
  </si>
  <si>
    <t>2082.04.03</t>
  </si>
  <si>
    <t>2082.04.04</t>
  </si>
  <si>
    <t>2082.04.05</t>
  </si>
  <si>
    <t>2082.04.06</t>
  </si>
  <si>
    <t>2082.04.07</t>
  </si>
  <si>
    <t>2082.04.08</t>
  </si>
  <si>
    <t>2082.04.09</t>
  </si>
  <si>
    <t>2082.04.10</t>
  </si>
  <si>
    <t>2082.04.11</t>
  </si>
  <si>
    <t>2082.04.12</t>
  </si>
  <si>
    <t>2082.04.13</t>
  </si>
  <si>
    <t>2082.04.14</t>
  </si>
  <si>
    <t>2082.04.15</t>
  </si>
  <si>
    <t>2082.04.16</t>
  </si>
  <si>
    <t>2082.04.17</t>
  </si>
  <si>
    <t>2082.04.18</t>
  </si>
  <si>
    <t>2082.04.19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</si>
</sst>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(* #,##0.00_);_(* \(#,##0.00\);_(* &quot;-&quot;??_);_(@_)"/>
    <numFmt numFmtId="165" formatCode="_(* #,##0.000_);_(* \(#,##0.000\);_(* &quot;-&quot;??_);_(@_)"/>
    <numFmt numFmtId="166" formatCode="0.0"/>
    <numFmt numFmtId="167" formatCode="_(* #,##0_);_(* \(#,##0\);_(* &quot;-&quot;??_);_(@_)"/>
    <numFmt numFmtId="168" formatCode="_(* #,##0.0_);_(* \(#,##0.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Garamond"/>
      <family val="1"/>
    </font>
    <font>
      <sz val="11"/>
      <color theme="1"/>
      <name val="Garamond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rgb="FFD8D8D8"/>
      </patternFill>
    </fill>
    <fill>
      <patternFill patternType="solid">
        <fgColor theme="4" tint="0.39997558519241921"/>
        <bgColor rgb="FFD8D8D8"/>
      </patternFill>
    </fill>
    <fill>
      <patternFill patternType="solid">
        <fgColor theme="4" tint="0.39997558519241921"/>
        <bgColor rgb="FFFFFF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8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165" fontId="2" fillId="2" borderId="1" xfId="1" applyNumberFormat="1" applyFont="1" applyFill="1" applyBorder="1"/>
    <xf numFmtId="0" fontId="2" fillId="2" borderId="1" xfId="0" applyFont="1" applyFill="1" applyBorder="1"/>
    <xf numFmtId="165" fontId="2" fillId="3" borderId="1" xfId="1" applyNumberFormat="1" applyFont="1" applyFill="1" applyBorder="1"/>
    <xf numFmtId="165" fontId="3" fillId="4" borderId="3" xfId="0" applyNumberFormat="1" applyFont="1" applyFill="1" applyBorder="1"/>
    <xf numFmtId="165" fontId="3" fillId="5" borderId="3" xfId="0" applyNumberFormat="1" applyFont="1" applyFill="1" applyBorder="1"/>
    <xf numFmtId="0" fontId="3" fillId="4" borderId="3" xfId="0" applyFont="1" applyFill="1" applyBorder="1"/>
    <xf numFmtId="165" fontId="2" fillId="4" borderId="3" xfId="0" applyNumberFormat="1" applyFont="1" applyFill="1" applyBorder="1"/>
    <xf numFmtId="165" fontId="2" fillId="5" borderId="3" xfId="0" applyNumberFormat="1" applyFont="1" applyFill="1" applyBorder="1"/>
    <xf numFmtId="0" fontId="2" fillId="4" borderId="3" xfId="0" applyFont="1" applyFill="1" applyBorder="1"/>
    <xf numFmtId="165" fontId="2" fillId="6" borderId="3" xfId="0" applyNumberFormat="1" applyFont="1" applyFill="1" applyBorder="1"/>
    <xf numFmtId="0" fontId="2" fillId="6" borderId="3" xfId="0" applyFont="1" applyFill="1" applyBorder="1"/>
    <xf numFmtId="166" fontId="2" fillId="4" borderId="3" xfId="0" applyNumberFormat="1" applyFont="1" applyFill="1" applyBorder="1"/>
    <xf numFmtId="167" fontId="2" fillId="4" borderId="3" xfId="0" applyNumberFormat="1" applyFont="1" applyFill="1" applyBorder="1"/>
    <xf numFmtId="168" fontId="2" fillId="4" borderId="3" xfId="0" applyNumberFormat="1" applyFont="1" applyFill="1" applyBorder="1"/>
    <xf numFmtId="167" fontId="3" fillId="4" borderId="3" xfId="0" applyNumberFormat="1" applyFont="1" applyFill="1" applyBorder="1"/>
    <xf numFmtId="166" fontId="3" fillId="4" borderId="3" xfId="0" applyNumberFormat="1" applyFont="1" applyFill="1" applyBorder="1"/>
    <xf numFmtId="167" fontId="2" fillId="6" borderId="3" xfId="0" applyNumberFormat="1" applyFont="1" applyFill="1" applyBorder="1"/>
    <xf numFmtId="166" fontId="2" fillId="6" borderId="3" xfId="0" applyNumberFormat="1" applyFont="1" applyFill="1" applyBorder="1"/>
    <xf numFmtId="164" fontId="2" fillId="4" borderId="3" xfId="0" applyNumberFormat="1" applyFont="1" applyFill="1" applyBorder="1"/>
    <xf numFmtId="164" fontId="2" fillId="5" borderId="3" xfId="0" applyNumberFormat="1" applyFont="1" applyFill="1" applyBorder="1"/>
    <xf numFmtId="167" fontId="2" fillId="7" borderId="3" xfId="0" applyNumberFormat="1" applyFont="1" applyFill="1" applyBorder="1"/>
    <xf numFmtId="165" fontId="2" fillId="7" borderId="3" xfId="0" applyNumberFormat="1" applyFont="1" applyFill="1" applyBorder="1"/>
    <xf numFmtId="164" fontId="2" fillId="8" borderId="3" xfId="0" applyNumberFormat="1" applyFont="1" applyFill="1" applyBorder="1"/>
    <xf numFmtId="165" fontId="2" fillId="8" borderId="3" xfId="0" applyNumberFormat="1" applyFont="1" applyFill="1" applyBorder="1"/>
    <xf numFmtId="166" fontId="2" fillId="7" borderId="3" xfId="0" applyNumberFormat="1" applyFont="1" applyFill="1" applyBorder="1"/>
    <xf numFmtId="164" fontId="2" fillId="7" borderId="3" xfId="0" applyNumberFormat="1" applyFont="1" applyFill="1" applyBorder="1"/>
    <xf numFmtId="168" fontId="2" fillId="7" borderId="3" xfId="0" applyNumberFormat="1" applyFont="1" applyFill="1" applyBorder="1"/>
    <xf numFmtId="0" fontId="2" fillId="0" borderId="4" xfId="0" applyFont="1" applyBorder="1" applyAlignment="1">
      <alignment horizontal="center" vertical="center"/>
    </xf>
    <xf numFmtId="165" fontId="2" fillId="2" borderId="4" xfId="1" applyNumberFormat="1" applyFont="1" applyFill="1" applyBorder="1"/>
    <xf numFmtId="165" fontId="3" fillId="4" borderId="5" xfId="0" applyNumberFormat="1" applyFont="1" applyFill="1" applyBorder="1"/>
    <xf numFmtId="165" fontId="2" fillId="4" borderId="5" xfId="0" applyNumberFormat="1" applyFont="1" applyFill="1" applyBorder="1"/>
    <xf numFmtId="165" fontId="2" fillId="6" borderId="5" xfId="0" applyNumberFormat="1" applyFont="1" applyFill="1" applyBorder="1"/>
    <xf numFmtId="167" fontId="2" fillId="4" borderId="5" xfId="0" applyNumberFormat="1" applyFont="1" applyFill="1" applyBorder="1"/>
    <xf numFmtId="167" fontId="3" fillId="4" borderId="5" xfId="0" applyNumberFormat="1" applyFont="1" applyFill="1" applyBorder="1"/>
    <xf numFmtId="167" fontId="2" fillId="6" borderId="5" xfId="0" applyNumberFormat="1" applyFont="1" applyFill="1" applyBorder="1"/>
    <xf numFmtId="167" fontId="2" fillId="7" borderId="5" xfId="0" applyNumberFormat="1" applyFont="1" applyFill="1" applyBorder="1"/>
    <xf numFmtId="0" fontId="2" fillId="0" borderId="6" xfId="0" applyFont="1" applyBorder="1" applyAlignment="1">
      <alignment vertical="center"/>
    </xf>
    <xf numFmtId="15" fontId="2" fillId="0" borderId="4" xfId="0" applyNumberFormat="1" applyFont="1" applyBorder="1" applyAlignment="1">
      <alignment horizontal="center"/>
    </xf>
    <xf numFmtId="15" fontId="3" fillId="0" borderId="5" xfId="0" applyNumberFormat="1" applyFont="1" applyBorder="1" applyAlignment="1">
      <alignment horizontal="center"/>
    </xf>
    <xf numFmtId="15" fontId="2" fillId="0" borderId="5" xfId="0" applyNumberFormat="1" applyFont="1" applyBorder="1" applyAlignment="1">
      <alignment horizontal="center"/>
    </xf>
    <xf numFmtId="15" fontId="2" fillId="3" borderId="5" xfId="0" applyNumberFormat="1" applyFont="1" applyFill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0" fillId="0" borderId="1" xfId="0" applyBorder="1"/>
    <xf numFmtId="0" fontId="0" fillId="3" borderId="1" xfId="0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un_ch\Downloads\SkyDateConverter.xlam" TargetMode="External"/><Relationship Id="rId1" Type="http://schemas.openxmlformats.org/officeDocument/2006/relationships/externalLinkPath" Target="/Users/un_ch/Downloads/SkyDateConverter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cro1"/>
      <sheetName val="Sheet1"/>
      <sheetName val="Sheet2"/>
      <sheetName val="Sheet3"/>
    </sheetNames>
    <definedNames>
      <definedName name="DateADtoBS"/>
    </defined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76"/>
  <sheetViews>
    <sheetView tabSelected="1" topLeftCell="A25" workbookViewId="0">
      <selection activeCell="A16" sqref="A16"/>
    </sheetView>
  </sheetViews>
  <sheetFormatPr defaultRowHeight="15" x14ac:dyDescent="0.25"/>
  <cols>
    <col min="1" max="1" width="11.42578125" bestFit="1" customWidth="1"/>
    <col min="2" max="2" width="10.28515625" bestFit="1" customWidth="1"/>
    <col min="3" max="4" width="22.7109375" bestFit="1" customWidth="1"/>
    <col min="5" max="6" width="24.7109375" bestFit="1" customWidth="1"/>
    <col min="7" max="7" width="25.140625" bestFit="1" customWidth="1"/>
    <col min="8" max="8" width="11" bestFit="1" customWidth="1"/>
    <col min="9" max="9" width="12" bestFit="1" customWidth="1"/>
    <col min="10" max="10" width="9" bestFit="1" customWidth="1"/>
    <col min="11" max="11" width="18.28515625" bestFit="1" customWidth="1"/>
    <col min="12" max="13" width="17.5703125" bestFit="1" customWidth="1"/>
  </cols>
  <sheetData>
    <row r="1" spans="1:13" ht="60" x14ac:dyDescent="0.25">
      <c r="A1" s="45" t="s">
        <v>11</v>
      </c>
      <c r="B1" s="40" t="s">
        <v>12</v>
      </c>
      <c r="C1" s="2" t="s">
        <v>0</v>
      </c>
      <c r="D1" s="31" t="s">
        <v>1</v>
      </c>
      <c r="E1" s="2" t="s">
        <v>2</v>
      </c>
      <c r="F1" s="2" t="s">
        <v>3</v>
      </c>
      <c r="G1" s="3" t="s">
        <v>4</v>
      </c>
      <c r="H1" s="1" t="s">
        <v>8</v>
      </c>
      <c r="I1" s="1" t="s">
        <v>9</v>
      </c>
      <c r="J1" s="1" t="s">
        <v>10</v>
      </c>
      <c r="K1" s="1" t="s">
        <v>5</v>
      </c>
      <c r="L1" s="2" t="s">
        <v>6</v>
      </c>
      <c r="M1" s="2" t="s">
        <v>7</v>
      </c>
    </row>
    <row r="2" spans="1:13" x14ac:dyDescent="0.25">
      <c r="A2" s="46" t="str" cm="1">
        <f t="array" ref="A2">[1]!DateADtoBS(B2)</f>
        <v>2079.11.30</v>
      </c>
      <c r="B2" s="41">
        <v>44999</v>
      </c>
      <c r="C2" s="4">
        <v>811.44</v>
      </c>
      <c r="D2" s="32">
        <v>773.91099999999994</v>
      </c>
      <c r="E2" s="4">
        <v>805.77599999999995</v>
      </c>
      <c r="F2" s="4">
        <v>767.15899999999999</v>
      </c>
      <c r="G2" s="4"/>
      <c r="H2" s="4">
        <v>1567.27</v>
      </c>
      <c r="I2" s="4">
        <v>1554.73</v>
      </c>
      <c r="J2" s="4">
        <v>2.714</v>
      </c>
      <c r="K2" s="4">
        <v>8.66</v>
      </c>
      <c r="L2" s="5">
        <v>438.7</v>
      </c>
      <c r="M2" s="5">
        <v>433.2</v>
      </c>
    </row>
    <row r="3" spans="1:13" x14ac:dyDescent="0.25">
      <c r="A3" s="46" t="s">
        <v>15</v>
      </c>
      <c r="B3" s="41">
        <v>45000</v>
      </c>
      <c r="C3" s="4">
        <v>818.22799999999995</v>
      </c>
      <c r="D3" s="32">
        <v>849.65700000000004</v>
      </c>
      <c r="E3" s="4">
        <v>812.60799999999995</v>
      </c>
      <c r="F3" s="4">
        <v>842.07500000000005</v>
      </c>
      <c r="G3" s="4"/>
      <c r="H3" s="4">
        <v>1648.809</v>
      </c>
      <c r="I3" s="4">
        <v>1633.88</v>
      </c>
      <c r="J3" s="4">
        <v>2.7160000000000002</v>
      </c>
      <c r="K3" s="4">
        <v>8.6999999999999993</v>
      </c>
      <c r="L3" s="5">
        <v>438.7</v>
      </c>
      <c r="M3" s="5">
        <v>458.1</v>
      </c>
    </row>
    <row r="4" spans="1:13" x14ac:dyDescent="0.25">
      <c r="A4" s="46" t="s">
        <v>16</v>
      </c>
      <c r="B4" s="41">
        <v>45001</v>
      </c>
      <c r="C4" s="4">
        <v>877.947</v>
      </c>
      <c r="D4" s="32">
        <v>871.76</v>
      </c>
      <c r="E4" s="4">
        <v>873.11400000000003</v>
      </c>
      <c r="F4" s="4">
        <v>864.20500000000004</v>
      </c>
      <c r="G4" s="4"/>
      <c r="H4" s="4">
        <v>1731.279</v>
      </c>
      <c r="I4" s="4">
        <v>1716.05</v>
      </c>
      <c r="J4" s="4">
        <v>2.7160000000000002</v>
      </c>
      <c r="K4" s="4">
        <v>8.7200000000000006</v>
      </c>
      <c r="L4" s="5">
        <v>458.4</v>
      </c>
      <c r="M4" s="5">
        <v>458</v>
      </c>
    </row>
    <row r="5" spans="1:13" x14ac:dyDescent="0.25">
      <c r="A5" s="46" t="s">
        <v>17</v>
      </c>
      <c r="B5" s="41">
        <v>45002</v>
      </c>
      <c r="C5" s="4">
        <v>877.947</v>
      </c>
      <c r="D5" s="32">
        <v>955.63</v>
      </c>
      <c r="E5" s="4">
        <v>873.11400000000003</v>
      </c>
      <c r="F5" s="4">
        <v>946.91600000000005</v>
      </c>
      <c r="G5" s="4"/>
      <c r="H5" s="4">
        <v>1813.7660000000001</v>
      </c>
      <c r="I5" s="4">
        <v>1798.13</v>
      </c>
      <c r="J5" s="4">
        <v>2.718</v>
      </c>
      <c r="K5" s="4">
        <v>8.7200000000000006</v>
      </c>
      <c r="L5" s="5">
        <v>462.4</v>
      </c>
      <c r="M5" s="5">
        <v>482.5</v>
      </c>
    </row>
    <row r="6" spans="1:13" x14ac:dyDescent="0.25">
      <c r="A6" s="46" t="s">
        <v>18</v>
      </c>
      <c r="B6" s="41">
        <v>45003</v>
      </c>
      <c r="C6" s="4">
        <v>921.35500000000002</v>
      </c>
      <c r="D6" s="32">
        <f>1.007*1000</f>
        <v>1006.9999999999999</v>
      </c>
      <c r="E6" s="4">
        <v>914.97</v>
      </c>
      <c r="F6" s="4">
        <v>998.173</v>
      </c>
      <c r="G6" s="4"/>
      <c r="H6" s="4">
        <v>1906.672</v>
      </c>
      <c r="I6" s="4">
        <v>1888.84</v>
      </c>
      <c r="J6" s="4">
        <v>2.718</v>
      </c>
      <c r="K6" s="4">
        <v>8.73</v>
      </c>
      <c r="L6" s="5">
        <v>469.4</v>
      </c>
      <c r="M6" s="5">
        <v>495.7</v>
      </c>
    </row>
    <row r="7" spans="1:13" x14ac:dyDescent="0.25">
      <c r="A7" s="46" t="s">
        <v>19</v>
      </c>
      <c r="B7" s="41">
        <v>45004</v>
      </c>
      <c r="C7" s="4">
        <f>1.013*1000</f>
        <v>1012.9999999999999</v>
      </c>
      <c r="D7" s="32">
        <f>1.007*1000</f>
        <v>1006.9999999999999</v>
      </c>
      <c r="E7" s="4">
        <v>1006.128</v>
      </c>
      <c r="F7" s="4">
        <v>998.173</v>
      </c>
      <c r="G7" s="4"/>
      <c r="H7" s="4">
        <v>1997.556</v>
      </c>
      <c r="I7" s="4">
        <v>1978.77</v>
      </c>
      <c r="J7" s="4">
        <v>2.718</v>
      </c>
      <c r="K7" s="4">
        <v>8.73</v>
      </c>
      <c r="L7" s="5">
        <v>493.3</v>
      </c>
      <c r="M7" s="5">
        <v>495.7</v>
      </c>
    </row>
    <row r="8" spans="1:13" x14ac:dyDescent="0.25">
      <c r="A8" s="46" t="s">
        <v>20</v>
      </c>
      <c r="B8" s="41">
        <v>45005</v>
      </c>
      <c r="C8" s="4">
        <v>1026</v>
      </c>
      <c r="D8" s="32">
        <v>1083</v>
      </c>
      <c r="E8" s="4">
        <v>1018.838</v>
      </c>
      <c r="F8" s="4">
        <v>1073.2270000000001</v>
      </c>
      <c r="G8" s="4"/>
      <c r="H8" s="4">
        <v>2085.2190000000001</v>
      </c>
      <c r="I8" s="4">
        <v>2065.3200000000002</v>
      </c>
      <c r="J8" s="4">
        <v>2.7210000000000001</v>
      </c>
      <c r="K8" s="4">
        <v>8.73</v>
      </c>
      <c r="L8" s="5">
        <v>496.9</v>
      </c>
      <c r="M8" s="5">
        <v>516</v>
      </c>
    </row>
    <row r="9" spans="1:13" x14ac:dyDescent="0.25">
      <c r="A9" s="46" t="s">
        <v>21</v>
      </c>
      <c r="B9" s="41">
        <v>45006</v>
      </c>
      <c r="C9" s="4">
        <v>1046</v>
      </c>
      <c r="D9" s="32">
        <v>1147</v>
      </c>
      <c r="E9" s="4">
        <v>1038.44</v>
      </c>
      <c r="F9" s="4">
        <v>1140.6859999999999</v>
      </c>
      <c r="G9" s="4"/>
      <c r="H9" s="4">
        <v>2171.8910000000001</v>
      </c>
      <c r="I9" s="4">
        <v>2151.33</v>
      </c>
      <c r="J9" s="4">
        <v>2.722</v>
      </c>
      <c r="K9" s="4">
        <v>8.73</v>
      </c>
      <c r="L9" s="5">
        <v>501.8</v>
      </c>
      <c r="M9" s="5">
        <v>534</v>
      </c>
    </row>
    <row r="10" spans="1:13" x14ac:dyDescent="0.25">
      <c r="A10" s="46" t="s">
        <v>22</v>
      </c>
      <c r="B10" s="41">
        <v>45007</v>
      </c>
      <c r="C10" s="4">
        <v>1070</v>
      </c>
      <c r="D10" s="32">
        <v>1209</v>
      </c>
      <c r="E10" s="4">
        <v>1061.7850000000001</v>
      </c>
      <c r="F10" s="4">
        <v>1198.17</v>
      </c>
      <c r="G10" s="4"/>
      <c r="H10" s="4">
        <v>2254.105</v>
      </c>
      <c r="I10" s="4">
        <v>2232.31</v>
      </c>
      <c r="J10" s="4">
        <v>2.7229999999999999</v>
      </c>
      <c r="K10" s="4">
        <v>8.77</v>
      </c>
      <c r="L10" s="5">
        <v>507.3</v>
      </c>
      <c r="M10" s="5">
        <v>550.29999999999995</v>
      </c>
    </row>
    <row r="11" spans="1:13" x14ac:dyDescent="0.25">
      <c r="A11" s="46" t="s">
        <v>23</v>
      </c>
      <c r="B11" s="41">
        <v>45008</v>
      </c>
      <c r="C11" s="4">
        <v>1164</v>
      </c>
      <c r="D11" s="32">
        <v>1209</v>
      </c>
      <c r="E11" s="4">
        <v>1155.1369999999999</v>
      </c>
      <c r="F11" s="4">
        <v>1198.17</v>
      </c>
      <c r="G11" s="4"/>
      <c r="H11" s="4">
        <v>2347.1089999999999</v>
      </c>
      <c r="I11" s="4">
        <v>2324.77</v>
      </c>
      <c r="J11" s="4">
        <v>2.7229999999999999</v>
      </c>
      <c r="K11" s="4">
        <v>8.7799999999999994</v>
      </c>
      <c r="L11" s="5">
        <v>531.20000000000005</v>
      </c>
      <c r="M11" s="5">
        <v>550.5</v>
      </c>
    </row>
    <row r="12" spans="1:13" x14ac:dyDescent="0.25">
      <c r="A12" s="46" t="s">
        <v>24</v>
      </c>
      <c r="B12" s="41">
        <v>45009</v>
      </c>
      <c r="C12" s="4">
        <v>1259</v>
      </c>
      <c r="D12" s="32">
        <v>1209</v>
      </c>
      <c r="E12" s="4">
        <v>1249.54</v>
      </c>
      <c r="F12" s="4">
        <v>1199.8340000000001</v>
      </c>
      <c r="G12" s="4"/>
      <c r="H12" s="4">
        <v>2441.8739999999998</v>
      </c>
      <c r="I12" s="4">
        <v>2418.8200000000002</v>
      </c>
      <c r="J12" s="4">
        <v>2.7250000000000001</v>
      </c>
      <c r="K12" s="4">
        <v>8.7799999999999994</v>
      </c>
      <c r="L12" s="5">
        <v>555.20000000000005</v>
      </c>
      <c r="M12" s="5">
        <v>550.5</v>
      </c>
    </row>
    <row r="13" spans="1:13" x14ac:dyDescent="0.25">
      <c r="A13" s="46" t="s">
        <v>25</v>
      </c>
      <c r="B13" s="41">
        <v>45010</v>
      </c>
      <c r="C13" s="4">
        <v>1350</v>
      </c>
      <c r="D13" s="32">
        <v>1209</v>
      </c>
      <c r="E13" s="4">
        <v>1339.63</v>
      </c>
      <c r="F13" s="4">
        <v>1199.8340000000001</v>
      </c>
      <c r="G13" s="4"/>
      <c r="H13" s="4">
        <v>2531.232</v>
      </c>
      <c r="I13" s="4">
        <v>2507.29</v>
      </c>
      <c r="J13" s="4">
        <v>2.7250000000000001</v>
      </c>
      <c r="K13" s="4">
        <v>8.7799999999999994</v>
      </c>
      <c r="L13" s="5">
        <v>579.20000000000005</v>
      </c>
      <c r="M13" s="5">
        <v>550.5</v>
      </c>
    </row>
    <row r="14" spans="1:13" x14ac:dyDescent="0.25">
      <c r="A14" s="46" t="s">
        <v>26</v>
      </c>
      <c r="B14" s="41">
        <v>45011</v>
      </c>
      <c r="C14" s="4">
        <v>1380</v>
      </c>
      <c r="D14" s="32">
        <v>1269</v>
      </c>
      <c r="E14" s="4">
        <v>1369.2049999999999</v>
      </c>
      <c r="F14" s="4">
        <v>1257.3209999999999</v>
      </c>
      <c r="G14" s="4"/>
      <c r="H14" s="4">
        <v>2618.078</v>
      </c>
      <c r="I14" s="4">
        <v>2593.17</v>
      </c>
      <c r="J14" s="4">
        <v>2.7269999999999999</v>
      </c>
      <c r="K14" s="4">
        <v>8.7799999999999994</v>
      </c>
      <c r="L14" s="5">
        <v>587.20000000000005</v>
      </c>
      <c r="M14" s="5">
        <v>565.9</v>
      </c>
    </row>
    <row r="15" spans="1:13" x14ac:dyDescent="0.25">
      <c r="A15" s="46" t="s">
        <v>27</v>
      </c>
      <c r="B15" s="41">
        <v>45012</v>
      </c>
      <c r="C15" s="4">
        <v>1467</v>
      </c>
      <c r="D15" s="32">
        <v>1269</v>
      </c>
      <c r="E15" s="4">
        <v>1455.3630000000001</v>
      </c>
      <c r="F15" s="4">
        <v>1257.3209999999999</v>
      </c>
      <c r="G15" s="4"/>
      <c r="H15" s="4">
        <v>2704.0079999999998</v>
      </c>
      <c r="I15" s="4">
        <v>2678.58</v>
      </c>
      <c r="J15" s="4">
        <v>2.7269999999999999</v>
      </c>
      <c r="K15" s="4">
        <v>8.7799999999999994</v>
      </c>
      <c r="L15" s="5">
        <v>611.20000000000005</v>
      </c>
      <c r="M15" s="5">
        <v>565.9</v>
      </c>
    </row>
    <row r="16" spans="1:13" x14ac:dyDescent="0.25">
      <c r="A16" s="46" t="s">
        <v>28</v>
      </c>
      <c r="B16" s="41">
        <v>45013</v>
      </c>
      <c r="C16" s="4">
        <v>1553</v>
      </c>
      <c r="D16" s="32">
        <v>1269</v>
      </c>
      <c r="E16" s="4">
        <v>1540.77</v>
      </c>
      <c r="F16" s="4">
        <v>1257.3209999999999</v>
      </c>
      <c r="G16" s="4"/>
      <c r="H16" s="4">
        <v>2789.2280000000001</v>
      </c>
      <c r="I16" s="4">
        <v>2763.08</v>
      </c>
      <c r="J16" s="4">
        <v>2.7269999999999999</v>
      </c>
      <c r="K16" s="4">
        <v>8.7799999999999994</v>
      </c>
      <c r="L16" s="5">
        <v>634.9</v>
      </c>
      <c r="M16" s="5">
        <v>565.9</v>
      </c>
    </row>
    <row r="17" spans="1:13" x14ac:dyDescent="0.25">
      <c r="A17" s="46" t="s">
        <v>29</v>
      </c>
      <c r="B17" s="41">
        <v>45014</v>
      </c>
      <c r="C17" s="4">
        <v>1642</v>
      </c>
      <c r="D17" s="32">
        <v>1269</v>
      </c>
      <c r="E17" s="4">
        <v>1628.153</v>
      </c>
      <c r="F17" s="4">
        <v>1257.3209999999999</v>
      </c>
      <c r="G17" s="4"/>
      <c r="H17" s="4">
        <v>2876.4160000000002</v>
      </c>
      <c r="I17" s="4">
        <v>2849.45</v>
      </c>
      <c r="J17" s="4">
        <v>2.7269999999999999</v>
      </c>
      <c r="K17" s="4">
        <v>8.7799999999999994</v>
      </c>
      <c r="L17" s="5">
        <v>658.9</v>
      </c>
      <c r="M17" s="5">
        <v>565.9</v>
      </c>
    </row>
    <row r="18" spans="1:13" x14ac:dyDescent="0.25">
      <c r="A18" s="46" t="s">
        <v>30</v>
      </c>
      <c r="B18" s="41">
        <v>45015</v>
      </c>
      <c r="C18" s="4">
        <v>1719</v>
      </c>
      <c r="D18" s="32">
        <v>1281</v>
      </c>
      <c r="E18" s="4">
        <v>1704.402</v>
      </c>
      <c r="F18" s="4">
        <v>1269.461</v>
      </c>
      <c r="G18" s="4"/>
      <c r="H18" s="4">
        <v>2964.6170000000002</v>
      </c>
      <c r="I18" s="4">
        <v>2936.59</v>
      </c>
      <c r="J18" s="4">
        <v>2.7269999999999999</v>
      </c>
      <c r="K18" s="4">
        <v>8.7899999999999991</v>
      </c>
      <c r="L18" s="5">
        <v>679.5</v>
      </c>
      <c r="M18" s="5">
        <v>569.20000000000005</v>
      </c>
    </row>
    <row r="19" spans="1:13" x14ac:dyDescent="0.25">
      <c r="A19" s="46" t="s">
        <v>31</v>
      </c>
      <c r="B19" s="41">
        <v>45016</v>
      </c>
      <c r="C19" s="4">
        <v>1719</v>
      </c>
      <c r="D19" s="32">
        <v>1371</v>
      </c>
      <c r="E19" s="4">
        <v>1704.402</v>
      </c>
      <c r="F19" s="4">
        <v>1358.5219999999999</v>
      </c>
      <c r="G19" s="4"/>
      <c r="H19" s="4">
        <v>3053.4319999999998</v>
      </c>
      <c r="I19" s="4">
        <v>3024.74</v>
      </c>
      <c r="J19" s="4">
        <v>2.7269999999999999</v>
      </c>
      <c r="K19" s="4">
        <v>8.7899999999999991</v>
      </c>
      <c r="L19" s="5">
        <v>679.5</v>
      </c>
      <c r="M19" s="5">
        <v>593.1</v>
      </c>
    </row>
    <row r="20" spans="1:13" x14ac:dyDescent="0.25">
      <c r="A20" s="46" t="s">
        <v>32</v>
      </c>
      <c r="B20" s="41">
        <v>45017</v>
      </c>
      <c r="C20" s="4">
        <v>1719</v>
      </c>
      <c r="D20" s="32">
        <v>1371</v>
      </c>
      <c r="E20" s="4">
        <v>1704.402</v>
      </c>
      <c r="F20" s="4">
        <v>1358.5219999999999</v>
      </c>
      <c r="G20" s="4"/>
      <c r="H20" s="4">
        <v>3053.4319999999998</v>
      </c>
      <c r="I20" s="4">
        <v>3024.74</v>
      </c>
      <c r="J20" s="4">
        <v>2.7269999999999999</v>
      </c>
      <c r="K20" s="4">
        <v>8.7899999999999991</v>
      </c>
      <c r="L20" s="5">
        <v>679.5</v>
      </c>
      <c r="M20" s="5">
        <v>593.1</v>
      </c>
    </row>
    <row r="21" spans="1:13" x14ac:dyDescent="0.25">
      <c r="A21" s="46" t="s">
        <v>33</v>
      </c>
      <c r="B21" s="41">
        <v>45018</v>
      </c>
      <c r="C21" s="4">
        <v>1719</v>
      </c>
      <c r="D21" s="32">
        <v>1371</v>
      </c>
      <c r="E21" s="4">
        <v>1704.402</v>
      </c>
      <c r="F21" s="4">
        <v>1358.5219999999999</v>
      </c>
      <c r="G21" s="4"/>
      <c r="H21" s="4">
        <v>3053.4319999999998</v>
      </c>
      <c r="I21" s="4">
        <v>3024.74</v>
      </c>
      <c r="J21" s="4">
        <v>2.7269999999999999</v>
      </c>
      <c r="K21" s="4">
        <v>8.7899999999999991</v>
      </c>
      <c r="L21" s="5">
        <v>679.5</v>
      </c>
      <c r="M21" s="5">
        <v>593.1</v>
      </c>
    </row>
    <row r="22" spans="1:13" x14ac:dyDescent="0.25">
      <c r="A22" s="46" t="s">
        <v>34</v>
      </c>
      <c r="B22" s="41">
        <v>45019</v>
      </c>
      <c r="C22" s="4">
        <v>1719</v>
      </c>
      <c r="D22" s="32">
        <v>1371</v>
      </c>
      <c r="E22" s="4">
        <v>1704.402</v>
      </c>
      <c r="F22" s="4">
        <v>1358.5219999999999</v>
      </c>
      <c r="G22" s="4"/>
      <c r="H22" s="4">
        <v>3053.4319999999998</v>
      </c>
      <c r="I22" s="4">
        <v>3024.74</v>
      </c>
      <c r="J22" s="4">
        <v>2.7269999999999999</v>
      </c>
      <c r="K22" s="4">
        <v>8.7899999999999991</v>
      </c>
      <c r="L22" s="5">
        <v>679.5</v>
      </c>
      <c r="M22" s="5">
        <v>593.1</v>
      </c>
    </row>
    <row r="23" spans="1:13" x14ac:dyDescent="0.25">
      <c r="A23" s="46" t="s">
        <v>35</v>
      </c>
      <c r="B23" s="41">
        <v>45020</v>
      </c>
      <c r="C23" s="4">
        <v>1719</v>
      </c>
      <c r="D23" s="32">
        <v>1371</v>
      </c>
      <c r="E23" s="4">
        <v>1704.402</v>
      </c>
      <c r="F23" s="4">
        <v>1358.5219999999999</v>
      </c>
      <c r="G23" s="4"/>
      <c r="H23" s="4">
        <v>3053.4319999999998</v>
      </c>
      <c r="I23" s="4">
        <v>3024.74</v>
      </c>
      <c r="J23" s="4">
        <v>2.7269999999999999</v>
      </c>
      <c r="K23" s="4">
        <v>8.7899999999999991</v>
      </c>
      <c r="L23" s="5">
        <v>679.5</v>
      </c>
      <c r="M23" s="5">
        <v>593.1</v>
      </c>
    </row>
    <row r="24" spans="1:13" x14ac:dyDescent="0.25">
      <c r="A24" s="46" t="s">
        <v>36</v>
      </c>
      <c r="B24" s="41">
        <v>45021</v>
      </c>
      <c r="C24" s="4">
        <v>1719</v>
      </c>
      <c r="D24" s="32">
        <v>1371</v>
      </c>
      <c r="E24" s="4">
        <v>1704.402</v>
      </c>
      <c r="F24" s="4">
        <v>1358.5219999999999</v>
      </c>
      <c r="G24" s="4"/>
      <c r="H24" s="4">
        <v>3053.4319999999998</v>
      </c>
      <c r="I24" s="4">
        <v>3024.74</v>
      </c>
      <c r="J24" s="4">
        <v>2.7269999999999999</v>
      </c>
      <c r="K24" s="4">
        <v>8.7899999999999991</v>
      </c>
      <c r="L24" s="5">
        <v>679.5</v>
      </c>
      <c r="M24" s="5">
        <v>593.1</v>
      </c>
    </row>
    <row r="25" spans="1:13" x14ac:dyDescent="0.25">
      <c r="A25" s="46" t="s">
        <v>37</v>
      </c>
      <c r="B25" s="41">
        <v>45022</v>
      </c>
      <c r="C25" s="4">
        <v>1719</v>
      </c>
      <c r="D25" s="32">
        <v>1371</v>
      </c>
      <c r="E25" s="4">
        <v>1704.402</v>
      </c>
      <c r="F25" s="4">
        <v>1358.5219999999999</v>
      </c>
      <c r="G25" s="4"/>
      <c r="H25" s="4">
        <v>3053.4319999999998</v>
      </c>
      <c r="I25" s="4">
        <v>3024.74</v>
      </c>
      <c r="J25" s="4">
        <v>2.7269999999999999</v>
      </c>
      <c r="K25" s="4">
        <v>8.7899999999999991</v>
      </c>
      <c r="L25" s="5">
        <v>679.5</v>
      </c>
      <c r="M25" s="5">
        <v>593.1</v>
      </c>
    </row>
    <row r="26" spans="1:13" x14ac:dyDescent="0.25">
      <c r="A26" s="46" t="s">
        <v>38</v>
      </c>
      <c r="B26" s="41">
        <v>45023</v>
      </c>
      <c r="C26" s="4">
        <v>1719</v>
      </c>
      <c r="D26" s="32">
        <v>1371</v>
      </c>
      <c r="E26" s="4">
        <v>1704.402</v>
      </c>
      <c r="F26" s="4">
        <v>1358.5219999999999</v>
      </c>
      <c r="G26" s="4"/>
      <c r="H26" s="4">
        <v>3053.4319999999998</v>
      </c>
      <c r="I26" s="4">
        <v>3024.74</v>
      </c>
      <c r="J26" s="4">
        <v>2.7269999999999999</v>
      </c>
      <c r="K26" s="4">
        <v>8.7899999999999991</v>
      </c>
      <c r="L26" s="5">
        <v>679.5</v>
      </c>
      <c r="M26" s="5">
        <v>593.1</v>
      </c>
    </row>
    <row r="27" spans="1:13" x14ac:dyDescent="0.25">
      <c r="A27" s="46" t="s">
        <v>39</v>
      </c>
      <c r="B27" s="41">
        <v>45024</v>
      </c>
      <c r="C27" s="4">
        <v>1719</v>
      </c>
      <c r="D27" s="32">
        <v>1371</v>
      </c>
      <c r="E27" s="4">
        <v>1704.402</v>
      </c>
      <c r="F27" s="4">
        <v>1358.5219999999999</v>
      </c>
      <c r="G27" s="4"/>
      <c r="H27" s="4">
        <v>3053.4319999999998</v>
      </c>
      <c r="I27" s="4">
        <v>3024.74</v>
      </c>
      <c r="J27" s="4">
        <v>2.7269999999999999</v>
      </c>
      <c r="K27" s="4">
        <v>8.7899999999999991</v>
      </c>
      <c r="L27" s="5">
        <v>679.5</v>
      </c>
      <c r="M27" s="5">
        <v>593.1</v>
      </c>
    </row>
    <row r="28" spans="1:13" x14ac:dyDescent="0.25">
      <c r="A28" s="46" t="s">
        <v>40</v>
      </c>
      <c r="B28" s="41">
        <v>45025</v>
      </c>
      <c r="C28" s="4">
        <v>1719</v>
      </c>
      <c r="D28" s="32">
        <v>1371</v>
      </c>
      <c r="E28" s="4">
        <v>1704.402</v>
      </c>
      <c r="F28" s="4">
        <v>1358.5219999999999</v>
      </c>
      <c r="G28" s="4"/>
      <c r="H28" s="4">
        <v>3053.4319999999998</v>
      </c>
      <c r="I28" s="4">
        <v>3024.74</v>
      </c>
      <c r="J28" s="4">
        <v>2.7269999999999999</v>
      </c>
      <c r="K28" s="4">
        <v>8.7899999999999991</v>
      </c>
      <c r="L28" s="5">
        <v>679.5</v>
      </c>
      <c r="M28" s="5">
        <v>593.1</v>
      </c>
    </row>
    <row r="29" spans="1:13" x14ac:dyDescent="0.25">
      <c r="A29" s="46" t="s">
        <v>41</v>
      </c>
      <c r="B29" s="41">
        <v>45026</v>
      </c>
      <c r="C29" s="4">
        <v>1719</v>
      </c>
      <c r="D29" s="32">
        <v>1371</v>
      </c>
      <c r="E29" s="4">
        <v>1704.402</v>
      </c>
      <c r="F29" s="4">
        <v>1358.5219999999999</v>
      </c>
      <c r="G29" s="4"/>
      <c r="H29" s="4">
        <v>3053.4319999999998</v>
      </c>
      <c r="I29" s="4">
        <v>3024.74</v>
      </c>
      <c r="J29" s="4">
        <v>2.7269999999999999</v>
      </c>
      <c r="K29" s="4">
        <v>8.7899999999999991</v>
      </c>
      <c r="L29" s="5">
        <v>679.5</v>
      </c>
      <c r="M29" s="5">
        <v>593.1</v>
      </c>
    </row>
    <row r="30" spans="1:13" x14ac:dyDescent="0.25">
      <c r="A30" s="46" t="s">
        <v>42</v>
      </c>
      <c r="B30" s="41">
        <v>45027</v>
      </c>
      <c r="C30" s="4">
        <v>1719</v>
      </c>
      <c r="D30" s="32">
        <v>1451</v>
      </c>
      <c r="E30" s="4">
        <v>1704.402</v>
      </c>
      <c r="F30" s="4">
        <v>1438.088</v>
      </c>
      <c r="G30" s="4"/>
      <c r="H30" s="4">
        <v>3132.8330000000001</v>
      </c>
      <c r="I30" s="4">
        <v>3103.78</v>
      </c>
      <c r="J30" s="4">
        <v>4.1580000000000004</v>
      </c>
      <c r="K30" s="4">
        <v>13.57</v>
      </c>
      <c r="L30" s="5">
        <v>679.5</v>
      </c>
      <c r="M30" s="5">
        <v>614.29999999999995</v>
      </c>
    </row>
    <row r="31" spans="1:13" x14ac:dyDescent="0.25">
      <c r="A31" s="46" t="s">
        <v>43</v>
      </c>
      <c r="B31" s="41">
        <v>45028</v>
      </c>
      <c r="C31" s="4">
        <v>1719</v>
      </c>
      <c r="D31" s="32">
        <v>1451</v>
      </c>
      <c r="E31" s="4">
        <v>1704.402</v>
      </c>
      <c r="F31" s="4">
        <v>1438.088</v>
      </c>
      <c r="G31" s="4"/>
      <c r="H31" s="4">
        <v>3132.8330000000001</v>
      </c>
      <c r="I31" s="4">
        <v>3103.78</v>
      </c>
      <c r="J31" s="4">
        <v>4.1580000000000004</v>
      </c>
      <c r="K31" s="4">
        <v>13.57</v>
      </c>
      <c r="L31" s="5">
        <v>679.5</v>
      </c>
      <c r="M31" s="5">
        <v>614.29999999999995</v>
      </c>
    </row>
    <row r="32" spans="1:13" x14ac:dyDescent="0.25">
      <c r="A32" s="46" t="s">
        <v>44</v>
      </c>
      <c r="B32" s="41">
        <v>45029</v>
      </c>
      <c r="C32" s="4">
        <v>1764</v>
      </c>
      <c r="D32" s="32">
        <v>1523</v>
      </c>
      <c r="E32" s="4">
        <v>1749.634</v>
      </c>
      <c r="F32" s="4">
        <v>1509.24</v>
      </c>
      <c r="G32" s="4"/>
      <c r="H32" s="4">
        <v>3248.9949999999999</v>
      </c>
      <c r="I32" s="4">
        <v>3216.19</v>
      </c>
      <c r="J32" s="4">
        <v>4.173</v>
      </c>
      <c r="K32" s="4">
        <v>13.64</v>
      </c>
      <c r="L32" s="5">
        <v>693.1</v>
      </c>
      <c r="M32" s="5">
        <v>634.20000000000005</v>
      </c>
    </row>
    <row r="33" spans="1:13" x14ac:dyDescent="0.25">
      <c r="A33" s="46" t="s">
        <v>45</v>
      </c>
      <c r="B33" s="41">
        <v>45030</v>
      </c>
      <c r="C33" s="4">
        <v>1819</v>
      </c>
      <c r="D33" s="32">
        <v>1611</v>
      </c>
      <c r="E33" s="4">
        <v>1804.4269999999999</v>
      </c>
      <c r="F33" s="4">
        <v>1596.3040000000001</v>
      </c>
      <c r="G33" s="4"/>
      <c r="H33" s="4">
        <v>3390.5210000000002</v>
      </c>
      <c r="I33" s="6">
        <v>3356.1</v>
      </c>
      <c r="J33" s="4">
        <v>4.173</v>
      </c>
      <c r="K33" s="6">
        <v>13.65</v>
      </c>
      <c r="L33" s="5">
        <v>708.5</v>
      </c>
      <c r="M33" s="5">
        <v>657</v>
      </c>
    </row>
    <row r="34" spans="1:13" x14ac:dyDescent="0.25">
      <c r="A34" s="46" t="s">
        <v>46</v>
      </c>
      <c r="B34" s="41">
        <v>45031</v>
      </c>
      <c r="C34" s="4">
        <v>1899</v>
      </c>
      <c r="D34" s="32">
        <v>1702</v>
      </c>
      <c r="E34" s="4">
        <v>1883.14</v>
      </c>
      <c r="F34" s="4">
        <v>1685.8420000000001</v>
      </c>
      <c r="G34" s="4"/>
      <c r="H34" s="4">
        <v>3558.5720000000001</v>
      </c>
      <c r="I34" s="6">
        <v>3519.6</v>
      </c>
      <c r="J34" s="4">
        <v>4.1740000000000004</v>
      </c>
      <c r="K34" s="6">
        <v>13.65</v>
      </c>
      <c r="L34" s="5">
        <v>731</v>
      </c>
      <c r="M34" s="5">
        <v>681</v>
      </c>
    </row>
    <row r="35" spans="1:13" x14ac:dyDescent="0.25">
      <c r="A35" s="46" t="s">
        <v>47</v>
      </c>
      <c r="B35" s="41">
        <v>45032</v>
      </c>
      <c r="C35" s="4">
        <v>1970</v>
      </c>
      <c r="D35" s="32">
        <v>1780</v>
      </c>
      <c r="E35" s="4">
        <v>1953.1369999999999</v>
      </c>
      <c r="F35" s="4">
        <v>1763.5550000000001</v>
      </c>
      <c r="G35" s="4"/>
      <c r="H35" s="4">
        <v>3706.16</v>
      </c>
      <c r="I35" s="6">
        <v>3664.86</v>
      </c>
      <c r="J35" s="4">
        <v>4.1749999999999998</v>
      </c>
      <c r="K35" s="6">
        <v>13.65</v>
      </c>
      <c r="L35" s="5">
        <v>755</v>
      </c>
      <c r="M35" s="5">
        <v>704.3</v>
      </c>
    </row>
    <row r="36" spans="1:13" x14ac:dyDescent="0.25">
      <c r="A36" s="46" t="s">
        <v>48</v>
      </c>
      <c r="B36" s="41">
        <v>45033</v>
      </c>
      <c r="C36" s="4">
        <v>2063</v>
      </c>
      <c r="D36" s="32">
        <v>1860</v>
      </c>
      <c r="E36" s="4">
        <v>2045.521</v>
      </c>
      <c r="F36" s="4">
        <v>1842.329</v>
      </c>
      <c r="G36" s="4"/>
      <c r="H36" s="4">
        <v>3877.0650000000001</v>
      </c>
      <c r="I36" s="6">
        <v>3829.88</v>
      </c>
      <c r="J36" s="4">
        <v>4.1749999999999998</v>
      </c>
      <c r="K36" s="6">
        <v>13.65</v>
      </c>
      <c r="L36" s="5">
        <v>778.8</v>
      </c>
      <c r="M36" s="5">
        <v>725.3</v>
      </c>
    </row>
    <row r="37" spans="1:13" x14ac:dyDescent="0.25">
      <c r="A37" s="46" t="s">
        <v>49</v>
      </c>
      <c r="B37" s="41">
        <v>45034</v>
      </c>
      <c r="C37" s="4">
        <v>2160</v>
      </c>
      <c r="D37" s="32">
        <v>1956</v>
      </c>
      <c r="E37" s="4">
        <v>2141.9740000000002</v>
      </c>
      <c r="F37" s="4">
        <v>1938.173</v>
      </c>
      <c r="G37" s="4"/>
      <c r="H37" s="4">
        <v>4069.098</v>
      </c>
      <c r="I37" s="6">
        <v>4017.31</v>
      </c>
      <c r="J37" s="4">
        <v>4.1760000000000002</v>
      </c>
      <c r="K37" s="6">
        <v>13.66</v>
      </c>
      <c r="L37" s="5">
        <v>802.6</v>
      </c>
      <c r="M37" s="5">
        <v>749.2</v>
      </c>
    </row>
    <row r="38" spans="1:13" x14ac:dyDescent="0.25">
      <c r="A38" s="46" t="s">
        <v>50</v>
      </c>
      <c r="B38" s="41">
        <v>45035</v>
      </c>
      <c r="C38" s="4">
        <v>2263</v>
      </c>
      <c r="D38" s="32">
        <v>2059</v>
      </c>
      <c r="E38" s="4">
        <v>2243.1990000000001</v>
      </c>
      <c r="F38" s="4">
        <v>2039.1510000000001</v>
      </c>
      <c r="G38" s="4"/>
      <c r="H38" s="4">
        <v>4271.0659999999998</v>
      </c>
      <c r="I38" s="6">
        <v>4213.6499999999996</v>
      </c>
      <c r="J38" s="4">
        <v>4.1760000000000002</v>
      </c>
      <c r="K38" s="6">
        <v>13.66</v>
      </c>
      <c r="L38" s="5">
        <v>826.3</v>
      </c>
      <c r="M38" s="5">
        <v>773</v>
      </c>
    </row>
    <row r="39" spans="1:13" x14ac:dyDescent="0.25">
      <c r="A39" s="46" t="s">
        <v>51</v>
      </c>
      <c r="B39" s="41">
        <v>45036</v>
      </c>
      <c r="C39" s="4">
        <v>2365</v>
      </c>
      <c r="D39" s="32">
        <v>2164</v>
      </c>
      <c r="E39" s="4">
        <v>2344.2429999999999</v>
      </c>
      <c r="F39" s="4">
        <v>2143.152</v>
      </c>
      <c r="G39" s="4"/>
      <c r="H39" s="4">
        <v>4475.8789999999999</v>
      </c>
      <c r="I39" s="6">
        <v>4411.45</v>
      </c>
      <c r="J39" s="4">
        <v>4.1760000000000002</v>
      </c>
      <c r="K39" s="6">
        <v>13.66</v>
      </c>
      <c r="L39" s="5">
        <v>850.2</v>
      </c>
      <c r="M39" s="5">
        <v>796.9</v>
      </c>
    </row>
    <row r="40" spans="1:13" x14ac:dyDescent="0.25">
      <c r="A40" s="46" t="s">
        <v>52</v>
      </c>
      <c r="B40" s="41">
        <v>45037</v>
      </c>
      <c r="C40" s="4">
        <v>2433</v>
      </c>
      <c r="D40" s="32">
        <v>2246</v>
      </c>
      <c r="E40" s="4">
        <v>2411.7379999999998</v>
      </c>
      <c r="F40" s="4">
        <v>2224.6370000000002</v>
      </c>
      <c r="G40" s="4"/>
      <c r="H40" s="4">
        <v>4624.6279999999997</v>
      </c>
      <c r="I40" s="6">
        <v>4558.32</v>
      </c>
      <c r="J40" s="4">
        <v>4.1769999999999996</v>
      </c>
      <c r="K40" s="6">
        <v>13.66</v>
      </c>
      <c r="L40" s="5">
        <v>871.7</v>
      </c>
      <c r="M40" s="5">
        <v>820.07</v>
      </c>
    </row>
    <row r="41" spans="1:13" x14ac:dyDescent="0.25">
      <c r="A41" s="46" t="s">
        <v>53</v>
      </c>
      <c r="B41" s="41">
        <v>45038</v>
      </c>
      <c r="C41" s="4">
        <v>2484</v>
      </c>
      <c r="D41" s="32">
        <v>2323</v>
      </c>
      <c r="E41" s="4">
        <v>2462.741</v>
      </c>
      <c r="F41" s="4">
        <v>2300.65</v>
      </c>
      <c r="G41" s="4"/>
      <c r="H41" s="4">
        <v>4751.4160000000002</v>
      </c>
      <c r="I41" s="6">
        <v>4684.41</v>
      </c>
      <c r="J41" s="4">
        <v>4.1779999999999999</v>
      </c>
      <c r="K41" s="6">
        <v>13.66</v>
      </c>
      <c r="L41" s="5">
        <v>886.2</v>
      </c>
      <c r="M41" s="5">
        <v>842.2</v>
      </c>
    </row>
    <row r="42" spans="1:13" x14ac:dyDescent="0.25">
      <c r="A42" s="46" t="s">
        <v>54</v>
      </c>
      <c r="B42" s="41">
        <v>45039</v>
      </c>
      <c r="C42" s="4">
        <v>2484</v>
      </c>
      <c r="D42" s="32">
        <v>2440</v>
      </c>
      <c r="E42" s="4">
        <v>2462.741</v>
      </c>
      <c r="F42" s="4">
        <v>2416.4760000000001</v>
      </c>
      <c r="G42" s="4"/>
      <c r="H42" s="4">
        <v>4867.0540000000001</v>
      </c>
      <c r="I42" s="6">
        <v>4797.3599999999997</v>
      </c>
      <c r="J42" s="4">
        <v>4.1779999999999999</v>
      </c>
      <c r="K42" s="6">
        <v>13.66</v>
      </c>
      <c r="L42" s="5">
        <v>886.6</v>
      </c>
      <c r="M42" s="5">
        <v>866.2</v>
      </c>
    </row>
    <row r="43" spans="1:13" x14ac:dyDescent="0.25">
      <c r="A43" s="46" t="s">
        <v>55</v>
      </c>
      <c r="B43" s="41">
        <v>45040</v>
      </c>
      <c r="C43" s="4">
        <v>2537</v>
      </c>
      <c r="D43" s="32">
        <v>2495</v>
      </c>
      <c r="E43" s="4">
        <v>2514.7959999999998</v>
      </c>
      <c r="F43" s="4">
        <v>2470.7440000000001</v>
      </c>
      <c r="G43" s="4"/>
      <c r="H43" s="4">
        <v>4973.2110000000002</v>
      </c>
      <c r="I43" s="6">
        <v>4903.21</v>
      </c>
      <c r="J43" s="4">
        <v>4.1779999999999999</v>
      </c>
      <c r="K43" s="6">
        <v>13.66</v>
      </c>
      <c r="L43" s="5">
        <v>898.6</v>
      </c>
      <c r="M43" s="5">
        <v>878.3</v>
      </c>
    </row>
    <row r="44" spans="1:13" x14ac:dyDescent="0.25">
      <c r="A44" s="46" t="s">
        <v>56</v>
      </c>
      <c r="B44" s="41">
        <v>45041</v>
      </c>
      <c r="C44" s="4">
        <v>2639</v>
      </c>
      <c r="D44" s="32">
        <v>2495</v>
      </c>
      <c r="E44" s="4">
        <v>2615.672</v>
      </c>
      <c r="F44" s="4">
        <v>2470.7440000000001</v>
      </c>
      <c r="G44" s="4"/>
      <c r="H44" s="4">
        <v>5073.8850000000002</v>
      </c>
      <c r="I44" s="6">
        <v>5002.7700000000004</v>
      </c>
      <c r="J44" s="4">
        <v>4.1790000000000003</v>
      </c>
      <c r="K44" s="6">
        <v>13.67</v>
      </c>
      <c r="L44" s="5">
        <v>922.4</v>
      </c>
      <c r="M44" s="5">
        <v>878.3</v>
      </c>
    </row>
    <row r="45" spans="1:13" x14ac:dyDescent="0.25">
      <c r="A45" s="46" t="s">
        <v>57</v>
      </c>
      <c r="B45" s="41">
        <v>45042</v>
      </c>
      <c r="C45" s="4">
        <v>2711</v>
      </c>
      <c r="D45" s="32">
        <v>2520</v>
      </c>
      <c r="E45" s="4">
        <v>2687.252</v>
      </c>
      <c r="F45" s="4">
        <v>2496.2449999999999</v>
      </c>
      <c r="G45" s="4"/>
      <c r="H45" s="4">
        <v>5170.7650000000003</v>
      </c>
      <c r="I45" s="6">
        <v>5098.55</v>
      </c>
      <c r="J45" s="4">
        <v>4.18</v>
      </c>
      <c r="K45" s="6">
        <v>13.67</v>
      </c>
      <c r="L45" s="5">
        <v>939.9</v>
      </c>
      <c r="M45" s="5">
        <v>885.3</v>
      </c>
    </row>
    <row r="46" spans="1:13" x14ac:dyDescent="0.25">
      <c r="A46" s="46" t="s">
        <v>58</v>
      </c>
      <c r="B46" s="41">
        <v>45043</v>
      </c>
      <c r="C46" s="4">
        <v>2711</v>
      </c>
      <c r="D46" s="32">
        <v>2619</v>
      </c>
      <c r="E46" s="4">
        <v>2687.2530000000002</v>
      </c>
      <c r="F46" s="4">
        <v>2594.23</v>
      </c>
      <c r="G46" s="4"/>
      <c r="H46" s="4">
        <v>5268.0749999999998</v>
      </c>
      <c r="I46" s="6">
        <v>5196.5</v>
      </c>
      <c r="J46" s="4">
        <v>4.181</v>
      </c>
      <c r="K46" s="6">
        <v>13.67</v>
      </c>
      <c r="L46" s="5">
        <v>939.9</v>
      </c>
      <c r="M46" s="5">
        <v>908.4</v>
      </c>
    </row>
    <row r="47" spans="1:13" x14ac:dyDescent="0.25">
      <c r="A47" s="46" t="s">
        <v>59</v>
      </c>
      <c r="B47" s="41">
        <v>45044</v>
      </c>
      <c r="C47" s="4">
        <v>2711</v>
      </c>
      <c r="D47" s="32">
        <v>2725</v>
      </c>
      <c r="E47" s="4">
        <v>2687.2530000000002</v>
      </c>
      <c r="F47" s="4">
        <v>2699.1149999999998</v>
      </c>
      <c r="G47" s="4"/>
      <c r="H47" s="4">
        <v>5373.23</v>
      </c>
      <c r="I47" s="6">
        <v>5298.71</v>
      </c>
      <c r="J47" s="4">
        <v>4.181</v>
      </c>
      <c r="K47" s="6">
        <v>13.67</v>
      </c>
      <c r="L47" s="5">
        <v>939.9</v>
      </c>
      <c r="M47" s="5">
        <v>932.4</v>
      </c>
    </row>
    <row r="48" spans="1:13" x14ac:dyDescent="0.25">
      <c r="A48" s="46" t="s">
        <v>60</v>
      </c>
      <c r="B48" s="41">
        <v>45045</v>
      </c>
      <c r="C48" s="4">
        <v>2792</v>
      </c>
      <c r="D48" s="32">
        <v>2757</v>
      </c>
      <c r="E48" s="4">
        <v>2767.38</v>
      </c>
      <c r="F48" s="4">
        <v>2730.1909999999998</v>
      </c>
      <c r="G48" s="4"/>
      <c r="H48" s="4">
        <v>5484.2370000000001</v>
      </c>
      <c r="I48" s="6">
        <v>5407.3</v>
      </c>
      <c r="J48" s="4">
        <v>4.1820000000000004</v>
      </c>
      <c r="K48" s="6">
        <v>13.68</v>
      </c>
      <c r="L48" s="5">
        <v>956.5</v>
      </c>
      <c r="M48" s="5">
        <v>939.5</v>
      </c>
    </row>
    <row r="49" spans="1:13" x14ac:dyDescent="0.25">
      <c r="A49" s="46" t="s">
        <v>61</v>
      </c>
      <c r="B49" s="41">
        <v>45046</v>
      </c>
      <c r="C49" s="4">
        <v>2890</v>
      </c>
      <c r="D49" s="32">
        <v>2783</v>
      </c>
      <c r="E49" s="4">
        <v>2863.7510000000002</v>
      </c>
      <c r="F49" s="4">
        <v>2756.6109999999999</v>
      </c>
      <c r="G49" s="4"/>
      <c r="H49" s="4">
        <v>5606.8190000000004</v>
      </c>
      <c r="I49" s="6">
        <v>5528.59</v>
      </c>
      <c r="J49" s="4">
        <v>4.1829999999999998</v>
      </c>
      <c r="K49" s="6">
        <v>13.68</v>
      </c>
      <c r="L49" s="5">
        <v>980.5</v>
      </c>
      <c r="M49" s="5">
        <v>950.2</v>
      </c>
    </row>
    <row r="50" spans="1:13" x14ac:dyDescent="0.25">
      <c r="A50" s="46" t="s">
        <v>62</v>
      </c>
      <c r="B50" s="41">
        <v>45047</v>
      </c>
      <c r="C50" s="4">
        <v>2949</v>
      </c>
      <c r="D50" s="32">
        <v>2862</v>
      </c>
      <c r="E50" s="4">
        <v>2922.8710000000001</v>
      </c>
      <c r="F50" s="4">
        <v>2834.018</v>
      </c>
      <c r="G50" s="4"/>
      <c r="H50" s="4">
        <v>5743.0619999999999</v>
      </c>
      <c r="I50" s="6">
        <v>5662.57</v>
      </c>
      <c r="J50" s="4">
        <v>4.1829999999999998</v>
      </c>
      <c r="K50" s="6">
        <v>13.68</v>
      </c>
      <c r="L50" s="5">
        <v>997.6</v>
      </c>
      <c r="M50" s="5">
        <v>971</v>
      </c>
    </row>
    <row r="51" spans="1:13" x14ac:dyDescent="0.25">
      <c r="A51" s="46" t="s">
        <v>63</v>
      </c>
      <c r="B51" s="41">
        <v>45048</v>
      </c>
      <c r="C51" s="4">
        <v>3039</v>
      </c>
      <c r="D51" s="32">
        <v>2958</v>
      </c>
      <c r="E51" s="4">
        <v>3012.1909999999998</v>
      </c>
      <c r="F51" s="4">
        <v>2929.4229999999998</v>
      </c>
      <c r="G51" s="4"/>
      <c r="H51" s="4">
        <v>5927.4970000000003</v>
      </c>
      <c r="I51" s="6">
        <v>5842.69</v>
      </c>
      <c r="J51" s="4">
        <v>4.1840000000000002</v>
      </c>
      <c r="K51" s="6">
        <v>13.68</v>
      </c>
      <c r="L51" s="5">
        <v>1020.2</v>
      </c>
      <c r="M51" s="5">
        <v>994.8</v>
      </c>
    </row>
    <row r="52" spans="1:13" x14ac:dyDescent="0.25">
      <c r="A52" s="46" t="s">
        <v>64</v>
      </c>
      <c r="B52" s="41">
        <v>45049</v>
      </c>
      <c r="C52" s="4">
        <v>3132</v>
      </c>
      <c r="D52" s="32">
        <v>3052</v>
      </c>
      <c r="E52" s="4">
        <v>3104.1680000000001</v>
      </c>
      <c r="F52" s="4">
        <v>3022.5509999999999</v>
      </c>
      <c r="G52" s="4"/>
      <c r="H52" s="4">
        <v>6112.2849999999999</v>
      </c>
      <c r="I52" s="6">
        <v>6021.53</v>
      </c>
      <c r="J52" s="4">
        <v>4.1840000000000002</v>
      </c>
      <c r="K52" s="6">
        <v>13.68</v>
      </c>
      <c r="L52" s="5">
        <v>1044.2</v>
      </c>
      <c r="M52" s="5">
        <v>1018.8</v>
      </c>
    </row>
    <row r="53" spans="1:13" x14ac:dyDescent="0.25">
      <c r="A53" s="46" t="s">
        <v>65</v>
      </c>
      <c r="B53" s="41">
        <v>45050</v>
      </c>
      <c r="C53" s="4">
        <v>3229</v>
      </c>
      <c r="D53" s="32">
        <v>3149</v>
      </c>
      <c r="E53" s="4">
        <v>3200.1750000000002</v>
      </c>
      <c r="F53" s="4">
        <v>3119.0349999999999</v>
      </c>
      <c r="G53" s="4"/>
      <c r="H53" s="4">
        <v>6304.4750000000004</v>
      </c>
      <c r="I53" s="6">
        <v>6208.66</v>
      </c>
      <c r="J53" s="4">
        <v>4.1840000000000002</v>
      </c>
      <c r="K53" s="6">
        <v>13.68</v>
      </c>
      <c r="L53" s="5">
        <v>1068.2</v>
      </c>
      <c r="M53" s="5">
        <v>1042.8</v>
      </c>
    </row>
    <row r="54" spans="1:13" x14ac:dyDescent="0.25">
      <c r="A54" s="46" t="s">
        <v>66</v>
      </c>
      <c r="B54" s="41">
        <v>45051</v>
      </c>
      <c r="C54" s="4">
        <v>3325</v>
      </c>
      <c r="D54" s="32">
        <v>3245</v>
      </c>
      <c r="E54" s="4">
        <v>3295.3829999999998</v>
      </c>
      <c r="F54" s="4">
        <v>3214.4110000000001</v>
      </c>
      <c r="G54" s="4"/>
      <c r="H54" s="4">
        <v>6494.4110000000001</v>
      </c>
      <c r="I54" s="6">
        <v>6395.53</v>
      </c>
      <c r="J54" s="4">
        <v>4.1840000000000002</v>
      </c>
      <c r="K54" s="6">
        <v>13.68</v>
      </c>
      <c r="L54" s="5">
        <v>1092.2</v>
      </c>
      <c r="M54" s="5">
        <v>1066.8</v>
      </c>
    </row>
    <row r="55" spans="1:13" x14ac:dyDescent="0.25">
      <c r="A55" s="46" t="s">
        <v>67</v>
      </c>
      <c r="B55" s="41">
        <v>45052</v>
      </c>
      <c r="C55" s="4">
        <v>3421</v>
      </c>
      <c r="D55" s="32">
        <v>3342</v>
      </c>
      <c r="E55" s="4">
        <v>3390.1120000000001</v>
      </c>
      <c r="F55" s="4">
        <v>3309.444</v>
      </c>
      <c r="G55" s="4"/>
      <c r="H55" s="4">
        <v>6684.2839999999997</v>
      </c>
      <c r="I55" s="6">
        <v>6578.66</v>
      </c>
      <c r="J55" s="4">
        <v>4.1849999999999996</v>
      </c>
      <c r="K55" s="6">
        <v>13.68</v>
      </c>
      <c r="L55" s="5">
        <v>1116.2</v>
      </c>
      <c r="M55" s="5">
        <v>1090.5999999999999</v>
      </c>
    </row>
    <row r="56" spans="1:13" x14ac:dyDescent="0.25">
      <c r="A56" s="46" t="s">
        <v>68</v>
      </c>
      <c r="B56" s="41">
        <v>45053</v>
      </c>
      <c r="C56" s="4">
        <v>3527</v>
      </c>
      <c r="D56" s="32">
        <v>3449</v>
      </c>
      <c r="E56" s="4">
        <v>3394.2919999999999</v>
      </c>
      <c r="F56" s="4">
        <v>3415.085</v>
      </c>
      <c r="G56" s="4"/>
      <c r="H56" s="4">
        <v>6894.009</v>
      </c>
      <c r="I56" s="6">
        <v>6782.9</v>
      </c>
      <c r="J56" s="4">
        <v>4.1849999999999996</v>
      </c>
      <c r="K56" s="6">
        <v>13.68</v>
      </c>
      <c r="L56" s="5">
        <v>1140.2</v>
      </c>
      <c r="M56" s="5">
        <v>1114.5999999999999</v>
      </c>
    </row>
    <row r="57" spans="1:13" x14ac:dyDescent="0.25">
      <c r="A57" s="46" t="s">
        <v>69</v>
      </c>
      <c r="B57" s="41">
        <v>45054</v>
      </c>
      <c r="C57" s="4">
        <v>3621</v>
      </c>
      <c r="D57" s="32">
        <v>3543</v>
      </c>
      <c r="E57" s="4">
        <v>3587.7249999999999</v>
      </c>
      <c r="F57" s="4">
        <v>3508.509</v>
      </c>
      <c r="G57" s="4"/>
      <c r="H57" s="4">
        <v>7080.5060000000003</v>
      </c>
      <c r="I57" s="6">
        <v>6966.58</v>
      </c>
      <c r="J57" s="4">
        <v>4.1849999999999996</v>
      </c>
      <c r="K57" s="6">
        <v>13.68</v>
      </c>
      <c r="L57" s="5">
        <v>1164.2</v>
      </c>
      <c r="M57" s="5">
        <v>1138.5999999999999</v>
      </c>
    </row>
    <row r="58" spans="1:13" x14ac:dyDescent="0.25">
      <c r="A58" s="46" t="s">
        <v>70</v>
      </c>
      <c r="B58" s="41">
        <v>45055</v>
      </c>
      <c r="C58" s="4">
        <v>3710</v>
      </c>
      <c r="D58" s="32">
        <v>3633</v>
      </c>
      <c r="E58" s="4">
        <v>3676.3969999999999</v>
      </c>
      <c r="F58" s="4">
        <v>3597.723</v>
      </c>
      <c r="G58" s="4"/>
      <c r="H58" s="4">
        <v>7257.9629999999997</v>
      </c>
      <c r="I58" s="6">
        <v>7138.45</v>
      </c>
      <c r="J58" s="4">
        <v>4.1870000000000003</v>
      </c>
      <c r="K58" s="6">
        <v>13.69</v>
      </c>
      <c r="L58" s="5">
        <v>1187.8</v>
      </c>
      <c r="M58" s="5">
        <v>1162.3</v>
      </c>
    </row>
    <row r="59" spans="1:13" x14ac:dyDescent="0.25">
      <c r="A59" s="46" t="s">
        <v>71</v>
      </c>
      <c r="B59" s="41">
        <v>45056</v>
      </c>
      <c r="C59" s="4">
        <v>3807</v>
      </c>
      <c r="D59" s="32">
        <v>3729</v>
      </c>
      <c r="E59" s="4">
        <v>3772.3449999999998</v>
      </c>
      <c r="F59" s="4">
        <v>3692.15</v>
      </c>
      <c r="G59" s="4"/>
      <c r="H59" s="4">
        <v>7448.17</v>
      </c>
      <c r="I59" s="6">
        <v>7324.53</v>
      </c>
      <c r="J59" s="4">
        <v>4.1870000000000003</v>
      </c>
      <c r="K59" s="6">
        <v>13.69</v>
      </c>
      <c r="L59" s="5">
        <v>1211.8</v>
      </c>
      <c r="M59" s="5">
        <v>1186.3</v>
      </c>
    </row>
    <row r="60" spans="1:13" x14ac:dyDescent="0.25">
      <c r="A60" s="46" t="s">
        <v>72</v>
      </c>
      <c r="B60" s="41">
        <v>45057</v>
      </c>
      <c r="C60" s="4">
        <v>3895</v>
      </c>
      <c r="D60" s="32">
        <v>3815</v>
      </c>
      <c r="E60" s="4">
        <v>3859.6179999999999</v>
      </c>
      <c r="F60" s="4">
        <v>3778.0630000000001</v>
      </c>
      <c r="G60" s="4"/>
      <c r="H60" s="4">
        <v>7621.1239999999998</v>
      </c>
      <c r="I60" s="6">
        <v>7493.18</v>
      </c>
      <c r="J60" s="4">
        <v>4.1870000000000003</v>
      </c>
      <c r="K60" s="6">
        <v>13.69</v>
      </c>
      <c r="L60" s="5">
        <v>1235.8</v>
      </c>
      <c r="M60" s="5">
        <v>1210.3</v>
      </c>
    </row>
    <row r="61" spans="1:13" x14ac:dyDescent="0.25">
      <c r="A61" s="46" t="s">
        <v>73</v>
      </c>
      <c r="B61" s="41">
        <v>45058</v>
      </c>
      <c r="C61" s="4">
        <v>3972</v>
      </c>
      <c r="D61" s="32">
        <v>3896</v>
      </c>
      <c r="E61" s="4">
        <v>3935.982</v>
      </c>
      <c r="F61" s="4">
        <v>3858.0920000000001</v>
      </c>
      <c r="G61" s="4"/>
      <c r="H61" s="4">
        <v>7777.26</v>
      </c>
      <c r="I61" s="6">
        <v>7647.86</v>
      </c>
      <c r="J61" s="4">
        <v>4.1890000000000001</v>
      </c>
      <c r="K61" s="6">
        <v>13.7</v>
      </c>
      <c r="L61" s="5">
        <v>1259.7</v>
      </c>
      <c r="M61" s="5">
        <v>1234.2</v>
      </c>
    </row>
    <row r="62" spans="1:13" x14ac:dyDescent="0.25">
      <c r="A62" s="46" t="s">
        <v>74</v>
      </c>
      <c r="B62" s="41">
        <v>45059</v>
      </c>
      <c r="C62" s="4">
        <v>4067</v>
      </c>
      <c r="D62" s="32">
        <v>3989</v>
      </c>
      <c r="E62" s="4">
        <v>4029.578</v>
      </c>
      <c r="F62" s="4">
        <v>3950.201</v>
      </c>
      <c r="G62" s="4"/>
      <c r="H62" s="4">
        <v>7962.7259999999997</v>
      </c>
      <c r="I62" s="6">
        <v>7827.89</v>
      </c>
      <c r="J62" s="4">
        <v>4.1890000000000001</v>
      </c>
      <c r="K62" s="6">
        <v>13.7</v>
      </c>
      <c r="L62" s="5">
        <v>1283.2</v>
      </c>
      <c r="M62" s="5">
        <v>1257.5999999999999</v>
      </c>
    </row>
    <row r="63" spans="1:13" x14ac:dyDescent="0.25">
      <c r="A63" s="46" t="s">
        <v>75</v>
      </c>
      <c r="B63" s="41">
        <v>45060</v>
      </c>
      <c r="C63" s="4">
        <v>4176</v>
      </c>
      <c r="D63" s="32">
        <v>4096</v>
      </c>
      <c r="E63" s="4">
        <v>4137.5789999999997</v>
      </c>
      <c r="F63" s="4">
        <v>4056.0450000000001</v>
      </c>
      <c r="G63" s="4"/>
      <c r="H63" s="4">
        <v>8176.308</v>
      </c>
      <c r="I63" s="6">
        <v>8035.18</v>
      </c>
      <c r="J63" s="4">
        <v>4.1920000000000002</v>
      </c>
      <c r="K63" s="6">
        <v>13.7</v>
      </c>
      <c r="L63" s="5">
        <v>1307</v>
      </c>
      <c r="M63" s="5">
        <v>1281.2</v>
      </c>
    </row>
    <row r="64" spans="1:13" x14ac:dyDescent="0.25">
      <c r="A64" s="46" t="s">
        <v>76</v>
      </c>
      <c r="B64" s="41">
        <v>45061</v>
      </c>
      <c r="C64" s="4">
        <v>4287</v>
      </c>
      <c r="D64" s="32">
        <v>4208</v>
      </c>
      <c r="E64" s="4">
        <v>4247.1400000000003</v>
      </c>
      <c r="F64" s="4">
        <v>4166.7340000000004</v>
      </c>
      <c r="G64" s="4"/>
      <c r="H64" s="4">
        <v>8396.2939999999999</v>
      </c>
      <c r="I64" s="6">
        <v>8247.69</v>
      </c>
      <c r="J64" s="4">
        <v>4.1929999999999996</v>
      </c>
      <c r="K64" s="6">
        <v>13.72</v>
      </c>
      <c r="L64" s="5">
        <v>1330.4</v>
      </c>
      <c r="M64" s="5">
        <v>1305.8</v>
      </c>
    </row>
    <row r="65" spans="1:13" x14ac:dyDescent="0.25">
      <c r="A65" s="46" t="s">
        <v>77</v>
      </c>
      <c r="B65" s="42">
        <v>45062</v>
      </c>
      <c r="C65" s="7">
        <v>4395</v>
      </c>
      <c r="D65" s="33">
        <v>4317</v>
      </c>
      <c r="E65" s="7">
        <v>4353.99</v>
      </c>
      <c r="F65" s="7">
        <v>4274.1570000000002</v>
      </c>
      <c r="G65" s="7"/>
      <c r="H65" s="7">
        <v>8610.9069999999992</v>
      </c>
      <c r="I65" s="8">
        <v>8453.5</v>
      </c>
      <c r="J65" s="7">
        <v>4.194</v>
      </c>
      <c r="K65" s="8">
        <v>13.73</v>
      </c>
      <c r="L65" s="9">
        <v>1354.2</v>
      </c>
      <c r="M65" s="9">
        <v>1328.5</v>
      </c>
    </row>
    <row r="66" spans="1:13" x14ac:dyDescent="0.25">
      <c r="A66" s="46" t="s">
        <v>78</v>
      </c>
      <c r="B66" s="42">
        <v>45063</v>
      </c>
      <c r="C66" s="7">
        <v>4508</v>
      </c>
      <c r="D66" s="33">
        <v>4429</v>
      </c>
      <c r="E66" s="7">
        <v>4467.3109999999997</v>
      </c>
      <c r="F66" s="7">
        <v>4386.2070000000003</v>
      </c>
      <c r="G66" s="7"/>
      <c r="H66" s="7">
        <v>8836.11</v>
      </c>
      <c r="I66" s="8">
        <v>8672.08</v>
      </c>
      <c r="J66" s="7">
        <v>4.194</v>
      </c>
      <c r="K66" s="8">
        <v>13.73</v>
      </c>
      <c r="L66" s="9">
        <v>1378.2</v>
      </c>
      <c r="M66" s="9">
        <v>1352.5</v>
      </c>
    </row>
    <row r="67" spans="1:13" x14ac:dyDescent="0.25">
      <c r="A67" s="46" t="s">
        <v>79</v>
      </c>
      <c r="B67" s="42">
        <v>45064</v>
      </c>
      <c r="C67" s="7">
        <v>4624</v>
      </c>
      <c r="D67" s="33">
        <v>4545</v>
      </c>
      <c r="E67" s="7">
        <v>4580.4579999999996</v>
      </c>
      <c r="F67" s="7">
        <v>4499.6400000000003</v>
      </c>
      <c r="G67" s="7"/>
      <c r="H67" s="7">
        <v>9061.7260000000006</v>
      </c>
      <c r="I67" s="8">
        <v>8888.6200000000008</v>
      </c>
      <c r="J67" s="7">
        <v>4.1970000000000001</v>
      </c>
      <c r="K67" s="8">
        <v>13.74</v>
      </c>
      <c r="L67" s="9">
        <v>1400.9</v>
      </c>
      <c r="M67" s="9">
        <v>1375.3</v>
      </c>
    </row>
    <row r="68" spans="1:13" x14ac:dyDescent="0.25">
      <c r="A68" s="46" t="s">
        <v>80</v>
      </c>
      <c r="B68" s="42">
        <v>45065</v>
      </c>
      <c r="C68" s="7">
        <v>4743</v>
      </c>
      <c r="D68" s="33">
        <v>4664</v>
      </c>
      <c r="E68" s="7">
        <v>4698.9589999999998</v>
      </c>
      <c r="F68" s="7">
        <v>4617.75</v>
      </c>
      <c r="G68" s="7"/>
      <c r="H68" s="7">
        <v>9298.1039999999994</v>
      </c>
      <c r="I68" s="8">
        <v>9118.17</v>
      </c>
      <c r="J68" s="7">
        <v>4.1970000000000001</v>
      </c>
      <c r="K68" s="8">
        <v>13.74</v>
      </c>
      <c r="L68" s="9">
        <v>1424.9</v>
      </c>
      <c r="M68" s="9">
        <v>1399.3</v>
      </c>
    </row>
    <row r="69" spans="1:13" x14ac:dyDescent="0.25">
      <c r="A69" s="46" t="s">
        <v>81</v>
      </c>
      <c r="B69" s="42">
        <v>45066</v>
      </c>
      <c r="C69" s="7">
        <v>4861</v>
      </c>
      <c r="D69" s="33">
        <v>4782</v>
      </c>
      <c r="E69" s="7">
        <v>4815.1899999999996</v>
      </c>
      <c r="F69" s="7">
        <v>4734.7049999999999</v>
      </c>
      <c r="G69" s="7"/>
      <c r="H69" s="7">
        <v>9530.01</v>
      </c>
      <c r="I69" s="8">
        <v>9345.07</v>
      </c>
      <c r="J69" s="7">
        <v>4.1980000000000004</v>
      </c>
      <c r="K69" s="8">
        <v>13.75</v>
      </c>
      <c r="L69" s="9">
        <v>1448.6</v>
      </c>
      <c r="M69" s="9">
        <v>1423</v>
      </c>
    </row>
    <row r="70" spans="1:13" x14ac:dyDescent="0.25">
      <c r="A70" s="46" t="s">
        <v>82</v>
      </c>
      <c r="B70" s="42">
        <v>45067</v>
      </c>
      <c r="C70" s="7">
        <v>4966</v>
      </c>
      <c r="D70" s="33">
        <v>4888</v>
      </c>
      <c r="E70" s="7">
        <v>4919.34</v>
      </c>
      <c r="F70" s="7">
        <v>4839.71</v>
      </c>
      <c r="G70" s="7"/>
      <c r="H70" s="7">
        <v>9739.92</v>
      </c>
      <c r="I70" s="8">
        <v>9547.06</v>
      </c>
      <c r="J70" s="7">
        <v>4.1980000000000004</v>
      </c>
      <c r="K70" s="8">
        <v>13.75</v>
      </c>
      <c r="L70" s="9">
        <v>1472.5</v>
      </c>
      <c r="M70" s="9">
        <v>1446.9</v>
      </c>
    </row>
    <row r="71" spans="1:13" x14ac:dyDescent="0.25">
      <c r="A71" s="46" t="s">
        <v>83</v>
      </c>
      <c r="B71" s="42">
        <v>45068</v>
      </c>
      <c r="C71" s="7">
        <v>5081</v>
      </c>
      <c r="D71" s="33">
        <v>5004</v>
      </c>
      <c r="E71" s="7">
        <v>5033.1400000000003</v>
      </c>
      <c r="F71" s="7">
        <v>4954.3100000000004</v>
      </c>
      <c r="G71" s="7"/>
      <c r="H71" s="7">
        <v>9968.0550000000003</v>
      </c>
      <c r="I71" s="8">
        <v>9766.3799999999992</v>
      </c>
      <c r="J71" s="7">
        <v>4.1980000000000004</v>
      </c>
      <c r="K71" s="8">
        <v>13.75</v>
      </c>
      <c r="L71" s="9">
        <v>1496.5</v>
      </c>
      <c r="M71" s="9">
        <v>1470.9</v>
      </c>
    </row>
    <row r="72" spans="1:13" x14ac:dyDescent="0.25">
      <c r="A72" s="46" t="s">
        <v>84</v>
      </c>
      <c r="B72" s="42">
        <v>45069</v>
      </c>
      <c r="C72" s="7">
        <v>5200</v>
      </c>
      <c r="D72" s="33">
        <v>5123</v>
      </c>
      <c r="E72" s="7">
        <v>5150.3620000000001</v>
      </c>
      <c r="F72" s="7">
        <v>5071.29</v>
      </c>
      <c r="G72" s="7"/>
      <c r="H72" s="7">
        <v>10201.995000000001</v>
      </c>
      <c r="I72" s="8">
        <v>9991.85</v>
      </c>
      <c r="J72" s="7">
        <v>4.2009999999999996</v>
      </c>
      <c r="K72" s="8">
        <v>13.76</v>
      </c>
      <c r="L72" s="9">
        <v>1520.1</v>
      </c>
      <c r="M72" s="9">
        <v>1494.5</v>
      </c>
    </row>
    <row r="73" spans="1:13" x14ac:dyDescent="0.25">
      <c r="A73" s="46" t="s">
        <v>85</v>
      </c>
      <c r="B73" s="42">
        <v>45070</v>
      </c>
      <c r="C73" s="7">
        <v>5298</v>
      </c>
      <c r="D73" s="33">
        <v>5225</v>
      </c>
      <c r="E73" s="7">
        <v>5247.7420000000002</v>
      </c>
      <c r="F73" s="7">
        <v>5172.7250000000004</v>
      </c>
      <c r="G73" s="7"/>
      <c r="H73" s="7">
        <v>10400.624</v>
      </c>
      <c r="I73" s="8">
        <v>10185.040000000001</v>
      </c>
      <c r="J73" s="7">
        <v>4.2069999999999999</v>
      </c>
      <c r="K73" s="8">
        <v>13.77</v>
      </c>
      <c r="L73" s="9">
        <v>1540.3</v>
      </c>
      <c r="M73" s="9">
        <v>1515.5</v>
      </c>
    </row>
    <row r="74" spans="1:13" x14ac:dyDescent="0.25">
      <c r="A74" s="46" t="s">
        <v>86</v>
      </c>
      <c r="B74" s="42">
        <v>45071</v>
      </c>
      <c r="C74" s="7">
        <v>5399</v>
      </c>
      <c r="D74" s="33">
        <v>5327</v>
      </c>
      <c r="E74" s="7">
        <v>5347.8869999999997</v>
      </c>
      <c r="F74" s="7">
        <v>5273.5510000000004</v>
      </c>
      <c r="G74" s="7"/>
      <c r="H74" s="7">
        <v>10601.254000000001</v>
      </c>
      <c r="I74" s="8">
        <v>10380.540000000001</v>
      </c>
      <c r="J74" s="7">
        <v>4.2119999999999997</v>
      </c>
      <c r="K74" s="8">
        <v>13.78</v>
      </c>
      <c r="L74" s="9">
        <v>1561.5</v>
      </c>
      <c r="M74" s="9">
        <v>1536.7</v>
      </c>
    </row>
    <row r="75" spans="1:13" x14ac:dyDescent="0.25">
      <c r="A75" s="46" t="s">
        <v>87</v>
      </c>
      <c r="B75" s="42">
        <v>45072</v>
      </c>
      <c r="C75" s="7">
        <v>5522</v>
      </c>
      <c r="D75" s="33">
        <v>5449</v>
      </c>
      <c r="E75" s="7">
        <v>5469.4269999999997</v>
      </c>
      <c r="F75" s="7">
        <v>5394.1220000000003</v>
      </c>
      <c r="G75" s="7"/>
      <c r="H75" s="7">
        <v>10843.199000000001</v>
      </c>
      <c r="I75" s="8">
        <v>10616.03</v>
      </c>
      <c r="J75" s="7">
        <v>4.2130000000000001</v>
      </c>
      <c r="K75" s="8">
        <v>13.79</v>
      </c>
      <c r="L75" s="9">
        <v>1585.3</v>
      </c>
      <c r="M75" s="9">
        <v>1560.4</v>
      </c>
    </row>
    <row r="76" spans="1:13" x14ac:dyDescent="0.25">
      <c r="A76" s="46" t="s">
        <v>88</v>
      </c>
      <c r="B76" s="42">
        <v>45073</v>
      </c>
      <c r="C76" s="7">
        <v>5634</v>
      </c>
      <c r="D76" s="33">
        <v>5561</v>
      </c>
      <c r="E76" s="7">
        <v>5579.8</v>
      </c>
      <c r="F76" s="7">
        <v>5504.5259999999998</v>
      </c>
      <c r="G76" s="7"/>
      <c r="H76" s="7">
        <v>11063.638000000001</v>
      </c>
      <c r="I76" s="8">
        <v>10828.18</v>
      </c>
      <c r="J76" s="7">
        <v>4.2169999999999996</v>
      </c>
      <c r="K76" s="8">
        <v>13.81</v>
      </c>
      <c r="L76" s="9">
        <v>1607.6</v>
      </c>
      <c r="M76" s="9">
        <v>1582.6</v>
      </c>
    </row>
    <row r="77" spans="1:13" x14ac:dyDescent="0.25">
      <c r="A77" s="46" t="s">
        <v>89</v>
      </c>
      <c r="B77" s="42">
        <v>45074</v>
      </c>
      <c r="C77" s="7">
        <v>5733</v>
      </c>
      <c r="D77" s="33">
        <v>5659</v>
      </c>
      <c r="E77" s="7">
        <v>5678.1409999999996</v>
      </c>
      <c r="F77" s="7">
        <v>5602.116</v>
      </c>
      <c r="G77" s="7"/>
      <c r="H77" s="7">
        <v>11259.36</v>
      </c>
      <c r="I77" s="8">
        <v>11018.53</v>
      </c>
      <c r="J77" s="7">
        <v>4.2220000000000004</v>
      </c>
      <c r="K77" s="8">
        <v>13.82</v>
      </c>
      <c r="L77" s="9">
        <v>1629.9</v>
      </c>
      <c r="M77" s="9">
        <v>1604.9</v>
      </c>
    </row>
    <row r="78" spans="1:13" x14ac:dyDescent="0.25">
      <c r="A78" s="46" t="s">
        <v>90</v>
      </c>
      <c r="B78" s="42">
        <v>45075</v>
      </c>
      <c r="C78" s="7">
        <v>5839</v>
      </c>
      <c r="D78" s="33">
        <v>5764</v>
      </c>
      <c r="E78" s="7">
        <v>5782.826</v>
      </c>
      <c r="F78" s="7">
        <v>5706.0280000000002</v>
      </c>
      <c r="G78" s="7"/>
      <c r="H78" s="7">
        <v>11467.698</v>
      </c>
      <c r="I78" s="8">
        <v>11218.05</v>
      </c>
      <c r="J78" s="7">
        <v>4.2220000000000004</v>
      </c>
      <c r="K78" s="8">
        <v>13.82</v>
      </c>
      <c r="L78" s="9">
        <v>1653.8</v>
      </c>
      <c r="M78" s="9">
        <v>1628.8</v>
      </c>
    </row>
    <row r="79" spans="1:13" x14ac:dyDescent="0.25">
      <c r="A79" s="46" t="s">
        <v>91</v>
      </c>
      <c r="B79" s="42">
        <v>45076</v>
      </c>
      <c r="C79" s="7">
        <v>5951</v>
      </c>
      <c r="D79" s="33">
        <v>5876</v>
      </c>
      <c r="E79" s="7">
        <v>5893.12</v>
      </c>
      <c r="F79" s="7">
        <v>5816.22</v>
      </c>
      <c r="G79" s="7"/>
      <c r="H79" s="7">
        <v>11687.9</v>
      </c>
      <c r="I79" s="8">
        <v>11431.08</v>
      </c>
      <c r="J79" s="7">
        <v>4.2240000000000002</v>
      </c>
      <c r="K79" s="8">
        <v>13.83</v>
      </c>
      <c r="L79" s="9">
        <v>1677.4</v>
      </c>
      <c r="M79" s="9">
        <v>1652.4</v>
      </c>
    </row>
    <row r="80" spans="1:13" x14ac:dyDescent="0.25">
      <c r="A80" s="46" t="s">
        <v>92</v>
      </c>
      <c r="B80" s="42">
        <v>45077</v>
      </c>
      <c r="C80" s="7">
        <v>6065</v>
      </c>
      <c r="D80" s="33">
        <v>5990</v>
      </c>
      <c r="E80" s="7">
        <v>6006.299</v>
      </c>
      <c r="F80" s="7">
        <v>5928.7550000000001</v>
      </c>
      <c r="G80" s="7"/>
      <c r="H80" s="7">
        <v>11913.375</v>
      </c>
      <c r="I80" s="8">
        <v>11650.82</v>
      </c>
      <c r="J80" s="7">
        <v>4.2270000000000003</v>
      </c>
      <c r="K80" s="8">
        <v>13.84</v>
      </c>
      <c r="L80" s="9">
        <v>1700.7</v>
      </c>
      <c r="M80" s="9">
        <v>1675.6</v>
      </c>
    </row>
    <row r="81" spans="1:13" x14ac:dyDescent="0.25">
      <c r="A81" s="46" t="s">
        <v>93</v>
      </c>
      <c r="B81" s="42">
        <v>45078</v>
      </c>
      <c r="C81" s="7">
        <v>6167</v>
      </c>
      <c r="D81" s="33">
        <v>6093</v>
      </c>
      <c r="E81" s="7">
        <v>6107.38</v>
      </c>
      <c r="F81" s="7">
        <v>6031.3729999999996</v>
      </c>
      <c r="G81" s="7"/>
      <c r="H81" s="7">
        <v>12116.82</v>
      </c>
      <c r="I81" s="8">
        <v>11849.28</v>
      </c>
      <c r="J81" s="7">
        <v>4.2290000000000001</v>
      </c>
      <c r="K81" s="8">
        <v>13.85</v>
      </c>
      <c r="L81" s="9">
        <v>1724.5</v>
      </c>
      <c r="M81" s="9">
        <v>1699.5</v>
      </c>
    </row>
    <row r="82" spans="1:13" x14ac:dyDescent="0.25">
      <c r="A82" s="46" t="s">
        <v>94</v>
      </c>
      <c r="B82" s="42">
        <v>45079</v>
      </c>
      <c r="C82" s="7">
        <v>6268</v>
      </c>
      <c r="D82" s="33">
        <v>6193</v>
      </c>
      <c r="E82" s="7">
        <v>6206.88</v>
      </c>
      <c r="F82" s="7">
        <v>6129.7849999999999</v>
      </c>
      <c r="G82" s="7"/>
      <c r="H82" s="7">
        <v>12314.516</v>
      </c>
      <c r="I82" s="8">
        <v>12041</v>
      </c>
      <c r="J82" s="7">
        <v>4.2329999999999997</v>
      </c>
      <c r="K82" s="8">
        <v>13.86</v>
      </c>
      <c r="L82" s="9">
        <v>1747.7</v>
      </c>
      <c r="M82" s="9">
        <v>1722.1</v>
      </c>
    </row>
    <row r="83" spans="1:13" x14ac:dyDescent="0.25">
      <c r="A83" s="46" t="s">
        <v>95</v>
      </c>
      <c r="B83" s="42">
        <v>45080</v>
      </c>
      <c r="C83" s="7">
        <v>6361</v>
      </c>
      <c r="D83" s="33">
        <v>6285</v>
      </c>
      <c r="E83" s="7">
        <v>6299.4139999999998</v>
      </c>
      <c r="F83" s="7">
        <v>6220.54</v>
      </c>
      <c r="G83" s="7"/>
      <c r="H83" s="7">
        <v>12497.54</v>
      </c>
      <c r="I83" s="8">
        <v>12219.44</v>
      </c>
      <c r="J83" s="7">
        <v>4.234</v>
      </c>
      <c r="K83" s="8">
        <v>13.86</v>
      </c>
      <c r="L83" s="9">
        <v>1771.6</v>
      </c>
      <c r="M83" s="9">
        <v>1746.3</v>
      </c>
    </row>
    <row r="84" spans="1:13" x14ac:dyDescent="0.25">
      <c r="A84" s="46" t="s">
        <v>96</v>
      </c>
      <c r="B84" s="42">
        <v>45081</v>
      </c>
      <c r="C84" s="7">
        <v>6456</v>
      </c>
      <c r="D84" s="33">
        <v>6381</v>
      </c>
      <c r="E84" s="7">
        <v>6393.5860000000002</v>
      </c>
      <c r="F84" s="7">
        <v>6315.5249999999996</v>
      </c>
      <c r="G84" s="7"/>
      <c r="H84" s="7">
        <v>12686</v>
      </c>
      <c r="I84" s="8">
        <v>12402.36</v>
      </c>
      <c r="J84" s="7">
        <v>4.234</v>
      </c>
      <c r="K84" s="8">
        <v>13.86</v>
      </c>
      <c r="L84" s="9">
        <v>1795.4</v>
      </c>
      <c r="M84" s="9">
        <v>1770.1</v>
      </c>
    </row>
    <row r="85" spans="1:13" x14ac:dyDescent="0.25">
      <c r="A85" s="46" t="s">
        <v>97</v>
      </c>
      <c r="B85" s="42">
        <v>45082</v>
      </c>
      <c r="C85" s="7">
        <v>6568</v>
      </c>
      <c r="D85" s="33">
        <v>6491</v>
      </c>
      <c r="E85" s="7">
        <v>6503.7370000000001</v>
      </c>
      <c r="F85" s="7">
        <v>6425.03</v>
      </c>
      <c r="G85" s="7"/>
      <c r="H85" s="7">
        <v>12905.871999999999</v>
      </c>
      <c r="I85" s="8">
        <v>12614.12</v>
      </c>
      <c r="J85" s="7">
        <v>4.2370000000000001</v>
      </c>
      <c r="K85" s="8">
        <v>13.87</v>
      </c>
      <c r="L85" s="9">
        <v>1818.8</v>
      </c>
      <c r="M85" s="9">
        <v>1793.5</v>
      </c>
    </row>
    <row r="86" spans="1:13" x14ac:dyDescent="0.25">
      <c r="A86" s="46" t="s">
        <v>98</v>
      </c>
      <c r="B86" s="42">
        <v>45083</v>
      </c>
      <c r="C86" s="7">
        <v>6667</v>
      </c>
      <c r="D86" s="33">
        <v>6591</v>
      </c>
      <c r="E86" s="7">
        <v>6602.7049999999999</v>
      </c>
      <c r="F86" s="7">
        <v>6524.0630000000001</v>
      </c>
      <c r="G86" s="7"/>
      <c r="H86" s="7">
        <v>13103.589</v>
      </c>
      <c r="I86" s="8">
        <v>12807.8</v>
      </c>
      <c r="J86" s="7">
        <v>4.2380000000000004</v>
      </c>
      <c r="K86" s="8">
        <v>13.87</v>
      </c>
      <c r="L86" s="9">
        <v>1842.4</v>
      </c>
      <c r="M86" s="9">
        <v>1817.1</v>
      </c>
    </row>
    <row r="87" spans="1:13" x14ac:dyDescent="0.25">
      <c r="A87" s="46" t="s">
        <v>99</v>
      </c>
      <c r="B87" s="42">
        <v>45084</v>
      </c>
      <c r="C87" s="7">
        <v>6760</v>
      </c>
      <c r="D87" s="33">
        <v>6684</v>
      </c>
      <c r="E87" s="7">
        <v>6694.2420000000002</v>
      </c>
      <c r="F87" s="7">
        <v>6615.7659999999996</v>
      </c>
      <c r="G87" s="7"/>
      <c r="H87" s="7">
        <v>13286.63</v>
      </c>
      <c r="I87" s="8">
        <v>12985.8</v>
      </c>
      <c r="J87" s="7">
        <v>4.2380000000000004</v>
      </c>
      <c r="K87" s="8">
        <v>13.87</v>
      </c>
      <c r="L87" s="9">
        <v>1866.4</v>
      </c>
      <c r="M87" s="9">
        <v>1841.1</v>
      </c>
    </row>
    <row r="88" spans="1:13" x14ac:dyDescent="0.25">
      <c r="A88" s="46" t="s">
        <v>100</v>
      </c>
      <c r="B88" s="42">
        <v>45085</v>
      </c>
      <c r="C88" s="7">
        <v>6852</v>
      </c>
      <c r="D88" s="33">
        <v>6776</v>
      </c>
      <c r="E88" s="7">
        <v>6785.0649999999996</v>
      </c>
      <c r="F88" s="7">
        <v>6706.78</v>
      </c>
      <c r="G88" s="7"/>
      <c r="H88" s="7">
        <v>13468.42</v>
      </c>
      <c r="I88" s="8">
        <v>13163.54</v>
      </c>
      <c r="J88" s="7">
        <v>4.2409999999999997</v>
      </c>
      <c r="K88" s="8">
        <v>13.88</v>
      </c>
      <c r="L88" s="9">
        <v>1889.6</v>
      </c>
      <c r="M88" s="9">
        <v>1864.2</v>
      </c>
    </row>
    <row r="89" spans="1:13" x14ac:dyDescent="0.25">
      <c r="A89" s="46" t="s">
        <v>101</v>
      </c>
      <c r="B89" s="42">
        <v>45086</v>
      </c>
      <c r="C89" s="7">
        <v>6955</v>
      </c>
      <c r="D89" s="33">
        <v>6880</v>
      </c>
      <c r="E89" s="7">
        <v>6887.6490000000003</v>
      </c>
      <c r="F89" s="7">
        <v>6810.2830000000004</v>
      </c>
      <c r="G89" s="7"/>
      <c r="H89" s="7">
        <v>13674.061</v>
      </c>
      <c r="I89" s="8">
        <v>13362.84</v>
      </c>
      <c r="J89" s="7">
        <v>4.2409999999999997</v>
      </c>
      <c r="K89" s="8">
        <v>13.88</v>
      </c>
      <c r="L89" s="9">
        <v>1912.6</v>
      </c>
      <c r="M89" s="9">
        <v>1887.2</v>
      </c>
    </row>
    <row r="90" spans="1:13" x14ac:dyDescent="0.25">
      <c r="A90" s="46" t="s">
        <v>102</v>
      </c>
      <c r="B90" s="42">
        <v>45087</v>
      </c>
      <c r="C90" s="7">
        <v>7057</v>
      </c>
      <c r="D90" s="33">
        <v>6981</v>
      </c>
      <c r="E90" s="7">
        <v>6988.3649999999998</v>
      </c>
      <c r="F90" s="7">
        <v>6909.9340000000002</v>
      </c>
      <c r="G90" s="7"/>
      <c r="H90" s="7">
        <v>13874.179</v>
      </c>
      <c r="I90" s="8">
        <v>13555.78</v>
      </c>
      <c r="J90" s="7">
        <v>4.2409999999999997</v>
      </c>
      <c r="K90" s="8">
        <v>13.89</v>
      </c>
      <c r="L90" s="9">
        <v>1936</v>
      </c>
      <c r="M90" s="9">
        <v>1910.7</v>
      </c>
    </row>
    <row r="91" spans="1:13" x14ac:dyDescent="0.25">
      <c r="A91" s="46" t="s">
        <v>103</v>
      </c>
      <c r="B91" s="42">
        <v>45088</v>
      </c>
      <c r="C91" s="7">
        <v>7162</v>
      </c>
      <c r="D91" s="33">
        <v>7084</v>
      </c>
      <c r="E91" s="7">
        <v>7091.8779999999997</v>
      </c>
      <c r="F91" s="7">
        <v>7011.81</v>
      </c>
      <c r="G91" s="7"/>
      <c r="H91" s="7">
        <v>14079.316000000001</v>
      </c>
      <c r="I91" s="8">
        <v>13755.09</v>
      </c>
      <c r="J91" s="7">
        <v>4.2430000000000003</v>
      </c>
      <c r="K91" s="8">
        <v>13.89</v>
      </c>
      <c r="L91" s="9">
        <v>1959.4</v>
      </c>
      <c r="M91" s="9">
        <v>1934.1</v>
      </c>
    </row>
    <row r="92" spans="1:13" x14ac:dyDescent="0.25">
      <c r="A92" s="46" t="s">
        <v>104</v>
      </c>
      <c r="B92" s="42">
        <v>45089</v>
      </c>
      <c r="C92" s="7">
        <v>7277</v>
      </c>
      <c r="D92" s="33">
        <v>7200</v>
      </c>
      <c r="E92" s="7">
        <v>7206.17</v>
      </c>
      <c r="F92" s="7">
        <v>7126.125</v>
      </c>
      <c r="G92" s="7"/>
      <c r="H92" s="7">
        <v>14307.642</v>
      </c>
      <c r="I92" s="8">
        <v>13976.25</v>
      </c>
      <c r="J92" s="7">
        <v>4.2460000000000004</v>
      </c>
      <c r="K92" s="8">
        <v>13.9</v>
      </c>
      <c r="L92" s="9">
        <v>1983.4</v>
      </c>
      <c r="M92" s="9">
        <v>1958.1</v>
      </c>
    </row>
    <row r="93" spans="1:13" x14ac:dyDescent="0.25">
      <c r="A93" s="46" t="s">
        <v>105</v>
      </c>
      <c r="B93" s="42">
        <v>45090</v>
      </c>
      <c r="C93" s="7">
        <v>7392</v>
      </c>
      <c r="D93" s="33">
        <v>7315</v>
      </c>
      <c r="E93" s="7">
        <v>7319.375</v>
      </c>
      <c r="F93" s="7">
        <v>7240.69</v>
      </c>
      <c r="G93" s="7"/>
      <c r="H93" s="7">
        <v>14535.184999999999</v>
      </c>
      <c r="I93" s="8">
        <v>14196.45</v>
      </c>
      <c r="J93" s="7">
        <v>4.2530000000000001</v>
      </c>
      <c r="K93" s="8">
        <v>13.92</v>
      </c>
      <c r="L93" s="9">
        <v>2006.3</v>
      </c>
      <c r="M93" s="9">
        <v>1981.1</v>
      </c>
    </row>
    <row r="94" spans="1:13" x14ac:dyDescent="0.25">
      <c r="A94" s="46" t="s">
        <v>106</v>
      </c>
      <c r="B94" s="42">
        <v>45091</v>
      </c>
      <c r="C94" s="7">
        <v>7512</v>
      </c>
      <c r="D94" s="33">
        <v>7436</v>
      </c>
      <c r="E94" s="7">
        <v>7438.2929999999997</v>
      </c>
      <c r="F94" s="7">
        <v>7359.4750000000004</v>
      </c>
      <c r="G94" s="7"/>
      <c r="H94" s="7">
        <v>14772.614</v>
      </c>
      <c r="I94" s="8">
        <v>14425.76</v>
      </c>
      <c r="J94" s="7">
        <v>4.2539999999999996</v>
      </c>
      <c r="K94" s="8">
        <v>13.92</v>
      </c>
      <c r="L94" s="9">
        <v>2029.9</v>
      </c>
      <c r="M94" s="9">
        <v>2004.8</v>
      </c>
    </row>
    <row r="95" spans="1:13" x14ac:dyDescent="0.25">
      <c r="A95" s="46" t="s">
        <v>107</v>
      </c>
      <c r="B95" s="42">
        <v>45092</v>
      </c>
      <c r="C95" s="7">
        <v>7546</v>
      </c>
      <c r="D95" s="33">
        <v>7470</v>
      </c>
      <c r="E95" s="7">
        <v>7472.04</v>
      </c>
      <c r="F95" s="7">
        <v>7393.116</v>
      </c>
      <c r="G95" s="7"/>
      <c r="H95" s="7">
        <v>14839.984</v>
      </c>
      <c r="I95" s="8">
        <v>14491.69</v>
      </c>
      <c r="J95" s="7">
        <v>4.2539999999999996</v>
      </c>
      <c r="K95" s="8">
        <v>13.92</v>
      </c>
      <c r="L95" s="9">
        <v>2036.7</v>
      </c>
      <c r="M95" s="9">
        <v>2011.5</v>
      </c>
    </row>
    <row r="96" spans="1:13" x14ac:dyDescent="0.25">
      <c r="A96" s="46" t="s">
        <v>108</v>
      </c>
      <c r="B96" s="43">
        <v>45093</v>
      </c>
      <c r="C96" s="10">
        <v>7629</v>
      </c>
      <c r="D96" s="34">
        <v>7552</v>
      </c>
      <c r="E96" s="10">
        <v>7553.8140000000003</v>
      </c>
      <c r="F96" s="10">
        <v>7474.05</v>
      </c>
      <c r="G96" s="10"/>
      <c r="H96" s="10">
        <v>15002.427</v>
      </c>
      <c r="I96" s="11">
        <v>14647.36</v>
      </c>
      <c r="J96" s="10">
        <v>4.2539999999999996</v>
      </c>
      <c r="K96" s="11">
        <v>13.95</v>
      </c>
      <c r="L96" s="12">
        <v>2052.8000000000002</v>
      </c>
      <c r="M96" s="12">
        <v>2027.7</v>
      </c>
    </row>
    <row r="97" spans="1:13" x14ac:dyDescent="0.25">
      <c r="A97" s="46" t="s">
        <v>109</v>
      </c>
      <c r="B97" s="43">
        <v>45094</v>
      </c>
      <c r="C97" s="13">
        <v>7668</v>
      </c>
      <c r="D97" s="35">
        <v>7590</v>
      </c>
      <c r="E97" s="13">
        <v>7591.8919999999998</v>
      </c>
      <c r="F97" s="13">
        <v>7511.7820000000002</v>
      </c>
      <c r="G97" s="13"/>
      <c r="H97" s="13">
        <v>15078.209000000001</v>
      </c>
      <c r="I97" s="11">
        <v>14723.32</v>
      </c>
      <c r="J97" s="13">
        <v>4.2699999999999996</v>
      </c>
      <c r="K97" s="11">
        <v>13.97</v>
      </c>
      <c r="L97" s="14">
        <v>2060.3000000000002</v>
      </c>
      <c r="M97" s="14">
        <v>2035.2</v>
      </c>
    </row>
    <row r="98" spans="1:13" x14ac:dyDescent="0.25">
      <c r="A98" s="46" t="s">
        <v>110</v>
      </c>
      <c r="B98" s="43">
        <v>45095</v>
      </c>
      <c r="C98" s="10">
        <v>7771</v>
      </c>
      <c r="D98" s="34">
        <v>7693</v>
      </c>
      <c r="E98" s="10">
        <v>7694.7359999999999</v>
      </c>
      <c r="F98" s="10">
        <v>7613.8959999999997</v>
      </c>
      <c r="G98" s="10"/>
      <c r="H98" s="10">
        <v>15282.861999999999</v>
      </c>
      <c r="I98" s="11">
        <v>14918.41</v>
      </c>
      <c r="J98" s="10">
        <v>4.2699999999999996</v>
      </c>
      <c r="K98" s="11">
        <v>14.01</v>
      </c>
      <c r="L98" s="12">
        <v>2080.8000000000002</v>
      </c>
      <c r="M98" s="12">
        <v>2055.3000000000002</v>
      </c>
    </row>
    <row r="99" spans="1:13" x14ac:dyDescent="0.25">
      <c r="A99" s="46" t="s">
        <v>111</v>
      </c>
      <c r="B99" s="43">
        <v>45096</v>
      </c>
      <c r="C99" s="10">
        <v>7889</v>
      </c>
      <c r="D99" s="34">
        <v>7810</v>
      </c>
      <c r="E99" s="10">
        <v>7811.0609999999997</v>
      </c>
      <c r="F99" s="10">
        <v>7730.1019999999999</v>
      </c>
      <c r="G99" s="10"/>
      <c r="H99" s="10">
        <v>15515.123</v>
      </c>
      <c r="I99" s="11">
        <v>15141.99</v>
      </c>
      <c r="J99" s="10">
        <v>4.2720000000000002</v>
      </c>
      <c r="K99" s="11">
        <v>14.01</v>
      </c>
      <c r="L99" s="12">
        <v>2104.3000000000002</v>
      </c>
      <c r="M99" s="12">
        <v>2079</v>
      </c>
    </row>
    <row r="100" spans="1:13" x14ac:dyDescent="0.25">
      <c r="A100" s="46" t="s">
        <v>112</v>
      </c>
      <c r="B100" s="43">
        <v>45097</v>
      </c>
      <c r="C100" s="10">
        <v>8004</v>
      </c>
      <c r="D100" s="34">
        <v>7926</v>
      </c>
      <c r="E100" s="10">
        <v>7925.2969999999996</v>
      </c>
      <c r="F100" s="10">
        <v>7844.6350000000002</v>
      </c>
      <c r="G100" s="10"/>
      <c r="H100" s="10">
        <v>15743.66</v>
      </c>
      <c r="I100" s="11">
        <v>15363.22</v>
      </c>
      <c r="J100" s="10">
        <v>4.2750000000000004</v>
      </c>
      <c r="K100" s="11">
        <v>14.02</v>
      </c>
      <c r="L100" s="12">
        <v>2127</v>
      </c>
      <c r="M100" s="12">
        <v>2101.6999999999998</v>
      </c>
    </row>
    <row r="101" spans="1:13" x14ac:dyDescent="0.25">
      <c r="A101" s="46" t="s">
        <v>113</v>
      </c>
      <c r="B101" s="43">
        <v>45098</v>
      </c>
      <c r="C101" s="10">
        <v>8104</v>
      </c>
      <c r="D101" s="34">
        <v>8027</v>
      </c>
      <c r="E101" s="10">
        <v>8023.424</v>
      </c>
      <c r="F101" s="10">
        <v>7943.6940000000004</v>
      </c>
      <c r="G101" s="10"/>
      <c r="H101" s="10">
        <v>15940.602000000001</v>
      </c>
      <c r="I101" s="11">
        <v>15553.49</v>
      </c>
      <c r="J101" s="10">
        <v>4.2809999999999997</v>
      </c>
      <c r="K101" s="11">
        <v>14.03</v>
      </c>
      <c r="L101" s="12">
        <v>2146.6999999999998</v>
      </c>
      <c r="M101" s="12">
        <v>2121.4</v>
      </c>
    </row>
    <row r="102" spans="1:13" x14ac:dyDescent="0.25">
      <c r="A102" s="46" t="s">
        <v>114</v>
      </c>
      <c r="B102" s="43">
        <v>45099</v>
      </c>
      <c r="C102" s="10">
        <v>8218</v>
      </c>
      <c r="D102" s="34">
        <v>8140</v>
      </c>
      <c r="E102" s="10">
        <v>8135.973</v>
      </c>
      <c r="F102" s="10">
        <v>8055.91</v>
      </c>
      <c r="G102" s="10"/>
      <c r="H102" s="10">
        <v>16165.098</v>
      </c>
      <c r="I102" s="11">
        <v>15768.77</v>
      </c>
      <c r="J102" s="10">
        <v>4.2880000000000003</v>
      </c>
      <c r="K102" s="11">
        <v>14.06</v>
      </c>
      <c r="L102" s="12">
        <v>2169.1</v>
      </c>
      <c r="M102" s="12">
        <v>2144</v>
      </c>
    </row>
    <row r="103" spans="1:13" x14ac:dyDescent="0.25">
      <c r="A103" s="46" t="s">
        <v>115</v>
      </c>
      <c r="B103" s="43">
        <v>45100</v>
      </c>
      <c r="C103" s="10">
        <v>8330</v>
      </c>
      <c r="D103" s="34">
        <v>8252</v>
      </c>
      <c r="E103" s="10">
        <v>8246.8310000000001</v>
      </c>
      <c r="F103" s="10">
        <v>8166.4409999999998</v>
      </c>
      <c r="G103" s="10"/>
      <c r="H103" s="10">
        <v>16386.219000000001</v>
      </c>
      <c r="I103" s="11">
        <v>15983.24</v>
      </c>
      <c r="J103" s="10">
        <v>4.2910000000000004</v>
      </c>
      <c r="K103" s="11">
        <v>14.07</v>
      </c>
      <c r="L103" s="12">
        <v>2191.5</v>
      </c>
      <c r="M103" s="12">
        <v>2166.3000000000002</v>
      </c>
    </row>
    <row r="104" spans="1:13" x14ac:dyDescent="0.25">
      <c r="A104" s="46" t="s">
        <v>116</v>
      </c>
      <c r="B104" s="43">
        <v>45101</v>
      </c>
      <c r="C104" s="10">
        <v>8451</v>
      </c>
      <c r="D104" s="34">
        <v>8373</v>
      </c>
      <c r="E104" s="10">
        <v>8366.973</v>
      </c>
      <c r="F104" s="10">
        <v>8286.3909999999996</v>
      </c>
      <c r="G104" s="10"/>
      <c r="H104" s="10">
        <v>16625.038</v>
      </c>
      <c r="I104" s="11">
        <v>16213.83</v>
      </c>
      <c r="J104" s="10">
        <v>4.2939999999999996</v>
      </c>
      <c r="K104" s="11">
        <v>14.07</v>
      </c>
      <c r="L104" s="12">
        <v>2215.3000000000002</v>
      </c>
      <c r="M104" s="12">
        <v>2190.1999999999998</v>
      </c>
    </row>
    <row r="105" spans="1:13" x14ac:dyDescent="0.25">
      <c r="A105" s="46" t="s">
        <v>117</v>
      </c>
      <c r="B105" s="43">
        <v>45102</v>
      </c>
      <c r="C105" s="10">
        <v>8543</v>
      </c>
      <c r="D105" s="34">
        <v>8466</v>
      </c>
      <c r="E105" s="10">
        <v>8458.0609999999997</v>
      </c>
      <c r="F105" s="10">
        <v>8377.6859999999997</v>
      </c>
      <c r="G105" s="10"/>
      <c r="H105" s="10">
        <v>16808.238000000001</v>
      </c>
      <c r="I105" s="11">
        <v>16391.490000000002</v>
      </c>
      <c r="J105" s="10">
        <v>4.2990000000000004</v>
      </c>
      <c r="K105" s="11">
        <v>14.14</v>
      </c>
      <c r="L105" s="12">
        <v>2233.8000000000002</v>
      </c>
      <c r="M105" s="12">
        <v>2208.6</v>
      </c>
    </row>
    <row r="106" spans="1:13" x14ac:dyDescent="0.25">
      <c r="A106" s="46" t="s">
        <v>118</v>
      </c>
      <c r="B106" s="43">
        <v>45103</v>
      </c>
      <c r="C106" s="10">
        <v>8543</v>
      </c>
      <c r="D106" s="34">
        <v>8466</v>
      </c>
      <c r="E106" s="10">
        <v>8458.0609999999997</v>
      </c>
      <c r="F106" s="10">
        <v>8377.6859999999997</v>
      </c>
      <c r="G106" s="10"/>
      <c r="H106" s="10">
        <v>16808.238000000001</v>
      </c>
      <c r="I106" s="11">
        <v>16391.490000000002</v>
      </c>
      <c r="J106" s="10">
        <v>4.2990000000000004</v>
      </c>
      <c r="K106" s="11">
        <v>14.14</v>
      </c>
      <c r="L106" s="12">
        <v>2233.8000000000002</v>
      </c>
      <c r="M106" s="12">
        <v>2208.6</v>
      </c>
    </row>
    <row r="107" spans="1:13" x14ac:dyDescent="0.25">
      <c r="A107" s="46" t="s">
        <v>119</v>
      </c>
      <c r="B107" s="43">
        <v>45104</v>
      </c>
      <c r="C107" s="10">
        <v>8543</v>
      </c>
      <c r="D107" s="34">
        <v>8466</v>
      </c>
      <c r="E107" s="10">
        <v>8458.0609999999997</v>
      </c>
      <c r="F107" s="10">
        <v>8377.6859999999997</v>
      </c>
      <c r="G107" s="10"/>
      <c r="H107" s="10">
        <v>16808.238000000001</v>
      </c>
      <c r="I107" s="11">
        <v>16391.490000000002</v>
      </c>
      <c r="J107" s="10">
        <v>4.2990000000000004</v>
      </c>
      <c r="K107" s="11">
        <v>14.14</v>
      </c>
      <c r="L107" s="12">
        <v>2233.8000000000002</v>
      </c>
      <c r="M107" s="12">
        <v>2208.6</v>
      </c>
    </row>
    <row r="108" spans="1:13" x14ac:dyDescent="0.25">
      <c r="A108" s="46" t="s">
        <v>120</v>
      </c>
      <c r="B108" s="43">
        <v>45105</v>
      </c>
      <c r="C108" s="10">
        <v>8548</v>
      </c>
      <c r="D108" s="34">
        <v>8470</v>
      </c>
      <c r="E108" s="10">
        <v>8462.6039999999994</v>
      </c>
      <c r="F108" s="10">
        <v>8382.3119999999999</v>
      </c>
      <c r="G108" s="10"/>
      <c r="H108" s="10">
        <v>16817.312000000002</v>
      </c>
      <c r="I108" s="11">
        <v>16398.830000000002</v>
      </c>
      <c r="J108" s="10">
        <v>4.3010000000000002</v>
      </c>
      <c r="K108" s="11">
        <v>15.03</v>
      </c>
      <c r="L108" s="12">
        <v>2234.6999999999998</v>
      </c>
      <c r="M108" s="12">
        <v>2209.5</v>
      </c>
    </row>
    <row r="109" spans="1:13" x14ac:dyDescent="0.25">
      <c r="A109" s="46" t="s">
        <v>121</v>
      </c>
      <c r="B109" s="43">
        <v>45106</v>
      </c>
      <c r="C109" s="10">
        <v>8633</v>
      </c>
      <c r="D109" s="34">
        <v>8555</v>
      </c>
      <c r="E109" s="10">
        <v>8547.3269999999993</v>
      </c>
      <c r="F109" s="10">
        <v>8466.3700000000008</v>
      </c>
      <c r="G109" s="10"/>
      <c r="H109" s="10">
        <v>16986.03</v>
      </c>
      <c r="I109" s="11">
        <v>16564.18</v>
      </c>
      <c r="J109" s="10">
        <v>4.3019999999999996</v>
      </c>
      <c r="K109" s="11">
        <v>15.09</v>
      </c>
      <c r="L109" s="12">
        <v>2252.1</v>
      </c>
      <c r="M109" s="12">
        <v>2226.9</v>
      </c>
    </row>
    <row r="110" spans="1:13" x14ac:dyDescent="0.25">
      <c r="A110" s="46" t="s">
        <v>122</v>
      </c>
      <c r="B110" s="43">
        <v>45107</v>
      </c>
      <c r="C110" s="10">
        <v>8748</v>
      </c>
      <c r="D110" s="34">
        <v>8670</v>
      </c>
      <c r="E110" s="10">
        <v>8660.7009999999991</v>
      </c>
      <c r="F110" s="10">
        <v>8580</v>
      </c>
      <c r="G110" s="10"/>
      <c r="H110" s="10">
        <v>17213.114000000001</v>
      </c>
      <c r="I110" s="11">
        <v>16781.29</v>
      </c>
      <c r="J110" s="10">
        <v>4.3019999999999996</v>
      </c>
      <c r="K110" s="11">
        <v>15.1</v>
      </c>
      <c r="L110" s="12">
        <v>2275.1999999999998</v>
      </c>
      <c r="M110" s="12">
        <v>2250</v>
      </c>
    </row>
    <row r="111" spans="1:13" x14ac:dyDescent="0.25">
      <c r="A111" s="46" t="s">
        <v>123</v>
      </c>
      <c r="B111" s="43">
        <v>45108</v>
      </c>
      <c r="C111" s="10">
        <v>8861</v>
      </c>
      <c r="D111" s="34">
        <v>8782</v>
      </c>
      <c r="E111" s="10">
        <v>8772.3220000000001</v>
      </c>
      <c r="F111" s="10">
        <v>8690.5319999999992</v>
      </c>
      <c r="G111" s="10"/>
      <c r="H111" s="10">
        <v>17434.992999999999</v>
      </c>
      <c r="I111" s="11">
        <v>16996.46</v>
      </c>
      <c r="J111" s="10">
        <v>4.3019999999999996</v>
      </c>
      <c r="K111" s="11">
        <v>15.12</v>
      </c>
      <c r="L111" s="12">
        <v>2297.6999999999998</v>
      </c>
      <c r="M111" s="12">
        <v>2272.5</v>
      </c>
    </row>
    <row r="112" spans="1:13" x14ac:dyDescent="0.25">
      <c r="A112" s="46" t="s">
        <v>124</v>
      </c>
      <c r="B112" s="43">
        <v>45109</v>
      </c>
      <c r="C112" s="10">
        <v>8980</v>
      </c>
      <c r="D112" s="34">
        <v>8901</v>
      </c>
      <c r="E112" s="10">
        <v>8890.4840000000004</v>
      </c>
      <c r="F112" s="10">
        <v>8808.0249999999996</v>
      </c>
      <c r="G112" s="10"/>
      <c r="H112" s="10">
        <v>17670.559000000001</v>
      </c>
      <c r="I112" s="11">
        <v>17224.37</v>
      </c>
      <c r="J112" s="10">
        <v>4.3019999999999996</v>
      </c>
      <c r="K112" s="11">
        <v>15.12</v>
      </c>
      <c r="L112" s="12">
        <v>2321.6</v>
      </c>
      <c r="M112" s="12">
        <v>2296.3000000000002</v>
      </c>
    </row>
    <row r="113" spans="1:13" x14ac:dyDescent="0.25">
      <c r="A113" s="46" t="s">
        <v>125</v>
      </c>
      <c r="B113" s="43">
        <v>45110</v>
      </c>
      <c r="C113" s="10">
        <v>9094</v>
      </c>
      <c r="D113" s="34">
        <v>9014</v>
      </c>
      <c r="E113" s="10">
        <v>9002.7909999999993</v>
      </c>
      <c r="F113" s="10">
        <v>8920.0859999999993</v>
      </c>
      <c r="G113" s="10"/>
      <c r="H113" s="10">
        <v>17894.827000000001</v>
      </c>
      <c r="I113" s="11">
        <v>17440.990000000002</v>
      </c>
      <c r="J113" s="10">
        <v>4.3019999999999996</v>
      </c>
      <c r="K113" s="11">
        <v>15.13</v>
      </c>
      <c r="L113" s="12">
        <v>2344.1999999999998</v>
      </c>
      <c r="M113" s="12">
        <v>2318.9</v>
      </c>
    </row>
    <row r="114" spans="1:13" x14ac:dyDescent="0.25">
      <c r="A114" s="46" t="s">
        <v>126</v>
      </c>
      <c r="B114" s="43">
        <v>45111</v>
      </c>
      <c r="C114" s="10">
        <v>9213</v>
      </c>
      <c r="D114" s="34">
        <v>9134</v>
      </c>
      <c r="E114" s="10">
        <v>9120.94</v>
      </c>
      <c r="F114" s="10">
        <v>9038.4680000000008</v>
      </c>
      <c r="G114" s="10"/>
      <c r="H114" s="10">
        <v>18131.268</v>
      </c>
      <c r="I114" s="11">
        <v>17667.310000000001</v>
      </c>
      <c r="J114" s="10">
        <v>4.3019999999999996</v>
      </c>
      <c r="K114" s="11">
        <v>15.13</v>
      </c>
      <c r="L114" s="12">
        <v>2368.1</v>
      </c>
      <c r="M114" s="12">
        <v>2342.6999999999998</v>
      </c>
    </row>
    <row r="115" spans="1:13" x14ac:dyDescent="0.25">
      <c r="A115" s="46" t="s">
        <v>127</v>
      </c>
      <c r="B115" s="43">
        <v>45112</v>
      </c>
      <c r="C115" s="10">
        <v>9333</v>
      </c>
      <c r="D115" s="34">
        <v>9253</v>
      </c>
      <c r="E115" s="10">
        <v>9238.7819999999992</v>
      </c>
      <c r="F115" s="10">
        <v>9155.8819999999996</v>
      </c>
      <c r="G115" s="10"/>
      <c r="H115" s="10">
        <v>18366.415000000001</v>
      </c>
      <c r="I115" s="11">
        <v>17895.57</v>
      </c>
      <c r="J115" s="10">
        <v>4.3019999999999996</v>
      </c>
      <c r="K115" s="11">
        <v>15.13</v>
      </c>
      <c r="L115" s="12">
        <v>2391.6999999999998</v>
      </c>
      <c r="M115" s="12">
        <v>2366.4</v>
      </c>
    </row>
    <row r="116" spans="1:13" x14ac:dyDescent="0.25">
      <c r="A116" s="46" t="s">
        <v>128</v>
      </c>
      <c r="B116" s="43">
        <v>45113</v>
      </c>
      <c r="C116" s="10">
        <v>9453</v>
      </c>
      <c r="D116" s="34">
        <v>9372</v>
      </c>
      <c r="E116" s="10">
        <v>9357.6769999999997</v>
      </c>
      <c r="F116" s="10">
        <v>9274.2019999999993</v>
      </c>
      <c r="G116" s="10"/>
      <c r="H116" s="10">
        <v>18603.530999999999</v>
      </c>
      <c r="I116" s="11">
        <v>18122.990000000002</v>
      </c>
      <c r="J116" s="10">
        <v>4.3019999999999996</v>
      </c>
      <c r="K116" s="11">
        <v>15.13</v>
      </c>
      <c r="L116" s="12">
        <v>2415.5</v>
      </c>
      <c r="M116" s="12">
        <v>2390.1999999999998</v>
      </c>
    </row>
    <row r="117" spans="1:13" x14ac:dyDescent="0.25">
      <c r="A117" s="46" t="s">
        <v>129</v>
      </c>
      <c r="B117" s="43">
        <v>45114</v>
      </c>
      <c r="C117" s="10">
        <v>9572</v>
      </c>
      <c r="D117" s="34">
        <v>9492</v>
      </c>
      <c r="E117" s="10">
        <v>9476.26</v>
      </c>
      <c r="F117" s="10">
        <v>9392.7540000000008</v>
      </c>
      <c r="G117" s="10"/>
      <c r="H117" s="10">
        <v>18840.472000000002</v>
      </c>
      <c r="I117" s="11">
        <v>18352.560000000001</v>
      </c>
      <c r="J117" s="10">
        <v>4.3019999999999996</v>
      </c>
      <c r="K117" s="11">
        <v>15.13</v>
      </c>
      <c r="L117" s="12">
        <v>2439.4</v>
      </c>
      <c r="M117" s="12">
        <v>2414</v>
      </c>
    </row>
    <row r="118" spans="1:13" x14ac:dyDescent="0.25">
      <c r="A118" s="46" t="s">
        <v>130</v>
      </c>
      <c r="B118" s="43">
        <v>45115</v>
      </c>
      <c r="C118" s="10">
        <v>9693</v>
      </c>
      <c r="D118" s="34">
        <v>9613</v>
      </c>
      <c r="E118" s="10">
        <v>9595.5169999999998</v>
      </c>
      <c r="F118" s="10">
        <v>9512.6959999999999</v>
      </c>
      <c r="G118" s="10"/>
      <c r="H118" s="10">
        <v>19079.621999999999</v>
      </c>
      <c r="I118" s="11">
        <v>18583.849999999999</v>
      </c>
      <c r="J118" s="10">
        <v>4.3019999999999996</v>
      </c>
      <c r="K118" s="11">
        <v>15.13</v>
      </c>
      <c r="L118" s="12">
        <v>2463.4</v>
      </c>
      <c r="M118" s="12">
        <v>2438</v>
      </c>
    </row>
    <row r="119" spans="1:13" x14ac:dyDescent="0.25">
      <c r="A119" s="46" t="s">
        <v>131</v>
      </c>
      <c r="B119" s="43">
        <v>45116</v>
      </c>
      <c r="C119" s="10">
        <v>9795</v>
      </c>
      <c r="D119" s="34">
        <v>9715</v>
      </c>
      <c r="E119" s="10">
        <v>9696.1299999999992</v>
      </c>
      <c r="F119" s="10">
        <v>9612.86</v>
      </c>
      <c r="G119" s="10"/>
      <c r="H119" s="10">
        <v>19280.392</v>
      </c>
      <c r="I119" s="11">
        <f>0.9739*H119</f>
        <v>18777.173768799999</v>
      </c>
      <c r="J119" s="10">
        <v>4.3019999999999996</v>
      </c>
      <c r="K119" s="11">
        <v>15.13</v>
      </c>
      <c r="L119" s="12">
        <v>2483.6999999999998</v>
      </c>
      <c r="M119" s="12">
        <v>2458.3000000000002</v>
      </c>
    </row>
    <row r="120" spans="1:13" x14ac:dyDescent="0.25">
      <c r="A120" s="46" t="s">
        <v>132</v>
      </c>
      <c r="B120" s="43">
        <v>45117</v>
      </c>
      <c r="C120" s="10">
        <v>9882</v>
      </c>
      <c r="D120" s="34">
        <v>9802</v>
      </c>
      <c r="E120" s="10">
        <v>9782.1170000000002</v>
      </c>
      <c r="F120" s="10">
        <v>9658.6880000000001</v>
      </c>
      <c r="G120" s="10"/>
      <c r="H120" s="10">
        <v>19452.13</v>
      </c>
      <c r="I120" s="11">
        <f>0.9738*H120</f>
        <v>18942.484194000001</v>
      </c>
      <c r="J120" s="10">
        <v>4.3019999999999996</v>
      </c>
      <c r="K120" s="11">
        <v>15.13</v>
      </c>
      <c r="L120" s="12">
        <v>2501.3000000000002</v>
      </c>
      <c r="M120" s="12">
        <v>2475.9</v>
      </c>
    </row>
    <row r="121" spans="1:13" x14ac:dyDescent="0.25">
      <c r="A121" s="46" t="s">
        <v>133</v>
      </c>
      <c r="B121" s="43">
        <v>45118</v>
      </c>
      <c r="C121" s="10">
        <v>9935</v>
      </c>
      <c r="D121" s="34">
        <v>9855</v>
      </c>
      <c r="E121" s="10">
        <v>9834.3799999999992</v>
      </c>
      <c r="F121" s="10">
        <v>9751.3040000000001</v>
      </c>
      <c r="G121" s="10"/>
      <c r="H121" s="10">
        <v>19556.859</v>
      </c>
      <c r="I121" s="11">
        <v>19049.04</v>
      </c>
      <c r="J121" s="10">
        <v>4.3019999999999996</v>
      </c>
      <c r="K121" s="11">
        <v>15.17</v>
      </c>
      <c r="L121" s="12">
        <v>2512</v>
      </c>
      <c r="M121" s="12">
        <v>2486.6</v>
      </c>
    </row>
    <row r="122" spans="1:13" x14ac:dyDescent="0.25">
      <c r="A122" s="46" t="s">
        <v>134</v>
      </c>
      <c r="B122" s="43">
        <v>45119</v>
      </c>
      <c r="C122" s="10">
        <v>10053</v>
      </c>
      <c r="D122" s="34">
        <v>9974</v>
      </c>
      <c r="E122" s="10">
        <v>9951.77</v>
      </c>
      <c r="F122" s="10">
        <v>9869.0650000000005</v>
      </c>
      <c r="G122" s="10"/>
      <c r="H122" s="10">
        <v>19791.966</v>
      </c>
      <c r="I122" s="11">
        <v>19270.990000000002</v>
      </c>
      <c r="J122" s="10">
        <v>4.3029999999999999</v>
      </c>
      <c r="K122" s="11">
        <v>15.18</v>
      </c>
      <c r="L122" s="12">
        <v>2535.6999999999998</v>
      </c>
      <c r="M122" s="12">
        <v>2510.3000000000002</v>
      </c>
    </row>
    <row r="123" spans="1:13" x14ac:dyDescent="0.25">
      <c r="A123" s="46" t="s">
        <v>135</v>
      </c>
      <c r="B123" s="43">
        <v>45120</v>
      </c>
      <c r="C123" s="10">
        <v>10174</v>
      </c>
      <c r="D123" s="34">
        <v>10095</v>
      </c>
      <c r="E123" s="10">
        <v>10070.865</v>
      </c>
      <c r="F123" s="10">
        <v>9988.7759999999998</v>
      </c>
      <c r="G123" s="10"/>
      <c r="H123" s="10">
        <v>20030.624</v>
      </c>
      <c r="I123" s="11">
        <v>19502.009999999998</v>
      </c>
      <c r="J123" s="10">
        <v>4.3029999999999999</v>
      </c>
      <c r="K123" s="11">
        <v>15.18</v>
      </c>
      <c r="L123" s="12">
        <v>2559.6999999999998</v>
      </c>
      <c r="M123" s="12">
        <v>2534.3000000000002</v>
      </c>
    </row>
    <row r="124" spans="1:13" x14ac:dyDescent="0.25">
      <c r="A124" s="46" t="s">
        <v>136</v>
      </c>
      <c r="B124" s="43">
        <v>45121</v>
      </c>
      <c r="C124" s="10">
        <v>10278</v>
      </c>
      <c r="D124" s="34">
        <v>10199</v>
      </c>
      <c r="E124" s="10">
        <v>10173.721</v>
      </c>
      <c r="F124" s="10">
        <v>10091.638999999999</v>
      </c>
      <c r="G124" s="10"/>
      <c r="H124" s="10">
        <v>20236.344000000001</v>
      </c>
      <c r="I124" s="11">
        <v>19702.84</v>
      </c>
      <c r="J124" s="10">
        <v>4.3029999999999999</v>
      </c>
      <c r="K124" s="11">
        <v>15.21</v>
      </c>
      <c r="L124" s="12">
        <v>2580.4</v>
      </c>
      <c r="M124" s="12">
        <v>2555</v>
      </c>
    </row>
    <row r="125" spans="1:13" x14ac:dyDescent="0.25">
      <c r="A125" s="46" t="s">
        <v>137</v>
      </c>
      <c r="B125" s="43">
        <v>45122</v>
      </c>
      <c r="C125" s="10">
        <v>10278</v>
      </c>
      <c r="D125" s="34">
        <v>10199</v>
      </c>
      <c r="E125" s="10">
        <v>10173.721</v>
      </c>
      <c r="F125" s="10">
        <v>10091.638999999999</v>
      </c>
      <c r="G125" s="10"/>
      <c r="H125" s="10">
        <v>20236.344000000001</v>
      </c>
      <c r="I125" s="11">
        <v>19702.84</v>
      </c>
      <c r="J125" s="10">
        <v>4.3029999999999999</v>
      </c>
      <c r="K125" s="11">
        <v>15.21</v>
      </c>
      <c r="L125" s="12">
        <v>2580.4</v>
      </c>
      <c r="M125" s="12">
        <v>2555</v>
      </c>
    </row>
    <row r="126" spans="1:13" x14ac:dyDescent="0.25">
      <c r="A126" s="46" t="s">
        <v>138</v>
      </c>
      <c r="B126" s="43">
        <v>45123</v>
      </c>
      <c r="C126" s="10">
        <v>10278</v>
      </c>
      <c r="D126" s="34">
        <v>10199</v>
      </c>
      <c r="E126" s="10">
        <v>10173.721</v>
      </c>
      <c r="F126" s="10">
        <v>10091.638999999999</v>
      </c>
      <c r="G126" s="10"/>
      <c r="H126" s="10">
        <v>20236.344000000001</v>
      </c>
      <c r="I126" s="11">
        <v>19702.84</v>
      </c>
      <c r="J126" s="10">
        <v>4.3029999999999999</v>
      </c>
      <c r="K126" s="11">
        <v>15.27</v>
      </c>
      <c r="L126" s="12">
        <v>2580.4</v>
      </c>
      <c r="M126" s="12">
        <v>2555</v>
      </c>
    </row>
    <row r="127" spans="1:13" x14ac:dyDescent="0.25">
      <c r="A127" s="46" t="s">
        <v>139</v>
      </c>
      <c r="B127" s="43">
        <v>45124</v>
      </c>
      <c r="C127" s="10">
        <v>10278</v>
      </c>
      <c r="D127" s="34">
        <v>10199</v>
      </c>
      <c r="E127" s="10">
        <v>10173.721</v>
      </c>
      <c r="F127" s="10">
        <v>10091.638999999999</v>
      </c>
      <c r="G127" s="10"/>
      <c r="H127" s="10">
        <v>20236.344000000001</v>
      </c>
      <c r="I127" s="11">
        <v>19702.84</v>
      </c>
      <c r="J127" s="10">
        <v>4.3029999999999999</v>
      </c>
      <c r="K127" s="11">
        <v>15.27</v>
      </c>
      <c r="L127" s="12">
        <v>2580.4</v>
      </c>
      <c r="M127" s="12">
        <v>2555</v>
      </c>
    </row>
    <row r="128" spans="1:13" x14ac:dyDescent="0.25">
      <c r="A128" s="46" t="s">
        <v>140</v>
      </c>
      <c r="B128" s="43">
        <v>45125</v>
      </c>
      <c r="C128" s="10">
        <v>10278</v>
      </c>
      <c r="D128" s="34">
        <v>10199</v>
      </c>
      <c r="E128" s="10">
        <v>10173.721</v>
      </c>
      <c r="F128" s="10">
        <v>10091.638999999999</v>
      </c>
      <c r="G128" s="10"/>
      <c r="H128" s="10">
        <v>20236.344000000001</v>
      </c>
      <c r="I128" s="11">
        <v>19702.84</v>
      </c>
      <c r="J128" s="10">
        <v>4.3029999999999999</v>
      </c>
      <c r="K128" s="11">
        <v>15.27</v>
      </c>
      <c r="L128" s="12">
        <v>2580.4</v>
      </c>
      <c r="M128" s="12">
        <v>2555</v>
      </c>
    </row>
    <row r="129" spans="1:13" x14ac:dyDescent="0.25">
      <c r="A129" s="46" t="s">
        <v>141</v>
      </c>
      <c r="B129" s="43">
        <v>45126</v>
      </c>
      <c r="C129" s="10">
        <v>10278</v>
      </c>
      <c r="D129" s="34">
        <v>10199</v>
      </c>
      <c r="E129" s="10">
        <v>10173.721</v>
      </c>
      <c r="F129" s="10">
        <v>10091.638999999999</v>
      </c>
      <c r="G129" s="10"/>
      <c r="H129" s="10">
        <v>20236.344000000001</v>
      </c>
      <c r="I129" s="11">
        <v>19702.84</v>
      </c>
      <c r="J129" s="10">
        <v>4.3029999999999999</v>
      </c>
      <c r="K129" s="11">
        <v>15.27</v>
      </c>
      <c r="L129" s="12">
        <v>2580.4</v>
      </c>
      <c r="M129" s="12">
        <v>2555</v>
      </c>
    </row>
    <row r="130" spans="1:13" x14ac:dyDescent="0.25">
      <c r="A130" s="46" t="s">
        <v>142</v>
      </c>
      <c r="B130" s="43">
        <v>45127</v>
      </c>
      <c r="C130" s="10">
        <v>10278</v>
      </c>
      <c r="D130" s="34">
        <v>10199</v>
      </c>
      <c r="E130" s="10">
        <v>10173.721</v>
      </c>
      <c r="F130" s="10">
        <v>10091.638999999999</v>
      </c>
      <c r="G130" s="10"/>
      <c r="H130" s="10">
        <v>20236.344000000001</v>
      </c>
      <c r="I130" s="11">
        <v>19702.84</v>
      </c>
      <c r="J130" s="10">
        <v>4.3029999999999999</v>
      </c>
      <c r="K130" s="11">
        <v>15.27</v>
      </c>
      <c r="L130" s="12">
        <v>2580.4</v>
      </c>
      <c r="M130" s="12">
        <v>2555</v>
      </c>
    </row>
    <row r="131" spans="1:13" x14ac:dyDescent="0.25">
      <c r="A131" s="46" t="s">
        <v>143</v>
      </c>
      <c r="B131" s="43">
        <v>45128</v>
      </c>
      <c r="C131" s="10">
        <v>10278</v>
      </c>
      <c r="D131" s="34">
        <v>10199</v>
      </c>
      <c r="E131" s="10">
        <v>10173.721</v>
      </c>
      <c r="F131" s="10">
        <v>10091.638999999999</v>
      </c>
      <c r="G131" s="10"/>
      <c r="H131" s="10">
        <v>20236.344000000001</v>
      </c>
      <c r="I131" s="11">
        <v>19702.84</v>
      </c>
      <c r="J131" s="10">
        <v>4.3029999999999999</v>
      </c>
      <c r="K131" s="11">
        <v>15.27</v>
      </c>
      <c r="L131" s="12">
        <v>2580.4</v>
      </c>
      <c r="M131" s="12">
        <v>2555</v>
      </c>
    </row>
    <row r="132" spans="1:13" x14ac:dyDescent="0.25">
      <c r="A132" s="46" t="s">
        <v>144</v>
      </c>
      <c r="B132" s="43">
        <v>45129</v>
      </c>
      <c r="C132" s="10">
        <v>10278</v>
      </c>
      <c r="D132" s="34">
        <v>10199</v>
      </c>
      <c r="E132" s="10">
        <v>10173.721</v>
      </c>
      <c r="F132" s="10">
        <v>10091.638999999999</v>
      </c>
      <c r="G132" s="10"/>
      <c r="H132" s="10">
        <v>20236.344000000001</v>
      </c>
      <c r="I132" s="11">
        <v>19702.84</v>
      </c>
      <c r="J132" s="10">
        <v>4.3029999999999999</v>
      </c>
      <c r="K132" s="11">
        <v>15.27</v>
      </c>
      <c r="L132" s="12">
        <v>2580.4</v>
      </c>
      <c r="M132" s="12">
        <v>2555</v>
      </c>
    </row>
    <row r="133" spans="1:13" x14ac:dyDescent="0.25">
      <c r="A133" s="46" t="s">
        <v>145</v>
      </c>
      <c r="B133" s="43">
        <v>45130</v>
      </c>
      <c r="C133" s="10">
        <v>10278</v>
      </c>
      <c r="D133" s="34">
        <v>10199</v>
      </c>
      <c r="E133" s="10">
        <v>10173.721</v>
      </c>
      <c r="F133" s="10">
        <v>10091.638999999999</v>
      </c>
      <c r="G133" s="10"/>
      <c r="H133" s="10">
        <v>20236.344000000001</v>
      </c>
      <c r="I133" s="11">
        <v>19702.84</v>
      </c>
      <c r="J133" s="10">
        <v>4.3029999999999999</v>
      </c>
      <c r="K133" s="11">
        <v>15.27</v>
      </c>
      <c r="L133" s="12">
        <v>2580.4</v>
      </c>
      <c r="M133" s="12">
        <v>2555</v>
      </c>
    </row>
    <row r="134" spans="1:13" x14ac:dyDescent="0.25">
      <c r="A134" s="46" t="s">
        <v>146</v>
      </c>
      <c r="B134" s="43">
        <v>45131</v>
      </c>
      <c r="C134" s="10">
        <v>10278</v>
      </c>
      <c r="D134" s="34">
        <v>10199</v>
      </c>
      <c r="E134" s="10">
        <v>10173.721</v>
      </c>
      <c r="F134" s="10">
        <v>10091.638999999999</v>
      </c>
      <c r="G134" s="10"/>
      <c r="H134" s="10">
        <v>20236.344000000001</v>
      </c>
      <c r="I134" s="11">
        <v>19702.84</v>
      </c>
      <c r="J134" s="10">
        <v>4.3029999999999999</v>
      </c>
      <c r="K134" s="11">
        <v>15.27</v>
      </c>
      <c r="L134" s="12">
        <v>2580.4</v>
      </c>
      <c r="M134" s="12">
        <v>2555</v>
      </c>
    </row>
    <row r="135" spans="1:13" x14ac:dyDescent="0.25">
      <c r="A135" s="46" t="s">
        <v>147</v>
      </c>
      <c r="B135" s="43">
        <v>45132</v>
      </c>
      <c r="C135" s="10">
        <v>10278</v>
      </c>
      <c r="D135" s="34">
        <v>10199</v>
      </c>
      <c r="E135" s="10">
        <v>10173.721</v>
      </c>
      <c r="F135" s="10">
        <v>10091.638999999999</v>
      </c>
      <c r="G135" s="10"/>
      <c r="H135" s="10">
        <v>20236.344000000001</v>
      </c>
      <c r="I135" s="11">
        <v>19702.84</v>
      </c>
      <c r="J135" s="10">
        <v>4.3029999999999999</v>
      </c>
      <c r="K135" s="11">
        <v>15.27</v>
      </c>
      <c r="L135" s="12">
        <v>2580.4</v>
      </c>
      <c r="M135" s="12">
        <v>2555</v>
      </c>
    </row>
    <row r="136" spans="1:13" x14ac:dyDescent="0.25">
      <c r="A136" s="46" t="s">
        <v>148</v>
      </c>
      <c r="B136" s="43">
        <v>45133</v>
      </c>
      <c r="C136" s="10">
        <v>10278</v>
      </c>
      <c r="D136" s="34">
        <v>10199</v>
      </c>
      <c r="E136" s="10">
        <v>10173.721</v>
      </c>
      <c r="F136" s="10">
        <v>10091.638999999999</v>
      </c>
      <c r="G136" s="10"/>
      <c r="H136" s="10">
        <v>20236.344000000001</v>
      </c>
      <c r="I136" s="11">
        <v>19702.84</v>
      </c>
      <c r="J136" s="10">
        <v>4.3029999999999999</v>
      </c>
      <c r="K136" s="11">
        <v>15.27</v>
      </c>
      <c r="L136" s="12">
        <v>2580.4</v>
      </c>
      <c r="M136" s="12">
        <v>2555</v>
      </c>
    </row>
    <row r="137" spans="1:13" x14ac:dyDescent="0.25">
      <c r="A137" s="46" t="s">
        <v>149</v>
      </c>
      <c r="B137" s="43">
        <v>45134</v>
      </c>
      <c r="C137" s="10">
        <v>10278</v>
      </c>
      <c r="D137" s="34">
        <v>10199</v>
      </c>
      <c r="E137" s="10">
        <v>10173.721</v>
      </c>
      <c r="F137" s="10">
        <v>10091.638999999999</v>
      </c>
      <c r="G137" s="10"/>
      <c r="H137" s="10">
        <v>20236.344000000001</v>
      </c>
      <c r="I137" s="11">
        <v>19702.84</v>
      </c>
      <c r="J137" s="10">
        <v>4.3029999999999999</v>
      </c>
      <c r="K137" s="11">
        <v>15.27</v>
      </c>
      <c r="L137" s="12">
        <v>2580.4</v>
      </c>
      <c r="M137" s="12">
        <v>2555</v>
      </c>
    </row>
    <row r="138" spans="1:13" x14ac:dyDescent="0.25">
      <c r="A138" s="46" t="s">
        <v>150</v>
      </c>
      <c r="B138" s="43">
        <v>45135</v>
      </c>
      <c r="C138" s="10">
        <v>10278</v>
      </c>
      <c r="D138" s="34">
        <v>10199</v>
      </c>
      <c r="E138" s="10">
        <v>10173.721</v>
      </c>
      <c r="F138" s="10">
        <v>10091.638999999999</v>
      </c>
      <c r="G138" s="10"/>
      <c r="H138" s="10">
        <v>20236.344000000001</v>
      </c>
      <c r="I138" s="11">
        <v>19702.84</v>
      </c>
      <c r="J138" s="10">
        <v>4.3029999999999999</v>
      </c>
      <c r="K138" s="11">
        <v>15.27</v>
      </c>
      <c r="L138" s="12">
        <v>2580.4</v>
      </c>
      <c r="M138" s="12">
        <v>2555</v>
      </c>
    </row>
    <row r="139" spans="1:13" x14ac:dyDescent="0.25">
      <c r="A139" s="46" t="s">
        <v>151</v>
      </c>
      <c r="B139" s="43">
        <v>45136</v>
      </c>
      <c r="C139" s="10">
        <v>10278</v>
      </c>
      <c r="D139" s="34">
        <v>10199</v>
      </c>
      <c r="E139" s="10">
        <v>10173.721</v>
      </c>
      <c r="F139" s="10">
        <v>10091.638999999999</v>
      </c>
      <c r="G139" s="10"/>
      <c r="H139" s="10">
        <v>20236.344000000001</v>
      </c>
      <c r="I139" s="11">
        <v>19702.84</v>
      </c>
      <c r="J139" s="10">
        <v>4.3029999999999999</v>
      </c>
      <c r="K139" s="11">
        <v>15.27</v>
      </c>
      <c r="L139" s="12">
        <v>2580.4</v>
      </c>
      <c r="M139" s="12">
        <v>2555</v>
      </c>
    </row>
    <row r="140" spans="1:13" x14ac:dyDescent="0.25">
      <c r="A140" s="46" t="s">
        <v>152</v>
      </c>
      <c r="B140" s="43">
        <v>45137</v>
      </c>
      <c r="C140" s="10">
        <v>10278</v>
      </c>
      <c r="D140" s="34">
        <v>10199</v>
      </c>
      <c r="E140" s="10">
        <v>10173.721</v>
      </c>
      <c r="F140" s="10">
        <v>10091.638999999999</v>
      </c>
      <c r="G140" s="10"/>
      <c r="H140" s="10">
        <v>20236.344000000001</v>
      </c>
      <c r="I140" s="11">
        <v>19702.84</v>
      </c>
      <c r="J140" s="10">
        <v>4.3029999999999999</v>
      </c>
      <c r="K140" s="11">
        <v>15.27</v>
      </c>
      <c r="L140" s="12">
        <v>2580.4</v>
      </c>
      <c r="M140" s="12">
        <v>2555</v>
      </c>
    </row>
    <row r="141" spans="1:13" x14ac:dyDescent="0.25">
      <c r="A141" s="46" t="s">
        <v>153</v>
      </c>
      <c r="B141" s="43">
        <v>45138</v>
      </c>
      <c r="C141" s="10">
        <v>10278</v>
      </c>
      <c r="D141" s="34">
        <v>10199</v>
      </c>
      <c r="E141" s="10">
        <v>10173.721</v>
      </c>
      <c r="F141" s="10">
        <v>10091.638999999999</v>
      </c>
      <c r="G141" s="10"/>
      <c r="H141" s="10">
        <v>20236.344000000001</v>
      </c>
      <c r="I141" s="11">
        <v>19702.84</v>
      </c>
      <c r="J141" s="10">
        <v>4.3029999999999999</v>
      </c>
      <c r="K141" s="11">
        <v>15.54</v>
      </c>
      <c r="L141" s="12">
        <v>2580.4</v>
      </c>
      <c r="M141" s="12">
        <v>2555</v>
      </c>
    </row>
    <row r="142" spans="1:13" x14ac:dyDescent="0.25">
      <c r="A142" s="46" t="s">
        <v>154</v>
      </c>
      <c r="B142" s="43">
        <v>45139</v>
      </c>
      <c r="C142" s="10">
        <v>10278</v>
      </c>
      <c r="D142" s="34">
        <v>10199</v>
      </c>
      <c r="E142" s="10">
        <v>10173.721</v>
      </c>
      <c r="F142" s="10">
        <v>10091.638999999999</v>
      </c>
      <c r="G142" s="10"/>
      <c r="H142" s="10">
        <v>20236.344000000001</v>
      </c>
      <c r="I142" s="11">
        <v>19702.84</v>
      </c>
      <c r="J142" s="10">
        <v>4.3029999999999999</v>
      </c>
      <c r="K142" s="11">
        <v>15.99</v>
      </c>
      <c r="L142" s="12">
        <v>2580.4</v>
      </c>
      <c r="M142" s="12">
        <v>2555</v>
      </c>
    </row>
    <row r="143" spans="1:13" x14ac:dyDescent="0.25">
      <c r="A143" s="46" t="s">
        <v>155</v>
      </c>
      <c r="B143" s="43">
        <v>45140</v>
      </c>
      <c r="C143" s="10">
        <v>10278</v>
      </c>
      <c r="D143" s="34">
        <v>10199</v>
      </c>
      <c r="E143" s="10">
        <v>10173.721</v>
      </c>
      <c r="F143" s="10">
        <v>10091.638999999999</v>
      </c>
      <c r="G143" s="10"/>
      <c r="H143" s="10">
        <v>20236.344000000001</v>
      </c>
      <c r="I143" s="11">
        <v>19702.84</v>
      </c>
      <c r="J143" s="10">
        <v>4.3029999999999999</v>
      </c>
      <c r="K143" s="11">
        <v>16.43</v>
      </c>
      <c r="L143" s="12">
        <v>2580.4</v>
      </c>
      <c r="M143" s="12">
        <v>2555</v>
      </c>
    </row>
    <row r="144" spans="1:13" x14ac:dyDescent="0.25">
      <c r="A144" s="46" t="s">
        <v>156</v>
      </c>
      <c r="B144" s="43">
        <v>45141</v>
      </c>
      <c r="C144" s="10">
        <v>10278</v>
      </c>
      <c r="D144" s="34">
        <v>10199</v>
      </c>
      <c r="E144" s="10">
        <v>10173.721</v>
      </c>
      <c r="F144" s="10">
        <v>10091.638999999999</v>
      </c>
      <c r="G144" s="10"/>
      <c r="H144" s="10">
        <v>20236.344000000001</v>
      </c>
      <c r="I144" s="11">
        <v>19702.84</v>
      </c>
      <c r="J144" s="10">
        <v>4.3029999999999999</v>
      </c>
      <c r="K144" s="11">
        <v>16.88</v>
      </c>
      <c r="L144" s="12">
        <v>2580.4</v>
      </c>
      <c r="M144" s="12">
        <v>2555</v>
      </c>
    </row>
    <row r="145" spans="1:13" x14ac:dyDescent="0.25">
      <c r="A145" s="46" t="s">
        <v>157</v>
      </c>
      <c r="B145" s="43">
        <v>45142</v>
      </c>
      <c r="C145" s="10">
        <v>10278</v>
      </c>
      <c r="D145" s="34">
        <v>10199</v>
      </c>
      <c r="E145" s="10">
        <v>10173.721</v>
      </c>
      <c r="F145" s="10">
        <v>10091.638999999999</v>
      </c>
      <c r="G145" s="10"/>
      <c r="H145" s="10">
        <v>20236.344000000001</v>
      </c>
      <c r="I145" s="11">
        <v>19702.84</v>
      </c>
      <c r="J145" s="10">
        <v>4.3029999999999999</v>
      </c>
      <c r="K145" s="11">
        <v>17.38</v>
      </c>
      <c r="L145" s="12">
        <v>2580.4</v>
      </c>
      <c r="M145" s="12">
        <v>2555</v>
      </c>
    </row>
    <row r="146" spans="1:13" x14ac:dyDescent="0.25">
      <c r="A146" s="46" t="s">
        <v>158</v>
      </c>
      <c r="B146" s="43">
        <v>45143</v>
      </c>
      <c r="C146" s="10">
        <v>10278</v>
      </c>
      <c r="D146" s="34">
        <v>10199</v>
      </c>
      <c r="E146" s="10">
        <v>10173.721</v>
      </c>
      <c r="F146" s="10">
        <v>10091.638999999999</v>
      </c>
      <c r="G146" s="10"/>
      <c r="H146" s="10">
        <v>20236.344000000001</v>
      </c>
      <c r="I146" s="11">
        <v>19702.84</v>
      </c>
      <c r="J146" s="10">
        <v>4.3029999999999999</v>
      </c>
      <c r="K146" s="11">
        <v>17.91</v>
      </c>
      <c r="L146" s="12">
        <v>2580.4</v>
      </c>
      <c r="M146" s="12">
        <v>2555</v>
      </c>
    </row>
    <row r="147" spans="1:13" x14ac:dyDescent="0.25">
      <c r="A147" s="46" t="s">
        <v>159</v>
      </c>
      <c r="B147" s="43">
        <v>45144</v>
      </c>
      <c r="C147" s="10">
        <v>10350</v>
      </c>
      <c r="D147" s="34">
        <v>10271</v>
      </c>
      <c r="E147" s="10">
        <v>10245.754000000001</v>
      </c>
      <c r="F147" s="10">
        <v>10163.078</v>
      </c>
      <c r="G147" s="10"/>
      <c r="H147" s="10">
        <v>20379.504000000001</v>
      </c>
      <c r="I147" s="11">
        <v>19842.2</v>
      </c>
      <c r="J147" s="10">
        <v>5.1959999999999997</v>
      </c>
      <c r="K147" s="11">
        <v>17.93</v>
      </c>
      <c r="L147" s="12">
        <v>2603.6</v>
      </c>
      <c r="M147" s="12">
        <v>2576.3000000000002</v>
      </c>
    </row>
    <row r="148" spans="1:13" x14ac:dyDescent="0.25">
      <c r="A148" s="46" t="s">
        <v>160</v>
      </c>
      <c r="B148" s="43">
        <v>45145</v>
      </c>
      <c r="C148" s="10">
        <v>10440</v>
      </c>
      <c r="D148" s="34">
        <v>10361</v>
      </c>
      <c r="E148" s="10">
        <v>10334.800999999999</v>
      </c>
      <c r="F148" s="10">
        <v>10252.427</v>
      </c>
      <c r="G148" s="10"/>
      <c r="H148" s="10">
        <v>20557.601999999999</v>
      </c>
      <c r="I148" s="11">
        <v>20014.91</v>
      </c>
      <c r="J148" s="10">
        <v>5.1980000000000004</v>
      </c>
      <c r="K148" s="11">
        <v>17.93</v>
      </c>
      <c r="L148" s="12">
        <v>2627.5</v>
      </c>
      <c r="M148" s="12">
        <v>2600.1</v>
      </c>
    </row>
    <row r="149" spans="1:13" x14ac:dyDescent="0.25">
      <c r="A149" s="46" t="s">
        <v>161</v>
      </c>
      <c r="B149" s="43">
        <v>45146</v>
      </c>
      <c r="C149" s="10">
        <v>10537</v>
      </c>
      <c r="D149" s="34">
        <v>10457</v>
      </c>
      <c r="E149" s="10">
        <v>10430.663</v>
      </c>
      <c r="F149" s="10">
        <v>10347.210999999999</v>
      </c>
      <c r="G149" s="10"/>
      <c r="H149" s="10">
        <v>20747.96</v>
      </c>
      <c r="I149" s="11">
        <v>20200.89</v>
      </c>
      <c r="J149" s="10">
        <v>5.2009999999999996</v>
      </c>
      <c r="K149" s="11">
        <v>17.940000000000001</v>
      </c>
      <c r="L149" s="12">
        <v>2651.2</v>
      </c>
      <c r="M149" s="12">
        <v>2623.8</v>
      </c>
    </row>
    <row r="150" spans="1:13" x14ac:dyDescent="0.25">
      <c r="A150" s="46" t="s">
        <v>162</v>
      </c>
      <c r="B150" s="43">
        <v>45147</v>
      </c>
      <c r="C150" s="10">
        <v>10632</v>
      </c>
      <c r="D150" s="34">
        <v>10551</v>
      </c>
      <c r="E150" s="10">
        <v>10524.851000000001</v>
      </c>
      <c r="F150" s="10">
        <v>10440.191999999999</v>
      </c>
      <c r="G150" s="10"/>
      <c r="H150" s="10">
        <v>20934.819</v>
      </c>
      <c r="I150" s="11">
        <v>20382.28</v>
      </c>
      <c r="J150" s="10">
        <v>5.2039999999999997</v>
      </c>
      <c r="K150" s="11">
        <v>17.95</v>
      </c>
      <c r="L150" s="12">
        <v>2674.1</v>
      </c>
      <c r="M150" s="12">
        <v>2646.7</v>
      </c>
    </row>
    <row r="151" spans="1:13" x14ac:dyDescent="0.25">
      <c r="A151" s="46" t="s">
        <v>163</v>
      </c>
      <c r="B151" s="43">
        <v>45148</v>
      </c>
      <c r="C151" s="10">
        <v>10735</v>
      </c>
      <c r="D151" s="34">
        <v>10653</v>
      </c>
      <c r="E151" s="10">
        <v>10626.495999999999</v>
      </c>
      <c r="F151" s="10">
        <v>10541.115</v>
      </c>
      <c r="G151" s="10"/>
      <c r="H151" s="10">
        <v>21137.098000000002</v>
      </c>
      <c r="I151" s="11">
        <v>20580.13</v>
      </c>
      <c r="J151" s="10">
        <v>5.2039999999999997</v>
      </c>
      <c r="K151" s="11">
        <v>17.95</v>
      </c>
      <c r="L151" s="12">
        <v>2698.1</v>
      </c>
      <c r="M151" s="12">
        <v>2670.7</v>
      </c>
    </row>
    <row r="152" spans="1:13" x14ac:dyDescent="0.25">
      <c r="A152" s="46" t="s">
        <v>164</v>
      </c>
      <c r="B152" s="43">
        <v>45149</v>
      </c>
      <c r="C152" s="10">
        <v>10828</v>
      </c>
      <c r="D152" s="34">
        <v>10747</v>
      </c>
      <c r="E152" s="10">
        <v>10719.092000000001</v>
      </c>
      <c r="F152" s="10">
        <v>10634.084000000001</v>
      </c>
      <c r="G152" s="10"/>
      <c r="H152" s="10">
        <v>21322.388999999999</v>
      </c>
      <c r="I152" s="11">
        <v>20755.13</v>
      </c>
      <c r="J152" s="10">
        <v>5.2050000000000001</v>
      </c>
      <c r="K152" s="11">
        <v>17.97</v>
      </c>
      <c r="L152" s="12">
        <v>2720.2</v>
      </c>
      <c r="M152" s="12">
        <v>2692.7</v>
      </c>
    </row>
    <row r="153" spans="1:13" x14ac:dyDescent="0.25">
      <c r="A153" s="46" t="s">
        <v>165</v>
      </c>
      <c r="B153" s="43">
        <v>45150</v>
      </c>
      <c r="C153" s="10">
        <v>10934</v>
      </c>
      <c r="D153" s="34">
        <v>10851</v>
      </c>
      <c r="E153" s="10">
        <v>10823.356</v>
      </c>
      <c r="F153" s="10">
        <v>10737.555</v>
      </c>
      <c r="G153" s="10"/>
      <c r="H153" s="10">
        <v>21529.82</v>
      </c>
      <c r="I153" s="11">
        <v>20961.52</v>
      </c>
      <c r="J153" s="10">
        <v>5.2050000000000001</v>
      </c>
      <c r="K153" s="11">
        <v>17.97</v>
      </c>
      <c r="L153" s="12">
        <v>2744.2</v>
      </c>
      <c r="M153" s="12">
        <v>2716.7</v>
      </c>
    </row>
    <row r="154" spans="1:13" x14ac:dyDescent="0.25">
      <c r="A154" s="46" t="s">
        <v>166</v>
      </c>
      <c r="B154" s="43">
        <v>45151</v>
      </c>
      <c r="C154" s="10">
        <v>11040</v>
      </c>
      <c r="D154" s="34">
        <v>10956</v>
      </c>
      <c r="E154" s="10">
        <v>10928.455</v>
      </c>
      <c r="F154" s="10">
        <v>10840.945</v>
      </c>
      <c r="G154" s="10"/>
      <c r="H154" s="10">
        <v>21737.999</v>
      </c>
      <c r="I154" s="11">
        <v>21162.560000000001</v>
      </c>
      <c r="J154" s="10">
        <v>5.21</v>
      </c>
      <c r="K154" s="11">
        <v>17.98</v>
      </c>
      <c r="L154" s="12">
        <v>2767.6</v>
      </c>
      <c r="M154" s="12">
        <v>2740.1</v>
      </c>
    </row>
    <row r="155" spans="1:13" x14ac:dyDescent="0.25">
      <c r="A155" s="46" t="s">
        <v>167</v>
      </c>
      <c r="B155" s="43">
        <v>45152</v>
      </c>
      <c r="C155" s="10">
        <v>11149</v>
      </c>
      <c r="D155" s="34">
        <v>11059</v>
      </c>
      <c r="E155" s="10">
        <v>11035.928</v>
      </c>
      <c r="F155" s="10">
        <v>10943.65</v>
      </c>
      <c r="G155" s="10"/>
      <c r="H155" s="10">
        <v>21947.855</v>
      </c>
      <c r="I155" s="11">
        <v>21366.080000000002</v>
      </c>
      <c r="J155" s="10">
        <v>5.2130000000000001</v>
      </c>
      <c r="K155" s="11">
        <v>17.989999999999998</v>
      </c>
      <c r="L155" s="12">
        <v>2791.3</v>
      </c>
      <c r="M155" s="12">
        <v>2763.7</v>
      </c>
    </row>
    <row r="156" spans="1:13" x14ac:dyDescent="0.25">
      <c r="A156" s="46" t="s">
        <v>168</v>
      </c>
      <c r="B156" s="43">
        <v>45153</v>
      </c>
      <c r="C156" s="10">
        <v>11259</v>
      </c>
      <c r="D156" s="34">
        <v>11166</v>
      </c>
      <c r="E156" s="10">
        <v>11145.08</v>
      </c>
      <c r="F156" s="10">
        <v>11049.34</v>
      </c>
      <c r="G156" s="10"/>
      <c r="H156" s="10">
        <v>22162.38</v>
      </c>
      <c r="I156" s="11">
        <v>21574.81</v>
      </c>
      <c r="J156" s="10">
        <v>5.2130000000000001</v>
      </c>
      <c r="K156" s="11">
        <v>17.989999999999998</v>
      </c>
      <c r="L156" s="12">
        <v>2815.3</v>
      </c>
      <c r="M156" s="12">
        <v>2787.7</v>
      </c>
    </row>
    <row r="157" spans="1:13" x14ac:dyDescent="0.25">
      <c r="A157" s="46" t="s">
        <v>169</v>
      </c>
      <c r="B157" s="43">
        <v>45154</v>
      </c>
      <c r="C157" s="10">
        <v>11369</v>
      </c>
      <c r="D157" s="34">
        <v>11276</v>
      </c>
      <c r="E157" s="10">
        <v>11254.27</v>
      </c>
      <c r="F157" s="10">
        <v>11157.799000000001</v>
      </c>
      <c r="G157" s="10"/>
      <c r="H157" s="10">
        <v>22379.717000000001</v>
      </c>
      <c r="I157" s="11">
        <v>21784.54</v>
      </c>
      <c r="J157" s="10">
        <v>5.2140000000000004</v>
      </c>
      <c r="K157" s="11">
        <v>17.989999999999998</v>
      </c>
      <c r="L157" s="12">
        <v>2839.2</v>
      </c>
      <c r="M157" s="12">
        <v>2811.6</v>
      </c>
    </row>
    <row r="158" spans="1:13" x14ac:dyDescent="0.25">
      <c r="A158" s="46" t="s">
        <v>170</v>
      </c>
      <c r="B158" s="43">
        <v>45155</v>
      </c>
      <c r="C158" s="10">
        <v>11485</v>
      </c>
      <c r="D158" s="34">
        <v>11390</v>
      </c>
      <c r="E158" s="10">
        <v>11668.674999999999</v>
      </c>
      <c r="F158" s="10">
        <v>11270.855</v>
      </c>
      <c r="G158" s="10"/>
      <c r="H158" s="10">
        <v>22606.887999999999</v>
      </c>
      <c r="I158" s="11">
        <v>22004.63</v>
      </c>
      <c r="J158" s="10">
        <v>5.2140000000000004</v>
      </c>
      <c r="K158" s="11">
        <v>17.989999999999998</v>
      </c>
      <c r="L158" s="12">
        <v>2863.2</v>
      </c>
      <c r="M158" s="12">
        <v>2835.6</v>
      </c>
    </row>
    <row r="159" spans="1:13" x14ac:dyDescent="0.25">
      <c r="A159" s="46" t="s">
        <v>171</v>
      </c>
      <c r="B159" s="43">
        <v>45156</v>
      </c>
      <c r="C159" s="10">
        <v>11602</v>
      </c>
      <c r="D159" s="34">
        <v>11505</v>
      </c>
      <c r="E159" s="10">
        <v>11454.437</v>
      </c>
      <c r="F159" s="10">
        <v>11384.124</v>
      </c>
      <c r="G159" s="10"/>
      <c r="H159" s="10">
        <v>22835.608</v>
      </c>
      <c r="I159" s="11">
        <v>22227.43</v>
      </c>
      <c r="J159" s="10">
        <v>5.2160000000000002</v>
      </c>
      <c r="K159" s="11">
        <v>18</v>
      </c>
      <c r="L159" s="15">
        <v>2886.9</v>
      </c>
      <c r="M159" s="15">
        <v>2859.5</v>
      </c>
    </row>
    <row r="160" spans="1:13" x14ac:dyDescent="0.25">
      <c r="A160" s="46" t="s">
        <v>172</v>
      </c>
      <c r="B160" s="43">
        <v>45157</v>
      </c>
      <c r="C160" s="10">
        <v>11723</v>
      </c>
      <c r="D160" s="34">
        <v>11625</v>
      </c>
      <c r="E160" s="10">
        <v>11603.981</v>
      </c>
      <c r="F160" s="10">
        <v>11503.351000000001</v>
      </c>
      <c r="G160" s="10"/>
      <c r="H160" s="10">
        <v>23074.069</v>
      </c>
      <c r="I160" s="11">
        <v>22455.54</v>
      </c>
      <c r="J160" s="10">
        <v>5.2160000000000002</v>
      </c>
      <c r="K160" s="11">
        <v>18</v>
      </c>
      <c r="L160" s="15">
        <v>2910.7</v>
      </c>
      <c r="M160" s="15">
        <v>2883.3</v>
      </c>
    </row>
    <row r="161" spans="1:13" x14ac:dyDescent="0.25">
      <c r="A161" s="46" t="s">
        <v>173</v>
      </c>
      <c r="B161" s="43">
        <v>45158</v>
      </c>
      <c r="C161" s="10">
        <v>11840</v>
      </c>
      <c r="D161" s="34">
        <v>11743</v>
      </c>
      <c r="E161" s="10">
        <v>11720.922</v>
      </c>
      <c r="F161" s="10">
        <v>11619.745000000001</v>
      </c>
      <c r="G161" s="10"/>
      <c r="H161" s="10">
        <v>23307.091</v>
      </c>
      <c r="I161" s="11">
        <v>22680.61</v>
      </c>
      <c r="J161" s="10">
        <v>5.218</v>
      </c>
      <c r="K161" s="11">
        <v>18</v>
      </c>
      <c r="L161" s="15">
        <v>2934.5</v>
      </c>
      <c r="M161" s="15">
        <v>2906.9</v>
      </c>
    </row>
    <row r="162" spans="1:13" x14ac:dyDescent="0.25">
      <c r="A162" s="46" t="s">
        <v>174</v>
      </c>
      <c r="B162" s="43">
        <v>45159</v>
      </c>
      <c r="C162" s="10">
        <v>11878</v>
      </c>
      <c r="D162" s="34">
        <v>11857</v>
      </c>
      <c r="E162" s="10">
        <v>11757.481</v>
      </c>
      <c r="F162" s="10">
        <v>11732.332</v>
      </c>
      <c r="G162" s="10"/>
      <c r="H162" s="10">
        <v>23455.996999999999</v>
      </c>
      <c r="I162" s="11">
        <v>22828.11</v>
      </c>
      <c r="J162" s="10">
        <v>5.2359999999999998</v>
      </c>
      <c r="K162" s="11">
        <v>18.04</v>
      </c>
      <c r="L162" s="15">
        <v>2941.9</v>
      </c>
      <c r="M162" s="15">
        <v>2929.2</v>
      </c>
    </row>
    <row r="163" spans="1:13" x14ac:dyDescent="0.25">
      <c r="A163" s="46" t="s">
        <v>175</v>
      </c>
      <c r="B163" s="43">
        <v>45160</v>
      </c>
      <c r="C163" s="10">
        <v>11957</v>
      </c>
      <c r="D163" s="34">
        <v>11979</v>
      </c>
      <c r="E163" s="10">
        <v>11836.107</v>
      </c>
      <c r="F163" s="10">
        <v>11853.484</v>
      </c>
      <c r="G163" s="10"/>
      <c r="H163" s="10">
        <v>23655.473000000002</v>
      </c>
      <c r="I163" s="11">
        <v>23020.54</v>
      </c>
      <c r="J163" s="10">
        <v>5.2359999999999998</v>
      </c>
      <c r="K163" s="11">
        <v>18.04</v>
      </c>
      <c r="L163" s="15">
        <v>2957.6</v>
      </c>
      <c r="M163" s="15">
        <v>2953.2</v>
      </c>
    </row>
    <row r="164" spans="1:13" x14ac:dyDescent="0.25">
      <c r="A164" s="46" t="s">
        <v>176</v>
      </c>
      <c r="B164" s="43">
        <v>45161</v>
      </c>
      <c r="C164" s="10">
        <v>12073</v>
      </c>
      <c r="D164" s="34">
        <v>12095</v>
      </c>
      <c r="E164" s="10">
        <v>11950.402</v>
      </c>
      <c r="F164" s="10">
        <v>11967.97</v>
      </c>
      <c r="G164" s="10"/>
      <c r="H164" s="10">
        <v>23883.948</v>
      </c>
      <c r="I164" s="11">
        <v>23241.35</v>
      </c>
      <c r="J164" s="10">
        <v>5.2380000000000004</v>
      </c>
      <c r="K164" s="11">
        <v>18.04</v>
      </c>
      <c r="L164" s="15">
        <v>2981.1</v>
      </c>
      <c r="M164" s="15">
        <v>2976.7</v>
      </c>
    </row>
    <row r="165" spans="1:13" x14ac:dyDescent="0.25">
      <c r="A165" s="46" t="s">
        <v>177</v>
      </c>
      <c r="B165" s="43">
        <v>45162</v>
      </c>
      <c r="C165" s="10">
        <v>12161</v>
      </c>
      <c r="D165" s="34">
        <v>12175</v>
      </c>
      <c r="E165" s="10">
        <v>12037.569</v>
      </c>
      <c r="F165" s="10">
        <v>12047.03</v>
      </c>
      <c r="G165" s="10"/>
      <c r="H165" s="10">
        <v>24049.985000000001</v>
      </c>
      <c r="I165" s="11">
        <v>23402.65</v>
      </c>
      <c r="J165" s="10">
        <v>5.2469999999999999</v>
      </c>
      <c r="K165" s="11">
        <v>18.09</v>
      </c>
      <c r="L165" s="15">
        <v>2999.8</v>
      </c>
      <c r="M165" s="15">
        <v>2994</v>
      </c>
    </row>
    <row r="166" spans="1:13" x14ac:dyDescent="0.25">
      <c r="A166" s="46" t="s">
        <v>178</v>
      </c>
      <c r="B166" s="43">
        <v>45163</v>
      </c>
      <c r="C166" s="10">
        <v>12161</v>
      </c>
      <c r="D166" s="34">
        <v>12175</v>
      </c>
      <c r="E166" s="10">
        <v>12037.569</v>
      </c>
      <c r="F166" s="10">
        <v>12047.03</v>
      </c>
      <c r="G166" s="10"/>
      <c r="H166" s="10">
        <v>24049.985000000001</v>
      </c>
      <c r="I166" s="11">
        <v>23402.65</v>
      </c>
      <c r="J166" s="10">
        <v>5.2469999999999999</v>
      </c>
      <c r="K166" s="11">
        <v>18.54</v>
      </c>
      <c r="L166" s="15">
        <v>2999.8</v>
      </c>
      <c r="M166" s="15">
        <v>2994</v>
      </c>
    </row>
    <row r="167" spans="1:13" x14ac:dyDescent="0.25">
      <c r="A167" s="46" t="s">
        <v>179</v>
      </c>
      <c r="B167" s="43">
        <v>45164</v>
      </c>
      <c r="C167" s="10">
        <v>12161</v>
      </c>
      <c r="D167" s="34">
        <v>12175</v>
      </c>
      <c r="E167" s="10">
        <v>12037.569</v>
      </c>
      <c r="F167" s="10">
        <v>12047.03</v>
      </c>
      <c r="G167" s="10"/>
      <c r="H167" s="10">
        <v>24049.985000000001</v>
      </c>
      <c r="I167" s="11">
        <v>23402.65</v>
      </c>
      <c r="J167" s="10">
        <v>5.2469999999999999</v>
      </c>
      <c r="K167" s="11">
        <v>18.97</v>
      </c>
      <c r="L167" s="15">
        <v>2999.8</v>
      </c>
      <c r="M167" s="15">
        <v>2994</v>
      </c>
    </row>
    <row r="168" spans="1:13" x14ac:dyDescent="0.25">
      <c r="A168" s="46" t="s">
        <v>180</v>
      </c>
      <c r="B168" s="43">
        <v>45165</v>
      </c>
      <c r="C168" s="10">
        <v>12161</v>
      </c>
      <c r="D168" s="34">
        <v>12175</v>
      </c>
      <c r="E168" s="10">
        <v>12037.569</v>
      </c>
      <c r="F168" s="10">
        <v>12047.03</v>
      </c>
      <c r="G168" s="10"/>
      <c r="H168" s="10">
        <v>24049.985000000001</v>
      </c>
      <c r="I168" s="11">
        <v>23402.65</v>
      </c>
      <c r="J168" s="10">
        <v>5.2469999999999999</v>
      </c>
      <c r="K168" s="11">
        <v>19.399999999999999</v>
      </c>
      <c r="L168" s="15">
        <v>2999.8</v>
      </c>
      <c r="M168" s="15">
        <v>2994</v>
      </c>
    </row>
    <row r="169" spans="1:13" x14ac:dyDescent="0.25">
      <c r="A169" s="46" t="s">
        <v>181</v>
      </c>
      <c r="B169" s="43">
        <v>45166</v>
      </c>
      <c r="C169" s="10">
        <v>12246</v>
      </c>
      <c r="D169" s="34">
        <v>12260</v>
      </c>
      <c r="E169" s="10">
        <v>12121.813</v>
      </c>
      <c r="F169" s="10">
        <v>12130.941999999999</v>
      </c>
      <c r="G169" s="10"/>
      <c r="H169" s="10">
        <v>24217.827000000001</v>
      </c>
      <c r="I169" s="11">
        <v>23563.74</v>
      </c>
      <c r="J169" s="10">
        <v>5.6580000000000004</v>
      </c>
      <c r="K169" s="11">
        <v>19.510000000000002</v>
      </c>
      <c r="L169" s="15">
        <v>3016.9</v>
      </c>
      <c r="M169" s="15">
        <v>3011</v>
      </c>
    </row>
    <row r="170" spans="1:13" x14ac:dyDescent="0.25">
      <c r="A170" s="46" t="s">
        <v>182</v>
      </c>
      <c r="B170" s="43">
        <v>45167</v>
      </c>
      <c r="C170" s="10">
        <v>12366</v>
      </c>
      <c r="D170" s="34">
        <v>12379</v>
      </c>
      <c r="E170" s="10">
        <v>12240.098</v>
      </c>
      <c r="F170" s="10">
        <v>12248.620999999999</v>
      </c>
      <c r="G170" s="10"/>
      <c r="H170" s="10">
        <v>24453.516</v>
      </c>
      <c r="I170" s="11">
        <v>23791.41</v>
      </c>
      <c r="J170" s="10">
        <v>5.66</v>
      </c>
      <c r="K170" s="11">
        <v>19.52</v>
      </c>
      <c r="L170" s="15">
        <v>3040.7</v>
      </c>
      <c r="M170" s="15">
        <v>3034.7</v>
      </c>
    </row>
    <row r="171" spans="1:13" x14ac:dyDescent="0.25">
      <c r="A171" s="46" t="s">
        <v>183</v>
      </c>
      <c r="B171" s="43">
        <v>45168</v>
      </c>
      <c r="C171" s="10">
        <v>12480</v>
      </c>
      <c r="D171" s="34">
        <v>12493</v>
      </c>
      <c r="E171" s="10">
        <v>12353.477000000001</v>
      </c>
      <c r="F171" s="10">
        <v>12361.424000000001</v>
      </c>
      <c r="G171" s="10"/>
      <c r="H171" s="10">
        <v>24679.38</v>
      </c>
      <c r="I171" s="11">
        <v>24010.48</v>
      </c>
      <c r="J171" s="10">
        <v>5.6619999999999999</v>
      </c>
      <c r="K171" s="11">
        <v>19.52</v>
      </c>
      <c r="L171" s="15">
        <v>3064.4</v>
      </c>
      <c r="M171" s="15">
        <v>3058.2</v>
      </c>
    </row>
    <row r="172" spans="1:13" x14ac:dyDescent="0.25">
      <c r="A172" s="46" t="s">
        <v>184</v>
      </c>
      <c r="B172" s="43">
        <v>45169</v>
      </c>
      <c r="C172" s="10">
        <v>12594</v>
      </c>
      <c r="D172" s="34">
        <v>12608</v>
      </c>
      <c r="E172" s="10">
        <v>12465.999</v>
      </c>
      <c r="F172" s="10">
        <v>12475.064</v>
      </c>
      <c r="G172" s="10"/>
      <c r="H172" s="10">
        <v>24905.227999999999</v>
      </c>
      <c r="I172" s="11">
        <v>24227.73</v>
      </c>
      <c r="J172" s="10">
        <v>5.6660000000000004</v>
      </c>
      <c r="K172" s="11">
        <v>19.53</v>
      </c>
      <c r="L172" s="15">
        <v>3087.4</v>
      </c>
      <c r="M172" s="15">
        <v>3081.4</v>
      </c>
    </row>
    <row r="173" spans="1:13" x14ac:dyDescent="0.25">
      <c r="A173" s="46" t="s">
        <v>185</v>
      </c>
      <c r="B173" s="43">
        <v>45170</v>
      </c>
      <c r="C173" s="10">
        <v>12707</v>
      </c>
      <c r="D173" s="34">
        <v>12715</v>
      </c>
      <c r="E173" s="10">
        <v>12577.873</v>
      </c>
      <c r="F173" s="10">
        <v>12581.7</v>
      </c>
      <c r="G173" s="10"/>
      <c r="H173" s="10">
        <v>25123.457999999999</v>
      </c>
      <c r="I173" s="11">
        <v>24438.16</v>
      </c>
      <c r="J173" s="10">
        <v>5.6669999999999998</v>
      </c>
      <c r="K173" s="11">
        <v>19.54</v>
      </c>
      <c r="L173" s="15">
        <v>3111.3</v>
      </c>
      <c r="M173" s="15">
        <v>3105.2</v>
      </c>
    </row>
    <row r="174" spans="1:13" x14ac:dyDescent="0.25">
      <c r="A174" s="46" t="s">
        <v>186</v>
      </c>
      <c r="B174" s="43">
        <v>45171</v>
      </c>
      <c r="C174" s="10">
        <v>12824</v>
      </c>
      <c r="D174" s="34">
        <v>12825</v>
      </c>
      <c r="E174" s="10">
        <v>12692.849</v>
      </c>
      <c r="F174" s="10">
        <v>12689.633</v>
      </c>
      <c r="G174" s="10"/>
      <c r="H174" s="10">
        <v>25346.067999999999</v>
      </c>
      <c r="I174" s="11">
        <v>24654.31</v>
      </c>
      <c r="J174" s="10">
        <v>5.6669999999999998</v>
      </c>
      <c r="K174" s="11">
        <v>19.54</v>
      </c>
      <c r="L174" s="15">
        <v>3134.9</v>
      </c>
      <c r="M174" s="15">
        <v>3129</v>
      </c>
    </row>
    <row r="175" spans="1:13" x14ac:dyDescent="0.25">
      <c r="A175" s="46" t="s">
        <v>187</v>
      </c>
      <c r="B175" s="43">
        <v>45172</v>
      </c>
      <c r="C175" s="10">
        <v>12948</v>
      </c>
      <c r="D175" s="34">
        <v>12949</v>
      </c>
      <c r="E175" s="10">
        <v>12815.759</v>
      </c>
      <c r="F175" s="10">
        <v>12812.427</v>
      </c>
      <c r="G175" s="10"/>
      <c r="H175" s="10">
        <v>25591.47</v>
      </c>
      <c r="I175" s="11">
        <v>24891.21</v>
      </c>
      <c r="J175" s="10">
        <v>5.6669999999999998</v>
      </c>
      <c r="K175" s="11">
        <v>19.54</v>
      </c>
      <c r="L175" s="15">
        <v>3158.8</v>
      </c>
      <c r="M175" s="15">
        <v>3152.9</v>
      </c>
    </row>
    <row r="176" spans="1:13" x14ac:dyDescent="0.25">
      <c r="A176" s="46" t="s">
        <v>188</v>
      </c>
      <c r="B176" s="43">
        <v>45173</v>
      </c>
      <c r="C176" s="10">
        <v>13073</v>
      </c>
      <c r="D176" s="34">
        <v>13074</v>
      </c>
      <c r="E176" s="10">
        <v>12938.84</v>
      </c>
      <c r="F176" s="10">
        <v>12936.003000000001</v>
      </c>
      <c r="G176" s="10"/>
      <c r="H176" s="10">
        <v>25837.884999999998</v>
      </c>
      <c r="I176" s="11">
        <v>25129.71</v>
      </c>
      <c r="J176" s="10">
        <v>5.6689999999999996</v>
      </c>
      <c r="K176" s="11">
        <v>19.54</v>
      </c>
      <c r="L176" s="15">
        <v>3182.7</v>
      </c>
      <c r="M176" s="15">
        <v>3176.8</v>
      </c>
    </row>
    <row r="177" spans="1:13" x14ac:dyDescent="0.25">
      <c r="A177" s="46" t="s">
        <v>189</v>
      </c>
      <c r="B177" s="43">
        <v>45174</v>
      </c>
      <c r="C177" s="10">
        <v>13192</v>
      </c>
      <c r="D177" s="34">
        <v>13192</v>
      </c>
      <c r="E177" s="10">
        <v>13056.883</v>
      </c>
      <c r="F177" s="10">
        <v>13052.971</v>
      </c>
      <c r="G177" s="10"/>
      <c r="H177" s="10">
        <v>26072.538</v>
      </c>
      <c r="I177" s="11">
        <v>25354.48</v>
      </c>
      <c r="J177" s="10">
        <v>5.67</v>
      </c>
      <c r="K177" s="11">
        <v>19.54</v>
      </c>
      <c r="L177" s="15">
        <v>3205.1</v>
      </c>
      <c r="M177" s="15">
        <v>3199.1</v>
      </c>
    </row>
    <row r="178" spans="1:13" x14ac:dyDescent="0.25">
      <c r="A178" s="46" t="s">
        <v>190</v>
      </c>
      <c r="B178" s="43">
        <v>45175</v>
      </c>
      <c r="C178" s="10">
        <v>13318</v>
      </c>
      <c r="D178" s="34">
        <v>13318</v>
      </c>
      <c r="E178" s="10">
        <v>13181.855</v>
      </c>
      <c r="F178" s="10">
        <v>13177.43</v>
      </c>
      <c r="G178" s="10"/>
      <c r="H178" s="10">
        <v>26321.634999999998</v>
      </c>
      <c r="I178" s="11">
        <v>25594.32</v>
      </c>
      <c r="J178" s="10">
        <v>5.67</v>
      </c>
      <c r="K178" s="11">
        <v>19.54</v>
      </c>
      <c r="L178" s="15">
        <v>3229.1</v>
      </c>
      <c r="M178" s="15">
        <v>3223.1</v>
      </c>
    </row>
    <row r="179" spans="1:13" x14ac:dyDescent="0.25">
      <c r="A179" s="46" t="s">
        <v>191</v>
      </c>
      <c r="B179" s="43">
        <v>45176</v>
      </c>
      <c r="C179" s="10">
        <v>13444</v>
      </c>
      <c r="D179" s="34">
        <v>13444</v>
      </c>
      <c r="E179" s="10">
        <v>13306.145</v>
      </c>
      <c r="F179" s="10">
        <v>13302.03</v>
      </c>
      <c r="G179" s="10"/>
      <c r="H179" s="10">
        <v>26570.21</v>
      </c>
      <c r="I179" s="11">
        <v>25831.98</v>
      </c>
      <c r="J179" s="10">
        <v>5.67</v>
      </c>
      <c r="K179" s="11">
        <v>19.55</v>
      </c>
      <c r="L179" s="15">
        <v>3253</v>
      </c>
      <c r="M179" s="15">
        <v>3247</v>
      </c>
    </row>
    <row r="180" spans="1:13" x14ac:dyDescent="0.25">
      <c r="A180" s="46" t="s">
        <v>192</v>
      </c>
      <c r="B180" s="43">
        <v>45177</v>
      </c>
      <c r="C180" s="10">
        <v>13566</v>
      </c>
      <c r="D180" s="34">
        <v>13566</v>
      </c>
      <c r="E180" s="10">
        <v>13426.555</v>
      </c>
      <c r="F180" s="10">
        <v>13422.415000000001</v>
      </c>
      <c r="G180" s="10"/>
      <c r="H180" s="10">
        <v>26810.71</v>
      </c>
      <c r="I180" s="11">
        <v>26064.43</v>
      </c>
      <c r="J180" s="10">
        <v>5.673</v>
      </c>
      <c r="K180" s="11">
        <v>19.55</v>
      </c>
      <c r="L180" s="15">
        <v>3276.1</v>
      </c>
      <c r="M180" s="15">
        <v>3270.2</v>
      </c>
    </row>
    <row r="181" spans="1:13" x14ac:dyDescent="0.25">
      <c r="A181" s="46" t="s">
        <v>193</v>
      </c>
      <c r="B181" s="43">
        <v>45178</v>
      </c>
      <c r="C181" s="10">
        <v>13692</v>
      </c>
      <c r="D181" s="34">
        <v>13693</v>
      </c>
      <c r="E181" s="10">
        <v>13551.175999999999</v>
      </c>
      <c r="F181" s="10">
        <v>13547.79</v>
      </c>
      <c r="G181" s="10"/>
      <c r="H181" s="10">
        <v>27060.35</v>
      </c>
      <c r="I181" s="11">
        <v>26305.1</v>
      </c>
      <c r="J181" s="10">
        <v>5.673</v>
      </c>
      <c r="K181" s="11">
        <v>19.55</v>
      </c>
      <c r="L181" s="15">
        <v>3300.1</v>
      </c>
      <c r="M181" s="15">
        <v>3294.2</v>
      </c>
    </row>
    <row r="182" spans="1:13" x14ac:dyDescent="0.25">
      <c r="A182" s="46" t="s">
        <v>194</v>
      </c>
      <c r="B182" s="43">
        <v>45179</v>
      </c>
      <c r="C182" s="10">
        <v>13818</v>
      </c>
      <c r="D182" s="34">
        <v>13819</v>
      </c>
      <c r="E182" s="10">
        <v>13675.903</v>
      </c>
      <c r="F182" s="10">
        <v>13673.118</v>
      </c>
      <c r="G182" s="10"/>
      <c r="H182" s="10">
        <v>27310.080999999998</v>
      </c>
      <c r="I182" s="11">
        <v>26548.35</v>
      </c>
      <c r="J182" s="10">
        <v>5.673</v>
      </c>
      <c r="K182" s="11">
        <v>19.55</v>
      </c>
      <c r="L182" s="15">
        <v>3324.1</v>
      </c>
      <c r="M182" s="15">
        <v>3318.2</v>
      </c>
    </row>
    <row r="183" spans="1:13" x14ac:dyDescent="0.25">
      <c r="A183" s="46" t="s">
        <v>195</v>
      </c>
      <c r="B183" s="43">
        <v>45180</v>
      </c>
      <c r="C183" s="10">
        <v>13944</v>
      </c>
      <c r="D183" s="34">
        <v>13946</v>
      </c>
      <c r="E183" s="10">
        <v>13800.605</v>
      </c>
      <c r="F183" s="10">
        <v>13797.983</v>
      </c>
      <c r="G183" s="10"/>
      <c r="H183" s="10">
        <v>27559.334999999999</v>
      </c>
      <c r="I183" s="11">
        <v>26787.75</v>
      </c>
      <c r="J183" s="10">
        <v>5.673</v>
      </c>
      <c r="K183" s="11">
        <v>19.55</v>
      </c>
      <c r="L183" s="15">
        <v>3348.1</v>
      </c>
      <c r="M183" s="15">
        <v>3342.2</v>
      </c>
    </row>
    <row r="184" spans="1:13" x14ac:dyDescent="0.25">
      <c r="A184" s="46" t="s">
        <v>196</v>
      </c>
      <c r="B184" s="43">
        <v>45181</v>
      </c>
      <c r="C184" s="10">
        <v>14070</v>
      </c>
      <c r="D184" s="34">
        <v>14072</v>
      </c>
      <c r="E184" s="10">
        <v>13925.678</v>
      </c>
      <c r="F184" s="10">
        <v>13922.983</v>
      </c>
      <c r="G184" s="10"/>
      <c r="H184" s="10">
        <v>27809.083999999999</v>
      </c>
      <c r="I184" s="11">
        <v>27025.4</v>
      </c>
      <c r="J184" s="10">
        <v>5.673</v>
      </c>
      <c r="K184" s="11">
        <v>19.55</v>
      </c>
      <c r="L184" s="15">
        <v>3372.1</v>
      </c>
      <c r="M184" s="15">
        <v>3366.2</v>
      </c>
    </row>
    <row r="185" spans="1:13" x14ac:dyDescent="0.25">
      <c r="A185" s="46" t="s">
        <v>197</v>
      </c>
      <c r="B185" s="43">
        <v>45182</v>
      </c>
      <c r="C185" s="10">
        <v>14197</v>
      </c>
      <c r="D185" s="34">
        <v>14199</v>
      </c>
      <c r="E185" s="10">
        <v>14090.63</v>
      </c>
      <c r="F185" s="10">
        <v>14199</v>
      </c>
      <c r="G185" s="10"/>
      <c r="H185" s="10">
        <v>28059.505000000001</v>
      </c>
      <c r="I185" s="11">
        <v>27268.21</v>
      </c>
      <c r="J185" s="10">
        <v>5.673</v>
      </c>
      <c r="K185" s="11">
        <v>19.55</v>
      </c>
      <c r="L185" s="15">
        <v>3396.1</v>
      </c>
      <c r="M185" s="15">
        <v>3390.2</v>
      </c>
    </row>
    <row r="186" spans="1:13" x14ac:dyDescent="0.25">
      <c r="A186" s="46" t="s">
        <v>198</v>
      </c>
      <c r="B186" s="43">
        <v>45183</v>
      </c>
      <c r="C186" s="10">
        <v>14322</v>
      </c>
      <c r="D186" s="34">
        <v>14324</v>
      </c>
      <c r="E186" s="10">
        <v>14174.388999999999</v>
      </c>
      <c r="F186" s="10">
        <v>14171.94</v>
      </c>
      <c r="G186" s="10"/>
      <c r="H186" s="10">
        <v>28306.116999999998</v>
      </c>
      <c r="I186" s="11">
        <v>27506.06</v>
      </c>
      <c r="J186" s="10">
        <v>5.6740000000000004</v>
      </c>
      <c r="K186" s="11">
        <v>19.559999999999999</v>
      </c>
      <c r="L186" s="15">
        <v>3419.8</v>
      </c>
      <c r="M186" s="15">
        <v>3414</v>
      </c>
    </row>
    <row r="187" spans="1:13" x14ac:dyDescent="0.25">
      <c r="A187" s="46" t="s">
        <v>199</v>
      </c>
      <c r="B187" s="43">
        <v>45184</v>
      </c>
      <c r="C187" s="10">
        <v>14447</v>
      </c>
      <c r="D187" s="34">
        <v>14449</v>
      </c>
      <c r="E187" s="10">
        <v>14298.25</v>
      </c>
      <c r="F187" s="10">
        <v>14295.305</v>
      </c>
      <c r="G187" s="10"/>
      <c r="H187" s="10">
        <v>28553.008000000002</v>
      </c>
      <c r="I187" s="11">
        <v>27743.94</v>
      </c>
      <c r="J187" s="10">
        <v>5.6745000000000001</v>
      </c>
      <c r="K187" s="11">
        <f>K186</f>
        <v>19.559999999999999</v>
      </c>
      <c r="L187" s="15">
        <v>3443.7</v>
      </c>
      <c r="M187" s="15">
        <v>3437.7</v>
      </c>
    </row>
    <row r="188" spans="1:13" x14ac:dyDescent="0.25">
      <c r="A188" s="46" t="s">
        <v>200</v>
      </c>
      <c r="B188" s="43">
        <v>45185</v>
      </c>
      <c r="C188" s="10">
        <v>14572</v>
      </c>
      <c r="D188" s="34">
        <v>14574</v>
      </c>
      <c r="E188" s="10">
        <v>14421.848</v>
      </c>
      <c r="F188" s="10">
        <v>14419.195</v>
      </c>
      <c r="G188" s="10"/>
      <c r="H188" s="10">
        <v>28800.198</v>
      </c>
      <c r="I188" s="11">
        <v>27983.75</v>
      </c>
      <c r="J188" s="10">
        <v>5.6760000000000002</v>
      </c>
      <c r="K188" s="11">
        <f>K187</f>
        <v>19.559999999999999</v>
      </c>
      <c r="L188" s="15">
        <v>3467.5</v>
      </c>
      <c r="M188" s="15">
        <v>3461.5</v>
      </c>
    </row>
    <row r="189" spans="1:13" x14ac:dyDescent="0.25">
      <c r="A189" s="46" t="s">
        <v>201</v>
      </c>
      <c r="B189" s="43">
        <v>45186</v>
      </c>
      <c r="C189" s="10">
        <v>14698</v>
      </c>
      <c r="D189" s="34">
        <v>14700</v>
      </c>
      <c r="E189" s="10">
        <v>14546.428</v>
      </c>
      <c r="F189" s="10">
        <v>14543.494000000001</v>
      </c>
      <c r="G189" s="10"/>
      <c r="H189" s="10">
        <v>29048.764999999999</v>
      </c>
      <c r="I189" s="11">
        <v>28222.29</v>
      </c>
      <c r="J189" s="10">
        <v>5.6760000000000002</v>
      </c>
      <c r="K189" s="11">
        <f>K188</f>
        <v>19.559999999999999</v>
      </c>
      <c r="L189" s="15">
        <v>3491.5</v>
      </c>
      <c r="M189" s="15">
        <v>3485.5</v>
      </c>
    </row>
    <row r="190" spans="1:13" x14ac:dyDescent="0.25">
      <c r="A190" s="46" t="s">
        <v>202</v>
      </c>
      <c r="B190" s="43">
        <v>45187</v>
      </c>
      <c r="C190" s="16">
        <v>14825</v>
      </c>
      <c r="D190" s="36">
        <v>14826</v>
      </c>
      <c r="E190" s="10">
        <v>14671.624</v>
      </c>
      <c r="F190" s="10">
        <v>14668.522000000001</v>
      </c>
      <c r="G190" s="10"/>
      <c r="H190" s="10">
        <v>29298.665000000001</v>
      </c>
      <c r="I190" s="11">
        <v>28464.49</v>
      </c>
      <c r="J190" s="10">
        <v>5.6760000000000002</v>
      </c>
      <c r="K190" s="11">
        <v>19.559999999999999</v>
      </c>
      <c r="L190" s="15">
        <v>3515.5</v>
      </c>
      <c r="M190" s="15">
        <v>3509.5</v>
      </c>
    </row>
    <row r="191" spans="1:13" x14ac:dyDescent="0.25">
      <c r="A191" s="46" t="s">
        <v>203</v>
      </c>
      <c r="B191" s="43">
        <v>45188</v>
      </c>
      <c r="C191" s="16">
        <v>14951</v>
      </c>
      <c r="D191" s="36">
        <v>14952</v>
      </c>
      <c r="E191" s="10">
        <v>14796.55</v>
      </c>
      <c r="F191" s="10">
        <v>14793.38</v>
      </c>
      <c r="G191" s="10"/>
      <c r="H191" s="10">
        <v>29548.177</v>
      </c>
      <c r="I191" s="11">
        <v>28704.02</v>
      </c>
      <c r="J191" s="10">
        <v>5.6760000000000002</v>
      </c>
      <c r="K191" s="11">
        <v>19.559999999999999</v>
      </c>
      <c r="L191" s="15">
        <v>3539.5</v>
      </c>
      <c r="M191" s="15">
        <v>3533.5</v>
      </c>
    </row>
    <row r="192" spans="1:13" x14ac:dyDescent="0.25">
      <c r="A192" s="46" t="s">
        <v>204</v>
      </c>
      <c r="B192" s="43">
        <v>45189</v>
      </c>
      <c r="C192" s="16">
        <v>15076</v>
      </c>
      <c r="D192" s="36">
        <v>15074</v>
      </c>
      <c r="E192" s="10">
        <v>14919.832</v>
      </c>
      <c r="F192" s="10">
        <v>14913.749</v>
      </c>
      <c r="G192" s="10"/>
      <c r="H192" s="10">
        <v>29791.544000000002</v>
      </c>
      <c r="I192" s="11">
        <v>28936.71</v>
      </c>
      <c r="J192" s="10">
        <v>5.6779999999999999</v>
      </c>
      <c r="K192" s="11">
        <v>19.559999999999999</v>
      </c>
      <c r="L192" s="15">
        <f>3564.4-1.3</f>
        <v>3563.1</v>
      </c>
      <c r="M192" s="15">
        <f>3557.4-0.3</f>
        <v>3557.1</v>
      </c>
    </row>
    <row r="193" spans="1:13" x14ac:dyDescent="0.25">
      <c r="A193" s="46" t="s">
        <v>205</v>
      </c>
      <c r="B193" s="43">
        <v>45190</v>
      </c>
      <c r="C193" s="16">
        <v>15189</v>
      </c>
      <c r="D193" s="36">
        <v>15187</v>
      </c>
      <c r="E193" s="10">
        <v>15031.888000000001</v>
      </c>
      <c r="F193" s="10">
        <v>15025.842000000001</v>
      </c>
      <c r="G193" s="10"/>
      <c r="H193" s="10">
        <v>30015.417000000001</v>
      </c>
      <c r="I193" s="11">
        <v>29153.040000000001</v>
      </c>
      <c r="J193" s="10">
        <v>5.6790000000000003</v>
      </c>
      <c r="K193" s="11">
        <v>19.600000000000001</v>
      </c>
      <c r="L193" s="15">
        <v>3584.8</v>
      </c>
      <c r="M193" s="15">
        <v>3578.8</v>
      </c>
    </row>
    <row r="194" spans="1:13" x14ac:dyDescent="0.25">
      <c r="A194" s="46" t="s">
        <v>206</v>
      </c>
      <c r="B194" s="43">
        <v>45191</v>
      </c>
      <c r="C194" s="16">
        <v>15313</v>
      </c>
      <c r="D194" s="36">
        <v>15309</v>
      </c>
      <c r="E194" s="10">
        <v>15154.377</v>
      </c>
      <c r="F194" s="10">
        <v>15146.277</v>
      </c>
      <c r="G194" s="10"/>
      <c r="H194" s="10">
        <v>30258.041000000001</v>
      </c>
      <c r="I194" s="11">
        <v>29385.8</v>
      </c>
      <c r="J194" s="10">
        <v>5.6829999999999998</v>
      </c>
      <c r="K194" s="11">
        <v>19.61</v>
      </c>
      <c r="L194" s="15">
        <v>3608.3</v>
      </c>
      <c r="M194" s="15">
        <v>3602.3</v>
      </c>
    </row>
    <row r="195" spans="1:13" x14ac:dyDescent="0.25">
      <c r="A195" s="46" t="s">
        <v>207</v>
      </c>
      <c r="B195" s="43">
        <v>45192</v>
      </c>
      <c r="C195" s="16">
        <v>15439</v>
      </c>
      <c r="D195" s="36">
        <v>15433</v>
      </c>
      <c r="E195" s="10">
        <v>15279.040999999999</v>
      </c>
      <c r="F195" s="10">
        <v>15269.405000000001</v>
      </c>
      <c r="G195" s="10"/>
      <c r="H195" s="10">
        <v>30505.527999999998</v>
      </c>
      <c r="I195" s="11">
        <v>29626.11</v>
      </c>
      <c r="J195" s="10">
        <v>5.6840000000000002</v>
      </c>
      <c r="K195" s="11">
        <v>19.61</v>
      </c>
      <c r="L195" s="15">
        <v>3632.1</v>
      </c>
      <c r="M195" s="15">
        <v>3626.2</v>
      </c>
    </row>
    <row r="196" spans="1:13" x14ac:dyDescent="0.25">
      <c r="A196" s="46" t="s">
        <v>208</v>
      </c>
      <c r="B196" s="43">
        <v>45193</v>
      </c>
      <c r="C196" s="16">
        <v>15566</v>
      </c>
      <c r="D196" s="36">
        <v>15559</v>
      </c>
      <c r="E196" s="10">
        <v>15403.817999999999</v>
      </c>
      <c r="F196" s="10">
        <v>15393.686</v>
      </c>
      <c r="G196" s="10"/>
      <c r="H196" s="10">
        <v>30754.278999999999</v>
      </c>
      <c r="I196" s="11">
        <v>29865.45</v>
      </c>
      <c r="J196" s="10">
        <v>5.6840000000000002</v>
      </c>
      <c r="K196" s="11">
        <v>19.61</v>
      </c>
      <c r="L196" s="15">
        <v>3656.1</v>
      </c>
      <c r="M196" s="15">
        <v>3650.2</v>
      </c>
    </row>
    <row r="197" spans="1:13" x14ac:dyDescent="0.25">
      <c r="A197" s="46" t="s">
        <v>209</v>
      </c>
      <c r="B197" s="43">
        <v>45194</v>
      </c>
      <c r="C197" s="16">
        <v>15689</v>
      </c>
      <c r="D197" s="36">
        <v>15683</v>
      </c>
      <c r="E197" s="10">
        <v>15525.844999999999</v>
      </c>
      <c r="F197" s="10">
        <v>15516.08</v>
      </c>
      <c r="G197" s="10"/>
      <c r="H197" s="10">
        <v>30998.385999999999</v>
      </c>
      <c r="I197" s="11">
        <v>30100.85</v>
      </c>
      <c r="J197" s="10">
        <v>5.6870000000000003</v>
      </c>
      <c r="K197" s="11">
        <v>19.62</v>
      </c>
      <c r="L197" s="15">
        <v>3679.7</v>
      </c>
      <c r="M197" s="15">
        <v>3673.8</v>
      </c>
    </row>
    <row r="198" spans="1:13" x14ac:dyDescent="0.25">
      <c r="A198" s="46" t="s">
        <v>210</v>
      </c>
      <c r="B198" s="43">
        <v>45195</v>
      </c>
      <c r="C198" s="16">
        <v>15815</v>
      </c>
      <c r="D198" s="36">
        <v>15809</v>
      </c>
      <c r="E198" s="10">
        <v>15650.837</v>
      </c>
      <c r="F198" s="10">
        <v>15640.837</v>
      </c>
      <c r="G198" s="10"/>
      <c r="H198" s="10">
        <v>31247.843000000001</v>
      </c>
      <c r="I198" s="11">
        <v>30341.040000000001</v>
      </c>
      <c r="J198" s="10">
        <v>5.6870000000000003</v>
      </c>
      <c r="K198" s="11">
        <v>19.62</v>
      </c>
      <c r="L198" s="15">
        <v>3703.7</v>
      </c>
      <c r="M198" s="15">
        <v>3697.8</v>
      </c>
    </row>
    <row r="199" spans="1:13" x14ac:dyDescent="0.25">
      <c r="A199" s="46" t="s">
        <v>211</v>
      </c>
      <c r="B199" s="43">
        <v>45196</v>
      </c>
      <c r="C199" s="16">
        <v>15942</v>
      </c>
      <c r="D199" s="36">
        <v>15936</v>
      </c>
      <c r="E199" s="10">
        <v>15775.68</v>
      </c>
      <c r="F199" s="10">
        <v>15766.073</v>
      </c>
      <c r="G199" s="10"/>
      <c r="H199" s="10">
        <v>31497.595000000001</v>
      </c>
      <c r="I199" s="11">
        <v>30581.200000000001</v>
      </c>
      <c r="J199" s="10">
        <v>5.6870000000000003</v>
      </c>
      <c r="K199" s="11">
        <v>19.62</v>
      </c>
      <c r="L199" s="15">
        <v>3727.7</v>
      </c>
      <c r="M199" s="15">
        <v>3721.8</v>
      </c>
    </row>
    <row r="200" spans="1:13" x14ac:dyDescent="0.25">
      <c r="A200" s="46" t="s">
        <v>212</v>
      </c>
      <c r="B200" s="43">
        <v>45197</v>
      </c>
      <c r="C200" s="16">
        <v>16068</v>
      </c>
      <c r="D200" s="36">
        <v>16062</v>
      </c>
      <c r="E200" s="10">
        <v>15900.879000000001</v>
      </c>
      <c r="F200" s="10">
        <v>15891.044</v>
      </c>
      <c r="G200" s="10"/>
      <c r="H200" s="10">
        <v>31747.449000000001</v>
      </c>
      <c r="I200" s="11">
        <v>30822.87</v>
      </c>
      <c r="J200" s="10">
        <v>5.6870000000000003</v>
      </c>
      <c r="K200" s="11">
        <v>19.62</v>
      </c>
      <c r="L200" s="15">
        <v>3751.7</v>
      </c>
      <c r="M200" s="15">
        <v>3745.8</v>
      </c>
    </row>
    <row r="201" spans="1:13" x14ac:dyDescent="0.25">
      <c r="A201" s="46" t="s">
        <v>213</v>
      </c>
      <c r="B201" s="43">
        <v>45198</v>
      </c>
      <c r="C201" s="16">
        <v>16195</v>
      </c>
      <c r="D201" s="36">
        <v>16189</v>
      </c>
      <c r="E201" s="10">
        <v>16025.991</v>
      </c>
      <c r="F201" s="10">
        <v>16015.925999999999</v>
      </c>
      <c r="G201" s="10"/>
      <c r="H201" s="10">
        <v>31997.142</v>
      </c>
      <c r="I201" s="11">
        <v>31062.6</v>
      </c>
      <c r="J201" s="10">
        <v>5.6870000000000003</v>
      </c>
      <c r="K201" s="11">
        <v>19.62</v>
      </c>
      <c r="L201" s="15">
        <v>3775.7</v>
      </c>
      <c r="M201" s="15">
        <v>3769.8</v>
      </c>
    </row>
    <row r="202" spans="1:13" x14ac:dyDescent="0.25">
      <c r="A202" s="46" t="s">
        <v>214</v>
      </c>
      <c r="B202" s="43">
        <v>45199</v>
      </c>
      <c r="C202" s="16">
        <v>16319</v>
      </c>
      <c r="D202" s="36">
        <v>16310</v>
      </c>
      <c r="E202" s="10">
        <v>16148.526</v>
      </c>
      <c r="F202" s="10">
        <v>16135.75</v>
      </c>
      <c r="G202" s="10"/>
      <c r="H202" s="10">
        <v>32239.22</v>
      </c>
      <c r="I202" s="11">
        <v>31296.62</v>
      </c>
      <c r="J202" s="10">
        <v>5.6920000000000002</v>
      </c>
      <c r="K202" s="11">
        <v>19.62</v>
      </c>
      <c r="L202" s="15">
        <v>3799.3</v>
      </c>
      <c r="M202" s="15">
        <v>3792.8</v>
      </c>
    </row>
    <row r="203" spans="1:13" x14ac:dyDescent="0.25">
      <c r="A203" s="46" t="s">
        <v>215</v>
      </c>
      <c r="B203" s="43">
        <v>45200</v>
      </c>
      <c r="C203" s="16">
        <v>16443</v>
      </c>
      <c r="D203" s="36">
        <v>16426</v>
      </c>
      <c r="E203" s="10">
        <v>16271.534</v>
      </c>
      <c r="F203" s="10">
        <v>16250.418</v>
      </c>
      <c r="G203" s="10"/>
      <c r="H203" s="10">
        <v>32476.606</v>
      </c>
      <c r="I203" s="11">
        <f>I202+(H203-H202)-((H202-I202)-(H201-I201))</f>
        <v>31525.947999999997</v>
      </c>
      <c r="J203" s="10">
        <v>5.6920000000000002</v>
      </c>
      <c r="K203" s="11">
        <v>19.62</v>
      </c>
      <c r="L203" s="15">
        <v>3822.9</v>
      </c>
      <c r="M203" s="15">
        <v>3814.8</v>
      </c>
    </row>
    <row r="204" spans="1:13" x14ac:dyDescent="0.25">
      <c r="A204" s="46" t="s">
        <v>216</v>
      </c>
      <c r="B204" s="43">
        <v>45201</v>
      </c>
      <c r="C204" s="16">
        <v>16527</v>
      </c>
      <c r="D204" s="36">
        <v>16529</v>
      </c>
      <c r="E204" s="10">
        <v>16354.212</v>
      </c>
      <c r="F204" s="10">
        <v>16351.156000000001</v>
      </c>
      <c r="G204" s="10"/>
      <c r="H204" s="10">
        <v>32660.550999999999</v>
      </c>
      <c r="I204" s="11">
        <v>31706.2</v>
      </c>
      <c r="J204" s="10">
        <v>5.6920000000000002</v>
      </c>
      <c r="K204" s="11">
        <v>19.63</v>
      </c>
      <c r="L204" s="15">
        <v>3838.4</v>
      </c>
      <c r="M204" s="15">
        <v>3833.8</v>
      </c>
    </row>
    <row r="205" spans="1:13" x14ac:dyDescent="0.25">
      <c r="A205" s="46" t="s">
        <v>217</v>
      </c>
      <c r="B205" s="43">
        <v>45202</v>
      </c>
      <c r="C205" s="16">
        <v>16632</v>
      </c>
      <c r="D205" s="36">
        <v>16632</v>
      </c>
      <c r="E205" s="10">
        <v>16457.005000000001</v>
      </c>
      <c r="F205" s="10">
        <v>16454.45</v>
      </c>
      <c r="G205" s="10"/>
      <c r="H205" s="10">
        <v>32866.887000000002</v>
      </c>
      <c r="I205" s="11">
        <v>31900.5</v>
      </c>
      <c r="J205" s="10">
        <v>5.6920000000000002</v>
      </c>
      <c r="K205" s="11">
        <v>19.63</v>
      </c>
      <c r="L205" s="15">
        <v>3858.6</v>
      </c>
      <c r="M205" s="15">
        <v>3854</v>
      </c>
    </row>
    <row r="206" spans="1:13" x14ac:dyDescent="0.25">
      <c r="A206" s="46" t="s">
        <v>218</v>
      </c>
      <c r="B206" s="43">
        <v>45203</v>
      </c>
      <c r="C206" s="16">
        <v>16758</v>
      </c>
      <c r="D206" s="36">
        <v>16758</v>
      </c>
      <c r="E206" s="10">
        <v>16583.151999999998</v>
      </c>
      <c r="F206" s="10">
        <v>16578.929</v>
      </c>
      <c r="G206" s="10"/>
      <c r="H206" s="10">
        <v>33116.421999999999</v>
      </c>
      <c r="I206" s="11">
        <v>32141.29</v>
      </c>
      <c r="J206" s="10">
        <v>5.6920000000000002</v>
      </c>
      <c r="K206" s="11">
        <v>19.63</v>
      </c>
      <c r="L206" s="15">
        <v>3882.5</v>
      </c>
      <c r="M206" s="15">
        <v>3877.9</v>
      </c>
    </row>
    <row r="207" spans="1:13" x14ac:dyDescent="0.25">
      <c r="A207" s="46" t="s">
        <v>219</v>
      </c>
      <c r="B207" s="43">
        <v>45204</v>
      </c>
      <c r="C207" s="16">
        <v>16885</v>
      </c>
      <c r="D207" s="36">
        <v>16885</v>
      </c>
      <c r="E207" s="10">
        <v>16708.04</v>
      </c>
      <c r="F207" s="10">
        <v>16703.133000000002</v>
      </c>
      <c r="G207" s="10"/>
      <c r="H207" s="10">
        <v>33365.4</v>
      </c>
      <c r="I207" s="11">
        <v>32381.87</v>
      </c>
      <c r="J207" s="10">
        <v>5.6920000000000002</v>
      </c>
      <c r="K207" s="11">
        <v>19.63</v>
      </c>
      <c r="L207" s="15">
        <v>3906.4</v>
      </c>
      <c r="M207" s="15">
        <v>3901.8</v>
      </c>
    </row>
    <row r="208" spans="1:13" x14ac:dyDescent="0.25">
      <c r="A208" s="46" t="s">
        <v>220</v>
      </c>
      <c r="B208" s="43">
        <v>45205</v>
      </c>
      <c r="C208" s="16">
        <v>17011</v>
      </c>
      <c r="D208" s="36">
        <v>17010</v>
      </c>
      <c r="E208" s="10">
        <v>16832.704000000002</v>
      </c>
      <c r="F208" s="10">
        <v>16827.617999999999</v>
      </c>
      <c r="G208" s="10"/>
      <c r="H208" s="10">
        <v>33614.44</v>
      </c>
      <c r="I208" s="11">
        <v>32622.02</v>
      </c>
      <c r="J208" s="10">
        <v>5.6920000000000002</v>
      </c>
      <c r="K208" s="11">
        <v>19.64</v>
      </c>
      <c r="L208" s="15">
        <v>3930.3</v>
      </c>
      <c r="M208" s="15">
        <v>3925.7</v>
      </c>
    </row>
    <row r="209" spans="1:13" x14ac:dyDescent="0.25">
      <c r="A209" s="46" t="s">
        <v>221</v>
      </c>
      <c r="B209" s="43">
        <v>45206</v>
      </c>
      <c r="C209" s="16">
        <v>17136</v>
      </c>
      <c r="D209" s="36">
        <v>17136</v>
      </c>
      <c r="E209" s="10">
        <v>16957.080999999998</v>
      </c>
      <c r="F209" s="10">
        <v>16952.300999999999</v>
      </c>
      <c r="G209" s="10"/>
      <c r="H209" s="10">
        <v>33863.404999999999</v>
      </c>
      <c r="I209" s="11">
        <v>32861.5</v>
      </c>
      <c r="J209" s="10">
        <v>5.6920000000000002</v>
      </c>
      <c r="K209" s="11">
        <v>19.64</v>
      </c>
      <c r="L209" s="15">
        <v>3954.2</v>
      </c>
      <c r="M209" s="15">
        <v>3949.7</v>
      </c>
    </row>
    <row r="210" spans="1:13" x14ac:dyDescent="0.25">
      <c r="A210" s="46" t="s">
        <v>222</v>
      </c>
      <c r="B210" s="43">
        <v>45207</v>
      </c>
      <c r="C210" s="16">
        <v>17259</v>
      </c>
      <c r="D210" s="36">
        <v>17259</v>
      </c>
      <c r="E210" s="10">
        <v>17078.530999999999</v>
      </c>
      <c r="F210" s="10">
        <v>17073.715</v>
      </c>
      <c r="G210" s="10"/>
      <c r="H210" s="10">
        <v>34106.714999999997</v>
      </c>
      <c r="I210" s="11">
        <v>33095.39</v>
      </c>
      <c r="J210" s="10">
        <v>5.6920000000000002</v>
      </c>
      <c r="K210" s="11">
        <v>19.649999999999999</v>
      </c>
      <c r="L210" s="15">
        <v>3977.7</v>
      </c>
      <c r="M210" s="15">
        <v>3973.1</v>
      </c>
    </row>
    <row r="211" spans="1:13" x14ac:dyDescent="0.25">
      <c r="A211" s="46" t="s">
        <v>223</v>
      </c>
      <c r="B211" s="43">
        <v>45208</v>
      </c>
      <c r="C211" s="16">
        <v>17385</v>
      </c>
      <c r="D211" s="36">
        <v>17385</v>
      </c>
      <c r="E211" s="10">
        <v>17203.298999999999</v>
      </c>
      <c r="F211" s="10">
        <v>17198.865000000002</v>
      </c>
      <c r="G211" s="10"/>
      <c r="H211" s="10">
        <v>34355.777000000002</v>
      </c>
      <c r="I211" s="11">
        <v>33336.03</v>
      </c>
      <c r="J211" s="10">
        <v>5.6920000000000002</v>
      </c>
      <c r="K211" s="11">
        <v>19.649999999999999</v>
      </c>
      <c r="L211" s="15">
        <v>4001.6</v>
      </c>
      <c r="M211" s="15">
        <v>3997.1</v>
      </c>
    </row>
    <row r="212" spans="1:13" x14ac:dyDescent="0.25">
      <c r="A212" s="46" t="s">
        <v>224</v>
      </c>
      <c r="B212" s="43">
        <v>45209</v>
      </c>
      <c r="C212" s="16">
        <v>17512</v>
      </c>
      <c r="D212" s="36">
        <v>17512</v>
      </c>
      <c r="E212" s="10">
        <v>17328.218000000001</v>
      </c>
      <c r="F212" s="10">
        <v>17324.203000000001</v>
      </c>
      <c r="G212" s="10"/>
      <c r="H212" s="10">
        <v>34605.733</v>
      </c>
      <c r="I212" s="11">
        <v>33577.46</v>
      </c>
      <c r="J212" s="10">
        <v>5.6920000000000002</v>
      </c>
      <c r="K212" s="11">
        <v>19.649999999999999</v>
      </c>
      <c r="L212" s="15">
        <v>4025.6</v>
      </c>
      <c r="M212" s="15">
        <v>4021.1</v>
      </c>
    </row>
    <row r="213" spans="1:13" x14ac:dyDescent="0.25">
      <c r="A213" s="46" t="s">
        <v>225</v>
      </c>
      <c r="B213" s="43">
        <v>45210</v>
      </c>
      <c r="C213" s="16">
        <v>17638</v>
      </c>
      <c r="D213" s="36">
        <v>17639</v>
      </c>
      <c r="E213" s="10">
        <v>17453.324000000001</v>
      </c>
      <c r="F213" s="10">
        <v>17449.379000000001</v>
      </c>
      <c r="G213" s="10"/>
      <c r="H213" s="10">
        <v>34855.686000000002</v>
      </c>
      <c r="I213" s="11">
        <v>33817.550000000003</v>
      </c>
      <c r="J213" s="10">
        <v>5.6920000000000002</v>
      </c>
      <c r="K213" s="11">
        <v>19.649999999999999</v>
      </c>
      <c r="L213" s="15">
        <v>4049.6</v>
      </c>
      <c r="M213" s="15">
        <v>4045.1</v>
      </c>
    </row>
    <row r="214" spans="1:13" x14ac:dyDescent="0.25">
      <c r="A214" s="46" t="s">
        <v>226</v>
      </c>
      <c r="B214" s="43">
        <v>45211</v>
      </c>
      <c r="C214" s="16">
        <v>17765</v>
      </c>
      <c r="D214" s="36">
        <v>17765</v>
      </c>
      <c r="E214" s="10">
        <v>17578.109</v>
      </c>
      <c r="F214" s="10">
        <v>17574.189999999999</v>
      </c>
      <c r="G214" s="10"/>
      <c r="H214" s="10">
        <v>35104.989000000001</v>
      </c>
      <c r="I214" s="11">
        <v>34058.54</v>
      </c>
      <c r="J214" s="10">
        <v>5.6920000000000002</v>
      </c>
      <c r="K214" s="11">
        <v>19.649999999999999</v>
      </c>
      <c r="L214" s="15">
        <v>4073.6</v>
      </c>
      <c r="M214" s="15">
        <v>4069.1</v>
      </c>
    </row>
    <row r="215" spans="1:13" x14ac:dyDescent="0.25">
      <c r="A215" s="46" t="s">
        <v>227</v>
      </c>
      <c r="B215" s="43">
        <v>45212</v>
      </c>
      <c r="C215" s="16">
        <v>17891</v>
      </c>
      <c r="D215" s="36">
        <v>17892</v>
      </c>
      <c r="E215" s="10">
        <v>17703.460999999999</v>
      </c>
      <c r="F215" s="10">
        <v>17694.460999999999</v>
      </c>
      <c r="G215" s="10"/>
      <c r="H215" s="10">
        <v>35354.981</v>
      </c>
      <c r="I215" s="11">
        <v>34298.269999999997</v>
      </c>
      <c r="J215" s="10">
        <v>5.6920000000000002</v>
      </c>
      <c r="K215" s="11">
        <v>19.649999999999999</v>
      </c>
      <c r="L215" s="15">
        <v>4097.6000000000004</v>
      </c>
      <c r="M215" s="15">
        <v>4093.1</v>
      </c>
    </row>
    <row r="216" spans="1:13" x14ac:dyDescent="0.25">
      <c r="A216" s="46" t="s">
        <v>228</v>
      </c>
      <c r="B216" s="43">
        <v>45213</v>
      </c>
      <c r="C216" s="16">
        <v>18018</v>
      </c>
      <c r="D216" s="36">
        <v>18018</v>
      </c>
      <c r="E216" s="10">
        <v>17828.330000000002</v>
      </c>
      <c r="F216" s="10">
        <v>17824.53</v>
      </c>
      <c r="G216" s="10"/>
      <c r="H216" s="10">
        <v>35604.906000000003</v>
      </c>
      <c r="I216" s="11">
        <v>34539.620000000003</v>
      </c>
      <c r="J216" s="10">
        <v>5.6920000000000002</v>
      </c>
      <c r="K216" s="11">
        <v>19.649999999999999</v>
      </c>
      <c r="L216" s="17">
        <v>4121.6000000000004</v>
      </c>
      <c r="M216" s="17">
        <v>4117.1000000000004</v>
      </c>
    </row>
    <row r="217" spans="1:13" x14ac:dyDescent="0.25">
      <c r="A217" s="46" t="s">
        <v>229</v>
      </c>
      <c r="B217" s="43">
        <v>45214</v>
      </c>
      <c r="C217" s="16">
        <v>18145</v>
      </c>
      <c r="D217" s="36">
        <v>18144</v>
      </c>
      <c r="E217" s="10">
        <v>17954.150000000001</v>
      </c>
      <c r="F217" s="10">
        <v>17949.298999999999</v>
      </c>
      <c r="G217" s="10"/>
      <c r="H217" s="10">
        <v>35855.207000000002</v>
      </c>
      <c r="I217" s="11">
        <v>34780.57</v>
      </c>
      <c r="J217" s="10">
        <v>5.6920000000000002</v>
      </c>
      <c r="K217" s="11">
        <v>19.649999999999999</v>
      </c>
      <c r="L217" s="15">
        <v>4145.6000000000004</v>
      </c>
      <c r="M217" s="15">
        <v>4141.1000000000004</v>
      </c>
    </row>
    <row r="218" spans="1:13" x14ac:dyDescent="0.25">
      <c r="A218" s="46" t="s">
        <v>230</v>
      </c>
      <c r="B218" s="43">
        <v>45215</v>
      </c>
      <c r="C218" s="16">
        <v>18271</v>
      </c>
      <c r="D218" s="36">
        <v>18270</v>
      </c>
      <c r="E218" s="10">
        <v>18079.047999999999</v>
      </c>
      <c r="F218" s="10">
        <v>18073.483</v>
      </c>
      <c r="G218" s="10"/>
      <c r="H218" s="10">
        <v>36103.987999999998</v>
      </c>
      <c r="I218" s="11">
        <v>35020.949999999997</v>
      </c>
      <c r="J218" s="10">
        <v>5.6920000000000002</v>
      </c>
      <c r="K218" s="11">
        <v>19.649999999999999</v>
      </c>
      <c r="L218" s="15">
        <v>4169.5</v>
      </c>
      <c r="M218" s="15">
        <v>4165</v>
      </c>
    </row>
    <row r="219" spans="1:13" x14ac:dyDescent="0.25">
      <c r="A219" s="46" t="s">
        <v>231</v>
      </c>
      <c r="B219" s="43">
        <v>45216</v>
      </c>
      <c r="C219" s="16">
        <v>18396</v>
      </c>
      <c r="D219" s="36">
        <v>18394</v>
      </c>
      <c r="E219" s="10">
        <v>18202.73</v>
      </c>
      <c r="F219" s="10">
        <v>18196.030999999999</v>
      </c>
      <c r="G219" s="10"/>
      <c r="H219" s="10">
        <v>36349.919999999998</v>
      </c>
      <c r="I219" s="11">
        <v>35258.620000000003</v>
      </c>
      <c r="J219" s="10">
        <v>5.6950000000000003</v>
      </c>
      <c r="K219" s="11">
        <v>19.649999999999999</v>
      </c>
      <c r="L219" s="15">
        <v>4193.2</v>
      </c>
      <c r="M219" s="15">
        <v>4188.7</v>
      </c>
    </row>
    <row r="220" spans="1:13" x14ac:dyDescent="0.25">
      <c r="A220" s="46" t="s">
        <v>232</v>
      </c>
      <c r="B220" s="43">
        <v>45217</v>
      </c>
      <c r="C220" s="16">
        <v>18522</v>
      </c>
      <c r="D220" s="36">
        <v>18520</v>
      </c>
      <c r="E220" s="10">
        <v>18327.753000000001</v>
      </c>
      <c r="F220" s="10">
        <v>18321.053</v>
      </c>
      <c r="G220" s="10"/>
      <c r="H220" s="10">
        <v>36599.607000000004</v>
      </c>
      <c r="I220" s="11">
        <v>35500.54</v>
      </c>
      <c r="J220" s="10">
        <v>5.6950000000000003</v>
      </c>
      <c r="K220" s="11">
        <v>19.649999999999999</v>
      </c>
      <c r="L220" s="15">
        <v>4217.2</v>
      </c>
      <c r="M220" s="15">
        <v>4212.7</v>
      </c>
    </row>
    <row r="221" spans="1:13" x14ac:dyDescent="0.25">
      <c r="A221" s="46" t="s">
        <v>233</v>
      </c>
      <c r="B221" s="43">
        <v>45218</v>
      </c>
      <c r="C221" s="16">
        <v>18649</v>
      </c>
      <c r="D221" s="36">
        <v>18647</v>
      </c>
      <c r="E221" s="10">
        <v>18453.164000000001</v>
      </c>
      <c r="F221" s="10">
        <v>18446.234</v>
      </c>
      <c r="G221" s="10"/>
      <c r="H221" s="10">
        <v>36849.879999999997</v>
      </c>
      <c r="I221" s="11">
        <v>35739.81</v>
      </c>
      <c r="J221" s="10">
        <v>5.6950000000000003</v>
      </c>
      <c r="K221" s="11">
        <v>19.649999999999999</v>
      </c>
      <c r="L221" s="15">
        <v>4241.2</v>
      </c>
      <c r="M221" s="15">
        <v>4236.7</v>
      </c>
    </row>
    <row r="222" spans="1:13" x14ac:dyDescent="0.25">
      <c r="A222" s="46" t="s">
        <v>234</v>
      </c>
      <c r="B222" s="43">
        <v>45219</v>
      </c>
      <c r="C222" s="16">
        <v>18776</v>
      </c>
      <c r="D222" s="36">
        <v>18773</v>
      </c>
      <c r="E222" s="10">
        <v>18578.574000000001</v>
      </c>
      <c r="F222" s="10">
        <v>18571.409</v>
      </c>
      <c r="G222" s="10"/>
      <c r="H222" s="10">
        <v>37100.108999999997</v>
      </c>
      <c r="I222" s="11">
        <v>35980.54</v>
      </c>
      <c r="J222" s="10">
        <v>5.6950000000000003</v>
      </c>
      <c r="K222" s="11">
        <v>19.649999999999999</v>
      </c>
      <c r="L222" s="15">
        <v>4265.2</v>
      </c>
      <c r="M222" s="15">
        <v>4260.7</v>
      </c>
    </row>
    <row r="223" spans="1:13" x14ac:dyDescent="0.25">
      <c r="A223" s="46" t="s">
        <v>235</v>
      </c>
      <c r="B223" s="43">
        <v>45220</v>
      </c>
      <c r="C223" s="16">
        <v>18898</v>
      </c>
      <c r="D223" s="36">
        <v>18895</v>
      </c>
      <c r="E223" s="10">
        <v>18699.260999999999</v>
      </c>
      <c r="F223" s="10">
        <v>18692.321</v>
      </c>
      <c r="G223" s="10"/>
      <c r="H223" s="10">
        <v>37341.392</v>
      </c>
      <c r="I223" s="11">
        <v>36214.379999999997</v>
      </c>
      <c r="J223" s="10">
        <v>5.6980000000000004</v>
      </c>
      <c r="K223" s="11">
        <v>19.649999999999999</v>
      </c>
      <c r="L223" s="15">
        <v>4288.3999999999996</v>
      </c>
      <c r="M223" s="15">
        <v>4283.8</v>
      </c>
    </row>
    <row r="224" spans="1:13" x14ac:dyDescent="0.25">
      <c r="A224" s="46" t="s">
        <v>236</v>
      </c>
      <c r="B224" s="43">
        <v>45221</v>
      </c>
      <c r="C224" s="16">
        <v>19022</v>
      </c>
      <c r="D224" s="36">
        <v>19020</v>
      </c>
      <c r="E224" s="10">
        <v>18122.027999999998</v>
      </c>
      <c r="F224" s="10">
        <v>18816.047999999999</v>
      </c>
      <c r="G224" s="10"/>
      <c r="H224" s="10">
        <v>37587.555</v>
      </c>
      <c r="I224" s="11">
        <v>36451.5</v>
      </c>
      <c r="J224" s="10">
        <v>5.6989999999999998</v>
      </c>
      <c r="K224" s="11">
        <v>19.66</v>
      </c>
      <c r="L224" s="15">
        <v>4312.1000000000004</v>
      </c>
      <c r="M224" s="15">
        <v>4307.6000000000004</v>
      </c>
    </row>
    <row r="225" spans="1:13" x14ac:dyDescent="0.25">
      <c r="A225" s="46" t="s">
        <v>237</v>
      </c>
      <c r="B225" s="43">
        <v>45222</v>
      </c>
      <c r="C225" s="16">
        <v>19146</v>
      </c>
      <c r="D225" s="36">
        <v>19144</v>
      </c>
      <c r="E225" s="10">
        <v>18944.902999999998</v>
      </c>
      <c r="F225" s="10">
        <v>18938.666000000001</v>
      </c>
      <c r="G225" s="10"/>
      <c r="H225" s="10">
        <v>37832.748</v>
      </c>
      <c r="I225" s="11">
        <v>36689.07</v>
      </c>
      <c r="J225" s="10">
        <v>5.7009999999999996</v>
      </c>
      <c r="K225" s="11">
        <v>19.670000000000002</v>
      </c>
      <c r="L225" s="15">
        <v>4335.7</v>
      </c>
      <c r="M225" s="15">
        <v>4331.2</v>
      </c>
    </row>
    <row r="226" spans="1:13" x14ac:dyDescent="0.25">
      <c r="A226" s="46" t="s">
        <v>238</v>
      </c>
      <c r="B226" s="43">
        <v>45223</v>
      </c>
      <c r="C226" s="16">
        <v>19270</v>
      </c>
      <c r="D226" s="36">
        <v>19268</v>
      </c>
      <c r="E226" s="10">
        <v>19067.126</v>
      </c>
      <c r="F226" s="10">
        <v>19061.258000000002</v>
      </c>
      <c r="G226" s="10"/>
      <c r="H226" s="10">
        <v>38077.307999999997</v>
      </c>
      <c r="I226" s="11">
        <v>36922.699999999997</v>
      </c>
      <c r="J226" s="10">
        <v>5.7009999999999996</v>
      </c>
      <c r="K226" s="11">
        <v>19.670000000000002</v>
      </c>
      <c r="L226" s="15">
        <v>4359.7</v>
      </c>
      <c r="M226" s="15">
        <v>4355.2</v>
      </c>
    </row>
    <row r="227" spans="1:13" x14ac:dyDescent="0.25">
      <c r="A227" s="46" t="s">
        <v>239</v>
      </c>
      <c r="B227" s="43">
        <v>45224</v>
      </c>
      <c r="C227" s="16">
        <v>19391</v>
      </c>
      <c r="D227" s="36">
        <v>19390</v>
      </c>
      <c r="E227" s="10">
        <v>19187.415000000001</v>
      </c>
      <c r="F227" s="10">
        <v>19181.560000000001</v>
      </c>
      <c r="G227" s="10"/>
      <c r="H227" s="10">
        <v>38317.550000000003</v>
      </c>
      <c r="I227" s="11">
        <v>37156.28</v>
      </c>
      <c r="J227" s="10">
        <v>5.702</v>
      </c>
      <c r="K227" s="11">
        <v>19.670000000000002</v>
      </c>
      <c r="L227" s="15">
        <v>4383.6000000000004</v>
      </c>
      <c r="M227" s="15">
        <v>4379.1000000000004</v>
      </c>
    </row>
    <row r="228" spans="1:13" x14ac:dyDescent="0.25">
      <c r="A228" s="46" t="s">
        <v>240</v>
      </c>
      <c r="B228" s="43">
        <v>45225</v>
      </c>
      <c r="C228" s="16">
        <v>19508</v>
      </c>
      <c r="D228" s="36">
        <v>19507</v>
      </c>
      <c r="E228" s="10">
        <v>19303.294000000002</v>
      </c>
      <c r="F228" s="10">
        <v>19297.673999999999</v>
      </c>
      <c r="G228" s="10"/>
      <c r="H228" s="10">
        <v>38549.230000000003</v>
      </c>
      <c r="I228" s="11">
        <v>37380.33</v>
      </c>
      <c r="J228" s="10">
        <v>5.702</v>
      </c>
      <c r="K228" s="11">
        <v>19.670000000000002</v>
      </c>
      <c r="L228" s="15">
        <v>4407.3</v>
      </c>
      <c r="M228" s="15">
        <v>4402.7</v>
      </c>
    </row>
    <row r="229" spans="1:13" x14ac:dyDescent="0.25">
      <c r="A229" s="46" t="s">
        <v>241</v>
      </c>
      <c r="B229" s="43">
        <v>45226</v>
      </c>
      <c r="C229" s="16">
        <v>19625</v>
      </c>
      <c r="D229" s="36">
        <v>19624</v>
      </c>
      <c r="E229" s="10">
        <v>19419.267</v>
      </c>
      <c r="F229" s="10">
        <v>19412.991000000002</v>
      </c>
      <c r="G229" s="10"/>
      <c r="H229" s="10">
        <v>38780.194000000003</v>
      </c>
      <c r="I229" s="11">
        <v>37602.769999999997</v>
      </c>
      <c r="J229" s="10">
        <v>5.702</v>
      </c>
      <c r="K229" s="11">
        <v>19.670000000000002</v>
      </c>
      <c r="L229" s="15">
        <v>4431.3</v>
      </c>
      <c r="M229" s="15">
        <v>4426.7</v>
      </c>
    </row>
    <row r="230" spans="1:13" x14ac:dyDescent="0.25">
      <c r="A230" s="46" t="s">
        <v>242</v>
      </c>
      <c r="B230" s="43">
        <v>45227</v>
      </c>
      <c r="C230" s="16">
        <v>19741</v>
      </c>
      <c r="D230" s="36">
        <v>19738</v>
      </c>
      <c r="E230" s="10">
        <v>19533.437999999998</v>
      </c>
      <c r="F230" s="10">
        <v>19525.785</v>
      </c>
      <c r="G230" s="10"/>
      <c r="H230" s="10">
        <v>39006.870999999999</v>
      </c>
      <c r="I230" s="11">
        <v>37822.51</v>
      </c>
      <c r="J230" s="10">
        <v>5.702</v>
      </c>
      <c r="K230" s="11">
        <v>19.670000000000002</v>
      </c>
      <c r="L230" s="15">
        <v>4455.3</v>
      </c>
      <c r="M230" s="15">
        <v>4450.7</v>
      </c>
    </row>
    <row r="231" spans="1:13" x14ac:dyDescent="0.25">
      <c r="A231" s="46" t="s">
        <v>243</v>
      </c>
      <c r="B231" s="43">
        <v>45228</v>
      </c>
      <c r="C231" s="16">
        <v>19854</v>
      </c>
      <c r="D231" s="36">
        <v>19851</v>
      </c>
      <c r="E231" s="10">
        <v>19645.190999999999</v>
      </c>
      <c r="F231" s="10">
        <v>19637.523000000001</v>
      </c>
      <c r="G231" s="10"/>
      <c r="H231" s="10">
        <v>39230.031000000003</v>
      </c>
      <c r="I231" s="11">
        <v>38039</v>
      </c>
      <c r="J231" s="10">
        <v>5.702</v>
      </c>
      <c r="K231" s="11">
        <v>19.670000000000002</v>
      </c>
      <c r="L231" s="15">
        <v>4479.3</v>
      </c>
      <c r="M231" s="15">
        <v>4474.7</v>
      </c>
    </row>
    <row r="232" spans="1:13" x14ac:dyDescent="0.25">
      <c r="A232" s="46" t="s">
        <v>244</v>
      </c>
      <c r="B232" s="43">
        <v>45229</v>
      </c>
      <c r="C232" s="16">
        <v>19964</v>
      </c>
      <c r="D232" s="36">
        <v>19961</v>
      </c>
      <c r="E232" s="10">
        <v>19754.788</v>
      </c>
      <c r="F232" s="10">
        <v>19746.883999999998</v>
      </c>
      <c r="G232" s="10"/>
      <c r="H232" s="10">
        <v>39448.61</v>
      </c>
      <c r="I232" s="11">
        <v>38251.67</v>
      </c>
      <c r="J232" s="10">
        <v>5.702</v>
      </c>
      <c r="K232" s="11">
        <v>19.670000000000002</v>
      </c>
      <c r="L232" s="15">
        <v>4503.3</v>
      </c>
      <c r="M232" s="15">
        <v>4498.7</v>
      </c>
    </row>
    <row r="233" spans="1:13" x14ac:dyDescent="0.25">
      <c r="A233" s="46" t="s">
        <v>245</v>
      </c>
      <c r="B233" s="43">
        <v>45230</v>
      </c>
      <c r="C233" s="16">
        <v>20074</v>
      </c>
      <c r="D233" s="36">
        <v>20070</v>
      </c>
      <c r="E233" s="10">
        <v>19863.03</v>
      </c>
      <c r="F233" s="10">
        <v>19855.039000000001</v>
      </c>
      <c r="G233" s="10"/>
      <c r="H233" s="10">
        <v>39664.75</v>
      </c>
      <c r="I233" s="11">
        <v>38460.050000000003</v>
      </c>
      <c r="J233" s="10">
        <v>5.702</v>
      </c>
      <c r="K233" s="11">
        <v>19.670000000000002</v>
      </c>
      <c r="L233" s="15">
        <v>4527.3</v>
      </c>
      <c r="M233" s="15">
        <v>4522.7</v>
      </c>
    </row>
    <row r="234" spans="1:13" x14ac:dyDescent="0.25">
      <c r="A234" s="46" t="s">
        <v>246</v>
      </c>
      <c r="B234" s="43">
        <v>45231</v>
      </c>
      <c r="C234" s="16">
        <v>20182</v>
      </c>
      <c r="D234" s="36">
        <v>20179</v>
      </c>
      <c r="E234" s="10">
        <v>19969.79</v>
      </c>
      <c r="F234" s="10">
        <v>19961.75</v>
      </c>
      <c r="G234" s="10"/>
      <c r="H234" s="10">
        <v>39877.928</v>
      </c>
      <c r="I234" s="11">
        <v>38668.089999999997</v>
      </c>
      <c r="J234" s="10">
        <v>5.702</v>
      </c>
      <c r="K234" s="11">
        <v>19.670000000000002</v>
      </c>
      <c r="L234" s="15">
        <v>4551.3</v>
      </c>
      <c r="M234" s="15">
        <v>4546.7</v>
      </c>
    </row>
    <row r="235" spans="1:13" x14ac:dyDescent="0.25">
      <c r="A235" s="46" t="s">
        <v>247</v>
      </c>
      <c r="B235" s="43">
        <v>45232</v>
      </c>
      <c r="C235" s="16">
        <v>20285</v>
      </c>
      <c r="D235" s="36">
        <v>20284</v>
      </c>
      <c r="E235" s="10">
        <v>20072.694</v>
      </c>
      <c r="F235" s="10">
        <v>20066.666000000001</v>
      </c>
      <c r="G235" s="10"/>
      <c r="H235" s="10">
        <v>40085.449999999997</v>
      </c>
      <c r="I235" s="11">
        <v>38868.379999999997</v>
      </c>
      <c r="J235" s="10">
        <v>5.702</v>
      </c>
      <c r="K235" s="11">
        <v>19.670000000000002</v>
      </c>
      <c r="L235" s="15">
        <v>4575.2</v>
      </c>
      <c r="M235" s="15">
        <v>4570.6000000000004</v>
      </c>
    </row>
    <row r="236" spans="1:13" x14ac:dyDescent="0.25">
      <c r="A236" s="46" t="s">
        <v>248</v>
      </c>
      <c r="B236" s="43">
        <v>45233</v>
      </c>
      <c r="C236" s="16">
        <v>20389</v>
      </c>
      <c r="D236" s="36">
        <v>20387</v>
      </c>
      <c r="E236" s="10">
        <v>20175.45</v>
      </c>
      <c r="F236" s="10">
        <v>20168.48</v>
      </c>
      <c r="G236" s="10"/>
      <c r="H236" s="10">
        <v>40289.694000000003</v>
      </c>
      <c r="I236" s="11">
        <v>39066.58</v>
      </c>
      <c r="J236" s="10">
        <v>5.7030000000000003</v>
      </c>
      <c r="K236" s="11">
        <v>19.670000000000002</v>
      </c>
      <c r="L236" s="15">
        <v>4599.2</v>
      </c>
      <c r="M236" s="15">
        <v>4594.6000000000004</v>
      </c>
    </row>
    <row r="237" spans="1:13" x14ac:dyDescent="0.25">
      <c r="A237" s="46" t="s">
        <v>249</v>
      </c>
      <c r="B237" s="43">
        <v>45234</v>
      </c>
      <c r="C237" s="16">
        <v>20489</v>
      </c>
      <c r="D237" s="36">
        <v>20488</v>
      </c>
      <c r="E237" s="10">
        <v>20274.521000000001</v>
      </c>
      <c r="F237" s="10">
        <v>20268.758000000002</v>
      </c>
      <c r="G237" s="10"/>
      <c r="H237" s="10">
        <v>40488.745999999999</v>
      </c>
      <c r="I237" s="11">
        <v>39260.82</v>
      </c>
      <c r="J237" s="10">
        <v>5.7030000000000003</v>
      </c>
      <c r="K237" s="11">
        <v>19.68</v>
      </c>
      <c r="L237" s="15">
        <v>4623.1000000000004</v>
      </c>
      <c r="M237" s="15">
        <v>4618.5</v>
      </c>
    </row>
    <row r="238" spans="1:13" x14ac:dyDescent="0.25">
      <c r="A238" s="46" t="s">
        <v>250</v>
      </c>
      <c r="B238" s="43">
        <v>45235</v>
      </c>
      <c r="C238" s="16">
        <v>20589</v>
      </c>
      <c r="D238" s="36">
        <v>20587</v>
      </c>
      <c r="E238" s="10">
        <v>20373.32</v>
      </c>
      <c r="F238" s="10">
        <v>20366.644</v>
      </c>
      <c r="G238" s="10"/>
      <c r="H238" s="10">
        <v>40685.074000000001</v>
      </c>
      <c r="I238" s="11">
        <v>39452.39</v>
      </c>
      <c r="J238" s="10">
        <v>5.7030000000000003</v>
      </c>
      <c r="K238" s="11">
        <v>19.68</v>
      </c>
      <c r="L238" s="15">
        <f t="shared" ref="L238:M240" si="0">L237+24</f>
        <v>4647.1000000000004</v>
      </c>
      <c r="M238" s="15">
        <f t="shared" si="0"/>
        <v>4642.5</v>
      </c>
    </row>
    <row r="239" spans="1:13" x14ac:dyDescent="0.25">
      <c r="A239" s="46" t="s">
        <v>251</v>
      </c>
      <c r="B239" s="43">
        <v>45236</v>
      </c>
      <c r="C239" s="16">
        <v>20689</v>
      </c>
      <c r="D239" s="36">
        <v>20685</v>
      </c>
      <c r="E239" s="10">
        <v>20470.126</v>
      </c>
      <c r="F239" s="10">
        <v>20463.966</v>
      </c>
      <c r="G239" s="10"/>
      <c r="H239" s="10">
        <v>40878.887999999999</v>
      </c>
      <c r="I239" s="11">
        <v>39641.760000000002</v>
      </c>
      <c r="J239" s="10">
        <v>5.7030000000000003</v>
      </c>
      <c r="K239" s="11">
        <v>19.68</v>
      </c>
      <c r="L239" s="15">
        <f t="shared" si="0"/>
        <v>4671.1000000000004</v>
      </c>
      <c r="M239" s="15">
        <f t="shared" si="0"/>
        <v>4666.5</v>
      </c>
    </row>
    <row r="240" spans="1:13" x14ac:dyDescent="0.25">
      <c r="A240" s="46" t="s">
        <v>252</v>
      </c>
      <c r="B240" s="43">
        <v>45237</v>
      </c>
      <c r="C240" s="16">
        <v>20783</v>
      </c>
      <c r="D240" s="36">
        <v>20782</v>
      </c>
      <c r="E240" s="10">
        <v>20565.455999999998</v>
      </c>
      <c r="F240" s="10">
        <v>20559.445</v>
      </c>
      <c r="G240" s="10"/>
      <c r="H240" s="10">
        <v>41069.356</v>
      </c>
      <c r="I240" s="11">
        <v>39827.71</v>
      </c>
      <c r="J240" s="10">
        <v>5.7030000000000003</v>
      </c>
      <c r="K240" s="11">
        <v>19.68</v>
      </c>
      <c r="L240" s="15">
        <f t="shared" si="0"/>
        <v>4695.1000000000004</v>
      </c>
      <c r="M240" s="15">
        <f t="shared" si="0"/>
        <v>4690.5</v>
      </c>
    </row>
    <row r="241" spans="1:13" x14ac:dyDescent="0.25">
      <c r="A241" s="46" t="s">
        <v>253</v>
      </c>
      <c r="B241" s="43">
        <v>45238</v>
      </c>
      <c r="C241" s="16">
        <v>20874</v>
      </c>
      <c r="D241" s="36">
        <v>20873</v>
      </c>
      <c r="E241" s="10">
        <v>20656.257000000001</v>
      </c>
      <c r="F241" s="10">
        <v>20650.287</v>
      </c>
      <c r="G241" s="10"/>
      <c r="H241" s="10">
        <v>41250.728000000003</v>
      </c>
      <c r="I241" s="11">
        <v>40004.04</v>
      </c>
      <c r="J241" s="10">
        <v>5.7069999999999999</v>
      </c>
      <c r="K241" s="11">
        <v>19.68</v>
      </c>
      <c r="L241" s="15">
        <v>4718.7</v>
      </c>
      <c r="M241" s="15">
        <v>4714.1000000000004</v>
      </c>
    </row>
    <row r="242" spans="1:13" x14ac:dyDescent="0.25">
      <c r="A242" s="46" t="s">
        <v>254</v>
      </c>
      <c r="B242" s="43">
        <v>45239</v>
      </c>
      <c r="C242" s="16">
        <v>20967</v>
      </c>
      <c r="D242" s="36">
        <v>20966</v>
      </c>
      <c r="E242" s="10">
        <v>20747.883000000002</v>
      </c>
      <c r="F242" s="10">
        <v>20741.712</v>
      </c>
      <c r="G242" s="10"/>
      <c r="H242" s="10">
        <v>41433.500999999997</v>
      </c>
      <c r="I242" s="11">
        <v>40182.49</v>
      </c>
      <c r="J242" s="10">
        <v>5.7080000000000002</v>
      </c>
      <c r="K242" s="11">
        <v>19.68</v>
      </c>
      <c r="L242" s="15">
        <v>4742.7</v>
      </c>
      <c r="M242" s="15">
        <v>4738.1000000000004</v>
      </c>
    </row>
    <row r="243" spans="1:13" x14ac:dyDescent="0.25">
      <c r="A243" s="46" t="s">
        <v>255</v>
      </c>
      <c r="B243" s="43">
        <v>45240</v>
      </c>
      <c r="C243" s="16">
        <v>21059</v>
      </c>
      <c r="D243" s="36">
        <v>21057</v>
      </c>
      <c r="E243" s="10">
        <v>20838.919999999998</v>
      </c>
      <c r="F243" s="10">
        <v>20831.819</v>
      </c>
      <c r="G243" s="10"/>
      <c r="H243" s="10">
        <v>41614.36</v>
      </c>
      <c r="I243" s="11">
        <v>40359</v>
      </c>
      <c r="J243" s="10">
        <v>5.71</v>
      </c>
      <c r="K243" s="11">
        <v>19.690000000000001</v>
      </c>
      <c r="L243" s="15">
        <v>4766.3999999999996</v>
      </c>
      <c r="M243" s="15">
        <v>4761.8999999999996</v>
      </c>
    </row>
    <row r="244" spans="1:13" x14ac:dyDescent="0.25">
      <c r="A244" s="46" t="s">
        <v>256</v>
      </c>
      <c r="B244" s="43">
        <v>45241</v>
      </c>
      <c r="C244" s="16">
        <v>21149</v>
      </c>
      <c r="D244" s="36">
        <v>21147</v>
      </c>
      <c r="E244" s="10">
        <v>20928.830999999998</v>
      </c>
      <c r="F244" s="10">
        <v>20921.68</v>
      </c>
      <c r="G244" s="10"/>
      <c r="H244" s="10">
        <v>41793.843000000001</v>
      </c>
      <c r="I244" s="11">
        <v>40533.440000000002</v>
      </c>
      <c r="J244" s="10">
        <v>5.71</v>
      </c>
      <c r="K244" s="11">
        <v>19.690000000000001</v>
      </c>
      <c r="L244" s="15">
        <v>4790.3999999999996</v>
      </c>
      <c r="M244" s="15">
        <v>4785.8</v>
      </c>
    </row>
    <row r="245" spans="1:13" x14ac:dyDescent="0.25">
      <c r="A245" s="46" t="s">
        <v>257</v>
      </c>
      <c r="B245" s="43">
        <v>45242</v>
      </c>
      <c r="C245" s="16">
        <v>21238</v>
      </c>
      <c r="D245" s="36">
        <v>21238</v>
      </c>
      <c r="E245" s="10">
        <v>21017.237000000001</v>
      </c>
      <c r="F245" s="10">
        <v>21011.594000000001</v>
      </c>
      <c r="G245" s="10"/>
      <c r="H245" s="10">
        <v>41971.879000000001</v>
      </c>
      <c r="I245" s="11">
        <v>40707.07</v>
      </c>
      <c r="J245" s="10">
        <v>5.71</v>
      </c>
      <c r="K245" s="11">
        <v>19.690000000000001</v>
      </c>
      <c r="L245" s="15">
        <v>4814.3</v>
      </c>
      <c r="M245" s="15">
        <v>4809.7</v>
      </c>
    </row>
    <row r="246" spans="1:13" x14ac:dyDescent="0.25">
      <c r="A246" s="46" t="s">
        <v>258</v>
      </c>
      <c r="B246" s="43">
        <v>45243</v>
      </c>
      <c r="C246" s="16">
        <v>21327</v>
      </c>
      <c r="D246" s="36">
        <v>21327</v>
      </c>
      <c r="E246" s="10">
        <v>21104.803</v>
      </c>
      <c r="F246" s="10">
        <v>21099.562000000002</v>
      </c>
      <c r="G246" s="10"/>
      <c r="H246" s="10">
        <v>42147.1</v>
      </c>
      <c r="I246" s="11">
        <v>40878.29</v>
      </c>
      <c r="J246" s="10">
        <v>5.71</v>
      </c>
      <c r="K246" s="11">
        <v>19.690000000000001</v>
      </c>
      <c r="L246" s="17">
        <v>4838.1000000000004</v>
      </c>
      <c r="M246" s="17">
        <v>4833.6000000000004</v>
      </c>
    </row>
    <row r="247" spans="1:13" x14ac:dyDescent="0.25">
      <c r="A247" s="46" t="s">
        <v>259</v>
      </c>
      <c r="B247" s="43">
        <v>45244</v>
      </c>
      <c r="C247" s="16">
        <v>21413</v>
      </c>
      <c r="D247" s="36">
        <v>21414</v>
      </c>
      <c r="E247" s="10">
        <v>21190.446</v>
      </c>
      <c r="F247" s="10">
        <v>21186.15</v>
      </c>
      <c r="G247" s="10"/>
      <c r="H247" s="10">
        <v>42318.998</v>
      </c>
      <c r="I247" s="11">
        <v>41046.69</v>
      </c>
      <c r="J247" s="10">
        <v>5.71</v>
      </c>
      <c r="K247" s="11">
        <v>19.690000000000001</v>
      </c>
      <c r="L247" s="15">
        <f t="shared" ref="L247:M249" si="1">L246+24</f>
        <v>4862.1000000000004</v>
      </c>
      <c r="M247" s="15">
        <f t="shared" si="1"/>
        <v>4857.6000000000004</v>
      </c>
    </row>
    <row r="248" spans="1:13" x14ac:dyDescent="0.25">
      <c r="A248" s="46" t="s">
        <v>260</v>
      </c>
      <c r="B248" s="43">
        <v>45245</v>
      </c>
      <c r="C248" s="16">
        <v>21500</v>
      </c>
      <c r="D248" s="36">
        <v>21499</v>
      </c>
      <c r="E248" s="10">
        <v>21276.187999999998</v>
      </c>
      <c r="F248" s="10">
        <v>21270.206999999999</v>
      </c>
      <c r="G248" s="10"/>
      <c r="H248" s="10">
        <v>42488.525000000001</v>
      </c>
      <c r="I248" s="11">
        <v>41212.15</v>
      </c>
      <c r="J248" s="10">
        <v>5.71</v>
      </c>
      <c r="K248" s="11">
        <v>19.690000000000001</v>
      </c>
      <c r="L248" s="15">
        <f t="shared" si="1"/>
        <v>4886.1000000000004</v>
      </c>
      <c r="M248" s="15">
        <f t="shared" si="1"/>
        <v>4881.6000000000004</v>
      </c>
    </row>
    <row r="249" spans="1:13" x14ac:dyDescent="0.25">
      <c r="A249" s="46" t="s">
        <v>261</v>
      </c>
      <c r="B249" s="43">
        <v>45246</v>
      </c>
      <c r="C249" s="16">
        <v>21583</v>
      </c>
      <c r="D249" s="36">
        <v>21583</v>
      </c>
      <c r="E249" s="10">
        <v>21358.855</v>
      </c>
      <c r="F249" s="10">
        <v>21353.992999999999</v>
      </c>
      <c r="G249" s="10"/>
      <c r="H249" s="10">
        <v>42654.714999999997</v>
      </c>
      <c r="I249" s="11">
        <v>41375.480000000003</v>
      </c>
      <c r="J249" s="10">
        <v>5.71</v>
      </c>
      <c r="K249" s="11">
        <v>19.690000000000001</v>
      </c>
      <c r="L249" s="15">
        <f t="shared" si="1"/>
        <v>4910.1000000000004</v>
      </c>
      <c r="M249" s="15">
        <f t="shared" si="1"/>
        <v>4905.6000000000004</v>
      </c>
    </row>
    <row r="250" spans="1:13" x14ac:dyDescent="0.25">
      <c r="A250" s="46" t="s">
        <v>262</v>
      </c>
      <c r="B250" s="42">
        <v>45247</v>
      </c>
      <c r="C250" s="18">
        <v>21665</v>
      </c>
      <c r="D250" s="37">
        <v>21666</v>
      </c>
      <c r="E250" s="7">
        <v>21440.41</v>
      </c>
      <c r="F250" s="7">
        <v>21435.848000000002</v>
      </c>
      <c r="G250" s="7"/>
      <c r="H250" s="7">
        <v>42817.88</v>
      </c>
      <c r="I250" s="8">
        <v>41534.959999999999</v>
      </c>
      <c r="J250" s="7">
        <v>5.7110000000000003</v>
      </c>
      <c r="K250" s="8">
        <v>19.690000000000001</v>
      </c>
      <c r="L250" s="19">
        <v>4934</v>
      </c>
      <c r="M250" s="19">
        <v>4929.5</v>
      </c>
    </row>
    <row r="251" spans="1:13" x14ac:dyDescent="0.25">
      <c r="A251" s="46" t="s">
        <v>263</v>
      </c>
      <c r="B251" s="42">
        <v>45248</v>
      </c>
      <c r="C251" s="18">
        <v>21747</v>
      </c>
      <c r="D251" s="37">
        <v>21748</v>
      </c>
      <c r="E251" s="7">
        <v>21521.111000000001</v>
      </c>
      <c r="F251" s="7">
        <v>21516.982</v>
      </c>
      <c r="G251" s="7"/>
      <c r="H251" s="7">
        <v>42979.396999999997</v>
      </c>
      <c r="I251" s="8">
        <v>41692.51</v>
      </c>
      <c r="J251" s="7">
        <v>5.7110000000000003</v>
      </c>
      <c r="K251" s="8">
        <v>19.690000000000001</v>
      </c>
      <c r="L251" s="19">
        <v>4958</v>
      </c>
      <c r="M251" s="19">
        <v>4953.5</v>
      </c>
    </row>
    <row r="252" spans="1:13" x14ac:dyDescent="0.25">
      <c r="A252" s="46" t="s">
        <v>264</v>
      </c>
      <c r="B252" s="42">
        <v>45249</v>
      </c>
      <c r="C252" s="18">
        <v>21827</v>
      </c>
      <c r="D252" s="37">
        <v>21828</v>
      </c>
      <c r="E252" s="7">
        <v>21600.545999999998</v>
      </c>
      <c r="F252" s="7">
        <v>21596.431</v>
      </c>
      <c r="G252" s="7"/>
      <c r="H252" s="7">
        <v>43137.936999999998</v>
      </c>
      <c r="I252" s="8">
        <v>41848</v>
      </c>
      <c r="J252" s="7">
        <v>5.7119999999999997</v>
      </c>
      <c r="K252" s="8">
        <v>19.7</v>
      </c>
      <c r="L252" s="19">
        <v>4981.8999999999996</v>
      </c>
      <c r="M252" s="19">
        <v>4977.5</v>
      </c>
    </row>
    <row r="253" spans="1:13" x14ac:dyDescent="0.25">
      <c r="A253" s="46" t="s">
        <v>265</v>
      </c>
      <c r="B253" s="42">
        <v>45250</v>
      </c>
      <c r="C253" s="18">
        <v>21906</v>
      </c>
      <c r="D253" s="37">
        <v>21907</v>
      </c>
      <c r="E253" s="7">
        <v>21678.703000000001</v>
      </c>
      <c r="F253" s="7">
        <v>21674.971000000001</v>
      </c>
      <c r="G253" s="7"/>
      <c r="H253" s="7">
        <v>43294.3</v>
      </c>
      <c r="I253" s="8">
        <v>42001.279999999999</v>
      </c>
      <c r="J253" s="7">
        <v>5.7119999999999997</v>
      </c>
      <c r="K253" s="8">
        <v>19.7</v>
      </c>
      <c r="L253" s="19">
        <v>5005.8999999999996</v>
      </c>
      <c r="M253" s="19">
        <v>5001.5</v>
      </c>
    </row>
    <row r="254" spans="1:13" x14ac:dyDescent="0.25">
      <c r="A254" s="46" t="s">
        <v>266</v>
      </c>
      <c r="B254" s="42">
        <v>45251</v>
      </c>
      <c r="C254" s="18">
        <v>21983</v>
      </c>
      <c r="D254" s="37">
        <v>21984</v>
      </c>
      <c r="E254" s="7">
        <v>21755.75</v>
      </c>
      <c r="F254" s="7">
        <v>21751.706999999999</v>
      </c>
      <c r="G254" s="7"/>
      <c r="H254" s="7">
        <v>43447.75</v>
      </c>
      <c r="I254" s="8">
        <v>42156.35</v>
      </c>
      <c r="J254" s="7">
        <v>5.7119999999999997</v>
      </c>
      <c r="K254" s="8">
        <v>19.7</v>
      </c>
      <c r="L254" s="19">
        <v>5029.8</v>
      </c>
      <c r="M254" s="19">
        <v>5025.3999999999996</v>
      </c>
    </row>
    <row r="255" spans="1:13" x14ac:dyDescent="0.25">
      <c r="A255" s="46" t="s">
        <v>267</v>
      </c>
      <c r="B255" s="42">
        <v>45252</v>
      </c>
      <c r="C255" s="18">
        <v>22060</v>
      </c>
      <c r="D255" s="37">
        <v>22061</v>
      </c>
      <c r="E255" s="7">
        <v>21831.866000000002</v>
      </c>
      <c r="F255" s="7">
        <v>21827.27</v>
      </c>
      <c r="G255" s="7"/>
      <c r="H255" s="7">
        <v>43599.203000000001</v>
      </c>
      <c r="I255" s="8">
        <v>42300.68</v>
      </c>
      <c r="J255" s="7">
        <v>5.7140000000000004</v>
      </c>
      <c r="K255" s="8">
        <v>19.7</v>
      </c>
      <c r="L255" s="19">
        <v>5053.8</v>
      </c>
      <c r="M255" s="19">
        <v>5049.3999999999996</v>
      </c>
    </row>
    <row r="256" spans="1:13" x14ac:dyDescent="0.25">
      <c r="A256" s="46" t="s">
        <v>268</v>
      </c>
      <c r="B256" s="42">
        <v>45253</v>
      </c>
      <c r="C256" s="18">
        <v>22135</v>
      </c>
      <c r="D256" s="37">
        <v>22136</v>
      </c>
      <c r="E256" s="7">
        <v>21906.684000000001</v>
      </c>
      <c r="F256" s="7">
        <v>21902.231</v>
      </c>
      <c r="G256" s="7"/>
      <c r="H256" s="7">
        <v>43748.565000000002</v>
      </c>
      <c r="I256" s="8">
        <v>42447.13</v>
      </c>
      <c r="J256" s="7">
        <v>5.7140000000000004</v>
      </c>
      <c r="K256" s="8">
        <v>19.7</v>
      </c>
      <c r="L256" s="19">
        <v>5077.8</v>
      </c>
      <c r="M256" s="19">
        <v>5073.3999999999996</v>
      </c>
    </row>
    <row r="257" spans="1:13" x14ac:dyDescent="0.25">
      <c r="A257" s="46" t="s">
        <v>269</v>
      </c>
      <c r="B257" s="42">
        <v>45254</v>
      </c>
      <c r="C257" s="18">
        <v>22210</v>
      </c>
      <c r="D257" s="37">
        <v>22211</v>
      </c>
      <c r="E257" s="7">
        <v>21980.616999999998</v>
      </c>
      <c r="F257" s="7">
        <v>21976.294000000002</v>
      </c>
      <c r="G257" s="7"/>
      <c r="H257" s="7">
        <v>43896.224000000002</v>
      </c>
      <c r="I257" s="8">
        <v>42592.28</v>
      </c>
      <c r="J257" s="7">
        <v>5.7140000000000004</v>
      </c>
      <c r="K257" s="8">
        <v>19.7</v>
      </c>
      <c r="L257" s="19">
        <v>5101.8</v>
      </c>
      <c r="M257" s="19">
        <v>5097.3999999999996</v>
      </c>
    </row>
    <row r="258" spans="1:13" x14ac:dyDescent="0.25">
      <c r="A258" s="46" t="s">
        <v>270</v>
      </c>
      <c r="B258" s="42">
        <v>45255</v>
      </c>
      <c r="C258" s="18">
        <v>22284</v>
      </c>
      <c r="D258" s="37">
        <v>22284</v>
      </c>
      <c r="E258" s="7">
        <v>22054.080000000002</v>
      </c>
      <c r="F258" s="7">
        <v>22048.86</v>
      </c>
      <c r="G258" s="7"/>
      <c r="H258" s="7">
        <v>44041.951000000001</v>
      </c>
      <c r="I258" s="8">
        <v>42735.11</v>
      </c>
      <c r="J258" s="7">
        <v>5.7140000000000004</v>
      </c>
      <c r="K258" s="8">
        <v>19.7</v>
      </c>
      <c r="L258" s="19">
        <v>5125.8</v>
      </c>
      <c r="M258" s="19">
        <v>5121.3999999999996</v>
      </c>
    </row>
    <row r="259" spans="1:13" x14ac:dyDescent="0.25">
      <c r="A259" s="46" t="s">
        <v>271</v>
      </c>
      <c r="B259" s="42">
        <v>45256</v>
      </c>
      <c r="C259" s="18">
        <v>22357</v>
      </c>
      <c r="D259" s="37">
        <v>22356</v>
      </c>
      <c r="E259" s="7">
        <v>22126.384999999998</v>
      </c>
      <c r="F259" s="7">
        <v>22120.281999999999</v>
      </c>
      <c r="G259" s="7"/>
      <c r="H259" s="7">
        <v>44185.368999999999</v>
      </c>
      <c r="I259" s="8">
        <v>42875.839999999997</v>
      </c>
      <c r="J259" s="7">
        <v>5.7140000000000004</v>
      </c>
      <c r="K259" s="8">
        <v>19.7</v>
      </c>
      <c r="L259" s="19">
        <v>5149.8</v>
      </c>
      <c r="M259" s="19">
        <v>5145.3999999999996</v>
      </c>
    </row>
    <row r="260" spans="1:13" x14ac:dyDescent="0.25">
      <c r="A260" s="46" t="s">
        <v>272</v>
      </c>
      <c r="B260" s="42">
        <v>45257</v>
      </c>
      <c r="C260" s="18">
        <v>22429</v>
      </c>
      <c r="D260" s="37">
        <v>22429</v>
      </c>
      <c r="E260" s="7">
        <v>22197.813999999998</v>
      </c>
      <c r="F260" s="7">
        <v>22192.141</v>
      </c>
      <c r="G260" s="7"/>
      <c r="H260" s="7">
        <v>44328.457999999999</v>
      </c>
      <c r="I260" s="8">
        <v>43016.7</v>
      </c>
      <c r="J260" s="7">
        <v>5.7140000000000004</v>
      </c>
      <c r="K260" s="8">
        <v>19.7</v>
      </c>
      <c r="L260" s="19">
        <v>5173.8</v>
      </c>
      <c r="M260" s="19">
        <v>5169.3999999999996</v>
      </c>
    </row>
    <row r="261" spans="1:13" x14ac:dyDescent="0.25">
      <c r="A261" s="46" t="s">
        <v>273</v>
      </c>
      <c r="B261" s="42">
        <v>45258</v>
      </c>
      <c r="C261" s="18">
        <v>22497</v>
      </c>
      <c r="D261" s="37">
        <v>22503</v>
      </c>
      <c r="E261" s="7">
        <v>22265.414000000001</v>
      </c>
      <c r="F261" s="7">
        <v>22265.142</v>
      </c>
      <c r="G261" s="7"/>
      <c r="H261" s="7">
        <v>44468.6</v>
      </c>
      <c r="I261" s="8">
        <v>43154.78</v>
      </c>
      <c r="J261" s="7">
        <v>5.7140000000000004</v>
      </c>
      <c r="K261" s="8">
        <v>19.7</v>
      </c>
      <c r="L261" s="19">
        <v>5196.6000000000004</v>
      </c>
      <c r="M261" s="19">
        <v>5193.3999999999996</v>
      </c>
    </row>
    <row r="262" spans="1:13" x14ac:dyDescent="0.25">
      <c r="A262" s="46" t="s">
        <v>274</v>
      </c>
      <c r="B262" s="42">
        <v>45259</v>
      </c>
      <c r="C262" s="18">
        <v>22567</v>
      </c>
      <c r="D262" s="37">
        <v>22571</v>
      </c>
      <c r="E262" s="7">
        <v>22334.463</v>
      </c>
      <c r="F262" s="7">
        <v>22333.564999999999</v>
      </c>
      <c r="G262" s="7"/>
      <c r="H262" s="7">
        <v>44605.811000000002</v>
      </c>
      <c r="I262" s="8">
        <v>43290.34</v>
      </c>
      <c r="J262" s="7">
        <v>5.7149999999999999</v>
      </c>
      <c r="K262" s="8">
        <v>19.7</v>
      </c>
      <c r="L262" s="19">
        <v>5220.1000000000004</v>
      </c>
      <c r="M262" s="19">
        <v>5216.8999999999996</v>
      </c>
    </row>
    <row r="263" spans="1:13" x14ac:dyDescent="0.25">
      <c r="A263" s="46" t="s">
        <v>275</v>
      </c>
      <c r="B263" s="42">
        <v>45260</v>
      </c>
      <c r="C263" s="18">
        <v>22638</v>
      </c>
      <c r="D263" s="37">
        <v>22640</v>
      </c>
      <c r="E263" s="7">
        <v>22404.681</v>
      </c>
      <c r="F263" s="7">
        <v>22402.137999999999</v>
      </c>
      <c r="G263" s="7"/>
      <c r="H263" s="7">
        <v>44744.243999999999</v>
      </c>
      <c r="I263" s="8">
        <v>43425.46</v>
      </c>
      <c r="J263" s="7">
        <v>5.7149999999999999</v>
      </c>
      <c r="K263" s="8">
        <v>19.7</v>
      </c>
      <c r="L263" s="19">
        <v>5244</v>
      </c>
      <c r="M263" s="19">
        <v>5240.8</v>
      </c>
    </row>
    <row r="264" spans="1:13" x14ac:dyDescent="0.25">
      <c r="A264" s="46" t="s">
        <v>276</v>
      </c>
      <c r="B264" s="42">
        <v>45261</v>
      </c>
      <c r="C264" s="18">
        <v>22707</v>
      </c>
      <c r="D264" s="37">
        <v>22708</v>
      </c>
      <c r="E264" s="7">
        <v>22473.477999999999</v>
      </c>
      <c r="F264" s="7">
        <v>22468.004000000001</v>
      </c>
      <c r="G264" s="7"/>
      <c r="H264" s="7">
        <v>44879.608</v>
      </c>
      <c r="I264" s="8">
        <v>43558.67</v>
      </c>
      <c r="J264" s="7">
        <v>5.7149999999999999</v>
      </c>
      <c r="K264" s="8">
        <v>19.7</v>
      </c>
      <c r="L264" s="19">
        <v>5268</v>
      </c>
      <c r="M264" s="19">
        <v>5264.8</v>
      </c>
    </row>
    <row r="265" spans="1:13" x14ac:dyDescent="0.25">
      <c r="A265" s="46" t="s">
        <v>277</v>
      </c>
      <c r="B265" s="42">
        <v>45262</v>
      </c>
      <c r="C265" s="18">
        <v>22774</v>
      </c>
      <c r="D265" s="37">
        <v>22774</v>
      </c>
      <c r="E265" s="7">
        <v>22539.856</v>
      </c>
      <c r="F265" s="7">
        <v>22535.131000000001</v>
      </c>
      <c r="G265" s="7"/>
      <c r="H265" s="7">
        <v>45011.817000000003</v>
      </c>
      <c r="I265" s="8">
        <v>43688.41</v>
      </c>
      <c r="J265" s="7">
        <v>5.7160000000000002</v>
      </c>
      <c r="K265" s="8">
        <v>19.7</v>
      </c>
      <c r="L265" s="19">
        <v>5291.9</v>
      </c>
      <c r="M265" s="19">
        <v>5288.7</v>
      </c>
    </row>
    <row r="266" spans="1:13" x14ac:dyDescent="0.25">
      <c r="A266" s="46" t="s">
        <v>278</v>
      </c>
      <c r="B266" s="42">
        <v>45263</v>
      </c>
      <c r="C266" s="18">
        <v>22825</v>
      </c>
      <c r="D266" s="37">
        <v>22855</v>
      </c>
      <c r="E266" s="7">
        <v>22590.805</v>
      </c>
      <c r="F266" s="7">
        <v>22615.096000000001</v>
      </c>
      <c r="G266" s="7"/>
      <c r="H266" s="7">
        <v>45142.417000000001</v>
      </c>
      <c r="I266" s="8">
        <v>43817.83</v>
      </c>
      <c r="J266" s="7">
        <v>5.7160000000000002</v>
      </c>
      <c r="K266" s="8">
        <v>19.7</v>
      </c>
      <c r="L266" s="19">
        <v>5310.3</v>
      </c>
      <c r="M266" s="19">
        <v>5312.7</v>
      </c>
    </row>
    <row r="267" spans="1:13" x14ac:dyDescent="0.25">
      <c r="A267" s="46" t="s">
        <v>279</v>
      </c>
      <c r="B267" s="42">
        <v>45264</v>
      </c>
      <c r="C267" s="18">
        <v>22887</v>
      </c>
      <c r="D267" s="37">
        <v>22927</v>
      </c>
      <c r="E267" s="7">
        <v>22652.507000000001</v>
      </c>
      <c r="F267" s="7">
        <v>22686.513999999999</v>
      </c>
      <c r="G267" s="7"/>
      <c r="H267" s="7">
        <v>45275.212</v>
      </c>
      <c r="I267" s="8">
        <v>43947.8</v>
      </c>
      <c r="J267" s="7">
        <v>5.7169999999999996</v>
      </c>
      <c r="K267" s="8">
        <v>19.71</v>
      </c>
      <c r="L267" s="19">
        <v>5329.6</v>
      </c>
      <c r="M267" s="19">
        <v>5334</v>
      </c>
    </row>
    <row r="268" spans="1:13" x14ac:dyDescent="0.25">
      <c r="A268" s="46" t="s">
        <v>280</v>
      </c>
      <c r="B268" s="42">
        <v>45265</v>
      </c>
      <c r="C268" s="18">
        <v>22953</v>
      </c>
      <c r="D268" s="37">
        <v>22991</v>
      </c>
      <c r="E268" s="7">
        <v>22717.892</v>
      </c>
      <c r="F268" s="7">
        <v>22749.992999999999</v>
      </c>
      <c r="G268" s="7"/>
      <c r="H268" s="7">
        <v>45403.771999999997</v>
      </c>
      <c r="I268" s="8">
        <v>44074.73</v>
      </c>
      <c r="J268" s="7">
        <v>5.7169999999999996</v>
      </c>
      <c r="K268" s="8">
        <v>19.71</v>
      </c>
      <c r="L268" s="19">
        <v>5352.8</v>
      </c>
      <c r="M268" s="19">
        <v>5357.2</v>
      </c>
    </row>
    <row r="269" spans="1:13" x14ac:dyDescent="0.25">
      <c r="A269" s="46" t="s">
        <v>281</v>
      </c>
      <c r="B269" s="42">
        <v>45266</v>
      </c>
      <c r="C269" s="18">
        <v>23038</v>
      </c>
      <c r="D269" s="37">
        <v>23034</v>
      </c>
      <c r="E269" s="7">
        <v>22801.659</v>
      </c>
      <c r="F269" s="7">
        <v>22792.173999999999</v>
      </c>
      <c r="G269" s="7"/>
      <c r="H269" s="7">
        <v>45529.444000000003</v>
      </c>
      <c r="I269" s="8">
        <v>44197.53</v>
      </c>
      <c r="J269" s="7">
        <v>5.718</v>
      </c>
      <c r="K269" s="8">
        <v>19.72</v>
      </c>
      <c r="L269" s="19">
        <v>5376</v>
      </c>
      <c r="M269" s="19">
        <v>5372.6</v>
      </c>
    </row>
    <row r="270" spans="1:13" x14ac:dyDescent="0.25">
      <c r="A270" s="46" t="s">
        <v>282</v>
      </c>
      <c r="B270" s="42">
        <v>45267</v>
      </c>
      <c r="C270" s="18">
        <v>23099</v>
      </c>
      <c r="D270" s="37">
        <v>23102</v>
      </c>
      <c r="E270" s="7">
        <v>22862.223000000002</v>
      </c>
      <c r="F270" s="7">
        <v>22860.26</v>
      </c>
      <c r="G270" s="7"/>
      <c r="H270" s="7">
        <v>45657.832000000002</v>
      </c>
      <c r="I270" s="8">
        <v>44324.06</v>
      </c>
      <c r="J270" s="7">
        <v>5.72</v>
      </c>
      <c r="K270" s="8">
        <v>19.73</v>
      </c>
      <c r="L270" s="19">
        <v>5395.7</v>
      </c>
      <c r="M270" s="19">
        <v>5393.7</v>
      </c>
    </row>
    <row r="271" spans="1:13" x14ac:dyDescent="0.25">
      <c r="A271" s="46" t="s">
        <v>283</v>
      </c>
      <c r="B271" s="42">
        <v>45268</v>
      </c>
      <c r="C271" s="18">
        <v>23176</v>
      </c>
      <c r="D271" s="37">
        <v>23154</v>
      </c>
      <c r="E271" s="7">
        <v>22938.465</v>
      </c>
      <c r="F271" s="7">
        <v>22911.609</v>
      </c>
      <c r="G271" s="7"/>
      <c r="H271" s="7">
        <v>45785.152999999998</v>
      </c>
      <c r="I271" s="8">
        <v>44449.3</v>
      </c>
      <c r="J271" s="7">
        <v>5.7210000000000001</v>
      </c>
      <c r="K271" s="8">
        <v>19.73</v>
      </c>
      <c r="L271" s="19">
        <v>5413.1</v>
      </c>
      <c r="M271" s="19">
        <v>5406.3</v>
      </c>
    </row>
    <row r="272" spans="1:13" x14ac:dyDescent="0.25">
      <c r="A272" s="46" t="s">
        <v>284</v>
      </c>
      <c r="B272" s="42">
        <v>45269</v>
      </c>
      <c r="C272" s="18">
        <v>23224</v>
      </c>
      <c r="D272" s="37">
        <v>23233</v>
      </c>
      <c r="E272" s="7">
        <v>22985.664000000001</v>
      </c>
      <c r="F272" s="7">
        <v>22990.204000000002</v>
      </c>
      <c r="G272" s="7"/>
      <c r="H272" s="7">
        <v>45910.66</v>
      </c>
      <c r="I272" s="8">
        <v>44572.85</v>
      </c>
      <c r="J272" s="7">
        <v>5.7210000000000001</v>
      </c>
      <c r="K272" s="8">
        <v>19.73</v>
      </c>
      <c r="L272" s="19">
        <v>5425.5</v>
      </c>
      <c r="M272" s="19">
        <v>5425.1</v>
      </c>
    </row>
    <row r="273" spans="1:13" x14ac:dyDescent="0.25">
      <c r="A273" s="46" t="s">
        <v>285</v>
      </c>
      <c r="B273" s="42">
        <v>45270</v>
      </c>
      <c r="C273" s="18">
        <v>23278</v>
      </c>
      <c r="D273" s="37">
        <v>23304</v>
      </c>
      <c r="E273" s="7">
        <v>23039.819</v>
      </c>
      <c r="F273" s="7">
        <v>23060.423999999999</v>
      </c>
      <c r="G273" s="7"/>
      <c r="H273" s="7">
        <v>46034.749000000003</v>
      </c>
      <c r="I273" s="8">
        <v>44695.43</v>
      </c>
      <c r="J273" s="7">
        <v>5.7229999999999999</v>
      </c>
      <c r="K273" s="8">
        <v>19.73</v>
      </c>
      <c r="L273" s="19">
        <v>5438.4</v>
      </c>
      <c r="M273" s="19">
        <v>5440.6</v>
      </c>
    </row>
    <row r="274" spans="1:13" x14ac:dyDescent="0.25">
      <c r="A274" s="46" t="s">
        <v>286</v>
      </c>
      <c r="B274" s="42">
        <v>45271</v>
      </c>
      <c r="C274" s="18">
        <v>23381</v>
      </c>
      <c r="D274" s="37">
        <v>23325</v>
      </c>
      <c r="E274" s="7">
        <v>23141.886999999999</v>
      </c>
      <c r="F274" s="7">
        <v>23080.413</v>
      </c>
      <c r="G274" s="7"/>
      <c r="H274" s="7">
        <v>46156.504999999997</v>
      </c>
      <c r="I274" s="8">
        <v>44815.58</v>
      </c>
      <c r="J274" s="7">
        <v>5.7229999999999999</v>
      </c>
      <c r="K274" s="8">
        <v>19.73</v>
      </c>
      <c r="L274" s="19">
        <v>5462.4</v>
      </c>
      <c r="M274" s="19">
        <v>5447.8</v>
      </c>
    </row>
    <row r="275" spans="1:13" x14ac:dyDescent="0.25">
      <c r="A275" s="46" t="s">
        <v>287</v>
      </c>
      <c r="B275" s="42">
        <v>45272</v>
      </c>
      <c r="C275" s="18">
        <v>23485</v>
      </c>
      <c r="D275" s="37">
        <v>23343</v>
      </c>
      <c r="E275" s="7">
        <v>23244.071</v>
      </c>
      <c r="F275" s="7">
        <v>23098.472000000002</v>
      </c>
      <c r="G275" s="7"/>
      <c r="H275" s="7">
        <v>46276.514999999999</v>
      </c>
      <c r="I275" s="8">
        <v>44933.56</v>
      </c>
      <c r="J275" s="7">
        <v>5.7229999999999999</v>
      </c>
      <c r="K275" s="8">
        <v>19.73</v>
      </c>
      <c r="L275" s="19">
        <v>5486.4</v>
      </c>
      <c r="M275" s="19">
        <v>5454.3</v>
      </c>
    </row>
    <row r="276" spans="1:13" x14ac:dyDescent="0.25">
      <c r="A276" s="46" t="s">
        <v>288</v>
      </c>
      <c r="B276" s="42">
        <v>45273</v>
      </c>
      <c r="C276" s="18">
        <v>23519</v>
      </c>
      <c r="D276" s="37">
        <v>23428</v>
      </c>
      <c r="E276" s="7">
        <v>23278.361000000001</v>
      </c>
      <c r="F276" s="7">
        <v>23183.109</v>
      </c>
      <c r="G276" s="7"/>
      <c r="H276" s="7">
        <v>46395.156000000003</v>
      </c>
      <c r="I276" s="8">
        <v>45050.74</v>
      </c>
      <c r="J276" s="7">
        <v>5.726</v>
      </c>
      <c r="K276" s="8">
        <v>19.739999999999998</v>
      </c>
      <c r="L276" s="19">
        <v>5495.6</v>
      </c>
      <c r="M276" s="19">
        <v>5473</v>
      </c>
    </row>
    <row r="277" spans="1:13" x14ac:dyDescent="0.25">
      <c r="A277" s="46" t="s">
        <v>289</v>
      </c>
      <c r="B277" s="42">
        <v>45274</v>
      </c>
      <c r="C277" s="18">
        <v>23530</v>
      </c>
      <c r="D277" s="37">
        <v>23538</v>
      </c>
      <c r="E277" s="7">
        <v>23288.606</v>
      </c>
      <c r="F277" s="7">
        <v>23291.576000000001</v>
      </c>
      <c r="G277" s="7"/>
      <c r="H277" s="7">
        <v>46513.580999999998</v>
      </c>
      <c r="I277" s="8">
        <v>45167.32</v>
      </c>
      <c r="J277" s="7">
        <v>5.726</v>
      </c>
      <c r="K277" s="8">
        <v>19.739999999999998</v>
      </c>
      <c r="L277" s="19">
        <v>5499.8</v>
      </c>
      <c r="M277" s="19">
        <v>5497</v>
      </c>
    </row>
    <row r="278" spans="1:13" x14ac:dyDescent="0.25">
      <c r="A278" s="46" t="s">
        <v>290</v>
      </c>
      <c r="B278" s="42">
        <v>45275</v>
      </c>
      <c r="C278" s="18">
        <v>23530</v>
      </c>
      <c r="D278" s="37">
        <v>23653</v>
      </c>
      <c r="E278" s="7">
        <v>23288.609</v>
      </c>
      <c r="F278" s="7">
        <v>23405.536</v>
      </c>
      <c r="G278" s="7"/>
      <c r="H278" s="7">
        <v>46627.536</v>
      </c>
      <c r="I278" s="8">
        <v>45279.22</v>
      </c>
      <c r="J278" s="7">
        <v>5.7270000000000003</v>
      </c>
      <c r="K278" s="8">
        <v>19.739999999999998</v>
      </c>
      <c r="L278" s="19">
        <v>5499.8</v>
      </c>
      <c r="M278" s="19">
        <v>5519.6</v>
      </c>
    </row>
    <row r="279" spans="1:13" x14ac:dyDescent="0.25">
      <c r="A279" s="46" t="s">
        <v>291</v>
      </c>
      <c r="B279" s="42">
        <v>45276</v>
      </c>
      <c r="C279" s="18">
        <v>23530</v>
      </c>
      <c r="D279" s="37">
        <v>23771</v>
      </c>
      <c r="E279" s="7">
        <v>23288.609</v>
      </c>
      <c r="F279" s="7">
        <v>23522.593000000001</v>
      </c>
      <c r="G279" s="7"/>
      <c r="H279" s="7">
        <v>46744.014999999999</v>
      </c>
      <c r="I279" s="8">
        <v>45396.62</v>
      </c>
      <c r="J279" s="7">
        <v>5.7270000000000003</v>
      </c>
      <c r="K279" s="8">
        <v>19.75</v>
      </c>
      <c r="L279" s="19">
        <v>5499.8</v>
      </c>
      <c r="M279" s="19">
        <v>5543.2</v>
      </c>
    </row>
    <row r="280" spans="1:13" x14ac:dyDescent="0.25">
      <c r="A280" s="46" t="s">
        <v>292</v>
      </c>
      <c r="B280" s="42">
        <v>45277</v>
      </c>
      <c r="C280" s="18">
        <v>23530</v>
      </c>
      <c r="D280" s="37">
        <v>23887</v>
      </c>
      <c r="E280" s="7">
        <v>23288.608</v>
      </c>
      <c r="F280" s="7">
        <v>23637.239000000001</v>
      </c>
      <c r="G280" s="7"/>
      <c r="H280" s="7">
        <v>46858.368999999999</v>
      </c>
      <c r="I280" s="8">
        <v>45508.3</v>
      </c>
      <c r="J280" s="7">
        <v>5.7320000000000002</v>
      </c>
      <c r="K280" s="8">
        <v>19.760000000000002</v>
      </c>
      <c r="L280" s="19">
        <v>5499.8</v>
      </c>
      <c r="M280" s="19">
        <v>5567</v>
      </c>
    </row>
    <row r="281" spans="1:13" x14ac:dyDescent="0.25">
      <c r="A281" s="46" t="s">
        <v>293</v>
      </c>
      <c r="B281" s="42">
        <v>45278</v>
      </c>
      <c r="C281" s="18">
        <v>23530</v>
      </c>
      <c r="D281" s="37">
        <v>23999</v>
      </c>
      <c r="E281" s="7">
        <v>23288.608</v>
      </c>
      <c r="F281" s="7">
        <v>23747.928</v>
      </c>
      <c r="G281" s="7"/>
      <c r="H281" s="7">
        <v>46968.773000000001</v>
      </c>
      <c r="I281" s="8">
        <v>45616.68</v>
      </c>
      <c r="J281" s="7">
        <v>5.7320000000000002</v>
      </c>
      <c r="K281" s="8">
        <v>19.760000000000002</v>
      </c>
      <c r="L281" s="19">
        <v>5499.8</v>
      </c>
      <c r="M281" s="19">
        <v>5591</v>
      </c>
    </row>
    <row r="282" spans="1:13" x14ac:dyDescent="0.25">
      <c r="A282" s="46" t="s">
        <v>294</v>
      </c>
      <c r="B282" s="42">
        <v>45279</v>
      </c>
      <c r="C282" s="18">
        <v>23530</v>
      </c>
      <c r="D282" s="37">
        <v>24109</v>
      </c>
      <c r="E282" s="7">
        <v>23288.609</v>
      </c>
      <c r="F282" s="7">
        <v>23857.373</v>
      </c>
      <c r="G282" s="7"/>
      <c r="H282" s="7">
        <v>47077.95</v>
      </c>
      <c r="I282" s="8">
        <v>45724.2</v>
      </c>
      <c r="J282" s="7">
        <v>5.7329999999999997</v>
      </c>
      <c r="K282" s="8">
        <v>19.760000000000002</v>
      </c>
      <c r="L282" s="19">
        <v>5499.8</v>
      </c>
      <c r="M282" s="19">
        <v>5614.8</v>
      </c>
    </row>
    <row r="283" spans="1:13" x14ac:dyDescent="0.25">
      <c r="A283" s="46" t="s">
        <v>295</v>
      </c>
      <c r="B283" s="42">
        <v>45280</v>
      </c>
      <c r="C283" s="18">
        <v>23530</v>
      </c>
      <c r="D283" s="37">
        <v>24221</v>
      </c>
      <c r="E283" s="7">
        <v>23288.609</v>
      </c>
      <c r="F283" s="7">
        <v>23968.037</v>
      </c>
      <c r="G283" s="7"/>
      <c r="H283" s="7">
        <v>47188.358</v>
      </c>
      <c r="I283" s="8">
        <v>45833.36</v>
      </c>
      <c r="J283" s="7">
        <v>5.7350000000000003</v>
      </c>
      <c r="K283" s="8">
        <v>19.77</v>
      </c>
      <c r="L283" s="19">
        <v>5499.8</v>
      </c>
      <c r="M283" s="19">
        <v>5638.5</v>
      </c>
    </row>
    <row r="284" spans="1:13" x14ac:dyDescent="0.25">
      <c r="A284" s="46" t="s">
        <v>296</v>
      </c>
      <c r="B284" s="42">
        <v>45281</v>
      </c>
      <c r="C284" s="18">
        <v>23538</v>
      </c>
      <c r="D284" s="37">
        <v>24324</v>
      </c>
      <c r="E284" s="7">
        <v>23297.181</v>
      </c>
      <c r="F284" s="7">
        <v>24069.335999999999</v>
      </c>
      <c r="G284" s="7"/>
      <c r="H284" s="7">
        <v>47297.978000000003</v>
      </c>
      <c r="I284" s="8">
        <v>45941.24</v>
      </c>
      <c r="J284" s="7">
        <v>5.74</v>
      </c>
      <c r="K284" s="8">
        <v>19.77</v>
      </c>
      <c r="L284" s="19">
        <v>5501.5</v>
      </c>
      <c r="M284" s="19">
        <v>5659.4</v>
      </c>
    </row>
    <row r="285" spans="1:13" x14ac:dyDescent="0.25">
      <c r="A285" s="46" t="s">
        <v>297</v>
      </c>
      <c r="B285" s="42">
        <v>45282</v>
      </c>
      <c r="C285" s="18">
        <v>23650</v>
      </c>
      <c r="D285" s="37">
        <v>24324</v>
      </c>
      <c r="E285" s="7">
        <v>23407.475999999999</v>
      </c>
      <c r="F285" s="7">
        <v>24069.335999999999</v>
      </c>
      <c r="G285" s="7"/>
      <c r="H285" s="7">
        <v>47408.040999999997</v>
      </c>
      <c r="I285" s="8">
        <v>46049.89</v>
      </c>
      <c r="J285" s="7">
        <v>5.7439999999999998</v>
      </c>
      <c r="K285" s="8">
        <v>19.78</v>
      </c>
      <c r="L285" s="19">
        <v>5524.9</v>
      </c>
      <c r="M285" s="19">
        <v>5659.4</v>
      </c>
    </row>
    <row r="286" spans="1:13" x14ac:dyDescent="0.25">
      <c r="A286" s="46" t="s">
        <v>298</v>
      </c>
      <c r="B286" s="42">
        <v>45283</v>
      </c>
      <c r="C286" s="18">
        <v>23678</v>
      </c>
      <c r="D286" s="37">
        <v>24407</v>
      </c>
      <c r="E286" s="7">
        <v>23435.557000000001</v>
      </c>
      <c r="F286" s="7">
        <v>24151.65</v>
      </c>
      <c r="G286" s="7"/>
      <c r="H286" s="7">
        <v>47518.201000000001</v>
      </c>
      <c r="I286" s="8">
        <v>46158.65</v>
      </c>
      <c r="J286" s="7">
        <v>5.7450000000000001</v>
      </c>
      <c r="K286" s="8">
        <v>19.8</v>
      </c>
      <c r="L286" s="19">
        <v>5531.1</v>
      </c>
      <c r="M286" s="19">
        <v>5677</v>
      </c>
    </row>
    <row r="287" spans="1:13" x14ac:dyDescent="0.25">
      <c r="A287" s="46" t="s">
        <v>299</v>
      </c>
      <c r="B287" s="42">
        <v>45284</v>
      </c>
      <c r="C287" s="18">
        <v>23787</v>
      </c>
      <c r="D287" s="37">
        <v>24407</v>
      </c>
      <c r="E287" s="7">
        <v>23543.199000000001</v>
      </c>
      <c r="F287" s="7">
        <v>24151.65</v>
      </c>
      <c r="G287" s="7"/>
      <c r="H287" s="7">
        <v>47625.599000000002</v>
      </c>
      <c r="I287" s="8">
        <v>46264.65</v>
      </c>
      <c r="J287" s="7">
        <v>5.7480000000000002</v>
      </c>
      <c r="K287" s="8">
        <v>19.809999999999999</v>
      </c>
      <c r="L287" s="19">
        <v>5554.1</v>
      </c>
      <c r="M287" s="19">
        <v>5677</v>
      </c>
    </row>
    <row r="288" spans="1:13" x14ac:dyDescent="0.25">
      <c r="A288" s="46" t="s">
        <v>300</v>
      </c>
      <c r="B288" s="42">
        <v>45285</v>
      </c>
      <c r="C288" s="18">
        <v>23896</v>
      </c>
      <c r="D288" s="37">
        <v>24407</v>
      </c>
      <c r="E288" s="7">
        <v>23650.904999999999</v>
      </c>
      <c r="F288" s="7">
        <v>24151.65</v>
      </c>
      <c r="G288" s="7"/>
      <c r="H288" s="7">
        <v>47733.035000000003</v>
      </c>
      <c r="I288" s="8">
        <v>46370.58</v>
      </c>
      <c r="J288" s="7">
        <v>5.7489999999999997</v>
      </c>
      <c r="K288" s="8">
        <v>19.82</v>
      </c>
      <c r="L288" s="19">
        <v>5577.9</v>
      </c>
      <c r="M288" s="19">
        <v>5677</v>
      </c>
    </row>
    <row r="289" spans="1:13" x14ac:dyDescent="0.25">
      <c r="A289" s="46" t="s">
        <v>301</v>
      </c>
      <c r="B289" s="42">
        <v>45286</v>
      </c>
      <c r="C289" s="18">
        <v>24004</v>
      </c>
      <c r="D289" s="37">
        <v>24407</v>
      </c>
      <c r="E289" s="7">
        <v>23758.668000000001</v>
      </c>
      <c r="F289" s="7">
        <v>24151.65</v>
      </c>
      <c r="G289" s="7"/>
      <c r="H289" s="7">
        <v>47840.535000000003</v>
      </c>
      <c r="I289" s="8">
        <v>46476.93</v>
      </c>
      <c r="J289" s="7">
        <v>5.7489999999999997</v>
      </c>
      <c r="K289" s="8">
        <v>19.82</v>
      </c>
      <c r="L289" s="19">
        <v>5601.8</v>
      </c>
      <c r="M289" s="19">
        <v>5677</v>
      </c>
    </row>
    <row r="290" spans="1:13" x14ac:dyDescent="0.25">
      <c r="A290" s="46" t="s">
        <v>302</v>
      </c>
      <c r="B290" s="42">
        <v>45287</v>
      </c>
      <c r="C290" s="18">
        <v>24112</v>
      </c>
      <c r="D290" s="37">
        <v>24407</v>
      </c>
      <c r="E290" s="7">
        <v>23864.868999999999</v>
      </c>
      <c r="F290" s="7">
        <v>24151.65</v>
      </c>
      <c r="G290" s="7"/>
      <c r="H290" s="7">
        <v>47946.447999999997</v>
      </c>
      <c r="I290" s="8">
        <v>46581.43</v>
      </c>
      <c r="J290" s="7">
        <v>5.7489999999999997</v>
      </c>
      <c r="K290" s="8">
        <v>19.82</v>
      </c>
      <c r="L290" s="19">
        <v>5625.8</v>
      </c>
      <c r="M290" s="19">
        <v>5677</v>
      </c>
    </row>
    <row r="291" spans="1:13" x14ac:dyDescent="0.25">
      <c r="A291" s="46" t="s">
        <v>303</v>
      </c>
      <c r="B291" s="42">
        <v>45288</v>
      </c>
      <c r="C291" s="18">
        <v>24216</v>
      </c>
      <c r="D291" s="37">
        <v>24407</v>
      </c>
      <c r="E291" s="7">
        <v>23968.508999999998</v>
      </c>
      <c r="F291" s="7">
        <v>24151.65</v>
      </c>
      <c r="G291" s="7"/>
      <c r="H291" s="7">
        <v>48049.800999999999</v>
      </c>
      <c r="I291" s="8">
        <v>46683.68</v>
      </c>
      <c r="J291" s="7">
        <v>5.7489999999999997</v>
      </c>
      <c r="K291" s="8">
        <v>19.82</v>
      </c>
      <c r="L291" s="19">
        <v>5649.8</v>
      </c>
      <c r="M291" s="19">
        <v>5677</v>
      </c>
    </row>
    <row r="292" spans="1:13" x14ac:dyDescent="0.25">
      <c r="A292" s="46" t="s">
        <v>304</v>
      </c>
      <c r="B292" s="42">
        <v>45289</v>
      </c>
      <c r="C292" s="18">
        <v>24321</v>
      </c>
      <c r="D292" s="37">
        <v>24407</v>
      </c>
      <c r="E292" s="7">
        <v>24071.861000000001</v>
      </c>
      <c r="F292" s="7">
        <v>24151.65</v>
      </c>
      <c r="G292" s="7"/>
      <c r="H292" s="7">
        <v>48152.851999999999</v>
      </c>
      <c r="I292" s="8">
        <v>46785.77</v>
      </c>
      <c r="J292" s="7">
        <v>5.7489999999999997</v>
      </c>
      <c r="K292" s="8">
        <v>19.82</v>
      </c>
      <c r="L292" s="19">
        <v>5673.7</v>
      </c>
      <c r="M292" s="19">
        <v>5677</v>
      </c>
    </row>
    <row r="293" spans="1:13" x14ac:dyDescent="0.25">
      <c r="A293" s="46" t="s">
        <v>305</v>
      </c>
      <c r="B293" s="42">
        <v>45290</v>
      </c>
      <c r="C293" s="18">
        <v>24424</v>
      </c>
      <c r="D293" s="37">
        <v>24407</v>
      </c>
      <c r="E293" s="7">
        <v>24173.465</v>
      </c>
      <c r="F293" s="7">
        <v>24151.65</v>
      </c>
      <c r="G293" s="7"/>
      <c r="H293" s="7">
        <v>48254.51</v>
      </c>
      <c r="I293" s="8">
        <v>46885.8</v>
      </c>
      <c r="J293" s="7">
        <v>5.7489999999999997</v>
      </c>
      <c r="K293" s="8">
        <v>19.82</v>
      </c>
      <c r="L293" s="19">
        <v>5697.7</v>
      </c>
      <c r="M293" s="19">
        <v>5677</v>
      </c>
    </row>
    <row r="294" spans="1:13" x14ac:dyDescent="0.25">
      <c r="A294" s="46" t="s">
        <v>306</v>
      </c>
      <c r="B294" s="42">
        <v>45291</v>
      </c>
      <c r="C294" s="18">
        <v>24528</v>
      </c>
      <c r="D294" s="37">
        <v>24407</v>
      </c>
      <c r="E294" s="7">
        <v>24276.651999999998</v>
      </c>
      <c r="F294" s="7">
        <v>24151.65</v>
      </c>
      <c r="G294" s="7"/>
      <c r="H294" s="7">
        <v>48357.048000000003</v>
      </c>
      <c r="I294" s="8">
        <v>46987.67</v>
      </c>
      <c r="J294" s="7">
        <v>5.7489999999999997</v>
      </c>
      <c r="K294" s="8">
        <v>19.82</v>
      </c>
      <c r="L294" s="19">
        <v>5721.7</v>
      </c>
      <c r="M294" s="19">
        <v>5677</v>
      </c>
    </row>
    <row r="295" spans="1:13" x14ac:dyDescent="0.25">
      <c r="A295" s="46" t="s">
        <v>307</v>
      </c>
      <c r="B295" s="42">
        <v>45292</v>
      </c>
      <c r="C295" s="18">
        <v>24629</v>
      </c>
      <c r="D295" s="37">
        <v>24407</v>
      </c>
      <c r="E295" s="7">
        <v>24377.325000000001</v>
      </c>
      <c r="F295" s="7">
        <v>24151.65</v>
      </c>
      <c r="G295" s="7"/>
      <c r="H295" s="7">
        <v>48457.425000000003</v>
      </c>
      <c r="I295" s="8">
        <v>47086.58</v>
      </c>
      <c r="J295" s="7">
        <v>5.7489999999999997</v>
      </c>
      <c r="K295" s="8">
        <v>19.82</v>
      </c>
      <c r="L295" s="19">
        <v>5745.7</v>
      </c>
      <c r="M295" s="19">
        <v>5677</v>
      </c>
    </row>
    <row r="296" spans="1:13" x14ac:dyDescent="0.25">
      <c r="A296" s="46" t="s">
        <v>308</v>
      </c>
      <c r="B296" s="42">
        <v>45293</v>
      </c>
      <c r="C296" s="18">
        <v>24727</v>
      </c>
      <c r="D296" s="37">
        <v>24407</v>
      </c>
      <c r="E296" s="7">
        <v>24437.918000000001</v>
      </c>
      <c r="F296" s="7">
        <v>24151.65</v>
      </c>
      <c r="G296" s="7"/>
      <c r="H296" s="7">
        <v>48553.724000000002</v>
      </c>
      <c r="I296" s="8">
        <v>47182.16</v>
      </c>
      <c r="J296" s="7">
        <v>5.7489999999999997</v>
      </c>
      <c r="K296" s="8">
        <v>19.82</v>
      </c>
      <c r="L296" s="19">
        <v>5769.7</v>
      </c>
      <c r="M296" s="19">
        <v>5677</v>
      </c>
    </row>
    <row r="297" spans="1:13" x14ac:dyDescent="0.25">
      <c r="A297" s="46" t="s">
        <v>309</v>
      </c>
      <c r="B297" s="42">
        <v>45294</v>
      </c>
      <c r="C297" s="18">
        <v>24820</v>
      </c>
      <c r="D297" s="37">
        <v>24412</v>
      </c>
      <c r="E297" s="7">
        <v>24566.368999999999</v>
      </c>
      <c r="F297" s="7">
        <v>24156.282999999999</v>
      </c>
      <c r="G297" s="7"/>
      <c r="H297" s="7">
        <v>48650.512000000002</v>
      </c>
      <c r="I297" s="8">
        <v>47277.97</v>
      </c>
      <c r="J297" s="7">
        <v>5.7489999999999997</v>
      </c>
      <c r="K297" s="8">
        <v>19.82</v>
      </c>
      <c r="L297" s="19">
        <v>5793.7</v>
      </c>
      <c r="M297" s="19">
        <v>5678.7</v>
      </c>
    </row>
    <row r="298" spans="1:13" x14ac:dyDescent="0.25">
      <c r="A298" s="46" t="s">
        <v>310</v>
      </c>
      <c r="B298" s="42">
        <v>45295</v>
      </c>
      <c r="C298" s="18">
        <v>24915</v>
      </c>
      <c r="D298" s="37">
        <v>24412</v>
      </c>
      <c r="E298" s="7">
        <v>24660.064999999999</v>
      </c>
      <c r="F298" s="7">
        <v>24156.884999999998</v>
      </c>
      <c r="G298" s="7"/>
      <c r="H298" s="7">
        <v>48744.525000000001</v>
      </c>
      <c r="I298" s="8">
        <v>47370.41</v>
      </c>
      <c r="J298" s="7">
        <v>5.75</v>
      </c>
      <c r="K298" s="8">
        <v>19.82</v>
      </c>
      <c r="L298" s="19">
        <v>5816.9</v>
      </c>
      <c r="M298" s="19">
        <v>5678.9</v>
      </c>
    </row>
    <row r="299" spans="1:13" x14ac:dyDescent="0.25">
      <c r="A299" s="46" t="s">
        <v>311</v>
      </c>
      <c r="B299" s="42">
        <v>45296</v>
      </c>
      <c r="C299" s="18">
        <v>24921</v>
      </c>
      <c r="D299" s="37">
        <v>24504</v>
      </c>
      <c r="E299" s="7">
        <v>24666.226999999999</v>
      </c>
      <c r="F299" s="7">
        <v>24247.526999999998</v>
      </c>
      <c r="G299" s="7"/>
      <c r="H299" s="7">
        <v>48841.135999999999</v>
      </c>
      <c r="I299" s="8">
        <v>47466.43</v>
      </c>
      <c r="J299" s="7">
        <v>5.75</v>
      </c>
      <c r="K299" s="8">
        <v>19.82</v>
      </c>
      <c r="L299" s="19">
        <v>5819.8</v>
      </c>
      <c r="M299" s="19">
        <v>5702.9</v>
      </c>
    </row>
    <row r="300" spans="1:13" x14ac:dyDescent="0.25">
      <c r="A300" s="46" t="s">
        <v>312</v>
      </c>
      <c r="B300" s="42">
        <v>45297</v>
      </c>
      <c r="C300" s="18">
        <v>24921</v>
      </c>
      <c r="D300" s="37">
        <v>24600</v>
      </c>
      <c r="E300" s="7">
        <v>24666.226999999999</v>
      </c>
      <c r="F300" s="7">
        <v>24343.174999999999</v>
      </c>
      <c r="G300" s="7"/>
      <c r="H300" s="7">
        <v>48936.38</v>
      </c>
      <c r="I300" s="8">
        <v>47560.67</v>
      </c>
      <c r="J300" s="7">
        <v>5.75</v>
      </c>
      <c r="K300" s="8">
        <v>19.82</v>
      </c>
      <c r="L300" s="19">
        <v>5819.8</v>
      </c>
      <c r="M300" s="19">
        <v>5726.4</v>
      </c>
    </row>
    <row r="301" spans="1:13" x14ac:dyDescent="0.25">
      <c r="A301" s="46" t="s">
        <v>313</v>
      </c>
      <c r="B301" s="42">
        <v>45298</v>
      </c>
      <c r="C301" s="18">
        <v>24921</v>
      </c>
      <c r="D301" s="37">
        <v>24696</v>
      </c>
      <c r="E301" s="7">
        <v>24666.226999999999</v>
      </c>
      <c r="F301" s="7">
        <v>24438.376</v>
      </c>
      <c r="G301" s="7"/>
      <c r="H301" s="7">
        <v>49031.209000000003</v>
      </c>
      <c r="I301" s="8">
        <v>47653.919999999998</v>
      </c>
      <c r="J301" s="7">
        <v>5.7510000000000003</v>
      </c>
      <c r="K301" s="8">
        <v>19.82</v>
      </c>
      <c r="L301" s="19">
        <v>5819.8</v>
      </c>
      <c r="M301" s="19">
        <v>5750.4</v>
      </c>
    </row>
    <row r="302" spans="1:13" x14ac:dyDescent="0.25">
      <c r="A302" s="46" t="s">
        <v>314</v>
      </c>
      <c r="B302" s="42">
        <v>45299</v>
      </c>
      <c r="C302" s="18">
        <v>24921</v>
      </c>
      <c r="D302" s="37">
        <v>24790</v>
      </c>
      <c r="E302" s="7">
        <v>24666.226999999999</v>
      </c>
      <c r="F302" s="7">
        <v>24531.435000000001</v>
      </c>
      <c r="G302" s="7"/>
      <c r="H302" s="7">
        <v>49123.964999999997</v>
      </c>
      <c r="I302" s="8">
        <v>47746.27</v>
      </c>
      <c r="J302" s="7">
        <v>5.7519999999999998</v>
      </c>
      <c r="K302" s="8">
        <v>19.829999999999998</v>
      </c>
      <c r="L302" s="19">
        <v>5819.8</v>
      </c>
      <c r="M302" s="19">
        <v>5773.9</v>
      </c>
    </row>
    <row r="303" spans="1:13" x14ac:dyDescent="0.25">
      <c r="A303" s="46" t="s">
        <v>315</v>
      </c>
      <c r="B303" s="42">
        <v>45300</v>
      </c>
      <c r="C303" s="18">
        <v>24924</v>
      </c>
      <c r="D303" s="37">
        <v>24880</v>
      </c>
      <c r="E303" s="7">
        <v>24668.535</v>
      </c>
      <c r="F303" s="7">
        <v>24620.044999999998</v>
      </c>
      <c r="G303" s="7"/>
      <c r="H303" s="7">
        <v>49214.555</v>
      </c>
      <c r="I303" s="8">
        <v>47835.519999999997</v>
      </c>
      <c r="J303" s="7">
        <v>5.7530000000000001</v>
      </c>
      <c r="K303" s="8">
        <v>19.829999999999998</v>
      </c>
      <c r="L303" s="19">
        <v>5819.8</v>
      </c>
      <c r="M303" s="19">
        <v>5796.9</v>
      </c>
    </row>
    <row r="304" spans="1:13" x14ac:dyDescent="0.25">
      <c r="A304" s="46" t="s">
        <v>316</v>
      </c>
      <c r="B304" s="42">
        <v>45301</v>
      </c>
      <c r="C304" s="18">
        <v>24924</v>
      </c>
      <c r="D304" s="37">
        <v>24974</v>
      </c>
      <c r="E304" s="7">
        <v>24668.535</v>
      </c>
      <c r="F304" s="7">
        <v>24713.275000000001</v>
      </c>
      <c r="G304" s="7"/>
      <c r="H304" s="7">
        <v>49307.462</v>
      </c>
      <c r="I304" s="8">
        <v>47927.39</v>
      </c>
      <c r="J304" s="7">
        <v>5.7530000000000001</v>
      </c>
      <c r="K304" s="8">
        <v>19.829999999999998</v>
      </c>
      <c r="L304" s="19">
        <v>5819.8</v>
      </c>
      <c r="M304" s="19">
        <v>5820.9</v>
      </c>
    </row>
    <row r="305" spans="1:13" x14ac:dyDescent="0.25">
      <c r="A305" s="46" t="s">
        <v>317</v>
      </c>
      <c r="B305" s="42">
        <v>45302</v>
      </c>
      <c r="C305" s="18">
        <v>24924</v>
      </c>
      <c r="D305" s="37">
        <v>25067</v>
      </c>
      <c r="E305" s="7">
        <v>24668.535</v>
      </c>
      <c r="F305" s="7">
        <v>24805.052</v>
      </c>
      <c r="G305" s="7"/>
      <c r="H305" s="7">
        <v>49398.928</v>
      </c>
      <c r="I305" s="8">
        <v>48018.19</v>
      </c>
      <c r="J305" s="7">
        <v>5.7530000000000001</v>
      </c>
      <c r="K305" s="8">
        <v>19.829999999999998</v>
      </c>
      <c r="L305" s="19">
        <v>5819.8</v>
      </c>
      <c r="M305" s="19">
        <v>5844.9</v>
      </c>
    </row>
    <row r="306" spans="1:13" x14ac:dyDescent="0.25">
      <c r="A306" s="46" t="s">
        <v>318</v>
      </c>
      <c r="B306" s="42">
        <v>45303</v>
      </c>
      <c r="C306" s="18">
        <v>24924</v>
      </c>
      <c r="D306" s="37">
        <v>25160</v>
      </c>
      <c r="E306" s="7">
        <v>24668.535</v>
      </c>
      <c r="F306" s="7">
        <v>24897.257000000001</v>
      </c>
      <c r="G306" s="7"/>
      <c r="H306" s="7">
        <v>49490.89</v>
      </c>
      <c r="I306" s="8">
        <v>48108.92</v>
      </c>
      <c r="J306" s="7">
        <v>5.7530000000000001</v>
      </c>
      <c r="K306" s="8">
        <v>19.829999999999998</v>
      </c>
      <c r="L306" s="19">
        <v>5819.8</v>
      </c>
      <c r="M306" s="19">
        <v>5868.9</v>
      </c>
    </row>
    <row r="307" spans="1:13" x14ac:dyDescent="0.25">
      <c r="A307" s="46" t="s">
        <v>319</v>
      </c>
      <c r="B307" s="42">
        <v>45304</v>
      </c>
      <c r="C307" s="18">
        <v>24924</v>
      </c>
      <c r="D307" s="37">
        <v>25253</v>
      </c>
      <c r="E307" s="7">
        <v>24668.535</v>
      </c>
      <c r="F307" s="7">
        <v>24989.59</v>
      </c>
      <c r="G307" s="7"/>
      <c r="H307" s="7">
        <v>49582.83</v>
      </c>
      <c r="I307" s="8">
        <v>48199.88</v>
      </c>
      <c r="J307" s="7">
        <v>5.7530000000000001</v>
      </c>
      <c r="K307" s="8">
        <v>19.829999999999998</v>
      </c>
      <c r="L307" s="19">
        <v>5819.8</v>
      </c>
      <c r="M307" s="19">
        <v>5892.9</v>
      </c>
    </row>
    <row r="308" spans="1:13" x14ac:dyDescent="0.25">
      <c r="A308" s="46" t="s">
        <v>320</v>
      </c>
      <c r="B308" s="42">
        <v>45305</v>
      </c>
      <c r="C308" s="18">
        <v>24924</v>
      </c>
      <c r="D308" s="37">
        <v>25344</v>
      </c>
      <c r="E308" s="7">
        <v>24668.535</v>
      </c>
      <c r="F308" s="7">
        <v>25079.52</v>
      </c>
      <c r="G308" s="7"/>
      <c r="H308" s="7">
        <v>49672.444000000003</v>
      </c>
      <c r="I308" s="8">
        <v>48288.73</v>
      </c>
      <c r="J308" s="7">
        <v>5.7530000000000001</v>
      </c>
      <c r="K308" s="8">
        <v>19.829999999999998</v>
      </c>
      <c r="L308" s="19">
        <v>5819.8</v>
      </c>
      <c r="M308" s="19">
        <v>5916.9</v>
      </c>
    </row>
    <row r="309" spans="1:13" x14ac:dyDescent="0.25">
      <c r="A309" s="46" t="s">
        <v>321</v>
      </c>
      <c r="B309" s="42">
        <v>45306</v>
      </c>
      <c r="C309" s="18">
        <v>24924</v>
      </c>
      <c r="D309" s="37">
        <v>25434</v>
      </c>
      <c r="E309" s="7">
        <v>24668.535</v>
      </c>
      <c r="F309" s="7">
        <v>25168.524000000001</v>
      </c>
      <c r="G309" s="7"/>
      <c r="H309" s="7">
        <v>49761.159</v>
      </c>
      <c r="I309" s="8">
        <v>48376.81</v>
      </c>
      <c r="J309" s="7">
        <v>5.7530000000000001</v>
      </c>
      <c r="K309" s="8">
        <v>19.829999999999998</v>
      </c>
      <c r="L309" s="19">
        <v>5819.8</v>
      </c>
      <c r="M309" s="19">
        <v>5940.9</v>
      </c>
    </row>
    <row r="310" spans="1:13" x14ac:dyDescent="0.25">
      <c r="A310" s="46" t="s">
        <v>322</v>
      </c>
      <c r="B310" s="42">
        <v>45307</v>
      </c>
      <c r="C310" s="18">
        <v>24924</v>
      </c>
      <c r="D310" s="37">
        <v>25526</v>
      </c>
      <c r="E310" s="7">
        <v>24668.535</v>
      </c>
      <c r="F310" s="7">
        <v>25259.935000000001</v>
      </c>
      <c r="G310" s="7"/>
      <c r="H310" s="7">
        <v>49852.288</v>
      </c>
      <c r="I310" s="8">
        <v>48466.720000000001</v>
      </c>
      <c r="J310" s="7">
        <v>5.7530000000000001</v>
      </c>
      <c r="K310" s="8">
        <v>19.829999999999998</v>
      </c>
      <c r="L310" s="19">
        <v>5819.8</v>
      </c>
      <c r="M310" s="19">
        <v>5964.9</v>
      </c>
    </row>
    <row r="311" spans="1:13" x14ac:dyDescent="0.25">
      <c r="A311" s="46" t="s">
        <v>323</v>
      </c>
      <c r="B311" s="42">
        <v>45308</v>
      </c>
      <c r="C311" s="18">
        <v>24967</v>
      </c>
      <c r="D311" s="37">
        <v>25572</v>
      </c>
      <c r="E311" s="7">
        <v>24711.404999999999</v>
      </c>
      <c r="F311" s="7">
        <v>25305.062999999998</v>
      </c>
      <c r="G311" s="7"/>
      <c r="H311" s="7">
        <v>49939.998</v>
      </c>
      <c r="I311" s="8">
        <v>48553.91</v>
      </c>
      <c r="J311" s="7">
        <v>5.7530000000000001</v>
      </c>
      <c r="K311" s="8">
        <v>19.829999999999998</v>
      </c>
      <c r="L311" s="19">
        <v>5831.6</v>
      </c>
      <c r="M311" s="19">
        <v>5976.9</v>
      </c>
    </row>
    <row r="312" spans="1:13" x14ac:dyDescent="0.25">
      <c r="A312" s="46" t="s">
        <v>324</v>
      </c>
      <c r="B312" s="42">
        <v>45309</v>
      </c>
      <c r="C312" s="18">
        <v>25049</v>
      </c>
      <c r="D312" s="37">
        <v>25575</v>
      </c>
      <c r="E312" s="7">
        <v>24792.409</v>
      </c>
      <c r="F312" s="7">
        <v>25308.717000000001</v>
      </c>
      <c r="G312" s="7"/>
      <c r="H312" s="7">
        <v>50024.442000000003</v>
      </c>
      <c r="I312" s="8">
        <v>48637.38</v>
      </c>
      <c r="J312" s="7">
        <v>5.7549999999999999</v>
      </c>
      <c r="K312" s="8">
        <v>19.829999999999998</v>
      </c>
      <c r="L312" s="19">
        <v>5854.4</v>
      </c>
      <c r="M312" s="19">
        <v>5978.1</v>
      </c>
    </row>
    <row r="313" spans="1:13" x14ac:dyDescent="0.25">
      <c r="A313" s="46" t="s">
        <v>325</v>
      </c>
      <c r="B313" s="42">
        <v>45310</v>
      </c>
      <c r="C313" s="18">
        <v>25059</v>
      </c>
      <c r="D313" s="37">
        <v>25651</v>
      </c>
      <c r="E313" s="7">
        <v>24802.973999999998</v>
      </c>
      <c r="F313" s="7">
        <v>25383.842000000001</v>
      </c>
      <c r="G313" s="7"/>
      <c r="H313" s="7">
        <v>50109.851000000002</v>
      </c>
      <c r="I313" s="8">
        <v>48722</v>
      </c>
      <c r="J313" s="7">
        <v>5.7560000000000002</v>
      </c>
      <c r="K313" s="8">
        <v>19.84</v>
      </c>
      <c r="L313" s="19">
        <v>5858.1</v>
      </c>
      <c r="M313" s="19">
        <v>5998</v>
      </c>
    </row>
    <row r="314" spans="1:13" x14ac:dyDescent="0.25">
      <c r="A314" s="46" t="s">
        <v>326</v>
      </c>
      <c r="B314" s="42">
        <v>45311</v>
      </c>
      <c r="C314" s="18">
        <v>25059</v>
      </c>
      <c r="D314" s="37">
        <v>25739</v>
      </c>
      <c r="E314" s="7">
        <v>24802.973999999998</v>
      </c>
      <c r="F314" s="7">
        <v>25470.78</v>
      </c>
      <c r="G314" s="7"/>
      <c r="H314" s="7">
        <v>50196.495999999999</v>
      </c>
      <c r="I314" s="8">
        <v>48807.67</v>
      </c>
      <c r="J314" s="7">
        <v>5.7560000000000002</v>
      </c>
      <c r="K314" s="8">
        <v>19.84</v>
      </c>
      <c r="L314" s="19">
        <v>5858.1</v>
      </c>
      <c r="M314" s="19">
        <v>6022</v>
      </c>
    </row>
    <row r="315" spans="1:13" x14ac:dyDescent="0.25">
      <c r="A315" s="46" t="s">
        <v>327</v>
      </c>
      <c r="B315" s="42">
        <v>45312</v>
      </c>
      <c r="C315" s="18">
        <v>25059</v>
      </c>
      <c r="D315" s="37">
        <v>25825</v>
      </c>
      <c r="E315" s="7">
        <v>24802.973999999998</v>
      </c>
      <c r="F315" s="7">
        <v>25556.39</v>
      </c>
      <c r="G315" s="7"/>
      <c r="H315" s="7">
        <v>50281.775000000001</v>
      </c>
      <c r="I315" s="8">
        <v>48892.19</v>
      </c>
      <c r="J315" s="7">
        <v>5.7560000000000002</v>
      </c>
      <c r="K315" s="8">
        <v>19.84</v>
      </c>
      <c r="L315" s="19">
        <v>5858.1</v>
      </c>
      <c r="M315" s="19">
        <v>6046</v>
      </c>
    </row>
    <row r="316" spans="1:13" x14ac:dyDescent="0.25">
      <c r="A316" s="46" t="s">
        <v>328</v>
      </c>
      <c r="B316" s="42">
        <v>45313</v>
      </c>
      <c r="C316" s="18">
        <v>25059</v>
      </c>
      <c r="D316" s="37">
        <v>25909</v>
      </c>
      <c r="E316" s="7">
        <v>24802.973999999998</v>
      </c>
      <c r="F316" s="7">
        <v>25639.040000000001</v>
      </c>
      <c r="G316" s="7"/>
      <c r="H316" s="7">
        <v>50364.148999999998</v>
      </c>
      <c r="I316" s="8">
        <v>48974.1</v>
      </c>
      <c r="J316" s="7">
        <v>5.7560000000000002</v>
      </c>
      <c r="K316" s="8">
        <v>19.84</v>
      </c>
      <c r="L316" s="19">
        <v>5858.1</v>
      </c>
      <c r="M316" s="19">
        <v>6070</v>
      </c>
    </row>
    <row r="317" spans="1:13" x14ac:dyDescent="0.25">
      <c r="A317" s="46" t="s">
        <v>329</v>
      </c>
      <c r="B317" s="42">
        <v>45314</v>
      </c>
      <c r="C317" s="18">
        <v>25059</v>
      </c>
      <c r="D317" s="37">
        <v>25997</v>
      </c>
      <c r="E317" s="7">
        <v>24802.973999999998</v>
      </c>
      <c r="F317" s="7">
        <v>25726.42</v>
      </c>
      <c r="G317" s="7"/>
      <c r="H317" s="7">
        <v>50451.209000000003</v>
      </c>
      <c r="I317" s="8">
        <v>49059.79</v>
      </c>
      <c r="J317" s="7">
        <v>5.7560000000000002</v>
      </c>
      <c r="K317" s="8">
        <v>19.84</v>
      </c>
      <c r="L317" s="19">
        <v>5858.1</v>
      </c>
      <c r="M317" s="19">
        <v>6094</v>
      </c>
    </row>
    <row r="318" spans="1:13" x14ac:dyDescent="0.25">
      <c r="A318" s="46" t="s">
        <v>330</v>
      </c>
      <c r="B318" s="42">
        <v>45315</v>
      </c>
      <c r="C318" s="18">
        <v>25059</v>
      </c>
      <c r="D318" s="37">
        <v>26081</v>
      </c>
      <c r="E318" s="7">
        <v>24802.973999999998</v>
      </c>
      <c r="F318" s="7">
        <v>25809.594000000001</v>
      </c>
      <c r="G318" s="7"/>
      <c r="H318" s="7">
        <v>50534.071000000004</v>
      </c>
      <c r="I318" s="8">
        <v>49142.21</v>
      </c>
      <c r="J318" s="7">
        <v>5.7560000000000002</v>
      </c>
      <c r="K318" s="8">
        <v>19.84</v>
      </c>
      <c r="L318" s="19">
        <v>5858.1</v>
      </c>
      <c r="M318" s="19">
        <v>6118</v>
      </c>
    </row>
    <row r="319" spans="1:13" x14ac:dyDescent="0.25">
      <c r="A319" s="46" t="s">
        <v>331</v>
      </c>
      <c r="B319" s="42">
        <v>45316</v>
      </c>
      <c r="C319" s="18">
        <v>25059</v>
      </c>
      <c r="D319" s="37">
        <v>26162</v>
      </c>
      <c r="E319" s="7">
        <v>24802.973999999998</v>
      </c>
      <c r="F319" s="7">
        <v>25889.781999999999</v>
      </c>
      <c r="G319" s="7"/>
      <c r="H319" s="7">
        <v>50613.96</v>
      </c>
      <c r="I319" s="8">
        <v>49221.25</v>
      </c>
      <c r="J319" s="7">
        <v>5.7560000000000002</v>
      </c>
      <c r="K319" s="8">
        <v>19.84</v>
      </c>
      <c r="L319" s="19">
        <v>5858.1</v>
      </c>
      <c r="M319" s="19">
        <v>6141.5</v>
      </c>
    </row>
    <row r="320" spans="1:13" x14ac:dyDescent="0.25">
      <c r="A320" s="46" t="s">
        <v>332</v>
      </c>
      <c r="B320" s="42">
        <v>45317</v>
      </c>
      <c r="C320" s="18">
        <v>25059</v>
      </c>
      <c r="D320" s="37">
        <v>26247</v>
      </c>
      <c r="E320" s="7">
        <v>24802.973999999998</v>
      </c>
      <c r="F320" s="7">
        <v>25973.471000000001</v>
      </c>
      <c r="G320" s="7"/>
      <c r="H320" s="7">
        <v>50697.358</v>
      </c>
      <c r="I320" s="8">
        <v>49304.02</v>
      </c>
      <c r="J320" s="7">
        <v>5.7560000000000002</v>
      </c>
      <c r="K320" s="8">
        <v>19.84</v>
      </c>
      <c r="L320" s="19">
        <v>5858.1</v>
      </c>
      <c r="M320" s="19">
        <v>6165.5</v>
      </c>
    </row>
    <row r="321" spans="1:13" x14ac:dyDescent="0.25">
      <c r="A321" s="46" t="s">
        <v>333</v>
      </c>
      <c r="B321" s="42">
        <v>45318</v>
      </c>
      <c r="C321" s="18">
        <v>25059</v>
      </c>
      <c r="D321" s="37">
        <v>26329</v>
      </c>
      <c r="E321" s="7">
        <v>24802.973999999998</v>
      </c>
      <c r="F321" s="7">
        <v>26055.18</v>
      </c>
      <c r="G321" s="7"/>
      <c r="H321" s="7">
        <v>50778.749000000003</v>
      </c>
      <c r="I321" s="8">
        <v>49384.72</v>
      </c>
      <c r="J321" s="7">
        <v>5.7560000000000002</v>
      </c>
      <c r="K321" s="8">
        <v>19.84</v>
      </c>
      <c r="L321" s="19">
        <v>5858.1</v>
      </c>
      <c r="M321" s="19">
        <v>6189.5</v>
      </c>
    </row>
    <row r="322" spans="1:13" x14ac:dyDescent="0.25">
      <c r="A322" s="46" t="s">
        <v>334</v>
      </c>
      <c r="B322" s="42">
        <v>45319</v>
      </c>
      <c r="C322" s="18">
        <v>25065</v>
      </c>
      <c r="D322" s="37">
        <v>26408</v>
      </c>
      <c r="E322" s="7">
        <v>24808.222000000002</v>
      </c>
      <c r="F322" s="7">
        <v>26133.152999999998</v>
      </c>
      <c r="G322" s="7"/>
      <c r="H322" s="7">
        <v>50861.652000000002</v>
      </c>
      <c r="I322" s="8">
        <v>49466.76</v>
      </c>
      <c r="J322" s="7">
        <v>5.7560000000000002</v>
      </c>
      <c r="K322" s="8">
        <v>19.84</v>
      </c>
      <c r="L322" s="19">
        <v>5859.8</v>
      </c>
      <c r="M322" s="19">
        <v>6211.8</v>
      </c>
    </row>
    <row r="323" spans="1:13" x14ac:dyDescent="0.25">
      <c r="A323" s="46" t="s">
        <v>335</v>
      </c>
      <c r="B323" s="42">
        <v>45320</v>
      </c>
      <c r="C323" s="18">
        <v>25147</v>
      </c>
      <c r="D323" s="37">
        <v>26408</v>
      </c>
      <c r="E323" s="7">
        <v>24889.85</v>
      </c>
      <c r="F323" s="7">
        <v>26133.152999999998</v>
      </c>
      <c r="G323" s="7"/>
      <c r="H323" s="7">
        <v>50942.968000000001</v>
      </c>
      <c r="I323" s="8">
        <v>49547.3</v>
      </c>
      <c r="J323" s="7">
        <v>5.7560000000000002</v>
      </c>
      <c r="K323" s="8">
        <v>19.84</v>
      </c>
      <c r="L323" s="19">
        <v>5883.8</v>
      </c>
      <c r="M323" s="19">
        <v>6211.8</v>
      </c>
    </row>
    <row r="324" spans="1:13" x14ac:dyDescent="0.25">
      <c r="A324" s="46" t="s">
        <v>336</v>
      </c>
      <c r="B324" s="42">
        <v>45321</v>
      </c>
      <c r="C324" s="18">
        <v>25227</v>
      </c>
      <c r="D324" s="37">
        <v>26408</v>
      </c>
      <c r="E324" s="7">
        <v>24969.38</v>
      </c>
      <c r="F324" s="7">
        <v>26133.152999999998</v>
      </c>
      <c r="G324" s="7"/>
      <c r="H324" s="7">
        <v>51022.27</v>
      </c>
      <c r="I324" s="8">
        <v>49625.89</v>
      </c>
      <c r="J324" s="7">
        <v>5.7560000000000002</v>
      </c>
      <c r="K324" s="8">
        <v>19.84</v>
      </c>
      <c r="L324" s="19">
        <v>5907.8</v>
      </c>
      <c r="M324" s="19">
        <v>6211.8</v>
      </c>
    </row>
    <row r="325" spans="1:13" x14ac:dyDescent="0.25">
      <c r="A325" s="46" t="s">
        <v>337</v>
      </c>
      <c r="B325" s="42">
        <v>45322</v>
      </c>
      <c r="C325" s="18">
        <v>25307</v>
      </c>
      <c r="D325" s="37">
        <v>26408</v>
      </c>
      <c r="E325" s="7">
        <v>25048.732</v>
      </c>
      <c r="F325" s="7">
        <v>26133.152999999998</v>
      </c>
      <c r="G325" s="7"/>
      <c r="H325" s="7">
        <v>51101.322999999997</v>
      </c>
      <c r="I325" s="8">
        <v>49704.27</v>
      </c>
      <c r="J325" s="7">
        <v>5.7560000000000002</v>
      </c>
      <c r="K325" s="8">
        <v>19.84</v>
      </c>
      <c r="L325" s="19">
        <v>5931.8</v>
      </c>
      <c r="M325" s="19">
        <v>6211.8</v>
      </c>
    </row>
    <row r="326" spans="1:13" x14ac:dyDescent="0.25">
      <c r="A326" s="46" t="s">
        <v>338</v>
      </c>
      <c r="B326" s="42">
        <v>45323</v>
      </c>
      <c r="C326" s="18">
        <v>25390</v>
      </c>
      <c r="D326" s="37">
        <v>26408</v>
      </c>
      <c r="E326" s="7">
        <v>25130.579000000002</v>
      </c>
      <c r="F326" s="7">
        <v>26133.152999999998</v>
      </c>
      <c r="G326" s="7"/>
      <c r="H326" s="7">
        <v>51182.904999999999</v>
      </c>
      <c r="I326" s="8">
        <v>49785.01</v>
      </c>
      <c r="J326" s="7">
        <v>5.7569999999999997</v>
      </c>
      <c r="K326" s="8">
        <v>19.84</v>
      </c>
      <c r="L326" s="19">
        <v>5955.7</v>
      </c>
      <c r="M326" s="19">
        <v>6211.8</v>
      </c>
    </row>
    <row r="327" spans="1:13" x14ac:dyDescent="0.25">
      <c r="A327" s="46" t="s">
        <v>339</v>
      </c>
      <c r="B327" s="42">
        <v>45324</v>
      </c>
      <c r="C327" s="18">
        <v>25468</v>
      </c>
      <c r="D327" s="37">
        <v>26408</v>
      </c>
      <c r="E327" s="7">
        <v>25208.416000000001</v>
      </c>
      <c r="F327" s="7">
        <v>26133.152999999998</v>
      </c>
      <c r="G327" s="7"/>
      <c r="H327" s="7">
        <v>51260.408000000003</v>
      </c>
      <c r="I327" s="8">
        <v>49861.95</v>
      </c>
      <c r="J327" s="7">
        <v>5.7569999999999997</v>
      </c>
      <c r="K327" s="8">
        <v>19.84</v>
      </c>
      <c r="L327" s="19">
        <v>5979.7</v>
      </c>
      <c r="M327" s="19">
        <v>6211.8</v>
      </c>
    </row>
    <row r="328" spans="1:13" x14ac:dyDescent="0.25">
      <c r="A328" s="46" t="s">
        <v>340</v>
      </c>
      <c r="B328" s="42">
        <v>45325</v>
      </c>
      <c r="C328" s="18">
        <v>25545</v>
      </c>
      <c r="D328" s="37">
        <v>26411</v>
      </c>
      <c r="E328" s="7">
        <v>25284.493999999999</v>
      </c>
      <c r="F328" s="7">
        <v>26136.454000000002</v>
      </c>
      <c r="G328" s="7"/>
      <c r="H328" s="7">
        <v>51339.455000000002</v>
      </c>
      <c r="I328" s="8">
        <v>49940.15</v>
      </c>
      <c r="J328" s="7">
        <v>5.7629999999999999</v>
      </c>
      <c r="K328" s="8">
        <v>19.850000000000001</v>
      </c>
      <c r="L328" s="19">
        <v>6002.5</v>
      </c>
      <c r="M328" s="19">
        <v>6212.6</v>
      </c>
    </row>
    <row r="329" spans="1:13" x14ac:dyDescent="0.25">
      <c r="A329" s="46" t="s">
        <v>341</v>
      </c>
      <c r="B329" s="42">
        <v>45326</v>
      </c>
      <c r="C329" s="18">
        <v>25545</v>
      </c>
      <c r="D329" s="37">
        <v>26496</v>
      </c>
      <c r="E329" s="7">
        <v>25284.493999999999</v>
      </c>
      <c r="F329" s="7">
        <v>26220.566999999999</v>
      </c>
      <c r="G329" s="7"/>
      <c r="H329" s="7">
        <v>51423.294000000002</v>
      </c>
      <c r="I329" s="8">
        <v>50023.14</v>
      </c>
      <c r="J329" s="7">
        <v>5.7629999999999999</v>
      </c>
      <c r="K329" s="8">
        <v>19.850000000000001</v>
      </c>
      <c r="L329" s="19">
        <v>6002.5</v>
      </c>
      <c r="M329" s="19">
        <v>6236.6</v>
      </c>
    </row>
    <row r="330" spans="1:13" x14ac:dyDescent="0.25">
      <c r="A330" s="46" t="s">
        <v>342</v>
      </c>
      <c r="B330" s="42">
        <v>45327</v>
      </c>
      <c r="C330" s="18">
        <v>25545</v>
      </c>
      <c r="D330" s="37">
        <v>26575</v>
      </c>
      <c r="E330" s="7">
        <v>25284.493999999999</v>
      </c>
      <c r="F330" s="7">
        <v>26299.251</v>
      </c>
      <c r="G330" s="7"/>
      <c r="H330" s="7">
        <v>51501.671000000002</v>
      </c>
      <c r="I330" s="8">
        <v>50100.85</v>
      </c>
      <c r="J330" s="7">
        <v>5.7629999999999999</v>
      </c>
      <c r="K330" s="8">
        <v>19.850000000000001</v>
      </c>
      <c r="L330" s="19">
        <v>6002.5</v>
      </c>
      <c r="M330" s="19">
        <v>6260.6</v>
      </c>
    </row>
    <row r="331" spans="1:13" x14ac:dyDescent="0.25">
      <c r="A331" s="46" t="s">
        <v>343</v>
      </c>
      <c r="B331" s="42">
        <v>45328</v>
      </c>
      <c r="C331" s="18">
        <v>25545</v>
      </c>
      <c r="D331" s="37">
        <v>26654</v>
      </c>
      <c r="E331" s="7">
        <v>25284.493999999999</v>
      </c>
      <c r="F331" s="7">
        <v>26377.252</v>
      </c>
      <c r="G331" s="7"/>
      <c r="H331" s="7">
        <v>51579.377999999997</v>
      </c>
      <c r="I331" s="8">
        <v>50177.89</v>
      </c>
      <c r="J331" s="7">
        <v>5.7629999999999999</v>
      </c>
      <c r="K331" s="8">
        <v>19.850000000000001</v>
      </c>
      <c r="L331" s="19">
        <v>6002.5</v>
      </c>
      <c r="M331" s="19">
        <v>6284.6</v>
      </c>
    </row>
    <row r="332" spans="1:13" x14ac:dyDescent="0.25">
      <c r="A332" s="46" t="s">
        <v>344</v>
      </c>
      <c r="B332" s="42">
        <v>45329</v>
      </c>
      <c r="C332" s="18">
        <v>25545</v>
      </c>
      <c r="D332" s="37">
        <v>26731</v>
      </c>
      <c r="E332" s="7">
        <v>25284.493999999999</v>
      </c>
      <c r="F332" s="7">
        <v>26453.8</v>
      </c>
      <c r="G332" s="7"/>
      <c r="H332" s="7">
        <v>51655.654000000002</v>
      </c>
      <c r="I332" s="8">
        <v>50253.64</v>
      </c>
      <c r="J332" s="7">
        <v>5.7629999999999999</v>
      </c>
      <c r="K332" s="8">
        <v>19.86</v>
      </c>
      <c r="L332" s="19">
        <v>6002.5</v>
      </c>
      <c r="M332" s="19">
        <v>6308.5</v>
      </c>
    </row>
    <row r="333" spans="1:13" x14ac:dyDescent="0.25">
      <c r="A333" s="46" t="s">
        <v>345</v>
      </c>
      <c r="B333" s="42">
        <v>45330</v>
      </c>
      <c r="C333" s="18">
        <v>25545</v>
      </c>
      <c r="D333" s="37">
        <v>26810</v>
      </c>
      <c r="E333" s="7">
        <v>25284.493999999999</v>
      </c>
      <c r="F333" s="7">
        <v>26531.317999999999</v>
      </c>
      <c r="G333" s="7"/>
      <c r="H333" s="7">
        <v>51733.368999999999</v>
      </c>
      <c r="I333" s="8">
        <v>50330.43</v>
      </c>
      <c r="J333" s="7">
        <v>5.7629999999999999</v>
      </c>
      <c r="K333" s="8">
        <v>19.86</v>
      </c>
      <c r="L333" s="19">
        <v>6002.5</v>
      </c>
      <c r="M333" s="19">
        <v>6332.5</v>
      </c>
    </row>
    <row r="334" spans="1:13" x14ac:dyDescent="0.25">
      <c r="A334" s="46" t="s">
        <v>346</v>
      </c>
      <c r="B334" s="42">
        <v>45331</v>
      </c>
      <c r="C334" s="18">
        <v>25545</v>
      </c>
      <c r="D334" s="37">
        <v>26889</v>
      </c>
      <c r="E334" s="7">
        <v>25284.493999999999</v>
      </c>
      <c r="F334" s="7">
        <v>26610.613000000001</v>
      </c>
      <c r="G334" s="7"/>
      <c r="H334" s="7">
        <v>51811.843000000001</v>
      </c>
      <c r="I334" s="8">
        <v>50408.23</v>
      </c>
      <c r="J334" s="7">
        <v>5.7629999999999999</v>
      </c>
      <c r="K334" s="8">
        <v>19.86</v>
      </c>
      <c r="L334" s="19">
        <v>6002.5</v>
      </c>
      <c r="M334" s="19">
        <v>6356.5</v>
      </c>
    </row>
    <row r="335" spans="1:13" x14ac:dyDescent="0.25">
      <c r="A335" s="46" t="s">
        <v>347</v>
      </c>
      <c r="B335" s="42">
        <v>45332</v>
      </c>
      <c r="C335" s="18">
        <v>25545</v>
      </c>
      <c r="D335" s="37">
        <v>26967</v>
      </c>
      <c r="E335" s="7">
        <v>25284.493999999999</v>
      </c>
      <c r="F335" s="7">
        <v>26687.94</v>
      </c>
      <c r="G335" s="7"/>
      <c r="H335" s="7">
        <v>51888.857000000004</v>
      </c>
      <c r="I335" s="8">
        <v>50484</v>
      </c>
      <c r="J335" s="7">
        <v>5.7629999999999999</v>
      </c>
      <c r="K335" s="8">
        <v>19.86</v>
      </c>
      <c r="L335" s="19">
        <v>6002.5</v>
      </c>
      <c r="M335" s="19">
        <v>6380.5</v>
      </c>
    </row>
    <row r="336" spans="1:13" x14ac:dyDescent="0.25">
      <c r="A336" s="46" t="s">
        <v>348</v>
      </c>
      <c r="B336" s="42">
        <v>45333</v>
      </c>
      <c r="C336" s="18">
        <v>25545</v>
      </c>
      <c r="D336" s="37">
        <v>27044</v>
      </c>
      <c r="E336" s="7">
        <v>25284.493999999999</v>
      </c>
      <c r="F336" s="7">
        <v>26764.345000000001</v>
      </c>
      <c r="G336" s="7"/>
      <c r="H336" s="7">
        <v>51965.002</v>
      </c>
      <c r="I336" s="8">
        <v>50559.9</v>
      </c>
      <c r="J336" s="7">
        <v>5.7629999999999999</v>
      </c>
      <c r="K336" s="8">
        <v>19.86</v>
      </c>
      <c r="L336" s="19">
        <v>6002.5</v>
      </c>
      <c r="M336" s="19">
        <v>6404.5</v>
      </c>
    </row>
    <row r="337" spans="1:13" x14ac:dyDescent="0.25">
      <c r="A337" s="46" t="s">
        <v>349</v>
      </c>
      <c r="B337" s="42">
        <v>45334</v>
      </c>
      <c r="C337" s="18">
        <v>25590</v>
      </c>
      <c r="D337" s="37">
        <v>27075</v>
      </c>
      <c r="E337" s="7">
        <v>25329.116999999998</v>
      </c>
      <c r="F337" s="7">
        <v>26795.499</v>
      </c>
      <c r="G337" s="7"/>
      <c r="H337" s="7">
        <v>52040.506999999998</v>
      </c>
      <c r="I337" s="8">
        <v>50634.66</v>
      </c>
      <c r="J337" s="7">
        <v>5.7670000000000003</v>
      </c>
      <c r="K337" s="8">
        <v>19.86</v>
      </c>
      <c r="L337" s="19">
        <v>6016.5</v>
      </c>
      <c r="M337" s="19">
        <v>6414</v>
      </c>
    </row>
    <row r="338" spans="1:13" x14ac:dyDescent="0.25">
      <c r="A338" s="46" t="s">
        <v>350</v>
      </c>
      <c r="B338" s="42">
        <v>45335</v>
      </c>
      <c r="C338" s="18">
        <v>25667</v>
      </c>
      <c r="D338" s="37">
        <v>27075</v>
      </c>
      <c r="E338" s="7">
        <v>25329.116999999998</v>
      </c>
      <c r="F338" s="7">
        <v>25405.66</v>
      </c>
      <c r="G338" s="7"/>
      <c r="H338" s="7">
        <v>52116.76</v>
      </c>
      <c r="I338" s="8">
        <v>50710.77</v>
      </c>
      <c r="J338" s="7">
        <v>5.7679999999999998</v>
      </c>
      <c r="K338" s="8">
        <v>19.86</v>
      </c>
      <c r="L338" s="19">
        <v>6040.5</v>
      </c>
      <c r="M338" s="19">
        <v>6414</v>
      </c>
    </row>
    <row r="339" spans="1:13" x14ac:dyDescent="0.25">
      <c r="A339" s="46" t="s">
        <v>351</v>
      </c>
      <c r="B339" s="42">
        <v>45336</v>
      </c>
      <c r="C339" s="18">
        <v>25742</v>
      </c>
      <c r="D339" s="37">
        <v>27075</v>
      </c>
      <c r="E339" s="7">
        <v>25480.094000000001</v>
      </c>
      <c r="F339" s="7">
        <v>25405.66</v>
      </c>
      <c r="G339" s="7"/>
      <c r="H339" s="7">
        <v>52190.94</v>
      </c>
      <c r="I339" s="8">
        <v>50783.76</v>
      </c>
      <c r="J339" s="7">
        <v>5.7679999999999998</v>
      </c>
      <c r="K339" s="8">
        <v>19.86</v>
      </c>
      <c r="L339" s="19">
        <v>6064.5</v>
      </c>
      <c r="M339" s="19">
        <v>6414</v>
      </c>
    </row>
    <row r="340" spans="1:13" x14ac:dyDescent="0.25">
      <c r="A340" s="46" t="s">
        <v>352</v>
      </c>
      <c r="B340" s="42">
        <v>45337</v>
      </c>
      <c r="C340" s="18">
        <v>25817</v>
      </c>
      <c r="D340" s="37">
        <v>27075</v>
      </c>
      <c r="E340" s="7">
        <v>25554.460999999999</v>
      </c>
      <c r="F340" s="7">
        <v>25405.66</v>
      </c>
      <c r="G340" s="7"/>
      <c r="H340" s="7">
        <v>52265.076000000001</v>
      </c>
      <c r="I340" s="8">
        <v>50857.5</v>
      </c>
      <c r="J340" s="7">
        <v>5.7679999999999998</v>
      </c>
      <c r="K340" s="8">
        <v>19.86</v>
      </c>
      <c r="L340" s="19">
        <v>6088.5</v>
      </c>
      <c r="M340" s="19">
        <v>6414</v>
      </c>
    </row>
    <row r="341" spans="1:13" x14ac:dyDescent="0.25">
      <c r="A341" s="46" t="s">
        <v>353</v>
      </c>
      <c r="B341" s="42">
        <v>45338</v>
      </c>
      <c r="C341" s="18">
        <v>25892</v>
      </c>
      <c r="D341" s="37">
        <v>27075</v>
      </c>
      <c r="E341" s="7">
        <v>25629.08</v>
      </c>
      <c r="F341" s="7">
        <v>25405.66</v>
      </c>
      <c r="G341" s="7"/>
      <c r="H341" s="7">
        <v>52339.434999999998</v>
      </c>
      <c r="I341" s="8">
        <v>50931.25</v>
      </c>
      <c r="J341" s="7">
        <v>5.7679999999999998</v>
      </c>
      <c r="K341" s="8">
        <v>19.86</v>
      </c>
      <c r="L341" s="19">
        <v>6112.4</v>
      </c>
      <c r="M341" s="19">
        <v>6414</v>
      </c>
    </row>
    <row r="342" spans="1:13" x14ac:dyDescent="0.25">
      <c r="A342" s="46" t="s">
        <v>354</v>
      </c>
      <c r="B342" s="42">
        <v>45339</v>
      </c>
      <c r="C342" s="18">
        <v>25967</v>
      </c>
      <c r="D342" s="37">
        <v>27075</v>
      </c>
      <c r="E342" s="7">
        <v>25703.598000000002</v>
      </c>
      <c r="F342" s="7">
        <v>25405.66</v>
      </c>
      <c r="G342" s="7"/>
      <c r="H342" s="7">
        <v>52413.699000000001</v>
      </c>
      <c r="I342" s="8">
        <v>51004.68</v>
      </c>
      <c r="J342" s="7">
        <v>5.7679999999999998</v>
      </c>
      <c r="K342" s="8">
        <v>19.86</v>
      </c>
      <c r="L342" s="19">
        <v>6136.4</v>
      </c>
      <c r="M342" s="19">
        <v>6414</v>
      </c>
    </row>
    <row r="343" spans="1:13" x14ac:dyDescent="0.25">
      <c r="A343" s="46" t="s">
        <v>355</v>
      </c>
      <c r="B343" s="42">
        <v>45340</v>
      </c>
      <c r="C343" s="18">
        <v>26042</v>
      </c>
      <c r="D343" s="37">
        <v>27075</v>
      </c>
      <c r="E343" s="7">
        <v>25778.038</v>
      </c>
      <c r="F343" s="7">
        <v>25405.66</v>
      </c>
      <c r="G343" s="7"/>
      <c r="H343" s="7">
        <v>52487.866000000002</v>
      </c>
      <c r="I343" s="8">
        <v>51078.34</v>
      </c>
      <c r="J343" s="7">
        <v>5.7679999999999998</v>
      </c>
      <c r="K343" s="8">
        <v>19.86</v>
      </c>
      <c r="L343" s="19">
        <v>6160.4</v>
      </c>
      <c r="M343" s="19">
        <v>6414</v>
      </c>
    </row>
    <row r="344" spans="1:13" x14ac:dyDescent="0.25">
      <c r="A344" s="46" t="s">
        <v>356</v>
      </c>
      <c r="B344" s="42">
        <v>45341</v>
      </c>
      <c r="C344" s="18">
        <v>26117</v>
      </c>
      <c r="D344" s="37">
        <v>27075</v>
      </c>
      <c r="E344" s="7">
        <v>25852.157999999999</v>
      </c>
      <c r="F344" s="7">
        <v>25405.66</v>
      </c>
      <c r="G344" s="7"/>
      <c r="H344" s="7">
        <v>52561.72</v>
      </c>
      <c r="I344" s="8">
        <v>51151.66</v>
      </c>
      <c r="J344" s="7">
        <v>5.7679999999999998</v>
      </c>
      <c r="K344" s="8">
        <v>19.86</v>
      </c>
      <c r="L344" s="19">
        <v>6184.4</v>
      </c>
      <c r="M344" s="19">
        <v>6414</v>
      </c>
    </row>
    <row r="345" spans="1:13" x14ac:dyDescent="0.25">
      <c r="A345" s="46" t="s">
        <v>357</v>
      </c>
      <c r="B345" s="42">
        <v>45342</v>
      </c>
      <c r="C345" s="18">
        <v>26196</v>
      </c>
      <c r="D345" s="37">
        <v>27075</v>
      </c>
      <c r="E345" s="7">
        <v>25930.344000000001</v>
      </c>
      <c r="F345" s="7">
        <v>25405.66</v>
      </c>
      <c r="G345" s="7"/>
      <c r="H345" s="7">
        <v>52639.641000000003</v>
      </c>
      <c r="I345" s="8">
        <v>51228.6</v>
      </c>
      <c r="J345" s="7">
        <v>5.7679999999999998</v>
      </c>
      <c r="K345" s="8">
        <v>19.86</v>
      </c>
      <c r="L345" s="19">
        <v>6208.4</v>
      </c>
      <c r="M345" s="19">
        <v>6414</v>
      </c>
    </row>
    <row r="346" spans="1:13" x14ac:dyDescent="0.25">
      <c r="A346" s="46" t="s">
        <v>358</v>
      </c>
      <c r="B346" s="42">
        <v>45343</v>
      </c>
      <c r="C346" s="18">
        <v>26274</v>
      </c>
      <c r="D346" s="37">
        <v>27075</v>
      </c>
      <c r="E346" s="7">
        <v>26007.963</v>
      </c>
      <c r="F346" s="7">
        <v>25405.66</v>
      </c>
      <c r="G346" s="7"/>
      <c r="H346" s="7">
        <v>52717.004999999997</v>
      </c>
      <c r="I346" s="8">
        <v>51305.46</v>
      </c>
      <c r="J346" s="7">
        <v>5.7679999999999998</v>
      </c>
      <c r="K346" s="8">
        <v>19.87</v>
      </c>
      <c r="L346" s="19">
        <v>6232.2</v>
      </c>
      <c r="M346" s="19">
        <v>6414</v>
      </c>
    </row>
    <row r="347" spans="1:13" x14ac:dyDescent="0.25">
      <c r="A347" s="46" t="s">
        <v>359</v>
      </c>
      <c r="B347" s="42">
        <v>45344</v>
      </c>
      <c r="C347" s="18">
        <v>26349</v>
      </c>
      <c r="D347" s="37">
        <v>27075</v>
      </c>
      <c r="E347" s="7">
        <v>26081.657999999999</v>
      </c>
      <c r="F347" s="7">
        <v>25405.66</v>
      </c>
      <c r="G347" s="7"/>
      <c r="H347" s="7">
        <v>52790.472000000002</v>
      </c>
      <c r="I347" s="8">
        <v>51378.37</v>
      </c>
      <c r="J347" s="7">
        <v>5.77</v>
      </c>
      <c r="K347" s="8">
        <v>19.87</v>
      </c>
      <c r="L347" s="19">
        <v>6256.2</v>
      </c>
      <c r="M347" s="19">
        <v>6414</v>
      </c>
    </row>
    <row r="348" spans="1:13" x14ac:dyDescent="0.25">
      <c r="A348" s="46" t="s">
        <v>360</v>
      </c>
      <c r="B348" s="42">
        <v>45345</v>
      </c>
      <c r="C348" s="18">
        <v>26419</v>
      </c>
      <c r="D348" s="37">
        <v>27075</v>
      </c>
      <c r="E348" s="7">
        <v>26151.142</v>
      </c>
      <c r="F348" s="7">
        <v>25405.66</v>
      </c>
      <c r="G348" s="7"/>
      <c r="H348" s="7">
        <v>52859.665000000001</v>
      </c>
      <c r="I348" s="8">
        <v>51447.199999999997</v>
      </c>
      <c r="J348" s="7">
        <v>5.77</v>
      </c>
      <c r="K348" s="8">
        <v>19.87</v>
      </c>
      <c r="L348" s="19">
        <v>6280.2</v>
      </c>
      <c r="M348" s="19">
        <v>6414</v>
      </c>
    </row>
    <row r="349" spans="1:13" x14ac:dyDescent="0.25">
      <c r="A349" s="46" t="s">
        <v>361</v>
      </c>
      <c r="B349" s="42">
        <v>45346</v>
      </c>
      <c r="C349" s="18">
        <v>26491</v>
      </c>
      <c r="D349" s="37">
        <v>27075</v>
      </c>
      <c r="E349" s="7">
        <v>26222.691999999999</v>
      </c>
      <c r="F349" s="7">
        <v>25405.66</v>
      </c>
      <c r="G349" s="7"/>
      <c r="H349" s="7">
        <v>52930.946000000004</v>
      </c>
      <c r="I349" s="8">
        <v>51517.95</v>
      </c>
      <c r="J349" s="7">
        <v>5.77</v>
      </c>
      <c r="K349" s="8">
        <v>19.87</v>
      </c>
      <c r="L349" s="19">
        <v>6304.2</v>
      </c>
      <c r="M349" s="19">
        <v>6414</v>
      </c>
    </row>
    <row r="350" spans="1:13" x14ac:dyDescent="0.25">
      <c r="A350" s="46" t="s">
        <v>362</v>
      </c>
      <c r="B350" s="42">
        <v>45347</v>
      </c>
      <c r="C350" s="18">
        <v>26560</v>
      </c>
      <c r="D350" s="37">
        <v>27075</v>
      </c>
      <c r="E350" s="7">
        <v>26291.048999999999</v>
      </c>
      <c r="F350" s="7">
        <v>25405.66</v>
      </c>
      <c r="G350" s="7"/>
      <c r="H350" s="7">
        <v>52999.002999999997</v>
      </c>
      <c r="I350" s="8">
        <v>51585.52</v>
      </c>
      <c r="J350" s="7">
        <v>5.77</v>
      </c>
      <c r="K350" s="8">
        <v>19.87</v>
      </c>
      <c r="L350" s="19">
        <v>6328.2</v>
      </c>
      <c r="M350" s="19">
        <v>6414</v>
      </c>
    </row>
    <row r="351" spans="1:13" x14ac:dyDescent="0.25">
      <c r="A351" s="46" t="s">
        <v>363</v>
      </c>
      <c r="B351" s="42">
        <v>45348</v>
      </c>
      <c r="C351" s="18">
        <v>26632</v>
      </c>
      <c r="D351" s="37">
        <v>27075</v>
      </c>
      <c r="E351" s="7">
        <v>26362.170999999998</v>
      </c>
      <c r="F351" s="7">
        <v>25405.66</v>
      </c>
      <c r="G351" s="7"/>
      <c r="H351" s="7">
        <v>53069.834999999999</v>
      </c>
      <c r="I351" s="8">
        <v>51655.94</v>
      </c>
      <c r="J351" s="7">
        <v>5.77</v>
      </c>
      <c r="K351" s="8">
        <v>19.87</v>
      </c>
      <c r="L351" s="19">
        <v>6352.2</v>
      </c>
      <c r="M351" s="19">
        <v>6414</v>
      </c>
    </row>
    <row r="352" spans="1:13" x14ac:dyDescent="0.25">
      <c r="A352" s="46" t="s">
        <v>364</v>
      </c>
      <c r="B352" s="42">
        <v>45349</v>
      </c>
      <c r="C352" s="18">
        <v>26706</v>
      </c>
      <c r="D352" s="37">
        <v>27075</v>
      </c>
      <c r="E352" s="7">
        <v>26435.884999999998</v>
      </c>
      <c r="F352" s="7">
        <v>25405.66</v>
      </c>
      <c r="G352" s="7"/>
      <c r="H352" s="7">
        <v>53143.269</v>
      </c>
      <c r="I352" s="8">
        <v>51728.480000000003</v>
      </c>
      <c r="J352" s="7">
        <v>5.77</v>
      </c>
      <c r="K352" s="8">
        <v>19.87</v>
      </c>
      <c r="L352" s="19">
        <v>6376.2</v>
      </c>
      <c r="M352" s="19">
        <v>6414</v>
      </c>
    </row>
    <row r="353" spans="1:13" x14ac:dyDescent="0.25">
      <c r="A353" s="46" t="s">
        <v>365</v>
      </c>
      <c r="B353" s="42">
        <v>45350</v>
      </c>
      <c r="C353" s="18">
        <v>26777</v>
      </c>
      <c r="D353" s="37">
        <v>27075</v>
      </c>
      <c r="E353" s="7">
        <v>26506.199000000001</v>
      </c>
      <c r="F353" s="7">
        <v>25405.66</v>
      </c>
      <c r="G353" s="7"/>
      <c r="H353" s="7">
        <v>53213.294000000002</v>
      </c>
      <c r="I353" s="8">
        <v>51798.06</v>
      </c>
      <c r="J353" s="7">
        <v>5.77</v>
      </c>
      <c r="K353" s="8">
        <v>19.87</v>
      </c>
      <c r="L353" s="19">
        <v>6400.2</v>
      </c>
      <c r="M353" s="19">
        <v>6414</v>
      </c>
    </row>
    <row r="354" spans="1:13" x14ac:dyDescent="0.25">
      <c r="A354" s="46" t="s">
        <v>366</v>
      </c>
      <c r="B354" s="42">
        <v>45351</v>
      </c>
      <c r="C354" s="18">
        <v>26849</v>
      </c>
      <c r="D354" s="37">
        <v>27075</v>
      </c>
      <c r="E354" s="7">
        <v>26577.275000000001</v>
      </c>
      <c r="F354" s="7">
        <v>25405.66</v>
      </c>
      <c r="G354" s="7"/>
      <c r="H354" s="7">
        <v>53284.116000000002</v>
      </c>
      <c r="I354" s="8">
        <v>51868.38</v>
      </c>
      <c r="J354" s="7">
        <v>5.77</v>
      </c>
      <c r="K354" s="8">
        <v>19.87</v>
      </c>
      <c r="L354" s="19">
        <v>6424.2</v>
      </c>
      <c r="M354" s="19">
        <v>6414</v>
      </c>
    </row>
    <row r="355" spans="1:13" x14ac:dyDescent="0.25">
      <c r="A355" s="46" t="s">
        <v>367</v>
      </c>
      <c r="B355" s="42">
        <v>45352</v>
      </c>
      <c r="C355" s="18">
        <v>26924</v>
      </c>
      <c r="D355" s="37">
        <v>27075</v>
      </c>
      <c r="E355" s="7">
        <v>26651.329000000002</v>
      </c>
      <c r="F355" s="7">
        <v>25405.66</v>
      </c>
      <c r="G355" s="7"/>
      <c r="H355" s="7">
        <v>53357.921999999999</v>
      </c>
      <c r="I355" s="8">
        <v>51941.62</v>
      </c>
      <c r="J355" s="7">
        <v>5.77</v>
      </c>
      <c r="K355" s="8">
        <v>19.87</v>
      </c>
      <c r="L355" s="19">
        <v>6448.2</v>
      </c>
      <c r="M355" s="19">
        <v>6414</v>
      </c>
    </row>
    <row r="356" spans="1:13" x14ac:dyDescent="0.25">
      <c r="A356" s="46" t="s">
        <v>368</v>
      </c>
      <c r="B356" s="42">
        <v>45353</v>
      </c>
      <c r="C356" s="18">
        <v>26960</v>
      </c>
      <c r="D356" s="37">
        <v>27116</v>
      </c>
      <c r="E356" s="7">
        <v>26687.4</v>
      </c>
      <c r="F356" s="7">
        <v>26836.361000000001</v>
      </c>
      <c r="G356" s="7"/>
      <c r="H356" s="7">
        <v>53434.624000000003</v>
      </c>
      <c r="I356" s="8">
        <v>52017.59</v>
      </c>
      <c r="J356" s="7">
        <v>5.77</v>
      </c>
      <c r="K356" s="8">
        <v>19.87</v>
      </c>
      <c r="L356" s="19">
        <v>6460.2</v>
      </c>
      <c r="M356" s="19">
        <v>6426</v>
      </c>
    </row>
    <row r="357" spans="1:13" x14ac:dyDescent="0.25">
      <c r="A357" s="46" t="s">
        <v>369</v>
      </c>
      <c r="B357" s="42">
        <v>45354</v>
      </c>
      <c r="C357" s="18">
        <v>26960</v>
      </c>
      <c r="D357" s="37">
        <v>27200</v>
      </c>
      <c r="E357" s="7">
        <v>26687.4</v>
      </c>
      <c r="F357" s="7">
        <v>26919.420999999998</v>
      </c>
      <c r="G357" s="7"/>
      <c r="H357" s="7">
        <v>53517.385000000002</v>
      </c>
      <c r="I357" s="8">
        <v>52099.6</v>
      </c>
      <c r="J357" s="7">
        <v>5.77</v>
      </c>
      <c r="K357" s="8">
        <v>19.87</v>
      </c>
      <c r="L357" s="19">
        <v>6460.2</v>
      </c>
      <c r="M357" s="19">
        <v>6450</v>
      </c>
    </row>
    <row r="358" spans="1:13" x14ac:dyDescent="0.25">
      <c r="A358" s="46" t="s">
        <v>370</v>
      </c>
      <c r="B358" s="42">
        <v>45355</v>
      </c>
      <c r="C358" s="18">
        <v>26960</v>
      </c>
      <c r="D358" s="37">
        <v>27281</v>
      </c>
      <c r="E358" s="7">
        <v>26687.4</v>
      </c>
      <c r="F358" s="7">
        <v>26999.401999999998</v>
      </c>
      <c r="G358" s="7"/>
      <c r="H358" s="7">
        <v>53597.11</v>
      </c>
      <c r="I358" s="8">
        <v>52178.55</v>
      </c>
      <c r="J358" s="7">
        <v>5.7750000000000004</v>
      </c>
      <c r="K358" s="8">
        <v>19.88</v>
      </c>
      <c r="L358" s="19">
        <v>6460.2</v>
      </c>
      <c r="M358" s="19">
        <v>6472.3</v>
      </c>
    </row>
    <row r="359" spans="1:13" x14ac:dyDescent="0.25">
      <c r="A359" s="46" t="s">
        <v>371</v>
      </c>
      <c r="B359" s="42">
        <v>45356</v>
      </c>
      <c r="C359" s="18">
        <v>26960</v>
      </c>
      <c r="D359" s="37">
        <v>27357</v>
      </c>
      <c r="E359" s="7">
        <v>26687.4</v>
      </c>
      <c r="F359" s="7">
        <v>27075.08</v>
      </c>
      <c r="G359" s="7"/>
      <c r="H359" s="7">
        <v>53672.497000000003</v>
      </c>
      <c r="I359" s="8">
        <v>52253.43</v>
      </c>
      <c r="J359" s="7">
        <v>5.7750000000000004</v>
      </c>
      <c r="K359" s="8">
        <v>19.88</v>
      </c>
      <c r="L359" s="19">
        <v>6460.2</v>
      </c>
      <c r="M359" s="19">
        <v>6496.3</v>
      </c>
    </row>
    <row r="360" spans="1:13" x14ac:dyDescent="0.25">
      <c r="A360" s="46" t="s">
        <v>372</v>
      </c>
      <c r="B360" s="42">
        <v>45357</v>
      </c>
      <c r="C360" s="18">
        <v>26960</v>
      </c>
      <c r="D360" s="37">
        <v>27438</v>
      </c>
      <c r="E360" s="7">
        <v>26687.4</v>
      </c>
      <c r="F360" s="7">
        <v>27154.523000000001</v>
      </c>
      <c r="G360" s="7"/>
      <c r="H360" s="7">
        <v>53751.648999999998</v>
      </c>
      <c r="I360" s="8">
        <v>52331.72</v>
      </c>
      <c r="J360" s="7">
        <v>5.7750000000000004</v>
      </c>
      <c r="K360" s="8">
        <v>19.88</v>
      </c>
      <c r="L360" s="19">
        <v>6460.2</v>
      </c>
      <c r="M360" s="19">
        <v>6520.3</v>
      </c>
    </row>
    <row r="361" spans="1:13" x14ac:dyDescent="0.25">
      <c r="A361" s="46" t="s">
        <v>373</v>
      </c>
      <c r="B361" s="42">
        <v>45358</v>
      </c>
      <c r="C361" s="18">
        <v>26960</v>
      </c>
      <c r="D361" s="37">
        <v>27514</v>
      </c>
      <c r="E361" s="7">
        <v>26687.4</v>
      </c>
      <c r="F361" s="7">
        <v>27230.75</v>
      </c>
      <c r="G361" s="7"/>
      <c r="H361" s="7">
        <v>53827.614999999998</v>
      </c>
      <c r="I361" s="8">
        <v>52407.05</v>
      </c>
      <c r="J361" s="7">
        <v>5.7750000000000004</v>
      </c>
      <c r="K361" s="8">
        <v>19.88</v>
      </c>
      <c r="L361" s="19">
        <v>6460.2</v>
      </c>
      <c r="M361" s="19">
        <v>6544.3</v>
      </c>
    </row>
    <row r="362" spans="1:13" x14ac:dyDescent="0.25">
      <c r="A362" s="46" t="s">
        <v>374</v>
      </c>
      <c r="B362" s="42">
        <v>45359</v>
      </c>
      <c r="C362" s="18">
        <v>26960</v>
      </c>
      <c r="D362" s="37">
        <v>27592</v>
      </c>
      <c r="E362" s="7">
        <v>26687.405999999999</v>
      </c>
      <c r="F362" s="7">
        <v>27308.232</v>
      </c>
      <c r="G362" s="7"/>
      <c r="H362" s="7">
        <v>53904.828000000001</v>
      </c>
      <c r="I362" s="8">
        <v>52483.49</v>
      </c>
      <c r="J362" s="7">
        <v>5.7750000000000004</v>
      </c>
      <c r="K362" s="8">
        <v>19.88</v>
      </c>
      <c r="L362" s="19">
        <v>6460.2</v>
      </c>
      <c r="M362" s="19">
        <v>6568.3</v>
      </c>
    </row>
    <row r="363" spans="1:13" x14ac:dyDescent="0.25">
      <c r="A363" s="46" t="s">
        <v>375</v>
      </c>
      <c r="B363" s="42">
        <v>45360</v>
      </c>
      <c r="C363" s="18">
        <v>26960</v>
      </c>
      <c r="D363" s="37">
        <v>27676</v>
      </c>
      <c r="E363" s="7">
        <v>26687.405999999999</v>
      </c>
      <c r="F363" s="7">
        <v>27391.474999999999</v>
      </c>
      <c r="G363" s="7"/>
      <c r="H363" s="7">
        <v>53987.809000000001</v>
      </c>
      <c r="I363" s="8">
        <v>52565.599999999999</v>
      </c>
      <c r="J363" s="7">
        <v>5.7750000000000004</v>
      </c>
      <c r="K363" s="8">
        <v>19.88</v>
      </c>
      <c r="L363" s="19">
        <v>6460.2</v>
      </c>
      <c r="M363" s="19">
        <v>6592.3</v>
      </c>
    </row>
    <row r="364" spans="1:13" x14ac:dyDescent="0.25">
      <c r="A364" s="46" t="s">
        <v>376</v>
      </c>
      <c r="B364" s="42">
        <v>45361</v>
      </c>
      <c r="C364" s="18">
        <v>26960</v>
      </c>
      <c r="D364" s="37">
        <v>27764</v>
      </c>
      <c r="E364" s="7">
        <v>26687.405999999999</v>
      </c>
      <c r="F364" s="7">
        <v>27478.285</v>
      </c>
      <c r="G364" s="7"/>
      <c r="H364" s="7">
        <v>54074.38</v>
      </c>
      <c r="I364" s="8">
        <v>52651.26</v>
      </c>
      <c r="J364" s="7">
        <v>5.7770000000000001</v>
      </c>
      <c r="K364" s="8">
        <v>19.89</v>
      </c>
      <c r="L364" s="19">
        <v>6460.2</v>
      </c>
      <c r="M364" s="19">
        <v>6616.1</v>
      </c>
    </row>
    <row r="365" spans="1:13" x14ac:dyDescent="0.25">
      <c r="A365" s="46" t="s">
        <v>377</v>
      </c>
      <c r="B365" s="42">
        <v>45362</v>
      </c>
      <c r="C365" s="18">
        <v>26960</v>
      </c>
      <c r="D365" s="37">
        <v>27851</v>
      </c>
      <c r="E365" s="7">
        <v>26687.405999999999</v>
      </c>
      <c r="F365" s="7">
        <v>27564.498</v>
      </c>
      <c r="G365" s="7"/>
      <c r="H365" s="7">
        <v>54160.339</v>
      </c>
      <c r="I365" s="8">
        <v>52736.25</v>
      </c>
      <c r="J365" s="7">
        <v>5.7770000000000001</v>
      </c>
      <c r="K365" s="8">
        <v>19.89</v>
      </c>
      <c r="L365" s="19">
        <v>6460.2</v>
      </c>
      <c r="M365" s="19">
        <v>6640.1</v>
      </c>
    </row>
    <row r="366" spans="1:13" x14ac:dyDescent="0.25">
      <c r="A366" s="46" t="s">
        <v>378</v>
      </c>
      <c r="B366" s="42">
        <v>45363</v>
      </c>
      <c r="C366" s="18">
        <v>26960</v>
      </c>
      <c r="D366" s="37">
        <v>27938</v>
      </c>
      <c r="E366" s="7">
        <v>26687.405999999999</v>
      </c>
      <c r="F366" s="7">
        <v>27651.308000000001</v>
      </c>
      <c r="G366" s="7"/>
      <c r="H366" s="7">
        <v>54246.925000000003</v>
      </c>
      <c r="I366" s="8">
        <v>52822.09</v>
      </c>
      <c r="J366" s="7">
        <v>5.7770000000000001</v>
      </c>
      <c r="K366" s="8">
        <v>19.89</v>
      </c>
      <c r="L366" s="19">
        <v>6460.2</v>
      </c>
      <c r="M366" s="19">
        <v>6664.1</v>
      </c>
    </row>
    <row r="367" spans="1:13" x14ac:dyDescent="0.25">
      <c r="A367" s="46" t="s">
        <v>379</v>
      </c>
      <c r="B367" s="42">
        <v>45364</v>
      </c>
      <c r="C367" s="18">
        <v>26960</v>
      </c>
      <c r="D367" s="37">
        <v>28020</v>
      </c>
      <c r="E367" s="7">
        <v>26687.405999999999</v>
      </c>
      <c r="F367" s="7">
        <v>27732.633000000002</v>
      </c>
      <c r="G367" s="7"/>
      <c r="H367" s="7">
        <v>54327.999000000003</v>
      </c>
      <c r="I367" s="8">
        <v>52902.63</v>
      </c>
      <c r="J367" s="7">
        <v>5.7770000000000001</v>
      </c>
      <c r="K367" s="8">
        <v>19.89</v>
      </c>
      <c r="L367" s="19">
        <v>6460.2</v>
      </c>
      <c r="M367" s="19">
        <v>6688.1</v>
      </c>
    </row>
    <row r="368" spans="1:13" x14ac:dyDescent="0.25">
      <c r="A368" s="46" t="s">
        <v>380</v>
      </c>
      <c r="B368" s="43">
        <v>45365</v>
      </c>
      <c r="C368" s="16">
        <v>26999</v>
      </c>
      <c r="D368" s="36">
        <v>28030</v>
      </c>
      <c r="E368" s="10">
        <v>26726.263999999999</v>
      </c>
      <c r="F368" s="10">
        <v>27742.264999999999</v>
      </c>
      <c r="G368" s="10"/>
      <c r="H368" s="10">
        <v>54376.309000000001</v>
      </c>
      <c r="I368" s="11">
        <v>52948.33</v>
      </c>
      <c r="J368" s="10">
        <v>5.78</v>
      </c>
      <c r="K368" s="11">
        <v>19.96</v>
      </c>
      <c r="L368" s="15">
        <v>6475.1</v>
      </c>
      <c r="M368" s="15">
        <v>6691.1</v>
      </c>
    </row>
    <row r="369" spans="1:13" x14ac:dyDescent="0.25">
      <c r="A369" s="46" t="s">
        <v>381</v>
      </c>
      <c r="B369" s="43">
        <v>45366</v>
      </c>
      <c r="C369" s="16">
        <v>27084</v>
      </c>
      <c r="D369" s="36">
        <v>28030</v>
      </c>
      <c r="E369" s="10">
        <v>26810.41</v>
      </c>
      <c r="F369" s="10">
        <v>27742.264999999999</v>
      </c>
      <c r="G369" s="10"/>
      <c r="H369" s="10">
        <v>54460.260999999999</v>
      </c>
      <c r="I369" s="11">
        <v>53033.37</v>
      </c>
      <c r="J369" s="10">
        <v>5.78</v>
      </c>
      <c r="K369" s="11">
        <v>19.97</v>
      </c>
      <c r="L369" s="15">
        <v>6499.1</v>
      </c>
      <c r="M369" s="15">
        <v>6691.1</v>
      </c>
    </row>
    <row r="370" spans="1:13" x14ac:dyDescent="0.25">
      <c r="A370" s="46" t="s">
        <v>382</v>
      </c>
      <c r="B370" s="43">
        <v>45367</v>
      </c>
      <c r="C370" s="16">
        <v>27170</v>
      </c>
      <c r="D370" s="36">
        <v>28030</v>
      </c>
      <c r="E370" s="10">
        <v>26895.816999999999</v>
      </c>
      <c r="F370" s="10">
        <v>27742.264999999999</v>
      </c>
      <c r="G370" s="10"/>
      <c r="H370" s="10">
        <v>54545.434999999998</v>
      </c>
      <c r="I370" s="11">
        <v>53117.99</v>
      </c>
      <c r="J370" s="10">
        <v>5.78</v>
      </c>
      <c r="K370" s="11">
        <v>19.97</v>
      </c>
      <c r="L370" s="15">
        <v>6523.1</v>
      </c>
      <c r="M370" s="15">
        <v>6691.1</v>
      </c>
    </row>
    <row r="371" spans="1:13" x14ac:dyDescent="0.25">
      <c r="A371" s="46" t="s">
        <v>383</v>
      </c>
      <c r="B371" s="43">
        <v>45368</v>
      </c>
      <c r="C371" s="16">
        <v>27186</v>
      </c>
      <c r="D371" s="36">
        <v>28098</v>
      </c>
      <c r="E371" s="10">
        <v>26911.118999999999</v>
      </c>
      <c r="F371" s="10">
        <v>27809.864000000001</v>
      </c>
      <c r="G371" s="10"/>
      <c r="H371" s="10">
        <v>54628.106</v>
      </c>
      <c r="I371" s="11">
        <v>53199.81</v>
      </c>
      <c r="J371" s="10">
        <v>5.78</v>
      </c>
      <c r="K371" s="11">
        <v>19.97</v>
      </c>
      <c r="L371" s="15">
        <v>6527.7</v>
      </c>
      <c r="M371" s="15">
        <v>6710.5</v>
      </c>
    </row>
    <row r="372" spans="1:13" x14ac:dyDescent="0.25">
      <c r="A372" s="46" t="s">
        <v>384</v>
      </c>
      <c r="B372" s="43">
        <v>45369</v>
      </c>
      <c r="C372" s="16">
        <v>27186</v>
      </c>
      <c r="D372" s="36">
        <v>28181</v>
      </c>
      <c r="E372" s="10">
        <v>26911.118999999999</v>
      </c>
      <c r="F372" s="10">
        <v>27892.447</v>
      </c>
      <c r="G372" s="10"/>
      <c r="H372" s="10">
        <v>54710.459000000003</v>
      </c>
      <c r="I372" s="11">
        <v>53281.279999999999</v>
      </c>
      <c r="J372" s="10">
        <v>5.78</v>
      </c>
      <c r="K372" s="11">
        <v>19.97</v>
      </c>
      <c r="L372" s="15">
        <v>6527.7</v>
      </c>
      <c r="M372" s="15">
        <v>6734</v>
      </c>
    </row>
    <row r="373" spans="1:13" x14ac:dyDescent="0.25">
      <c r="A373" s="46" t="s">
        <v>385</v>
      </c>
      <c r="B373" s="43">
        <v>45370</v>
      </c>
      <c r="C373" s="16">
        <v>27186</v>
      </c>
      <c r="D373" s="36">
        <v>28261</v>
      </c>
      <c r="E373" s="10">
        <v>26911.118999999999</v>
      </c>
      <c r="F373" s="10">
        <v>27971.728999999999</v>
      </c>
      <c r="G373" s="10"/>
      <c r="H373" s="10">
        <v>54789.5</v>
      </c>
      <c r="I373" s="11">
        <v>53359.6</v>
      </c>
      <c r="J373" s="10">
        <v>5.78</v>
      </c>
      <c r="K373" s="11">
        <v>19.97</v>
      </c>
      <c r="L373" s="15">
        <v>6527.7</v>
      </c>
      <c r="M373" s="15">
        <v>6758</v>
      </c>
    </row>
    <row r="374" spans="1:13" x14ac:dyDescent="0.25">
      <c r="A374" s="46" t="s">
        <v>386</v>
      </c>
      <c r="B374" s="43">
        <v>45371</v>
      </c>
      <c r="C374" s="16">
        <v>27186</v>
      </c>
      <c r="D374" s="36">
        <v>28337</v>
      </c>
      <c r="E374" s="10">
        <v>26911.118999999999</v>
      </c>
      <c r="F374" s="10">
        <v>28046.5</v>
      </c>
      <c r="G374" s="10"/>
      <c r="H374" s="10">
        <v>54864.025000000001</v>
      </c>
      <c r="I374" s="11">
        <v>53433.62</v>
      </c>
      <c r="J374" s="10">
        <v>5.78</v>
      </c>
      <c r="K374" s="11">
        <v>19.97</v>
      </c>
      <c r="L374" s="15">
        <v>6527.7</v>
      </c>
      <c r="M374" s="15">
        <v>6782</v>
      </c>
    </row>
    <row r="375" spans="1:13" x14ac:dyDescent="0.25">
      <c r="A375" s="46" t="s">
        <v>387</v>
      </c>
      <c r="B375" s="43">
        <v>45372</v>
      </c>
      <c r="C375" s="16">
        <v>27186</v>
      </c>
      <c r="D375" s="36">
        <v>28420</v>
      </c>
      <c r="E375" s="10">
        <v>26911.118999999999</v>
      </c>
      <c r="F375" s="10">
        <v>28128.965</v>
      </c>
      <c r="G375" s="10"/>
      <c r="H375" s="10">
        <v>54946.249000000003</v>
      </c>
      <c r="I375" s="11">
        <v>53515.01</v>
      </c>
      <c r="J375" s="10">
        <v>5.78</v>
      </c>
      <c r="K375" s="11">
        <v>19.97</v>
      </c>
      <c r="L375" s="15">
        <v>6527.7</v>
      </c>
      <c r="M375" s="15">
        <v>6806</v>
      </c>
    </row>
    <row r="376" spans="1:13" x14ac:dyDescent="0.25">
      <c r="A376" s="46" t="s">
        <v>388</v>
      </c>
      <c r="B376" s="43">
        <v>45373</v>
      </c>
      <c r="C376" s="16">
        <v>27186</v>
      </c>
      <c r="D376" s="36">
        <v>28512</v>
      </c>
      <c r="E376" s="10">
        <v>26911.118999999999</v>
      </c>
      <c r="F376" s="10">
        <v>28219.965</v>
      </c>
      <c r="G376" s="10"/>
      <c r="H376" s="10">
        <v>55037.014999999999</v>
      </c>
      <c r="I376" s="11">
        <v>53604.67</v>
      </c>
      <c r="J376" s="10">
        <v>5.7809999999999997</v>
      </c>
      <c r="K376" s="11">
        <v>19.97</v>
      </c>
      <c r="L376" s="15">
        <v>6527.7</v>
      </c>
      <c r="M376" s="15">
        <v>6830</v>
      </c>
    </row>
    <row r="377" spans="1:13" x14ac:dyDescent="0.25">
      <c r="A377" s="46" t="s">
        <v>389</v>
      </c>
      <c r="B377" s="43">
        <v>45374</v>
      </c>
      <c r="C377" s="16">
        <v>27186</v>
      </c>
      <c r="D377" s="36">
        <v>28545</v>
      </c>
      <c r="E377" s="10">
        <v>26911.118999999999</v>
      </c>
      <c r="F377" s="10">
        <v>28252.73</v>
      </c>
      <c r="G377" s="10"/>
      <c r="H377" s="10">
        <v>55069.707999999999</v>
      </c>
      <c r="I377" s="11">
        <v>53637.46</v>
      </c>
      <c r="J377" s="10">
        <v>5.782</v>
      </c>
      <c r="K377" s="11">
        <v>19.989999999999998</v>
      </c>
      <c r="L377" s="15">
        <v>6527.7</v>
      </c>
      <c r="M377" s="15">
        <v>6839</v>
      </c>
    </row>
    <row r="378" spans="1:13" x14ac:dyDescent="0.25">
      <c r="A378" s="46" t="s">
        <v>390</v>
      </c>
      <c r="B378" s="43">
        <v>45375</v>
      </c>
      <c r="C378" s="16">
        <v>27186</v>
      </c>
      <c r="D378" s="36">
        <v>28650</v>
      </c>
      <c r="E378" s="10">
        <v>26911.118999999999</v>
      </c>
      <c r="F378" s="10">
        <v>28356.455999999998</v>
      </c>
      <c r="G378" s="10"/>
      <c r="H378" s="10">
        <v>55173.122000000003</v>
      </c>
      <c r="I378" s="11">
        <v>53739.05</v>
      </c>
      <c r="J378" s="10">
        <v>5.782</v>
      </c>
      <c r="K378" s="11">
        <v>19.989999999999998</v>
      </c>
      <c r="L378" s="15">
        <v>6527.7</v>
      </c>
      <c r="M378" s="15">
        <v>6863</v>
      </c>
    </row>
    <row r="379" spans="1:13" x14ac:dyDescent="0.25">
      <c r="A379" s="46" t="s">
        <v>391</v>
      </c>
      <c r="B379" s="43">
        <v>45376</v>
      </c>
      <c r="C379" s="16">
        <v>27186</v>
      </c>
      <c r="D379" s="36">
        <v>28755</v>
      </c>
      <c r="E379" s="10">
        <v>26911.118999999999</v>
      </c>
      <c r="F379" s="10">
        <v>28460.460999999999</v>
      </c>
      <c r="G379" s="10"/>
      <c r="H379" s="10">
        <v>55276.875</v>
      </c>
      <c r="I379" s="11">
        <v>53841.46</v>
      </c>
      <c r="J379" s="10">
        <v>5.782</v>
      </c>
      <c r="K379" s="11">
        <v>19.989999999999998</v>
      </c>
      <c r="L379" s="15">
        <v>6527.7</v>
      </c>
      <c r="M379" s="15">
        <v>6887</v>
      </c>
    </row>
    <row r="380" spans="1:13" x14ac:dyDescent="0.25">
      <c r="A380" s="46" t="s">
        <v>392</v>
      </c>
      <c r="B380" s="43">
        <v>45377</v>
      </c>
      <c r="C380" s="16">
        <v>27293</v>
      </c>
      <c r="D380" s="36">
        <v>28762</v>
      </c>
      <c r="E380" s="10">
        <v>27018.218000000001</v>
      </c>
      <c r="F380" s="10">
        <v>28466.683000000001</v>
      </c>
      <c r="G380" s="10"/>
      <c r="H380" s="10">
        <v>55389.978999999999</v>
      </c>
      <c r="I380" s="11">
        <v>53952.9</v>
      </c>
      <c r="J380" s="10">
        <v>5.782</v>
      </c>
      <c r="K380" s="11">
        <v>19.989999999999998</v>
      </c>
      <c r="L380" s="15">
        <v>6551.3</v>
      </c>
      <c r="M380" s="15">
        <v>6890.4</v>
      </c>
    </row>
    <row r="381" spans="1:13" x14ac:dyDescent="0.25">
      <c r="A381" s="46" t="s">
        <v>393</v>
      </c>
      <c r="B381" s="43">
        <v>45378</v>
      </c>
      <c r="C381" s="16">
        <v>27393</v>
      </c>
      <c r="D381" s="36">
        <v>28783</v>
      </c>
      <c r="E381" s="10">
        <v>27116.507000000001</v>
      </c>
      <c r="F381" s="10">
        <v>28488.701000000001</v>
      </c>
      <c r="G381" s="10"/>
      <c r="H381" s="10">
        <v>55510.067999999999</v>
      </c>
      <c r="I381" s="11">
        <v>54071.07</v>
      </c>
      <c r="J381" s="10">
        <v>5.782</v>
      </c>
      <c r="K381" s="11">
        <v>19.989999999999998</v>
      </c>
      <c r="L381" s="15">
        <v>6575.3</v>
      </c>
      <c r="M381" s="15">
        <v>6897.8</v>
      </c>
    </row>
    <row r="382" spans="1:13" x14ac:dyDescent="0.25">
      <c r="A382" s="46" t="s">
        <v>394</v>
      </c>
      <c r="B382" s="43">
        <v>45379</v>
      </c>
      <c r="C382" s="16">
        <v>27509</v>
      </c>
      <c r="D382" s="36">
        <v>28783</v>
      </c>
      <c r="E382" s="10">
        <v>27231.58</v>
      </c>
      <c r="F382" s="10">
        <v>28488.701000000001</v>
      </c>
      <c r="G382" s="10"/>
      <c r="H382" s="10">
        <v>55624.885999999999</v>
      </c>
      <c r="I382" s="11">
        <v>54184.3</v>
      </c>
      <c r="J382" s="10">
        <v>5.782</v>
      </c>
      <c r="K382" s="11">
        <v>19.989999999999998</v>
      </c>
      <c r="L382" s="15">
        <v>6599.3</v>
      </c>
      <c r="M382" s="15">
        <v>6897.8</v>
      </c>
    </row>
    <row r="383" spans="1:13" x14ac:dyDescent="0.25">
      <c r="A383" s="46" t="s">
        <v>395</v>
      </c>
      <c r="B383" s="43">
        <v>45380</v>
      </c>
      <c r="C383" s="16">
        <v>27598</v>
      </c>
      <c r="D383" s="36">
        <v>28834</v>
      </c>
      <c r="E383" s="10">
        <v>27320.191999999999</v>
      </c>
      <c r="F383" s="10">
        <v>28539.335999999999</v>
      </c>
      <c r="G383" s="10"/>
      <c r="H383" s="10">
        <v>55763.944000000003</v>
      </c>
      <c r="I383" s="11">
        <v>54320.47</v>
      </c>
      <c r="J383" s="10">
        <v>5.782</v>
      </c>
      <c r="K383" s="11">
        <v>19.989999999999998</v>
      </c>
      <c r="L383" s="15">
        <v>6623.3</v>
      </c>
      <c r="M383" s="15">
        <v>6913.7</v>
      </c>
    </row>
    <row r="384" spans="1:13" x14ac:dyDescent="0.25">
      <c r="A384" s="46" t="s">
        <v>396</v>
      </c>
      <c r="B384" s="43">
        <v>45381</v>
      </c>
      <c r="C384" s="16">
        <v>27688</v>
      </c>
      <c r="D384" s="36">
        <v>28923</v>
      </c>
      <c r="E384" s="10">
        <v>27409.329000000002</v>
      </c>
      <c r="F384" s="10">
        <v>28627.718000000001</v>
      </c>
      <c r="G384" s="10"/>
      <c r="H384" s="10">
        <v>55941.211000000003</v>
      </c>
      <c r="I384" s="11">
        <v>54493.14</v>
      </c>
      <c r="J384" s="10">
        <v>5.782</v>
      </c>
      <c r="K384" s="11">
        <v>19.989999999999998</v>
      </c>
      <c r="L384" s="15">
        <v>6647.3</v>
      </c>
      <c r="M384" s="15">
        <v>6937.7</v>
      </c>
    </row>
    <row r="385" spans="1:13" x14ac:dyDescent="0.25">
      <c r="A385" s="46" t="s">
        <v>397</v>
      </c>
      <c r="B385" s="43">
        <v>45382</v>
      </c>
      <c r="C385" s="16">
        <v>27778</v>
      </c>
      <c r="D385" s="36">
        <v>28965</v>
      </c>
      <c r="E385" s="10">
        <v>27497.923999999999</v>
      </c>
      <c r="F385" s="10">
        <v>28668.899000000001</v>
      </c>
      <c r="G385" s="10"/>
      <c r="H385" s="10">
        <v>56070.805</v>
      </c>
      <c r="I385" s="11">
        <v>54620.75</v>
      </c>
      <c r="J385" s="10">
        <v>5.782</v>
      </c>
      <c r="K385" s="11">
        <v>19.989999999999998</v>
      </c>
      <c r="L385" s="15">
        <v>6671.2</v>
      </c>
      <c r="M385" s="15">
        <v>6952.2</v>
      </c>
    </row>
    <row r="386" spans="1:13" x14ac:dyDescent="0.25">
      <c r="A386" s="46" t="s">
        <v>398</v>
      </c>
      <c r="B386" s="43">
        <v>45383</v>
      </c>
      <c r="C386" s="16">
        <v>27888</v>
      </c>
      <c r="D386" s="36">
        <v>28965</v>
      </c>
      <c r="E386" s="10">
        <v>27607.392</v>
      </c>
      <c r="F386" s="10">
        <v>28668.899000000001</v>
      </c>
      <c r="G386" s="10"/>
      <c r="H386" s="10">
        <v>56180.097999999998</v>
      </c>
      <c r="I386" s="11">
        <v>54728.73</v>
      </c>
      <c r="J386" s="10">
        <v>5.782</v>
      </c>
      <c r="K386" s="11">
        <v>19.989999999999998</v>
      </c>
      <c r="L386" s="15">
        <v>6695.2</v>
      </c>
      <c r="M386" s="15">
        <v>6952.2</v>
      </c>
    </row>
    <row r="387" spans="1:13" x14ac:dyDescent="0.25">
      <c r="A387" s="46" t="s">
        <v>399</v>
      </c>
      <c r="B387" s="43">
        <v>45384</v>
      </c>
      <c r="C387" s="16">
        <v>27992</v>
      </c>
      <c r="D387" s="36">
        <v>28973</v>
      </c>
      <c r="E387" s="10">
        <v>27709.782999999999</v>
      </c>
      <c r="F387" s="10">
        <v>28676.769</v>
      </c>
      <c r="G387" s="10"/>
      <c r="H387" s="10">
        <v>56290.173000000003</v>
      </c>
      <c r="I387" s="11">
        <v>54837.15</v>
      </c>
      <c r="J387" s="10">
        <v>5.782</v>
      </c>
      <c r="K387" s="11">
        <v>20</v>
      </c>
      <c r="L387" s="15">
        <v>6717.9</v>
      </c>
      <c r="M387" s="15">
        <v>6954.9</v>
      </c>
    </row>
    <row r="388" spans="1:13" x14ac:dyDescent="0.25">
      <c r="A388" s="46" t="s">
        <v>400</v>
      </c>
      <c r="B388" s="43">
        <v>45385</v>
      </c>
      <c r="C388" s="16">
        <v>28084</v>
      </c>
      <c r="D388" s="36">
        <v>29013</v>
      </c>
      <c r="E388" s="10">
        <v>27801.208999999999</v>
      </c>
      <c r="F388" s="10">
        <v>28716.471000000001</v>
      </c>
      <c r="G388" s="10"/>
      <c r="H388" s="10">
        <v>56421.082999999999</v>
      </c>
      <c r="I388" s="11">
        <v>54965.65</v>
      </c>
      <c r="J388" s="10">
        <v>5.7830000000000004</v>
      </c>
      <c r="K388" s="11">
        <v>20</v>
      </c>
      <c r="L388" s="15">
        <v>6741.9</v>
      </c>
      <c r="M388" s="15">
        <v>6968</v>
      </c>
    </row>
    <row r="389" spans="1:13" x14ac:dyDescent="0.25">
      <c r="A389" s="46" t="s">
        <v>401</v>
      </c>
      <c r="B389" s="43">
        <v>45386</v>
      </c>
      <c r="C389" s="16">
        <v>28175</v>
      </c>
      <c r="D389" s="36">
        <v>29058</v>
      </c>
      <c r="E389" s="10">
        <v>27890.948</v>
      </c>
      <c r="F389" s="10">
        <v>28761.671999999999</v>
      </c>
      <c r="G389" s="10"/>
      <c r="H389" s="10">
        <v>56555.786</v>
      </c>
      <c r="I389" s="11">
        <v>55097.93</v>
      </c>
      <c r="J389" s="10">
        <v>5.7859999999999996</v>
      </c>
      <c r="K389" s="11">
        <v>20.010000000000002</v>
      </c>
      <c r="L389" s="15">
        <v>6765.1</v>
      </c>
      <c r="M389" s="15">
        <v>6982.5</v>
      </c>
    </row>
    <row r="390" spans="1:13" x14ac:dyDescent="0.25">
      <c r="A390" s="46" t="s">
        <v>402</v>
      </c>
      <c r="B390" s="43">
        <v>45387</v>
      </c>
      <c r="C390" s="16">
        <v>28247</v>
      </c>
      <c r="D390" s="36">
        <v>29112</v>
      </c>
      <c r="E390" s="10">
        <v>27962.835999999999</v>
      </c>
      <c r="F390" s="10">
        <v>28814.958999999999</v>
      </c>
      <c r="G390" s="10"/>
      <c r="H390" s="10">
        <v>56680.75</v>
      </c>
      <c r="I390" s="11">
        <v>55220.99</v>
      </c>
      <c r="J390" s="10">
        <v>5.7859999999999996</v>
      </c>
      <c r="K390" s="11">
        <v>20.010000000000002</v>
      </c>
      <c r="L390" s="15">
        <v>6789</v>
      </c>
      <c r="M390" s="15">
        <v>7002.8</v>
      </c>
    </row>
    <row r="391" spans="1:13" x14ac:dyDescent="0.25">
      <c r="A391" s="46" t="s">
        <v>403</v>
      </c>
      <c r="B391" s="43">
        <v>45388</v>
      </c>
      <c r="C391" s="16">
        <v>28335</v>
      </c>
      <c r="D391" s="36">
        <v>29154</v>
      </c>
      <c r="E391" s="10">
        <v>28049.93</v>
      </c>
      <c r="F391" s="10">
        <v>28856.272000000001</v>
      </c>
      <c r="G391" s="10"/>
      <c r="H391" s="10">
        <v>56808.966</v>
      </c>
      <c r="I391" s="11">
        <v>55346.86</v>
      </c>
      <c r="J391" s="10">
        <v>5.7859999999999996</v>
      </c>
      <c r="K391" s="11">
        <v>20.010000000000002</v>
      </c>
      <c r="L391" s="15">
        <v>6813</v>
      </c>
      <c r="M391" s="15">
        <v>7017.6</v>
      </c>
    </row>
    <row r="392" spans="1:13" x14ac:dyDescent="0.25">
      <c r="A392" s="46" t="s">
        <v>404</v>
      </c>
      <c r="B392" s="43">
        <v>45389</v>
      </c>
      <c r="C392" s="16">
        <v>28430</v>
      </c>
      <c r="D392" s="36">
        <v>29187</v>
      </c>
      <c r="E392" s="10">
        <v>28143.865000000002</v>
      </c>
      <c r="F392" s="10">
        <v>28889.231</v>
      </c>
      <c r="G392" s="10"/>
      <c r="H392" s="10">
        <v>56935.671000000002</v>
      </c>
      <c r="I392" s="11">
        <v>55471.62</v>
      </c>
      <c r="J392" s="10">
        <v>5.7869999999999999</v>
      </c>
      <c r="K392" s="11">
        <v>20.010000000000002</v>
      </c>
      <c r="L392" s="15">
        <v>6836.9</v>
      </c>
      <c r="M392" s="15">
        <v>7029.7</v>
      </c>
    </row>
    <row r="393" spans="1:13" x14ac:dyDescent="0.25">
      <c r="A393" s="46" t="s">
        <v>405</v>
      </c>
      <c r="B393" s="43">
        <v>45390</v>
      </c>
      <c r="C393" s="16">
        <v>28522</v>
      </c>
      <c r="D393" s="36">
        <v>29221</v>
      </c>
      <c r="E393" s="10">
        <v>28235.33</v>
      </c>
      <c r="F393" s="10">
        <v>28923.451000000001</v>
      </c>
      <c r="G393" s="10"/>
      <c r="H393" s="10">
        <v>57061.137999999999</v>
      </c>
      <c r="I393" s="11">
        <v>55595.08</v>
      </c>
      <c r="J393" s="10">
        <v>5.7869999999999999</v>
      </c>
      <c r="K393" s="11">
        <v>20.010000000000002</v>
      </c>
      <c r="L393" s="15">
        <v>6860.9</v>
      </c>
      <c r="M393" s="15">
        <v>7042.5</v>
      </c>
    </row>
    <row r="394" spans="1:13" x14ac:dyDescent="0.25">
      <c r="A394" s="46" t="s">
        <v>406</v>
      </c>
      <c r="B394" s="43">
        <v>45391</v>
      </c>
      <c r="C394" s="16">
        <v>28615</v>
      </c>
      <c r="D394" s="36">
        <v>29256</v>
      </c>
      <c r="E394" s="10">
        <v>28327.159</v>
      </c>
      <c r="F394" s="10">
        <v>28957.767</v>
      </c>
      <c r="G394" s="10"/>
      <c r="H394" s="10">
        <v>57187.089</v>
      </c>
      <c r="I394" s="11">
        <v>55718.8</v>
      </c>
      <c r="J394" s="10">
        <v>5.7869999999999999</v>
      </c>
      <c r="K394" s="11">
        <v>20.010000000000002</v>
      </c>
      <c r="L394" s="15">
        <v>6884.9</v>
      </c>
      <c r="M394" s="15">
        <v>7054.9</v>
      </c>
    </row>
    <row r="395" spans="1:13" x14ac:dyDescent="0.25">
      <c r="A395" s="46" t="s">
        <v>407</v>
      </c>
      <c r="B395" s="43">
        <v>45392</v>
      </c>
      <c r="C395" s="16">
        <v>28726</v>
      </c>
      <c r="D395" s="36">
        <v>29258</v>
      </c>
      <c r="E395" s="10">
        <v>28437.323</v>
      </c>
      <c r="F395" s="10">
        <v>28960.144</v>
      </c>
      <c r="G395" s="10"/>
      <c r="H395" s="10">
        <v>57299.455000000002</v>
      </c>
      <c r="I395" s="11">
        <v>55829.96</v>
      </c>
      <c r="J395" s="10">
        <v>5.7869999999999999</v>
      </c>
      <c r="K395" s="11">
        <v>20.02</v>
      </c>
      <c r="L395" s="15">
        <v>6908.7</v>
      </c>
      <c r="M395" s="15">
        <v>7055.8</v>
      </c>
    </row>
    <row r="396" spans="1:13" x14ac:dyDescent="0.25">
      <c r="A396" s="46" t="s">
        <v>408</v>
      </c>
      <c r="B396" s="43">
        <v>45393</v>
      </c>
      <c r="C396" s="16">
        <v>28825</v>
      </c>
      <c r="D396" s="36">
        <v>29262</v>
      </c>
      <c r="E396" s="10">
        <v>28535.026999999998</v>
      </c>
      <c r="F396" s="10">
        <v>28964.024000000001</v>
      </c>
      <c r="G396" s="10"/>
      <c r="H396" s="10">
        <v>57400.845999999998</v>
      </c>
      <c r="I396" s="11">
        <v>55930.06</v>
      </c>
      <c r="J396" s="10">
        <v>5.7869999999999999</v>
      </c>
      <c r="K396" s="11">
        <v>20.02</v>
      </c>
      <c r="L396" s="15">
        <v>6931.8</v>
      </c>
      <c r="M396" s="15">
        <v>7056.7</v>
      </c>
    </row>
    <row r="397" spans="1:13" x14ac:dyDescent="0.25">
      <c r="A397" s="46" t="s">
        <v>409</v>
      </c>
      <c r="B397" s="43">
        <v>45394</v>
      </c>
      <c r="C397" s="16">
        <v>28828</v>
      </c>
      <c r="D397" s="36">
        <v>29360</v>
      </c>
      <c r="E397" s="10">
        <v>28537.719000000001</v>
      </c>
      <c r="F397" s="10">
        <v>29060.670999999998</v>
      </c>
      <c r="G397" s="10"/>
      <c r="H397" s="10">
        <v>57499.995999999999</v>
      </c>
      <c r="I397" s="11">
        <v>56028.14</v>
      </c>
      <c r="J397" s="10">
        <v>5.7869999999999999</v>
      </c>
      <c r="K397" s="11">
        <v>20.02</v>
      </c>
      <c r="L397" s="15">
        <v>6932.4</v>
      </c>
      <c r="M397" s="15">
        <v>7080.1</v>
      </c>
    </row>
    <row r="398" spans="1:13" x14ac:dyDescent="0.25">
      <c r="A398" s="46" t="s">
        <v>410</v>
      </c>
      <c r="B398" s="43">
        <v>45395</v>
      </c>
      <c r="C398" s="16">
        <v>28875</v>
      </c>
      <c r="D398" s="36">
        <v>29428</v>
      </c>
      <c r="E398" s="10">
        <v>28585.116000000002</v>
      </c>
      <c r="F398" s="10">
        <v>29128.682000000001</v>
      </c>
      <c r="G398" s="10"/>
      <c r="H398" s="10">
        <v>57615.228000000003</v>
      </c>
      <c r="I398" s="11">
        <v>56142.59</v>
      </c>
      <c r="J398" s="10">
        <v>5.7869999999999999</v>
      </c>
      <c r="K398" s="11">
        <v>20.02</v>
      </c>
      <c r="L398" s="15">
        <v>6944.9</v>
      </c>
      <c r="M398" s="15">
        <v>7098.5</v>
      </c>
    </row>
    <row r="399" spans="1:13" x14ac:dyDescent="0.25">
      <c r="A399" s="46" t="s">
        <v>411</v>
      </c>
      <c r="B399" s="43">
        <v>45396</v>
      </c>
      <c r="C399" s="16">
        <v>28972</v>
      </c>
      <c r="D399" s="36">
        <v>29460</v>
      </c>
      <c r="E399" s="10">
        <v>28680.661</v>
      </c>
      <c r="F399" s="10">
        <v>29160.143</v>
      </c>
      <c r="G399" s="10"/>
      <c r="H399" s="10">
        <v>57742.044000000002</v>
      </c>
      <c r="I399" s="11">
        <v>56265.96</v>
      </c>
      <c r="J399" s="10">
        <v>5.7880000000000003</v>
      </c>
      <c r="K399" s="11">
        <v>20.02</v>
      </c>
      <c r="L399" s="15">
        <v>6968.8</v>
      </c>
      <c r="M399" s="15">
        <v>7109.5</v>
      </c>
    </row>
    <row r="400" spans="1:13" x14ac:dyDescent="0.25">
      <c r="A400" s="46" t="s">
        <v>412</v>
      </c>
      <c r="B400" s="43">
        <v>45397</v>
      </c>
      <c r="C400" s="16">
        <v>29087</v>
      </c>
      <c r="D400" s="36">
        <v>29460</v>
      </c>
      <c r="E400" s="10">
        <v>28794.683000000001</v>
      </c>
      <c r="F400" s="10">
        <v>29160.143</v>
      </c>
      <c r="G400" s="10"/>
      <c r="H400" s="10">
        <v>57855.894</v>
      </c>
      <c r="I400" s="11">
        <v>56378.400000000001</v>
      </c>
      <c r="J400" s="10">
        <v>5.7880000000000003</v>
      </c>
      <c r="K400" s="11">
        <v>20.02</v>
      </c>
      <c r="L400" s="15">
        <v>6992.8</v>
      </c>
      <c r="M400" s="15">
        <v>7109.6</v>
      </c>
    </row>
    <row r="401" spans="1:13" x14ac:dyDescent="0.25">
      <c r="A401" s="46" t="s">
        <v>413</v>
      </c>
      <c r="B401" s="43">
        <v>45398</v>
      </c>
      <c r="C401" s="16">
        <v>29165</v>
      </c>
      <c r="D401" s="36">
        <v>29514</v>
      </c>
      <c r="E401" s="10">
        <v>28872.36</v>
      </c>
      <c r="F401" s="10">
        <v>29213.735000000001</v>
      </c>
      <c r="G401" s="10"/>
      <c r="H401" s="10">
        <v>57986.962</v>
      </c>
      <c r="I401" s="11">
        <v>56507</v>
      </c>
      <c r="J401" s="10">
        <v>5.7889999999999997</v>
      </c>
      <c r="K401" s="11">
        <v>20.03</v>
      </c>
      <c r="L401" s="15">
        <v>7015.4</v>
      </c>
      <c r="M401" s="15">
        <v>7126.8</v>
      </c>
    </row>
    <row r="402" spans="1:13" x14ac:dyDescent="0.25">
      <c r="A402" s="46" t="s">
        <v>414</v>
      </c>
      <c r="B402" s="43">
        <v>45399</v>
      </c>
      <c r="C402" s="16">
        <v>29264</v>
      </c>
      <c r="D402" s="36">
        <v>29585</v>
      </c>
      <c r="E402" s="10">
        <v>28969.975999999999</v>
      </c>
      <c r="F402" s="10">
        <v>29283.848000000002</v>
      </c>
      <c r="G402" s="10"/>
      <c r="H402" s="10">
        <v>58154.461000000003</v>
      </c>
      <c r="I402" s="11">
        <v>56670.45</v>
      </c>
      <c r="J402" s="10">
        <v>5.7889999999999997</v>
      </c>
      <c r="K402" s="11">
        <v>20.03</v>
      </c>
      <c r="L402" s="15">
        <v>7039.4</v>
      </c>
      <c r="M402" s="15">
        <v>7145.6</v>
      </c>
    </row>
    <row r="403" spans="1:13" x14ac:dyDescent="0.25">
      <c r="A403" s="46" t="s">
        <v>415</v>
      </c>
      <c r="B403" s="43">
        <v>45400</v>
      </c>
      <c r="C403" s="16">
        <v>29366</v>
      </c>
      <c r="D403" s="36">
        <v>29686</v>
      </c>
      <c r="E403" s="10">
        <v>29070.976999999999</v>
      </c>
      <c r="F403" s="10">
        <v>29384.273000000001</v>
      </c>
      <c r="G403" s="10"/>
      <c r="H403" s="10">
        <v>58355.639000000003</v>
      </c>
      <c r="I403" s="11">
        <v>56865.31</v>
      </c>
      <c r="J403" s="10">
        <v>5.7889999999999997</v>
      </c>
      <c r="K403" s="11">
        <v>20.03</v>
      </c>
      <c r="L403" s="15">
        <v>7063.2</v>
      </c>
      <c r="M403" s="15">
        <v>7169.4</v>
      </c>
    </row>
    <row r="404" spans="1:13" x14ac:dyDescent="0.25">
      <c r="A404" s="46" t="s">
        <v>416</v>
      </c>
      <c r="B404" s="43">
        <v>45401</v>
      </c>
      <c r="C404" s="16">
        <v>29481</v>
      </c>
      <c r="D404" s="36">
        <v>29706</v>
      </c>
      <c r="E404" s="10">
        <v>29184.492999999999</v>
      </c>
      <c r="F404" s="10">
        <v>29404.118999999999</v>
      </c>
      <c r="G404" s="10"/>
      <c r="H404" s="10">
        <v>58488.822</v>
      </c>
      <c r="I404" s="11">
        <v>56996.54</v>
      </c>
      <c r="J404" s="10">
        <v>5.7889999999999997</v>
      </c>
      <c r="K404" s="11">
        <v>20.03</v>
      </c>
      <c r="L404" s="15">
        <v>7087.2</v>
      </c>
      <c r="M404" s="15">
        <v>7175.2</v>
      </c>
    </row>
    <row r="405" spans="1:13" x14ac:dyDescent="0.25">
      <c r="A405" s="46" t="s">
        <v>417</v>
      </c>
      <c r="B405" s="43">
        <v>45402</v>
      </c>
      <c r="C405" s="16">
        <v>29592</v>
      </c>
      <c r="D405" s="36">
        <v>29809</v>
      </c>
      <c r="E405" s="10">
        <v>29294.516</v>
      </c>
      <c r="F405" s="10">
        <v>29506.2</v>
      </c>
      <c r="G405" s="10"/>
      <c r="H405" s="10">
        <v>58700.646999999997</v>
      </c>
      <c r="I405" s="11">
        <v>57201.07</v>
      </c>
      <c r="J405" s="10">
        <v>5.7889999999999997</v>
      </c>
      <c r="K405" s="11">
        <v>20.03</v>
      </c>
      <c r="L405" s="15">
        <v>7111.2</v>
      </c>
      <c r="M405" s="15">
        <v>7197.7</v>
      </c>
    </row>
    <row r="406" spans="1:13" x14ac:dyDescent="0.25">
      <c r="A406" s="46" t="s">
        <v>418</v>
      </c>
      <c r="B406" s="43">
        <v>45403</v>
      </c>
      <c r="C406" s="16">
        <v>29694</v>
      </c>
      <c r="D406" s="36">
        <v>29911</v>
      </c>
      <c r="E406" s="10">
        <v>29395.84</v>
      </c>
      <c r="F406" s="10">
        <v>29607.061000000002</v>
      </c>
      <c r="G406" s="10"/>
      <c r="H406" s="10">
        <v>58902.595999999998</v>
      </c>
      <c r="I406" s="11">
        <v>57397.07</v>
      </c>
      <c r="J406" s="10">
        <v>5.7889999999999997</v>
      </c>
      <c r="K406" s="11">
        <v>20.03</v>
      </c>
      <c r="L406" s="15">
        <v>7135.2</v>
      </c>
      <c r="M406" s="15">
        <v>7227.7</v>
      </c>
    </row>
    <row r="407" spans="1:13" x14ac:dyDescent="0.25">
      <c r="A407" s="46" t="s">
        <v>419</v>
      </c>
      <c r="B407" s="43">
        <v>45404</v>
      </c>
      <c r="C407" s="16">
        <v>29797</v>
      </c>
      <c r="D407" s="36">
        <v>30013</v>
      </c>
      <c r="E407" s="10">
        <v>29497.973999999998</v>
      </c>
      <c r="F407" s="10">
        <v>29707.936000000002</v>
      </c>
      <c r="G407" s="10"/>
      <c r="H407" s="10">
        <v>59105.317000000003</v>
      </c>
      <c r="I407" s="11">
        <v>57593.73</v>
      </c>
      <c r="J407" s="10">
        <v>5.79</v>
      </c>
      <c r="K407" s="11">
        <v>20.03</v>
      </c>
      <c r="L407" s="15">
        <v>7159.1</v>
      </c>
      <c r="M407" s="15">
        <v>7245.5</v>
      </c>
    </row>
    <row r="408" spans="1:13" x14ac:dyDescent="0.25">
      <c r="A408" s="46" t="s">
        <v>420</v>
      </c>
      <c r="B408" s="43">
        <v>45405</v>
      </c>
      <c r="C408" s="16">
        <v>29876</v>
      </c>
      <c r="D408" s="36">
        <v>30091</v>
      </c>
      <c r="E408" s="10">
        <v>29575.78</v>
      </c>
      <c r="F408" s="10">
        <v>29785.406999999999</v>
      </c>
      <c r="G408" s="10"/>
      <c r="H408" s="10">
        <v>59260.398000000001</v>
      </c>
      <c r="I408" s="11">
        <v>57745.67</v>
      </c>
      <c r="J408" s="10">
        <v>5.79</v>
      </c>
      <c r="K408" s="11">
        <v>20.03</v>
      </c>
      <c r="L408" s="15">
        <v>7183.1</v>
      </c>
      <c r="M408" s="15">
        <v>7269.5</v>
      </c>
    </row>
    <row r="409" spans="1:13" x14ac:dyDescent="0.25">
      <c r="A409" s="46" t="s">
        <v>421</v>
      </c>
      <c r="B409" s="43">
        <v>45406</v>
      </c>
      <c r="C409" s="16">
        <v>29964</v>
      </c>
      <c r="D409" s="36">
        <v>30131</v>
      </c>
      <c r="E409" s="10">
        <v>29662.673999999999</v>
      </c>
      <c r="F409" s="10">
        <v>29824.99</v>
      </c>
      <c r="G409" s="10"/>
      <c r="H409" s="10">
        <v>59386.69</v>
      </c>
      <c r="I409" s="11">
        <v>57869.94</v>
      </c>
      <c r="J409" s="10">
        <v>5.79</v>
      </c>
      <c r="K409" s="11">
        <v>20.03</v>
      </c>
      <c r="L409" s="15">
        <v>7207.1</v>
      </c>
      <c r="M409" s="15">
        <v>7285.4</v>
      </c>
    </row>
    <row r="410" spans="1:13" x14ac:dyDescent="0.25">
      <c r="A410" s="46" t="s">
        <v>422</v>
      </c>
      <c r="B410" s="43">
        <v>45407</v>
      </c>
      <c r="C410" s="16">
        <v>30051</v>
      </c>
      <c r="D410" s="36">
        <v>30176</v>
      </c>
      <c r="E410" s="10">
        <v>29748.685000000001</v>
      </c>
      <c r="F410" s="10">
        <v>29869.115000000002</v>
      </c>
      <c r="G410" s="10"/>
      <c r="H410" s="10">
        <v>59516.654999999999</v>
      </c>
      <c r="I410" s="11">
        <v>57997.57</v>
      </c>
      <c r="J410" s="10">
        <v>5.79</v>
      </c>
      <c r="K410" s="11">
        <v>20.05</v>
      </c>
      <c r="L410" s="15">
        <v>7227.9</v>
      </c>
      <c r="M410" s="15">
        <v>7296.5</v>
      </c>
    </row>
    <row r="411" spans="1:13" x14ac:dyDescent="0.25">
      <c r="A411" s="46" t="s">
        <v>423</v>
      </c>
      <c r="B411" s="43">
        <v>45408</v>
      </c>
      <c r="C411" s="16">
        <v>30051</v>
      </c>
      <c r="D411" s="36">
        <v>30176</v>
      </c>
      <c r="E411" s="10">
        <v>29748.685000000001</v>
      </c>
      <c r="F411" s="10">
        <v>29869.115000000002</v>
      </c>
      <c r="G411" s="10"/>
      <c r="H411" s="10">
        <v>59516.654999999999</v>
      </c>
      <c r="I411" s="11">
        <v>57997.57</v>
      </c>
      <c r="J411" s="10">
        <v>5.79</v>
      </c>
      <c r="K411" s="11">
        <v>20.329999999999998</v>
      </c>
      <c r="L411" s="15">
        <v>7227.9</v>
      </c>
      <c r="M411" s="15">
        <v>7296.5</v>
      </c>
    </row>
    <row r="412" spans="1:13" x14ac:dyDescent="0.25">
      <c r="A412" s="46" t="s">
        <v>424</v>
      </c>
      <c r="B412" s="43">
        <v>45409</v>
      </c>
      <c r="C412" s="16">
        <v>30129</v>
      </c>
      <c r="D412" s="36">
        <v>30254</v>
      </c>
      <c r="E412" s="10">
        <v>29826.668000000001</v>
      </c>
      <c r="F412" s="10">
        <v>29946.67</v>
      </c>
      <c r="G412" s="10"/>
      <c r="H412" s="10">
        <v>59671.957000000002</v>
      </c>
      <c r="I412" s="11">
        <v>58147.71</v>
      </c>
      <c r="J412" s="10">
        <v>5.8890000000000002</v>
      </c>
      <c r="K412" s="11">
        <v>20.420000000000002</v>
      </c>
      <c r="L412" s="15">
        <v>7246.3</v>
      </c>
      <c r="M412" s="15">
        <v>7314.8</v>
      </c>
    </row>
    <row r="413" spans="1:13" x14ac:dyDescent="0.25">
      <c r="A413" s="46" t="s">
        <v>425</v>
      </c>
      <c r="B413" s="43">
        <v>45410</v>
      </c>
      <c r="C413" s="16">
        <v>30205</v>
      </c>
      <c r="D413" s="36">
        <v>30319</v>
      </c>
      <c r="E413" s="10">
        <v>29901.796999999999</v>
      </c>
      <c r="F413" s="10">
        <v>30011.308000000001</v>
      </c>
      <c r="G413" s="10"/>
      <c r="H413" s="10">
        <v>59811.512999999999</v>
      </c>
      <c r="I413" s="11">
        <v>58284.86</v>
      </c>
      <c r="J413" s="10">
        <v>5.8890000000000002</v>
      </c>
      <c r="K413" s="11">
        <v>20.420000000000002</v>
      </c>
      <c r="L413" s="15">
        <v>7270.1</v>
      </c>
      <c r="M413" s="15">
        <v>7336.8</v>
      </c>
    </row>
    <row r="414" spans="1:13" x14ac:dyDescent="0.25">
      <c r="A414" s="46" t="s">
        <v>426</v>
      </c>
      <c r="B414" s="43">
        <v>45411</v>
      </c>
      <c r="C414" s="16">
        <v>30294</v>
      </c>
      <c r="D414" s="36">
        <v>30372</v>
      </c>
      <c r="E414" s="10">
        <v>29989.591</v>
      </c>
      <c r="F414" s="10">
        <v>30064.149000000001</v>
      </c>
      <c r="G414" s="10"/>
      <c r="H414" s="10">
        <v>59951.934999999998</v>
      </c>
      <c r="I414" s="11">
        <v>58422.67</v>
      </c>
      <c r="J414" s="10">
        <v>5.8890000000000002</v>
      </c>
      <c r="K414" s="11">
        <v>20.420000000000002</v>
      </c>
      <c r="L414" s="15">
        <v>7294.1</v>
      </c>
      <c r="M414" s="15">
        <v>7353.7</v>
      </c>
    </row>
    <row r="415" spans="1:13" x14ac:dyDescent="0.25">
      <c r="A415" s="46" t="s">
        <v>427</v>
      </c>
      <c r="B415" s="43">
        <v>45412</v>
      </c>
      <c r="C415" s="16">
        <v>30384</v>
      </c>
      <c r="D415" s="36">
        <v>30433</v>
      </c>
      <c r="E415" s="10">
        <v>30078.522000000001</v>
      </c>
      <c r="F415" s="10">
        <v>30124.026999999998</v>
      </c>
      <c r="G415" s="10"/>
      <c r="H415" s="10">
        <v>60100.027000000002</v>
      </c>
      <c r="I415" s="11">
        <v>58568.17</v>
      </c>
      <c r="J415" s="10">
        <v>5.8890000000000002</v>
      </c>
      <c r="K415" s="11">
        <v>20.43</v>
      </c>
      <c r="L415" s="15">
        <v>7317.5</v>
      </c>
      <c r="M415" s="15">
        <v>7371.4</v>
      </c>
    </row>
    <row r="416" spans="1:13" x14ac:dyDescent="0.25">
      <c r="A416" s="46" t="s">
        <v>428</v>
      </c>
      <c r="B416" s="43">
        <v>45413</v>
      </c>
      <c r="C416" s="16">
        <v>30482</v>
      </c>
      <c r="D416" s="36">
        <v>30504</v>
      </c>
      <c r="E416" s="10">
        <v>30175.418000000001</v>
      </c>
      <c r="F416" s="10">
        <v>30195.040000000001</v>
      </c>
      <c r="G416" s="10"/>
      <c r="H416" s="10">
        <v>60268.167000000001</v>
      </c>
      <c r="I416" s="11">
        <v>58731.5</v>
      </c>
      <c r="J416" s="10">
        <v>5.8890000000000002</v>
      </c>
      <c r="K416" s="11">
        <v>20.43</v>
      </c>
      <c r="L416" s="15">
        <v>7341.3</v>
      </c>
      <c r="M416" s="15">
        <v>7390.3</v>
      </c>
    </row>
    <row r="417" spans="1:13" x14ac:dyDescent="0.25">
      <c r="A417" s="46" t="s">
        <v>429</v>
      </c>
      <c r="B417" s="43">
        <v>45414</v>
      </c>
      <c r="C417" s="16">
        <v>30572</v>
      </c>
      <c r="D417" s="36">
        <v>30534</v>
      </c>
      <c r="E417" s="10">
        <v>30265.218000000001</v>
      </c>
      <c r="F417" s="10">
        <v>30224.121999999999</v>
      </c>
      <c r="G417" s="10"/>
      <c r="H417" s="10">
        <v>60386.898999999998</v>
      </c>
      <c r="I417" s="11">
        <v>58848.52</v>
      </c>
      <c r="J417" s="10">
        <v>5.8890000000000002</v>
      </c>
      <c r="K417" s="11">
        <v>20.43</v>
      </c>
      <c r="L417" s="15">
        <v>7362.1</v>
      </c>
      <c r="M417" s="15">
        <v>7398.3</v>
      </c>
    </row>
    <row r="418" spans="1:13" x14ac:dyDescent="0.25">
      <c r="A418" s="46" t="s">
        <v>430</v>
      </c>
      <c r="B418" s="43">
        <v>45415</v>
      </c>
      <c r="C418" s="16">
        <v>30664</v>
      </c>
      <c r="D418" s="36">
        <v>30578</v>
      </c>
      <c r="E418" s="10">
        <v>30356.504000000001</v>
      </c>
      <c r="F418" s="10">
        <v>30268.042000000001</v>
      </c>
      <c r="G418" s="10"/>
      <c r="H418" s="10">
        <v>60521.898000000001</v>
      </c>
      <c r="I418" s="11">
        <v>58981.19</v>
      </c>
      <c r="J418" s="10">
        <v>5.8890000000000002</v>
      </c>
      <c r="K418" s="11">
        <v>20.43</v>
      </c>
      <c r="L418" s="15">
        <v>7386.1</v>
      </c>
      <c r="M418" s="15">
        <v>7411.8</v>
      </c>
    </row>
    <row r="419" spans="1:13" x14ac:dyDescent="0.25">
      <c r="A419" s="46" t="s">
        <v>431</v>
      </c>
      <c r="B419" s="43">
        <v>45416</v>
      </c>
      <c r="C419" s="16">
        <v>30762</v>
      </c>
      <c r="D419" s="36">
        <v>30641</v>
      </c>
      <c r="E419" s="10">
        <v>30453.396000000001</v>
      </c>
      <c r="F419" s="10">
        <v>30329.936000000002</v>
      </c>
      <c r="G419" s="10"/>
      <c r="H419" s="10">
        <v>60680.430999999997</v>
      </c>
      <c r="I419" s="11">
        <v>59135.77</v>
      </c>
      <c r="J419" s="10">
        <v>5.8929999999999998</v>
      </c>
      <c r="K419" s="11">
        <v>20.43</v>
      </c>
      <c r="L419" s="15">
        <v>7410.1</v>
      </c>
      <c r="M419" s="15">
        <v>7428.2</v>
      </c>
    </row>
    <row r="420" spans="1:13" x14ac:dyDescent="0.25">
      <c r="A420" s="46" t="s">
        <v>432</v>
      </c>
      <c r="B420" s="43">
        <v>45417</v>
      </c>
      <c r="C420" s="16">
        <v>30851</v>
      </c>
      <c r="D420" s="36">
        <v>30685</v>
      </c>
      <c r="E420" s="10">
        <v>30541.725999999999</v>
      </c>
      <c r="F420" s="10">
        <v>30374.258999999998</v>
      </c>
      <c r="G420" s="10"/>
      <c r="H420" s="10">
        <v>60812.9</v>
      </c>
      <c r="I420" s="11">
        <v>59265.85</v>
      </c>
      <c r="J420" s="10">
        <v>5.8929999999999998</v>
      </c>
      <c r="K420" s="11">
        <v>20.43</v>
      </c>
      <c r="L420" s="15">
        <v>7434.1</v>
      </c>
      <c r="M420" s="15">
        <v>7443.6</v>
      </c>
    </row>
    <row r="421" spans="1:13" x14ac:dyDescent="0.25">
      <c r="A421" s="46" t="s">
        <v>433</v>
      </c>
      <c r="B421" s="43">
        <v>45418</v>
      </c>
      <c r="C421" s="16">
        <v>30947</v>
      </c>
      <c r="D421" s="36">
        <v>30717</v>
      </c>
      <c r="E421" s="10">
        <v>30636.924999999999</v>
      </c>
      <c r="F421" s="10">
        <v>30405.594000000001</v>
      </c>
      <c r="G421" s="10"/>
      <c r="H421" s="10">
        <v>60939.239000000001</v>
      </c>
      <c r="I421" s="11">
        <v>59389.75</v>
      </c>
      <c r="J421" s="10">
        <v>5.8929999999999998</v>
      </c>
      <c r="K421" s="11">
        <v>20.43</v>
      </c>
      <c r="L421" s="15">
        <v>7457.7</v>
      </c>
      <c r="M421" s="15">
        <v>7453.7</v>
      </c>
    </row>
    <row r="422" spans="1:13" x14ac:dyDescent="0.25">
      <c r="A422" s="46" t="s">
        <v>434</v>
      </c>
      <c r="B422" s="43">
        <v>45419</v>
      </c>
      <c r="C422" s="16">
        <v>31021</v>
      </c>
      <c r="D422" s="36">
        <v>30771</v>
      </c>
      <c r="E422" s="10">
        <v>30709.185000000001</v>
      </c>
      <c r="F422" s="10">
        <v>30459.175999999999</v>
      </c>
      <c r="G422" s="10"/>
      <c r="H422" s="10">
        <v>61064.889000000003</v>
      </c>
      <c r="I422" s="11">
        <v>59513.64</v>
      </c>
      <c r="J422" s="10">
        <v>5.8929999999999998</v>
      </c>
      <c r="K422" s="11">
        <v>20.440000000000001</v>
      </c>
      <c r="L422" s="15">
        <v>7476.4</v>
      </c>
      <c r="M422" s="15">
        <v>7468.1</v>
      </c>
    </row>
    <row r="423" spans="1:13" x14ac:dyDescent="0.25">
      <c r="A423" s="46" t="s">
        <v>435</v>
      </c>
      <c r="B423" s="43">
        <v>45420</v>
      </c>
      <c r="C423" s="16">
        <v>31075</v>
      </c>
      <c r="D423" s="36">
        <v>30840</v>
      </c>
      <c r="E423" s="10">
        <v>30762.652999999998</v>
      </c>
      <c r="F423" s="10">
        <v>30527.278999999999</v>
      </c>
      <c r="G423" s="10"/>
      <c r="H423" s="10">
        <v>61186.237000000001</v>
      </c>
      <c r="I423" s="11">
        <v>59633.14</v>
      </c>
      <c r="J423" s="10">
        <v>5.8940000000000001</v>
      </c>
      <c r="K423" s="11">
        <v>20.440000000000001</v>
      </c>
      <c r="L423" s="15">
        <v>7489.1</v>
      </c>
      <c r="M423" s="15">
        <v>7484.5</v>
      </c>
    </row>
    <row r="424" spans="1:13" x14ac:dyDescent="0.25">
      <c r="A424" s="46" t="s">
        <v>436</v>
      </c>
      <c r="B424" s="43">
        <v>45421</v>
      </c>
      <c r="C424" s="16">
        <v>31193</v>
      </c>
      <c r="D424" s="36">
        <v>30841</v>
      </c>
      <c r="E424" s="10">
        <v>30879.445</v>
      </c>
      <c r="F424" s="10">
        <v>30528.175999999999</v>
      </c>
      <c r="G424" s="10"/>
      <c r="H424" s="10">
        <v>61303.716</v>
      </c>
      <c r="I424" s="11">
        <v>59748.94</v>
      </c>
      <c r="J424" s="10">
        <v>5.8940000000000001</v>
      </c>
      <c r="K424" s="11">
        <v>20.440000000000001</v>
      </c>
      <c r="L424" s="15">
        <v>7512.9</v>
      </c>
      <c r="M424" s="15">
        <v>7484.8</v>
      </c>
    </row>
    <row r="425" spans="1:13" x14ac:dyDescent="0.25">
      <c r="A425" s="46" t="s">
        <v>437</v>
      </c>
      <c r="B425" s="43">
        <v>45422</v>
      </c>
      <c r="C425" s="16">
        <v>31291</v>
      </c>
      <c r="D425" s="36">
        <v>30883</v>
      </c>
      <c r="E425" s="10">
        <v>30976.438999999998</v>
      </c>
      <c r="F425" s="10">
        <v>30570.157999999999</v>
      </c>
      <c r="G425" s="10"/>
      <c r="H425" s="10">
        <v>61442.46</v>
      </c>
      <c r="I425" s="11">
        <v>59884.91</v>
      </c>
      <c r="J425" s="10">
        <v>5.8940000000000001</v>
      </c>
      <c r="K425" s="11">
        <v>20.440000000000001</v>
      </c>
      <c r="L425" s="15">
        <v>7536.9</v>
      </c>
      <c r="M425" s="15">
        <v>7497.5</v>
      </c>
    </row>
    <row r="426" spans="1:13" x14ac:dyDescent="0.25">
      <c r="A426" s="46" t="s">
        <v>438</v>
      </c>
      <c r="B426" s="43">
        <v>45423</v>
      </c>
      <c r="C426" s="16">
        <v>31383</v>
      </c>
      <c r="D426" s="36">
        <v>30922</v>
      </c>
      <c r="E426" s="10">
        <v>31068.210999999999</v>
      </c>
      <c r="F426" s="10">
        <v>30609.384999999998</v>
      </c>
      <c r="G426" s="10"/>
      <c r="H426" s="10">
        <v>61573.26</v>
      </c>
      <c r="I426" s="11">
        <v>60013.41</v>
      </c>
      <c r="J426" s="10">
        <v>5.899</v>
      </c>
      <c r="K426" s="11">
        <v>20.440000000000001</v>
      </c>
      <c r="L426" s="15">
        <v>7560.1</v>
      </c>
      <c r="M426" s="15">
        <v>7510.3</v>
      </c>
    </row>
    <row r="427" spans="1:13" x14ac:dyDescent="0.25">
      <c r="A427" s="46" t="s">
        <v>439</v>
      </c>
      <c r="B427" s="43">
        <v>45424</v>
      </c>
      <c r="C427" s="16">
        <v>31451</v>
      </c>
      <c r="D427" s="36">
        <v>30996</v>
      </c>
      <c r="E427" s="10">
        <v>31135.425999999999</v>
      </c>
      <c r="F427" s="10">
        <v>30682.407999999999</v>
      </c>
      <c r="G427" s="10"/>
      <c r="H427" s="10">
        <v>61713.277000000002</v>
      </c>
      <c r="I427" s="11">
        <v>60150.69</v>
      </c>
      <c r="J427" s="10">
        <v>5.9</v>
      </c>
      <c r="K427" s="11">
        <v>20.45</v>
      </c>
      <c r="L427" s="15">
        <v>7581.2</v>
      </c>
      <c r="M427" s="15">
        <v>7532.5</v>
      </c>
    </row>
    <row r="428" spans="1:13" x14ac:dyDescent="0.25">
      <c r="A428" s="46" t="s">
        <v>440</v>
      </c>
      <c r="B428" s="43">
        <v>45425</v>
      </c>
      <c r="C428" s="16">
        <v>31552</v>
      </c>
      <c r="D428" s="36">
        <v>31068</v>
      </c>
      <c r="E428" s="10">
        <v>31235.873</v>
      </c>
      <c r="F428" s="10">
        <v>30754.032999999999</v>
      </c>
      <c r="G428" s="10"/>
      <c r="H428" s="10">
        <v>61885.154000000002</v>
      </c>
      <c r="I428" s="11">
        <v>60318.45</v>
      </c>
      <c r="J428" s="10">
        <v>5.9</v>
      </c>
      <c r="K428" s="11">
        <v>20.45</v>
      </c>
      <c r="L428" s="15">
        <v>7605.2</v>
      </c>
      <c r="M428" s="15">
        <v>7551</v>
      </c>
    </row>
    <row r="429" spans="1:13" x14ac:dyDescent="0.25">
      <c r="A429" s="46" t="s">
        <v>441</v>
      </c>
      <c r="B429" s="43">
        <v>45426</v>
      </c>
      <c r="C429" s="16">
        <v>31641</v>
      </c>
      <c r="D429" s="36">
        <v>31155</v>
      </c>
      <c r="E429" s="10">
        <v>31323.657999999999</v>
      </c>
      <c r="F429" s="10">
        <v>30840.350999999999</v>
      </c>
      <c r="G429" s="10"/>
      <c r="H429" s="10">
        <v>62058.981</v>
      </c>
      <c r="I429" s="11">
        <v>60488.71</v>
      </c>
      <c r="J429" s="10">
        <v>5.9</v>
      </c>
      <c r="K429" s="11">
        <v>20.45</v>
      </c>
      <c r="L429" s="15">
        <v>7629.1</v>
      </c>
      <c r="M429" s="15">
        <v>7574.9</v>
      </c>
    </row>
    <row r="430" spans="1:13" x14ac:dyDescent="0.25">
      <c r="A430" s="46" t="s">
        <v>442</v>
      </c>
      <c r="B430" s="43">
        <v>45427</v>
      </c>
      <c r="C430" s="16">
        <v>31719</v>
      </c>
      <c r="D430" s="36">
        <v>31232</v>
      </c>
      <c r="E430" s="10">
        <v>31401.182000000001</v>
      </c>
      <c r="F430" s="10">
        <v>30916.720000000001</v>
      </c>
      <c r="G430" s="10"/>
      <c r="H430" s="10">
        <v>62212.665999999997</v>
      </c>
      <c r="I430" s="11">
        <v>60638.01</v>
      </c>
      <c r="J430" s="10">
        <v>5.9020000000000001</v>
      </c>
      <c r="K430" s="11">
        <v>20.46</v>
      </c>
      <c r="L430" s="15">
        <v>7652.6</v>
      </c>
      <c r="M430" s="15">
        <v>7598.3</v>
      </c>
    </row>
    <row r="431" spans="1:13" x14ac:dyDescent="0.25">
      <c r="A431" s="46" t="s">
        <v>443</v>
      </c>
      <c r="B431" s="43">
        <v>45428</v>
      </c>
      <c r="C431" s="16">
        <v>31785</v>
      </c>
      <c r="D431" s="36">
        <v>31295</v>
      </c>
      <c r="E431" s="10">
        <v>31465.695</v>
      </c>
      <c r="F431" s="10">
        <v>30979.153999999999</v>
      </c>
      <c r="G431" s="10"/>
      <c r="H431" s="10">
        <v>62339.38</v>
      </c>
      <c r="I431" s="11">
        <v>60763</v>
      </c>
      <c r="J431" s="10">
        <v>5.9020000000000001</v>
      </c>
      <c r="K431" s="11">
        <v>20.46</v>
      </c>
      <c r="L431" s="15">
        <v>7672</v>
      </c>
      <c r="M431" s="15">
        <v>7617.3</v>
      </c>
    </row>
    <row r="432" spans="1:13" x14ac:dyDescent="0.25">
      <c r="A432" s="46" t="s">
        <v>444</v>
      </c>
      <c r="B432" s="43">
        <v>45429</v>
      </c>
      <c r="C432" s="16">
        <v>31828</v>
      </c>
      <c r="D432" s="36">
        <v>31390</v>
      </c>
      <c r="E432" s="10">
        <v>31509.064999999999</v>
      </c>
      <c r="F432" s="10">
        <v>31072.882000000001</v>
      </c>
      <c r="G432" s="10"/>
      <c r="H432" s="10">
        <v>62476.235999999997</v>
      </c>
      <c r="I432" s="11">
        <v>60897.31</v>
      </c>
      <c r="J432" s="10">
        <v>5.9029999999999996</v>
      </c>
      <c r="K432" s="11">
        <v>20.46</v>
      </c>
      <c r="L432" s="15">
        <v>7685.9</v>
      </c>
      <c r="M432" s="15">
        <v>7641.3</v>
      </c>
    </row>
    <row r="433" spans="1:13" x14ac:dyDescent="0.25">
      <c r="A433" s="46" t="s">
        <v>445</v>
      </c>
      <c r="B433" s="43">
        <v>45430</v>
      </c>
      <c r="C433" s="16">
        <v>31868</v>
      </c>
      <c r="D433" s="36">
        <v>31486</v>
      </c>
      <c r="E433" s="10">
        <v>31548.424999999999</v>
      </c>
      <c r="F433" s="10">
        <v>31168.295999999998</v>
      </c>
      <c r="G433" s="10"/>
      <c r="H433" s="10">
        <v>62610.813999999998</v>
      </c>
      <c r="I433" s="11">
        <v>61029.4</v>
      </c>
      <c r="J433" s="10">
        <v>5.9029999999999996</v>
      </c>
      <c r="K433" s="11">
        <v>20.46</v>
      </c>
      <c r="L433" s="15">
        <v>7699.2</v>
      </c>
      <c r="M433" s="15">
        <v>7665.3</v>
      </c>
    </row>
    <row r="434" spans="1:13" x14ac:dyDescent="0.25">
      <c r="A434" s="46" t="s">
        <v>446</v>
      </c>
      <c r="B434" s="44">
        <v>45431</v>
      </c>
      <c r="C434" s="20">
        <v>31907</v>
      </c>
      <c r="D434" s="38">
        <v>31579</v>
      </c>
      <c r="E434" s="13">
        <v>31587.625</v>
      </c>
      <c r="F434" s="13">
        <v>31260.239000000001</v>
      </c>
      <c r="G434" s="13"/>
      <c r="H434" s="13">
        <v>62741.752</v>
      </c>
      <c r="I434" s="11">
        <v>61158</v>
      </c>
      <c r="J434" s="13">
        <v>5.9039999999999999</v>
      </c>
      <c r="K434" s="11">
        <v>20.46</v>
      </c>
      <c r="L434" s="21">
        <v>7713.5</v>
      </c>
      <c r="M434" s="21">
        <v>7688.8</v>
      </c>
    </row>
    <row r="435" spans="1:13" x14ac:dyDescent="0.25">
      <c r="A435" s="46" t="s">
        <v>447</v>
      </c>
      <c r="B435" s="43">
        <v>45432</v>
      </c>
      <c r="C435" s="16">
        <v>31959</v>
      </c>
      <c r="D435" s="36">
        <v>31669</v>
      </c>
      <c r="E435" s="10">
        <v>31639.218000000001</v>
      </c>
      <c r="F435" s="10">
        <v>31349.446</v>
      </c>
      <c r="G435" s="10"/>
      <c r="H435" s="10">
        <v>62882.334000000003</v>
      </c>
      <c r="I435" s="11">
        <v>61296.09</v>
      </c>
      <c r="J435" s="10">
        <v>5.9039999999999999</v>
      </c>
      <c r="K435" s="11">
        <v>20.46</v>
      </c>
      <c r="L435" s="15">
        <v>7729.2</v>
      </c>
      <c r="M435" s="15">
        <v>7712.8</v>
      </c>
    </row>
    <row r="436" spans="1:13" x14ac:dyDescent="0.25">
      <c r="A436" s="46" t="s">
        <v>448</v>
      </c>
      <c r="B436" s="43">
        <v>45433</v>
      </c>
      <c r="C436" s="16">
        <v>32026</v>
      </c>
      <c r="D436" s="36">
        <v>31760</v>
      </c>
      <c r="E436" s="10">
        <v>31705.555</v>
      </c>
      <c r="F436" s="10">
        <v>31439.831999999999</v>
      </c>
      <c r="G436" s="10"/>
      <c r="H436" s="10">
        <v>63038.832000000002</v>
      </c>
      <c r="I436" s="11">
        <v>61449.42</v>
      </c>
      <c r="J436" s="10">
        <v>5.907</v>
      </c>
      <c r="K436" s="11">
        <v>20.47</v>
      </c>
      <c r="L436" s="15">
        <v>7747.7</v>
      </c>
      <c r="M436" s="15">
        <v>7736.2</v>
      </c>
    </row>
    <row r="437" spans="1:13" x14ac:dyDescent="0.25">
      <c r="A437" s="46" t="s">
        <v>449</v>
      </c>
      <c r="B437" s="43">
        <v>45434</v>
      </c>
      <c r="C437" s="16">
        <v>32106</v>
      </c>
      <c r="D437" s="36">
        <v>31839</v>
      </c>
      <c r="E437" s="10">
        <v>31784.958999999999</v>
      </c>
      <c r="F437" s="10">
        <v>31517.691999999999</v>
      </c>
      <c r="G437" s="10"/>
      <c r="H437" s="10">
        <v>63195.978999999999</v>
      </c>
      <c r="I437" s="11">
        <v>61602.2</v>
      </c>
      <c r="J437" s="10">
        <v>5.9080000000000004</v>
      </c>
      <c r="K437" s="11">
        <v>20.48</v>
      </c>
      <c r="L437" s="15">
        <v>7771.5</v>
      </c>
      <c r="M437" s="15">
        <v>7759.9</v>
      </c>
    </row>
    <row r="438" spans="1:13" x14ac:dyDescent="0.25">
      <c r="A438" s="46" t="s">
        <v>450</v>
      </c>
      <c r="B438" s="43">
        <v>45435</v>
      </c>
      <c r="C438" s="16">
        <v>32176</v>
      </c>
      <c r="D438" s="36">
        <v>31908</v>
      </c>
      <c r="E438" s="10">
        <v>31854.233</v>
      </c>
      <c r="F438" s="10">
        <v>31586.435000000001</v>
      </c>
      <c r="G438" s="10"/>
      <c r="H438" s="10">
        <v>63333.684999999998</v>
      </c>
      <c r="I438" s="11">
        <v>61737.49</v>
      </c>
      <c r="J438" s="10">
        <v>5.9080000000000004</v>
      </c>
      <c r="K438" s="11">
        <v>20.48</v>
      </c>
      <c r="L438" s="15">
        <v>7795.5</v>
      </c>
      <c r="M438" s="15">
        <v>7783.9</v>
      </c>
    </row>
    <row r="439" spans="1:13" x14ac:dyDescent="0.25">
      <c r="A439" s="46" t="s">
        <v>451</v>
      </c>
      <c r="B439" s="43">
        <v>45436</v>
      </c>
      <c r="C439" s="16">
        <v>32253</v>
      </c>
      <c r="D439" s="36">
        <v>31984</v>
      </c>
      <c r="E439" s="10">
        <v>31930.578000000001</v>
      </c>
      <c r="F439" s="10">
        <v>31661.48</v>
      </c>
      <c r="G439" s="10"/>
      <c r="H439" s="10">
        <v>63484.51</v>
      </c>
      <c r="I439" s="11">
        <v>61889.31</v>
      </c>
      <c r="J439" s="10">
        <v>5.9080000000000004</v>
      </c>
      <c r="K439" s="11">
        <v>20.48</v>
      </c>
      <c r="L439" s="15">
        <v>7819.5</v>
      </c>
      <c r="M439" s="15">
        <v>7807.9</v>
      </c>
    </row>
    <row r="440" spans="1:13" x14ac:dyDescent="0.25">
      <c r="A440" s="46" t="s">
        <v>452</v>
      </c>
      <c r="B440" s="43">
        <v>45437</v>
      </c>
      <c r="C440" s="16">
        <v>32328</v>
      </c>
      <c r="D440" s="36">
        <v>32058</v>
      </c>
      <c r="E440" s="10">
        <v>32004.960999999999</v>
      </c>
      <c r="F440" s="10">
        <v>31734.981</v>
      </c>
      <c r="G440" s="10"/>
      <c r="H440" s="10">
        <v>63632.485999999997</v>
      </c>
      <c r="I440" s="11">
        <v>62030.3</v>
      </c>
      <c r="J440" s="10">
        <v>5.9080000000000004</v>
      </c>
      <c r="K440" s="11">
        <v>20.48</v>
      </c>
      <c r="L440" s="15">
        <v>7843.5</v>
      </c>
      <c r="M440" s="15">
        <v>7831.9</v>
      </c>
    </row>
    <row r="441" spans="1:13" x14ac:dyDescent="0.25">
      <c r="A441" s="46" t="s">
        <v>453</v>
      </c>
      <c r="B441" s="44">
        <v>45438</v>
      </c>
      <c r="C441" s="20">
        <v>32408</v>
      </c>
      <c r="D441" s="38">
        <v>32138</v>
      </c>
      <c r="E441" s="13">
        <v>32084.137999999999</v>
      </c>
      <c r="F441" s="13">
        <v>31814.062000000002</v>
      </c>
      <c r="G441" s="13"/>
      <c r="H441" s="13">
        <v>63790.53</v>
      </c>
      <c r="I441" s="11">
        <v>62184.800000000003</v>
      </c>
      <c r="J441" s="13">
        <v>5.9080000000000004</v>
      </c>
      <c r="K441" s="11">
        <v>20.48</v>
      </c>
      <c r="L441" s="21">
        <v>7867.5</v>
      </c>
      <c r="M441" s="21">
        <v>7855.9</v>
      </c>
    </row>
    <row r="442" spans="1:13" x14ac:dyDescent="0.25">
      <c r="A442" s="46" t="s">
        <v>454</v>
      </c>
      <c r="B442" s="43">
        <v>45439</v>
      </c>
      <c r="C442" s="16">
        <v>32482</v>
      </c>
      <c r="D442" s="36">
        <v>32211</v>
      </c>
      <c r="E442" s="10">
        <v>32157.401999999998</v>
      </c>
      <c r="F442" s="10">
        <v>31887.082999999999</v>
      </c>
      <c r="G442" s="10"/>
      <c r="H442" s="10">
        <v>63936.595999999998</v>
      </c>
      <c r="I442" s="11">
        <v>62328.07</v>
      </c>
      <c r="J442" s="10">
        <v>5.9080000000000004</v>
      </c>
      <c r="K442" s="11">
        <v>20.48</v>
      </c>
      <c r="L442" s="15">
        <v>7891.3</v>
      </c>
      <c r="M442" s="15">
        <v>7879.8</v>
      </c>
    </row>
    <row r="443" spans="1:13" x14ac:dyDescent="0.25">
      <c r="A443" s="46" t="s">
        <v>455</v>
      </c>
      <c r="B443" s="43">
        <v>45440</v>
      </c>
      <c r="C443" s="16">
        <v>32567</v>
      </c>
      <c r="D443" s="36">
        <v>32296</v>
      </c>
      <c r="E443" s="10">
        <v>32242.326000000001</v>
      </c>
      <c r="F443" s="10">
        <v>31971.044999999998</v>
      </c>
      <c r="G443" s="10"/>
      <c r="H443" s="10">
        <v>64105.232000000004</v>
      </c>
      <c r="I443" s="11">
        <v>62492.54</v>
      </c>
      <c r="J443" s="10">
        <v>5.9089999999999998</v>
      </c>
      <c r="K443" s="11">
        <v>20.48</v>
      </c>
      <c r="L443" s="15">
        <v>7915.3</v>
      </c>
      <c r="M443" s="15">
        <v>7903.8</v>
      </c>
    </row>
    <row r="444" spans="1:13" x14ac:dyDescent="0.25">
      <c r="A444" s="46" t="s">
        <v>456</v>
      </c>
      <c r="B444" s="43">
        <v>45441</v>
      </c>
      <c r="C444" s="16">
        <v>32667</v>
      </c>
      <c r="D444" s="36">
        <v>32394</v>
      </c>
      <c r="E444" s="10">
        <v>32340.848000000002</v>
      </c>
      <c r="F444" s="10">
        <v>32068.486000000001</v>
      </c>
      <c r="G444" s="10"/>
      <c r="H444" s="10">
        <v>64300.940999999999</v>
      </c>
      <c r="I444" s="11">
        <v>62683.28</v>
      </c>
      <c r="J444" s="10">
        <v>5.9089999999999998</v>
      </c>
      <c r="K444" s="11">
        <v>20.48</v>
      </c>
      <c r="L444" s="15">
        <v>7939.2</v>
      </c>
      <c r="M444" s="15">
        <v>7927.6</v>
      </c>
    </row>
    <row r="445" spans="1:13" x14ac:dyDescent="0.25">
      <c r="A445" s="46" t="s">
        <v>457</v>
      </c>
      <c r="B445" s="43">
        <v>45442</v>
      </c>
      <c r="C445" s="16">
        <v>32757</v>
      </c>
      <c r="D445" s="36">
        <v>32483</v>
      </c>
      <c r="E445" s="10">
        <v>32430.507000000001</v>
      </c>
      <c r="F445" s="10">
        <v>32155.954000000002</v>
      </c>
      <c r="G445" s="10"/>
      <c r="H445" s="10">
        <v>64477.834999999999</v>
      </c>
      <c r="I445" s="11">
        <v>62855.5</v>
      </c>
      <c r="J445" s="10">
        <v>5.9109999999999996</v>
      </c>
      <c r="K445" s="11">
        <v>20.49</v>
      </c>
      <c r="L445" s="15">
        <v>7962.7</v>
      </c>
      <c r="M445" s="15">
        <v>7951</v>
      </c>
    </row>
    <row r="446" spans="1:13" x14ac:dyDescent="0.25">
      <c r="A446" s="46" t="s">
        <v>458</v>
      </c>
      <c r="B446" s="43">
        <v>45443</v>
      </c>
      <c r="C446" s="16">
        <v>32832</v>
      </c>
      <c r="D446" s="36">
        <v>32556</v>
      </c>
      <c r="E446" s="10">
        <v>32504.526999999998</v>
      </c>
      <c r="F446" s="10">
        <v>32229.162</v>
      </c>
      <c r="G446" s="10"/>
      <c r="H446" s="10">
        <v>64624.834000000003</v>
      </c>
      <c r="I446" s="11">
        <v>62999.27</v>
      </c>
      <c r="J446" s="10">
        <v>5.9139999999999997</v>
      </c>
      <c r="K446" s="11">
        <v>20.51</v>
      </c>
      <c r="L446" s="15">
        <v>7985.5</v>
      </c>
      <c r="M446" s="15">
        <v>7973.8</v>
      </c>
    </row>
    <row r="447" spans="1:13" x14ac:dyDescent="0.25">
      <c r="A447" s="46" t="s">
        <v>459</v>
      </c>
      <c r="B447" s="43">
        <v>45444</v>
      </c>
      <c r="C447" s="16">
        <v>32899</v>
      </c>
      <c r="D447" s="36">
        <v>32624</v>
      </c>
      <c r="E447" s="10">
        <v>32571.367999999999</v>
      </c>
      <c r="F447" s="10">
        <v>32295.732</v>
      </c>
      <c r="G447" s="10"/>
      <c r="H447" s="10">
        <v>64758.946000000004</v>
      </c>
      <c r="I447" s="11">
        <v>63129.87</v>
      </c>
      <c r="J447" s="10">
        <v>5.9139999999999997</v>
      </c>
      <c r="K447" s="11">
        <v>20.51</v>
      </c>
      <c r="L447" s="15">
        <v>8009.5</v>
      </c>
      <c r="M447" s="15">
        <v>7997.8</v>
      </c>
    </row>
    <row r="448" spans="1:13" x14ac:dyDescent="0.25">
      <c r="A448" s="46" t="s">
        <v>460</v>
      </c>
      <c r="B448" s="44">
        <v>45445</v>
      </c>
      <c r="C448" s="16">
        <v>32970</v>
      </c>
      <c r="D448" s="36">
        <v>32679</v>
      </c>
      <c r="E448" s="10">
        <v>32641.723999999998</v>
      </c>
      <c r="F448" s="10">
        <v>32350.895</v>
      </c>
      <c r="G448" s="10"/>
      <c r="H448" s="10">
        <v>64883.374000000003</v>
      </c>
      <c r="I448" s="11">
        <v>63253.23</v>
      </c>
      <c r="J448" s="10">
        <v>5.9139999999999997</v>
      </c>
      <c r="K448" s="11">
        <v>20.51</v>
      </c>
      <c r="L448" s="15">
        <v>8027.6</v>
      </c>
      <c r="M448" s="15">
        <v>8013.1</v>
      </c>
    </row>
    <row r="449" spans="1:13" x14ac:dyDescent="0.25">
      <c r="A449" s="46" t="s">
        <v>461</v>
      </c>
      <c r="B449" s="43">
        <v>45446</v>
      </c>
      <c r="C449" s="16">
        <v>33080</v>
      </c>
      <c r="D449" s="36">
        <v>32690</v>
      </c>
      <c r="E449" s="10">
        <v>32750.409</v>
      </c>
      <c r="F449" s="10">
        <v>32361.875</v>
      </c>
      <c r="G449" s="10"/>
      <c r="H449" s="10">
        <v>65002.807000000001</v>
      </c>
      <c r="I449" s="11">
        <v>63370.6</v>
      </c>
      <c r="J449" s="10">
        <v>5.9139999999999997</v>
      </c>
      <c r="K449" s="11">
        <v>20.51</v>
      </c>
      <c r="L449" s="15">
        <v>8049.5</v>
      </c>
      <c r="M449" s="15">
        <v>8015.6</v>
      </c>
    </row>
    <row r="450" spans="1:13" x14ac:dyDescent="0.25">
      <c r="A450" s="46" t="s">
        <v>462</v>
      </c>
      <c r="B450" s="43">
        <v>45447</v>
      </c>
      <c r="C450" s="16">
        <v>33080</v>
      </c>
      <c r="D450" s="36">
        <v>32809</v>
      </c>
      <c r="E450" s="10">
        <v>32750.409</v>
      </c>
      <c r="F450" s="10">
        <v>32479.786</v>
      </c>
      <c r="G450" s="10"/>
      <c r="H450" s="10">
        <v>65122.529000000002</v>
      </c>
      <c r="I450" s="11">
        <v>63486.66</v>
      </c>
      <c r="J450" s="10">
        <v>5.9180000000000001</v>
      </c>
      <c r="K450" s="11">
        <v>20.52</v>
      </c>
      <c r="L450" s="15">
        <v>8049.5</v>
      </c>
      <c r="M450" s="15">
        <v>8039.4</v>
      </c>
    </row>
    <row r="451" spans="1:13" x14ac:dyDescent="0.25">
      <c r="A451" s="46" t="s">
        <v>463</v>
      </c>
      <c r="B451" s="44">
        <v>45448</v>
      </c>
      <c r="C451" s="16">
        <v>33128</v>
      </c>
      <c r="D451" s="36">
        <v>32884</v>
      </c>
      <c r="E451" s="10">
        <v>32797.777000000002</v>
      </c>
      <c r="F451" s="10">
        <v>32553.848000000002</v>
      </c>
      <c r="G451" s="10"/>
      <c r="H451" s="10">
        <v>65241.760999999999</v>
      </c>
      <c r="I451" s="11">
        <v>63606.02</v>
      </c>
      <c r="J451" s="10">
        <v>5.9180000000000001</v>
      </c>
      <c r="K451" s="11">
        <v>20.52</v>
      </c>
      <c r="L451" s="15">
        <v>8061.8</v>
      </c>
      <c r="M451" s="15">
        <v>8057.7</v>
      </c>
    </row>
    <row r="452" spans="1:13" x14ac:dyDescent="0.25">
      <c r="A452" s="46" t="s">
        <v>464</v>
      </c>
      <c r="B452" s="44">
        <v>45449</v>
      </c>
      <c r="C452" s="16">
        <v>33161</v>
      </c>
      <c r="D452" s="36">
        <v>32884</v>
      </c>
      <c r="E452" s="10">
        <v>32830.620999999999</v>
      </c>
      <c r="F452" s="10">
        <v>32553.848000000002</v>
      </c>
      <c r="G452" s="10"/>
      <c r="H452" s="10">
        <v>65274.561999999998</v>
      </c>
      <c r="I452" s="11">
        <v>63642.57</v>
      </c>
      <c r="J452" s="10">
        <v>5.9180000000000001</v>
      </c>
      <c r="K452" s="11">
        <v>20.55</v>
      </c>
      <c r="L452" s="15">
        <v>8068.5</v>
      </c>
      <c r="M452" s="15">
        <v>8057.7</v>
      </c>
    </row>
    <row r="453" spans="1:13" x14ac:dyDescent="0.25">
      <c r="A453" s="46" t="s">
        <v>465</v>
      </c>
      <c r="B453" s="43">
        <v>45450</v>
      </c>
      <c r="C453" s="16">
        <v>33170</v>
      </c>
      <c r="D453" s="36">
        <v>32976</v>
      </c>
      <c r="E453" s="10">
        <v>32839.552000000003</v>
      </c>
      <c r="F453" s="10">
        <v>32644.901000000002</v>
      </c>
      <c r="G453" s="10"/>
      <c r="H453" s="10">
        <v>65374.357000000004</v>
      </c>
      <c r="I453" s="11">
        <v>63736.7</v>
      </c>
      <c r="J453" s="10">
        <v>5.9180000000000001</v>
      </c>
      <c r="K453" s="11">
        <v>20.55</v>
      </c>
      <c r="L453" s="15">
        <v>8071.4</v>
      </c>
      <c r="M453" s="15">
        <v>8077.3</v>
      </c>
    </row>
    <row r="454" spans="1:13" x14ac:dyDescent="0.25">
      <c r="A454" s="46" t="s">
        <v>466</v>
      </c>
      <c r="B454" s="43">
        <v>45451</v>
      </c>
      <c r="C454" s="16">
        <v>33170</v>
      </c>
      <c r="D454" s="36">
        <v>33089</v>
      </c>
      <c r="E454" s="10">
        <v>32839.552000000003</v>
      </c>
      <c r="F454" s="10">
        <v>32756.678</v>
      </c>
      <c r="G454" s="10"/>
      <c r="H454" s="10">
        <v>65485.904999999999</v>
      </c>
      <c r="I454" s="11">
        <v>63846.46</v>
      </c>
      <c r="J454" s="10">
        <v>5.9210000000000003</v>
      </c>
      <c r="K454" s="11">
        <v>20.55</v>
      </c>
      <c r="L454" s="15">
        <v>8071.4</v>
      </c>
      <c r="M454" s="15">
        <v>8101.3</v>
      </c>
    </row>
    <row r="455" spans="1:13" x14ac:dyDescent="0.25">
      <c r="A455" s="46" t="s">
        <v>467</v>
      </c>
      <c r="B455" s="43">
        <v>45452</v>
      </c>
      <c r="C455" s="16">
        <v>33170</v>
      </c>
      <c r="D455" s="36">
        <v>33198</v>
      </c>
      <c r="E455" s="10">
        <v>32839.552000000003</v>
      </c>
      <c r="F455" s="10">
        <v>32839.552000000003</v>
      </c>
      <c r="G455" s="10"/>
      <c r="H455" s="10">
        <v>65593.524999999994</v>
      </c>
      <c r="I455" s="11">
        <v>63952.62</v>
      </c>
      <c r="J455" s="10">
        <v>5.9210000000000003</v>
      </c>
      <c r="K455" s="11">
        <v>20.55</v>
      </c>
      <c r="L455" s="15">
        <v>8071.4</v>
      </c>
      <c r="M455" s="15">
        <v>8125.3</v>
      </c>
    </row>
    <row r="456" spans="1:13" x14ac:dyDescent="0.25">
      <c r="A456" s="46" t="s">
        <v>468</v>
      </c>
      <c r="B456" s="43">
        <v>45453</v>
      </c>
      <c r="C456" s="16">
        <v>33170</v>
      </c>
      <c r="D456" s="36">
        <v>33304</v>
      </c>
      <c r="E456" s="10">
        <v>32839.552000000003</v>
      </c>
      <c r="F456" s="10">
        <v>32969.508999999998</v>
      </c>
      <c r="G456" s="10"/>
      <c r="H456" s="10">
        <v>65698.303</v>
      </c>
      <c r="I456" s="11">
        <v>64056.13</v>
      </c>
      <c r="J456" s="10">
        <v>5.9210000000000003</v>
      </c>
      <c r="K456" s="11">
        <v>20.55</v>
      </c>
      <c r="L456" s="15">
        <v>8071.4</v>
      </c>
      <c r="M456" s="15">
        <v>8149.3</v>
      </c>
    </row>
    <row r="457" spans="1:13" x14ac:dyDescent="0.25">
      <c r="A457" s="46" t="s">
        <v>469</v>
      </c>
      <c r="B457" s="43">
        <v>45454</v>
      </c>
      <c r="C457" s="16">
        <v>33170</v>
      </c>
      <c r="D457" s="36">
        <v>33407</v>
      </c>
      <c r="E457" s="10">
        <v>32839.552000000003</v>
      </c>
      <c r="F457" s="10">
        <v>33071.249000000003</v>
      </c>
      <c r="G457" s="10"/>
      <c r="H457" s="10">
        <v>65799.832999999999</v>
      </c>
      <c r="I457" s="11">
        <v>64156.52</v>
      </c>
      <c r="J457" s="10">
        <v>5.9210000000000003</v>
      </c>
      <c r="K457" s="11">
        <v>20.55</v>
      </c>
      <c r="L457" s="15">
        <v>8071.4</v>
      </c>
      <c r="M457" s="15">
        <v>8173.3</v>
      </c>
    </row>
    <row r="458" spans="1:13" x14ac:dyDescent="0.25">
      <c r="A458" s="46" t="s">
        <v>470</v>
      </c>
      <c r="B458" s="44">
        <v>45455</v>
      </c>
      <c r="C458" s="16">
        <v>33190</v>
      </c>
      <c r="D458" s="36">
        <v>33488</v>
      </c>
      <c r="E458" s="10">
        <v>32859.046000000002</v>
      </c>
      <c r="F458" s="10">
        <v>33151.112999999998</v>
      </c>
      <c r="G458" s="10"/>
      <c r="H458" s="10">
        <v>65898.986999999994</v>
      </c>
      <c r="I458" s="11">
        <v>64254.33</v>
      </c>
      <c r="J458" s="10">
        <v>5.9210000000000003</v>
      </c>
      <c r="K458" s="11">
        <v>20.56</v>
      </c>
      <c r="L458" s="15">
        <v>8076.1</v>
      </c>
      <c r="M458" s="15">
        <v>8192.5</v>
      </c>
    </row>
    <row r="459" spans="1:13" x14ac:dyDescent="0.25">
      <c r="A459" s="46" t="s">
        <v>471</v>
      </c>
      <c r="B459" s="43">
        <v>45456</v>
      </c>
      <c r="C459" s="16">
        <v>33288</v>
      </c>
      <c r="D459" s="36">
        <v>33488</v>
      </c>
      <c r="E459" s="10">
        <v>32956.203000000001</v>
      </c>
      <c r="F459" s="10">
        <v>33151.112999999998</v>
      </c>
      <c r="G459" s="10"/>
      <c r="H459" s="10">
        <v>65995.94</v>
      </c>
      <c r="I459" s="11">
        <v>64350.239999999998</v>
      </c>
      <c r="J459" s="10">
        <v>5.9210000000000003</v>
      </c>
      <c r="K459" s="11">
        <v>20.56</v>
      </c>
      <c r="L459" s="15">
        <v>8100.1</v>
      </c>
      <c r="M459" s="15">
        <v>8192.5</v>
      </c>
    </row>
    <row r="460" spans="1:13" x14ac:dyDescent="0.25">
      <c r="A460" s="46" t="s">
        <v>472</v>
      </c>
      <c r="B460" s="43">
        <v>45457</v>
      </c>
      <c r="C460" s="16">
        <v>33384</v>
      </c>
      <c r="D460" s="36">
        <v>33488</v>
      </c>
      <c r="E460" s="10">
        <v>33051.089</v>
      </c>
      <c r="F460" s="10">
        <v>33151.112999999998</v>
      </c>
      <c r="G460" s="10"/>
      <c r="H460" s="10">
        <v>66090.635999999999</v>
      </c>
      <c r="I460" s="11">
        <v>64443.69</v>
      </c>
      <c r="J460" s="10">
        <v>5.923</v>
      </c>
      <c r="K460" s="11">
        <v>20.56</v>
      </c>
      <c r="L460" s="15">
        <v>8123.4</v>
      </c>
      <c r="M460" s="15">
        <v>8192.5</v>
      </c>
    </row>
    <row r="461" spans="1:13" x14ac:dyDescent="0.25">
      <c r="A461" s="46" t="s">
        <v>473</v>
      </c>
      <c r="B461" s="43">
        <v>45458</v>
      </c>
      <c r="C461" s="16">
        <v>33486</v>
      </c>
      <c r="D461" s="36">
        <v>33488</v>
      </c>
      <c r="E461" s="10">
        <v>33151.112999999998</v>
      </c>
      <c r="F461" s="10">
        <v>33151.112999999998</v>
      </c>
      <c r="G461" s="10"/>
      <c r="H461" s="10">
        <v>66190.831999999995</v>
      </c>
      <c r="I461" s="11">
        <v>64543.31</v>
      </c>
      <c r="J461" s="10">
        <v>5.923</v>
      </c>
      <c r="K461" s="11">
        <v>20.56</v>
      </c>
      <c r="L461" s="15">
        <v>8147.2</v>
      </c>
      <c r="M461" s="15">
        <v>8192.5</v>
      </c>
    </row>
    <row r="462" spans="1:13" x14ac:dyDescent="0.25">
      <c r="A462" s="46" t="s">
        <v>474</v>
      </c>
      <c r="B462" s="43">
        <v>45459</v>
      </c>
      <c r="C462" s="16">
        <v>33580</v>
      </c>
      <c r="D462" s="36">
        <v>33488</v>
      </c>
      <c r="E462" s="10">
        <v>33245.410000000003</v>
      </c>
      <c r="F462" s="10">
        <v>33151.112999999998</v>
      </c>
      <c r="G462" s="10"/>
      <c r="H462" s="10">
        <v>66284.539999999994</v>
      </c>
      <c r="I462" s="11">
        <v>64635.33</v>
      </c>
      <c r="J462" s="10">
        <v>5.9240000000000004</v>
      </c>
      <c r="K462" s="11">
        <v>20.56</v>
      </c>
      <c r="L462" s="15">
        <v>8171.2</v>
      </c>
      <c r="M462" s="15">
        <v>8192.5</v>
      </c>
    </row>
    <row r="463" spans="1:13" x14ac:dyDescent="0.25">
      <c r="A463" s="46" t="s">
        <v>475</v>
      </c>
      <c r="B463" s="43">
        <v>45460</v>
      </c>
      <c r="C463" s="16">
        <v>33674</v>
      </c>
      <c r="D463" s="36">
        <v>33488</v>
      </c>
      <c r="E463" s="10">
        <v>33338.133000000002</v>
      </c>
      <c r="F463" s="10">
        <v>33151.112999999998</v>
      </c>
      <c r="G463" s="10"/>
      <c r="H463" s="10">
        <v>66377.066000000006</v>
      </c>
      <c r="I463" s="11">
        <v>64726.82</v>
      </c>
      <c r="J463" s="10">
        <v>5.9240000000000004</v>
      </c>
      <c r="K463" s="11">
        <v>20.56</v>
      </c>
      <c r="L463" s="15">
        <v>8195.2000000000007</v>
      </c>
      <c r="M463" s="15">
        <v>8192.5</v>
      </c>
    </row>
    <row r="464" spans="1:13" x14ac:dyDescent="0.25">
      <c r="A464" s="46" t="s">
        <v>476</v>
      </c>
      <c r="B464" s="43">
        <v>45461</v>
      </c>
      <c r="C464" s="16">
        <v>33768</v>
      </c>
      <c r="D464" s="36">
        <v>33501</v>
      </c>
      <c r="E464" s="10">
        <v>33430.962</v>
      </c>
      <c r="F464" s="10">
        <v>33163.898000000001</v>
      </c>
      <c r="G464" s="10"/>
      <c r="H464" s="10">
        <v>66482.468999999997</v>
      </c>
      <c r="I464" s="11">
        <v>64830.78</v>
      </c>
      <c r="J464" s="10">
        <v>5.9240000000000004</v>
      </c>
      <c r="K464" s="11">
        <v>20.57</v>
      </c>
      <c r="L464" s="15">
        <v>8218.2999999999993</v>
      </c>
      <c r="M464" s="15">
        <v>8197.2999999999993</v>
      </c>
    </row>
    <row r="465" spans="1:13" x14ac:dyDescent="0.25">
      <c r="A465" s="46" t="s">
        <v>477</v>
      </c>
      <c r="B465" s="43">
        <v>45462</v>
      </c>
      <c r="C465" s="16">
        <v>33871</v>
      </c>
      <c r="D465" s="36">
        <v>33512</v>
      </c>
      <c r="E465" s="10">
        <v>33533.01</v>
      </c>
      <c r="F465" s="10">
        <v>33175.048999999999</v>
      </c>
      <c r="G465" s="10"/>
      <c r="H465" s="10">
        <v>66595.453999999998</v>
      </c>
      <c r="I465" s="11">
        <v>64942.06</v>
      </c>
      <c r="J465" s="10">
        <v>5.9240000000000004</v>
      </c>
      <c r="K465" s="11">
        <v>20.57</v>
      </c>
      <c r="L465" s="15">
        <v>8242.2999999999993</v>
      </c>
      <c r="M465" s="15">
        <v>8201.5</v>
      </c>
    </row>
    <row r="466" spans="1:13" x14ac:dyDescent="0.25">
      <c r="A466" s="46" t="s">
        <v>478</v>
      </c>
      <c r="B466" s="43">
        <v>45463</v>
      </c>
      <c r="C466" s="16">
        <v>33943</v>
      </c>
      <c r="D466" s="36">
        <v>33611</v>
      </c>
      <c r="E466" s="10">
        <v>33604.618000000002</v>
      </c>
      <c r="F466" s="10">
        <v>33272.851000000002</v>
      </c>
      <c r="G466" s="10"/>
      <c r="H466" s="10">
        <v>66764.626000000004</v>
      </c>
      <c r="I466" s="11">
        <v>65106.49</v>
      </c>
      <c r="J466" s="10">
        <v>5.9290000000000003</v>
      </c>
      <c r="K466" s="11">
        <v>20.58</v>
      </c>
      <c r="L466" s="15">
        <v>8259.5</v>
      </c>
      <c r="M466" s="15">
        <v>8224.2000000000007</v>
      </c>
    </row>
    <row r="467" spans="1:13" x14ac:dyDescent="0.25">
      <c r="A467" s="46" t="s">
        <v>479</v>
      </c>
      <c r="B467" s="43">
        <v>45464</v>
      </c>
      <c r="C467" s="16">
        <v>34011</v>
      </c>
      <c r="D467" s="36">
        <v>33677</v>
      </c>
      <c r="E467" s="10">
        <v>33671.345000000001</v>
      </c>
      <c r="F467" s="10">
        <v>33338.421000000002</v>
      </c>
      <c r="G467" s="10"/>
      <c r="H467" s="10">
        <v>66896.725000000006</v>
      </c>
      <c r="I467" s="11">
        <v>65236.46</v>
      </c>
      <c r="J467" s="10">
        <v>5.93</v>
      </c>
      <c r="K467" s="11">
        <v>20.58</v>
      </c>
      <c r="L467" s="15">
        <v>8282.5</v>
      </c>
      <c r="M467" s="15">
        <v>8247.2000000000007</v>
      </c>
    </row>
    <row r="468" spans="1:13" x14ac:dyDescent="0.25">
      <c r="A468" s="46" t="s">
        <v>480</v>
      </c>
      <c r="B468" s="43">
        <v>45465</v>
      </c>
      <c r="C468" s="16">
        <v>34030</v>
      </c>
      <c r="D468" s="36">
        <v>33781</v>
      </c>
      <c r="E468" s="10">
        <v>33690.089</v>
      </c>
      <c r="F468" s="10">
        <v>33441.616000000002</v>
      </c>
      <c r="G468" s="10"/>
      <c r="H468" s="10">
        <v>67018.457999999999</v>
      </c>
      <c r="I468" s="11">
        <v>65356.28</v>
      </c>
      <c r="J468" s="10">
        <v>5.93</v>
      </c>
      <c r="K468" s="11">
        <v>20.58</v>
      </c>
      <c r="L468" s="15">
        <v>8289.7000000000007</v>
      </c>
      <c r="M468" s="15">
        <v>8271.2999999999993</v>
      </c>
    </row>
    <row r="469" spans="1:13" x14ac:dyDescent="0.25">
      <c r="A469" s="46" t="s">
        <v>481</v>
      </c>
      <c r="B469" s="43">
        <v>45466</v>
      </c>
      <c r="C469" s="16">
        <v>34030</v>
      </c>
      <c r="D469" s="36">
        <v>33896</v>
      </c>
      <c r="E469" s="10">
        <v>33690.089</v>
      </c>
      <c r="F469" s="10">
        <v>33554.741999999998</v>
      </c>
      <c r="G469" s="10"/>
      <c r="H469" s="10">
        <v>67131.407000000007</v>
      </c>
      <c r="I469" s="11">
        <v>65468.3</v>
      </c>
      <c r="J469" s="10">
        <v>5.93</v>
      </c>
      <c r="K469" s="11">
        <v>20.58</v>
      </c>
      <c r="L469" s="15">
        <v>8289.7000000000007</v>
      </c>
      <c r="M469" s="15">
        <v>8295.2999999999993</v>
      </c>
    </row>
    <row r="470" spans="1:13" x14ac:dyDescent="0.25">
      <c r="A470" s="46" t="s">
        <v>482</v>
      </c>
      <c r="B470" s="43">
        <v>45467</v>
      </c>
      <c r="C470" s="16">
        <v>34030</v>
      </c>
      <c r="D470" s="36">
        <v>34006</v>
      </c>
      <c r="E470" s="10">
        <v>33690.089</v>
      </c>
      <c r="F470" s="10">
        <v>33663.773000000001</v>
      </c>
      <c r="G470" s="10"/>
      <c r="H470" s="10">
        <v>67240.197</v>
      </c>
      <c r="I470" s="11">
        <v>65574.759999999995</v>
      </c>
      <c r="J470" s="10">
        <v>5.93</v>
      </c>
      <c r="K470" s="11">
        <v>20.58</v>
      </c>
      <c r="L470" s="15">
        <v>8289.7000000000007</v>
      </c>
      <c r="M470" s="15">
        <v>8319.2999999999993</v>
      </c>
    </row>
    <row r="471" spans="1:13" x14ac:dyDescent="0.25">
      <c r="A471" s="46" t="s">
        <v>483</v>
      </c>
      <c r="B471" s="43">
        <v>45468</v>
      </c>
      <c r="C471" s="16">
        <v>34089</v>
      </c>
      <c r="D471" s="36">
        <v>34094</v>
      </c>
      <c r="E471" s="10">
        <v>33749.078000000001</v>
      </c>
      <c r="F471" s="10">
        <v>33751.01</v>
      </c>
      <c r="G471" s="10"/>
      <c r="H471" s="10">
        <v>67386.201000000001</v>
      </c>
      <c r="I471" s="11">
        <v>65717.710000000006</v>
      </c>
      <c r="J471" s="10">
        <v>5.93</v>
      </c>
      <c r="K471" s="11">
        <v>20.58</v>
      </c>
      <c r="L471" s="15">
        <v>8307.7000000000007</v>
      </c>
      <c r="M471" s="15">
        <v>8343.2000000000007</v>
      </c>
    </row>
    <row r="472" spans="1:13" x14ac:dyDescent="0.25">
      <c r="A472" s="46" t="s">
        <v>484</v>
      </c>
      <c r="B472" s="43">
        <v>45469</v>
      </c>
      <c r="C472" s="16">
        <v>34162</v>
      </c>
      <c r="D472" s="36">
        <v>34165</v>
      </c>
      <c r="E472" s="10">
        <v>33821.044000000002</v>
      </c>
      <c r="F472" s="10">
        <v>33821.521999999997</v>
      </c>
      <c r="G472" s="10"/>
      <c r="H472" s="10">
        <v>67528.447</v>
      </c>
      <c r="I472" s="11">
        <v>65857.37</v>
      </c>
      <c r="J472" s="10">
        <v>5.931</v>
      </c>
      <c r="K472" s="11">
        <v>20.58</v>
      </c>
      <c r="L472" s="15">
        <v>8331</v>
      </c>
      <c r="M472" s="15">
        <v>8366.4</v>
      </c>
    </row>
    <row r="473" spans="1:13" x14ac:dyDescent="0.25">
      <c r="A473" s="46" t="s">
        <v>485</v>
      </c>
      <c r="B473" s="43">
        <v>45470</v>
      </c>
      <c r="C473" s="16">
        <v>34276</v>
      </c>
      <c r="D473" s="36">
        <v>34279</v>
      </c>
      <c r="E473" s="10">
        <v>33934.531999999999</v>
      </c>
      <c r="F473" s="10">
        <v>33934.699999999997</v>
      </c>
      <c r="G473" s="10"/>
      <c r="H473" s="10">
        <v>67754.828999999998</v>
      </c>
      <c r="I473" s="11">
        <v>66075.490000000005</v>
      </c>
      <c r="J473" s="10">
        <v>5.931</v>
      </c>
      <c r="K473" s="11">
        <v>20.58</v>
      </c>
      <c r="L473" s="15">
        <v>8355</v>
      </c>
      <c r="M473" s="15">
        <v>8390.4</v>
      </c>
    </row>
    <row r="474" spans="1:13" x14ac:dyDescent="0.25">
      <c r="A474" s="46" t="s">
        <v>486</v>
      </c>
      <c r="B474" s="43">
        <v>45471</v>
      </c>
      <c r="C474" s="16">
        <v>34398</v>
      </c>
      <c r="D474" s="36">
        <v>34400</v>
      </c>
      <c r="E474" s="10">
        <v>34054.83</v>
      </c>
      <c r="F474" s="10">
        <v>34054.47</v>
      </c>
      <c r="G474" s="10"/>
      <c r="H474" s="10">
        <v>67994.604999999996</v>
      </c>
      <c r="I474" s="11">
        <v>66306.490000000005</v>
      </c>
      <c r="J474" s="10">
        <v>5.931</v>
      </c>
      <c r="K474" s="11">
        <v>20.59</v>
      </c>
      <c r="L474" s="15">
        <v>8378.6</v>
      </c>
      <c r="M474" s="15">
        <v>8414</v>
      </c>
    </row>
    <row r="475" spans="1:13" x14ac:dyDescent="0.25">
      <c r="A475" s="46" t="s">
        <v>487</v>
      </c>
      <c r="B475" s="43">
        <v>45472</v>
      </c>
      <c r="C475" s="16">
        <v>34524</v>
      </c>
      <c r="D475" s="36">
        <v>34527</v>
      </c>
      <c r="E475" s="10">
        <v>34180.160000000003</v>
      </c>
      <c r="F475" s="10">
        <v>43179.627999999997</v>
      </c>
      <c r="G475" s="10"/>
      <c r="H475" s="10">
        <v>68244.798999999999</v>
      </c>
      <c r="I475" s="11">
        <v>66547</v>
      </c>
      <c r="J475" s="10">
        <v>5.9320000000000004</v>
      </c>
      <c r="K475" s="11">
        <v>20.59</v>
      </c>
      <c r="L475" s="15">
        <v>8402.6</v>
      </c>
      <c r="M475" s="15">
        <v>8438</v>
      </c>
    </row>
    <row r="476" spans="1:13" x14ac:dyDescent="0.25">
      <c r="A476" s="46" t="s">
        <v>488</v>
      </c>
      <c r="B476" s="43">
        <v>45473</v>
      </c>
      <c r="C476" s="16">
        <v>34649</v>
      </c>
      <c r="D476" s="36">
        <v>34652</v>
      </c>
      <c r="E476" s="10">
        <v>34303.800999999999</v>
      </c>
      <c r="F476" s="10">
        <v>34303.711000000003</v>
      </c>
      <c r="G476" s="10"/>
      <c r="H476" s="10">
        <v>68492.240000000005</v>
      </c>
      <c r="I476" s="11">
        <v>66785.740000000005</v>
      </c>
      <c r="J476" s="10">
        <v>5.9329999999999998</v>
      </c>
      <c r="K476" s="11">
        <v>20.59</v>
      </c>
      <c r="L476" s="15">
        <v>8426.4</v>
      </c>
      <c r="M476" s="15">
        <v>8461.7999999999993</v>
      </c>
    </row>
    <row r="477" spans="1:13" x14ac:dyDescent="0.25">
      <c r="A477" s="46" t="s">
        <v>489</v>
      </c>
      <c r="B477" s="43">
        <v>45474</v>
      </c>
      <c r="C477" s="16">
        <v>34775</v>
      </c>
      <c r="D477" s="36">
        <v>34778</v>
      </c>
      <c r="E477" s="10">
        <v>34427.720999999998</v>
      </c>
      <c r="F477" s="10">
        <v>34428.74</v>
      </c>
      <c r="G477" s="10"/>
      <c r="H477" s="10">
        <v>68740.880999999994</v>
      </c>
      <c r="I477" s="11">
        <v>67025.11</v>
      </c>
      <c r="J477" s="10">
        <v>5.9340000000000002</v>
      </c>
      <c r="K477" s="11">
        <v>20.59</v>
      </c>
      <c r="L477" s="15">
        <v>8450.2999999999993</v>
      </c>
      <c r="M477" s="15">
        <v>8485.7000000000007</v>
      </c>
    </row>
    <row r="478" spans="1:13" x14ac:dyDescent="0.25">
      <c r="A478" s="46" t="s">
        <v>490</v>
      </c>
      <c r="B478" s="43">
        <v>45475</v>
      </c>
      <c r="C478" s="16">
        <v>34901</v>
      </c>
      <c r="D478" s="36">
        <v>34904</v>
      </c>
      <c r="E478" s="10">
        <v>34552.339</v>
      </c>
      <c r="F478" s="10">
        <v>34552.559999999998</v>
      </c>
      <c r="G478" s="10"/>
      <c r="H478" s="10">
        <v>68988.998000000007</v>
      </c>
      <c r="I478" s="11">
        <v>67264.160000000003</v>
      </c>
      <c r="J478" s="10">
        <v>5.9340000000000002</v>
      </c>
      <c r="K478" s="11">
        <v>20.59</v>
      </c>
      <c r="L478" s="15">
        <v>8474.2000000000007</v>
      </c>
      <c r="M478" s="15">
        <v>8509.5</v>
      </c>
    </row>
    <row r="479" spans="1:13" x14ac:dyDescent="0.25">
      <c r="A479" s="46" t="s">
        <v>491</v>
      </c>
      <c r="B479" s="43">
        <v>45476</v>
      </c>
      <c r="C479" s="16">
        <v>35024</v>
      </c>
      <c r="D479" s="36">
        <v>35025</v>
      </c>
      <c r="E479" s="10">
        <v>34674.404999999999</v>
      </c>
      <c r="F479" s="10">
        <v>34673.178</v>
      </c>
      <c r="G479" s="10"/>
      <c r="H479" s="10">
        <v>69231.404999999999</v>
      </c>
      <c r="I479" s="11">
        <v>67497.11</v>
      </c>
      <c r="J479" s="10">
        <v>5.9370000000000003</v>
      </c>
      <c r="K479" s="11">
        <v>20.6</v>
      </c>
      <c r="L479" s="15">
        <v>8497.7999999999993</v>
      </c>
      <c r="M479" s="15">
        <v>8532.9</v>
      </c>
    </row>
    <row r="480" spans="1:13" x14ac:dyDescent="0.25">
      <c r="A480" s="46" t="s">
        <v>492</v>
      </c>
      <c r="B480" s="43">
        <v>45477</v>
      </c>
      <c r="C480" s="16">
        <v>35147</v>
      </c>
      <c r="D480" s="36">
        <v>35148</v>
      </c>
      <c r="E480" s="10">
        <v>34796.542000000001</v>
      </c>
      <c r="F480" s="10">
        <v>34794.218000000001</v>
      </c>
      <c r="G480" s="10"/>
      <c r="H480" s="10">
        <v>69474.278000000006</v>
      </c>
      <c r="I480" s="11">
        <v>67730.89</v>
      </c>
      <c r="J480" s="10">
        <v>5.9379999999999997</v>
      </c>
      <c r="K480" s="11">
        <v>20.61</v>
      </c>
      <c r="L480" s="15">
        <v>8521.5</v>
      </c>
      <c r="M480" s="15">
        <v>8556.2999999999993</v>
      </c>
    </row>
    <row r="481" spans="1:13" x14ac:dyDescent="0.25">
      <c r="A481" s="46" t="s">
        <v>493</v>
      </c>
      <c r="B481" s="43">
        <v>45478</v>
      </c>
      <c r="C481" s="16">
        <v>35260</v>
      </c>
      <c r="D481" s="36">
        <v>35261</v>
      </c>
      <c r="E481" s="10">
        <v>34908.108999999997</v>
      </c>
      <c r="F481" s="10">
        <v>34906.055</v>
      </c>
      <c r="G481" s="10"/>
      <c r="H481" s="10">
        <v>69697.399999999994</v>
      </c>
      <c r="I481" s="11">
        <v>67946.350000000006</v>
      </c>
      <c r="J481" s="10">
        <v>5.9550000000000001</v>
      </c>
      <c r="K481" s="11">
        <v>20.63</v>
      </c>
      <c r="L481" s="15">
        <v>8543</v>
      </c>
      <c r="M481" s="15">
        <v>8577.7999999999993</v>
      </c>
    </row>
    <row r="482" spans="1:13" x14ac:dyDescent="0.25">
      <c r="A482" s="46" t="s">
        <v>494</v>
      </c>
      <c r="B482" s="43">
        <v>45479</v>
      </c>
      <c r="C482" s="16">
        <v>35386</v>
      </c>
      <c r="D482" s="36">
        <v>35387</v>
      </c>
      <c r="E482" s="10">
        <v>35032.836000000003</v>
      </c>
      <c r="F482" s="10">
        <v>35030.955000000002</v>
      </c>
      <c r="G482" s="10"/>
      <c r="H482" s="10">
        <v>69946.741999999998</v>
      </c>
      <c r="I482" s="11">
        <v>68186.09</v>
      </c>
      <c r="J482" s="10">
        <v>5.9550000000000001</v>
      </c>
      <c r="K482" s="11">
        <v>20.63</v>
      </c>
      <c r="L482" s="15">
        <v>8567</v>
      </c>
      <c r="M482" s="15">
        <v>8601.7999999999993</v>
      </c>
    </row>
    <row r="483" spans="1:13" x14ac:dyDescent="0.25">
      <c r="A483" s="46" t="s">
        <v>495</v>
      </c>
      <c r="B483" s="43">
        <v>45480</v>
      </c>
      <c r="C483" s="16">
        <v>35483</v>
      </c>
      <c r="D483" s="36">
        <v>35453</v>
      </c>
      <c r="E483" s="10">
        <v>35129.267999999996</v>
      </c>
      <c r="F483" s="10">
        <v>35096.370999999999</v>
      </c>
      <c r="G483" s="10"/>
      <c r="H483" s="10">
        <v>70108.398000000001</v>
      </c>
      <c r="I483" s="11">
        <v>68342.649999999994</v>
      </c>
      <c r="J483" s="10">
        <v>5.9889999999999999</v>
      </c>
      <c r="K483" s="11">
        <v>20.76</v>
      </c>
      <c r="L483" s="15">
        <v>8585.6</v>
      </c>
      <c r="M483" s="15">
        <v>8614.4</v>
      </c>
    </row>
    <row r="484" spans="1:13" x14ac:dyDescent="0.25">
      <c r="A484" s="46" t="s">
        <v>496</v>
      </c>
      <c r="B484" s="43">
        <v>45481</v>
      </c>
      <c r="C484" s="16">
        <v>35509</v>
      </c>
      <c r="D484" s="36">
        <v>35474</v>
      </c>
      <c r="E484" s="10">
        <v>35154.288999999997</v>
      </c>
      <c r="F484" s="10">
        <v>35117.216999999997</v>
      </c>
      <c r="G484" s="10"/>
      <c r="H484" s="10">
        <v>70154.225000000006</v>
      </c>
      <c r="I484" s="11">
        <v>68387.100000000006</v>
      </c>
      <c r="J484" s="10">
        <v>6.0049999999999999</v>
      </c>
      <c r="K484" s="11">
        <v>21.09</v>
      </c>
      <c r="L484" s="15">
        <v>8590.2000000000007</v>
      </c>
      <c r="M484" s="15">
        <v>8618.4</v>
      </c>
    </row>
    <row r="485" spans="1:13" x14ac:dyDescent="0.25">
      <c r="A485" s="46" t="s">
        <v>497</v>
      </c>
      <c r="B485" s="43">
        <v>45482</v>
      </c>
      <c r="C485" s="16">
        <v>35509</v>
      </c>
      <c r="D485" s="36">
        <v>35474</v>
      </c>
      <c r="E485" s="10">
        <v>35154.288999999997</v>
      </c>
      <c r="F485" s="10">
        <v>35117.216999999997</v>
      </c>
      <c r="G485" s="10"/>
      <c r="H485" s="10">
        <v>70154.225000000006</v>
      </c>
      <c r="I485" s="11">
        <v>68387.100000000006</v>
      </c>
      <c r="J485" s="10">
        <v>6.0049999999999999</v>
      </c>
      <c r="K485" s="11">
        <v>21.59</v>
      </c>
      <c r="L485" s="15">
        <v>8590.2000000000007</v>
      </c>
      <c r="M485" s="15">
        <v>8618.4</v>
      </c>
    </row>
    <row r="486" spans="1:13" x14ac:dyDescent="0.25">
      <c r="A486" s="46" t="s">
        <v>498</v>
      </c>
      <c r="B486" s="43">
        <v>45483</v>
      </c>
      <c r="C486" s="16">
        <v>35509</v>
      </c>
      <c r="D486" s="36">
        <v>35474</v>
      </c>
      <c r="E486" s="10">
        <v>35154.288999999997</v>
      </c>
      <c r="F486" s="10">
        <v>35117.216999999997</v>
      </c>
      <c r="G486" s="10"/>
      <c r="H486" s="10">
        <v>70154.225000000006</v>
      </c>
      <c r="I486" s="11">
        <v>68387.100000000006</v>
      </c>
      <c r="J486" s="10">
        <v>6.0049999999999999</v>
      </c>
      <c r="K486" s="11">
        <v>22.09</v>
      </c>
      <c r="L486" s="15">
        <v>8590.2000000000007</v>
      </c>
      <c r="M486" s="15">
        <v>8618.4</v>
      </c>
    </row>
    <row r="487" spans="1:13" x14ac:dyDescent="0.25">
      <c r="A487" s="46" t="s">
        <v>499</v>
      </c>
      <c r="B487" s="43">
        <v>45484</v>
      </c>
      <c r="C487" s="16">
        <v>35589</v>
      </c>
      <c r="D487" s="36">
        <v>35552</v>
      </c>
      <c r="E487" s="10">
        <v>35233.61</v>
      </c>
      <c r="F487" s="10">
        <v>35194.031999999999</v>
      </c>
      <c r="G487" s="10"/>
      <c r="H487" s="10">
        <v>70310.099000000002</v>
      </c>
      <c r="I487" s="11">
        <v>68537</v>
      </c>
      <c r="J487" s="10">
        <v>6.6340000000000003</v>
      </c>
      <c r="K487" s="11">
        <v>22.26</v>
      </c>
      <c r="L487" s="15">
        <v>8605.7999999999993</v>
      </c>
      <c r="M487" s="15">
        <v>8633.2000000000007</v>
      </c>
    </row>
    <row r="488" spans="1:13" x14ac:dyDescent="0.25">
      <c r="A488" s="46" t="s">
        <v>500</v>
      </c>
      <c r="B488" s="43">
        <v>45485</v>
      </c>
      <c r="C488" s="16">
        <v>35714</v>
      </c>
      <c r="D488" s="36">
        <v>35677</v>
      </c>
      <c r="E488" s="10">
        <v>35357.482000000004</v>
      </c>
      <c r="F488" s="10">
        <v>35318.279000000002</v>
      </c>
      <c r="G488" s="10"/>
      <c r="H488" s="10">
        <v>70557.942999999999</v>
      </c>
      <c r="I488" s="11">
        <v>68775.789999999994</v>
      </c>
      <c r="J488" s="10">
        <v>6.6340000000000003</v>
      </c>
      <c r="K488" s="11">
        <v>22.29</v>
      </c>
      <c r="L488" s="15">
        <v>8629.7999999999993</v>
      </c>
      <c r="M488" s="15">
        <v>8657.2000000000007</v>
      </c>
    </row>
    <row r="489" spans="1:13" x14ac:dyDescent="0.25">
      <c r="A489" s="46" t="s">
        <v>501</v>
      </c>
      <c r="B489" s="43">
        <v>45486</v>
      </c>
      <c r="C489" s="16">
        <v>35754</v>
      </c>
      <c r="D489" s="36">
        <v>35711</v>
      </c>
      <c r="E489" s="10">
        <v>35396.887999999999</v>
      </c>
      <c r="F489" s="10">
        <v>35351.023000000001</v>
      </c>
      <c r="G489" s="10"/>
      <c r="H489" s="10">
        <v>70630.047999999995</v>
      </c>
      <c r="I489" s="11">
        <v>68845.350000000006</v>
      </c>
      <c r="J489" s="10">
        <v>6.6340000000000003</v>
      </c>
      <c r="K489" s="11">
        <v>22.31</v>
      </c>
      <c r="L489" s="15">
        <v>8637.5</v>
      </c>
      <c r="M489" s="15">
        <v>8664</v>
      </c>
    </row>
    <row r="490" spans="1:13" x14ac:dyDescent="0.25">
      <c r="A490" s="46" t="s">
        <v>502</v>
      </c>
      <c r="B490" s="43">
        <v>45487</v>
      </c>
      <c r="C490" s="16">
        <v>35847</v>
      </c>
      <c r="D490" s="36">
        <v>35799</v>
      </c>
      <c r="E490" s="10">
        <v>35488.614000000001</v>
      </c>
      <c r="F490" s="10">
        <v>35438.714999999997</v>
      </c>
      <c r="G490" s="10"/>
      <c r="H490" s="10">
        <v>70809.180999999997</v>
      </c>
      <c r="I490" s="11">
        <v>69017.47</v>
      </c>
      <c r="J490" s="10">
        <v>6.6369999999999996</v>
      </c>
      <c r="K490" s="11">
        <v>22.32</v>
      </c>
      <c r="L490" s="15">
        <v>8655.2999999999993</v>
      </c>
      <c r="M490" s="15">
        <v>8681</v>
      </c>
    </row>
    <row r="491" spans="1:13" x14ac:dyDescent="0.25">
      <c r="A491" s="46" t="s">
        <v>503</v>
      </c>
      <c r="B491" s="43">
        <v>45488</v>
      </c>
      <c r="C491" s="16">
        <v>35972</v>
      </c>
      <c r="D491" s="36">
        <v>35924</v>
      </c>
      <c r="E491" s="10">
        <v>35613.103000000003</v>
      </c>
      <c r="F491" s="10">
        <v>35562.123</v>
      </c>
      <c r="G491" s="10"/>
      <c r="H491" s="10">
        <v>71056.747000000003</v>
      </c>
      <c r="I491" s="11">
        <v>69256.56</v>
      </c>
      <c r="J491" s="10">
        <v>6.6369999999999996</v>
      </c>
      <c r="K491" s="11">
        <v>22.32</v>
      </c>
      <c r="L491" s="15">
        <v>8679.1</v>
      </c>
      <c r="M491" s="15">
        <v>8704.9</v>
      </c>
    </row>
    <row r="492" spans="1:13" x14ac:dyDescent="0.25">
      <c r="A492" s="46" t="s">
        <v>504</v>
      </c>
      <c r="B492" s="43">
        <v>45489</v>
      </c>
      <c r="C492" s="16">
        <v>36098</v>
      </c>
      <c r="D492" s="36">
        <v>36050</v>
      </c>
      <c r="E492" s="10">
        <v>35737.514999999999</v>
      </c>
      <c r="F492" s="10">
        <v>35686.862000000001</v>
      </c>
      <c r="G492" s="10"/>
      <c r="H492" s="10">
        <v>71305.600999999995</v>
      </c>
      <c r="I492" s="11">
        <v>69497.509999999995</v>
      </c>
      <c r="J492" s="10">
        <v>6.6379999999999999</v>
      </c>
      <c r="K492" s="11">
        <v>22.32</v>
      </c>
      <c r="L492" s="15">
        <v>8703.1</v>
      </c>
      <c r="M492" s="15">
        <v>8728.9</v>
      </c>
    </row>
    <row r="493" spans="1:13" x14ac:dyDescent="0.25">
      <c r="A493" s="46" t="s">
        <v>505</v>
      </c>
      <c r="B493" s="43">
        <v>45490</v>
      </c>
      <c r="C493" s="16">
        <v>36225</v>
      </c>
      <c r="D493" s="36">
        <v>36176</v>
      </c>
      <c r="E493" s="10">
        <v>35862.749000000003</v>
      </c>
      <c r="F493" s="10">
        <v>35811.197</v>
      </c>
      <c r="G493" s="10"/>
      <c r="H493" s="10">
        <v>71554.854999999996</v>
      </c>
      <c r="I493" s="11">
        <v>69734.960000000006</v>
      </c>
      <c r="J493" s="10">
        <v>6.6379999999999999</v>
      </c>
      <c r="K493" s="11">
        <v>22.32</v>
      </c>
      <c r="L493" s="15">
        <v>8727.1</v>
      </c>
      <c r="M493" s="15">
        <v>8752.9</v>
      </c>
    </row>
    <row r="494" spans="1:13" x14ac:dyDescent="0.25">
      <c r="A494" s="46" t="s">
        <v>506</v>
      </c>
      <c r="B494" s="43">
        <v>45491</v>
      </c>
      <c r="C494" s="16">
        <v>36350</v>
      </c>
      <c r="D494" s="36">
        <v>36301</v>
      </c>
      <c r="E494" s="10">
        <v>35986.838000000003</v>
      </c>
      <c r="F494" s="10">
        <v>35934.934000000001</v>
      </c>
      <c r="G494" s="10"/>
      <c r="H494" s="10">
        <v>71802.395999999993</v>
      </c>
      <c r="I494" s="11">
        <v>69974.05</v>
      </c>
      <c r="J494" s="10">
        <v>6.6379999999999999</v>
      </c>
      <c r="K494" s="11">
        <v>22.32</v>
      </c>
      <c r="L494" s="15">
        <v>8751.1</v>
      </c>
      <c r="M494" s="15">
        <v>8776.7999999999993</v>
      </c>
    </row>
    <row r="495" spans="1:13" x14ac:dyDescent="0.25">
      <c r="A495" s="46" t="s">
        <v>507</v>
      </c>
      <c r="B495" s="43">
        <v>45492</v>
      </c>
      <c r="C495" s="16">
        <v>36477</v>
      </c>
      <c r="D495" s="36">
        <v>36427</v>
      </c>
      <c r="E495" s="10">
        <v>36112.370000000003</v>
      </c>
      <c r="F495" s="10">
        <v>36059.794999999998</v>
      </c>
      <c r="G495" s="10"/>
      <c r="H495" s="10">
        <v>72052.479000000007</v>
      </c>
      <c r="I495" s="11">
        <v>70214.95</v>
      </c>
      <c r="J495" s="10">
        <v>6.6379999999999999</v>
      </c>
      <c r="K495" s="11">
        <v>22.32</v>
      </c>
      <c r="L495" s="15">
        <v>8775.1</v>
      </c>
      <c r="M495" s="15">
        <v>8800.7999999999993</v>
      </c>
    </row>
    <row r="496" spans="1:13" x14ac:dyDescent="0.25">
      <c r="A496" s="46" t="s">
        <v>508</v>
      </c>
      <c r="B496" s="43">
        <v>45493</v>
      </c>
      <c r="C496" s="16">
        <v>36578</v>
      </c>
      <c r="D496" s="36">
        <v>36550</v>
      </c>
      <c r="E496" s="10">
        <v>36212.281999999999</v>
      </c>
      <c r="F496" s="10">
        <v>36181.207000000002</v>
      </c>
      <c r="G496" s="10"/>
      <c r="H496" s="10">
        <v>72273.525999999998</v>
      </c>
      <c r="I496" s="11">
        <v>70427.95</v>
      </c>
      <c r="J496" s="10">
        <v>6.6429999999999998</v>
      </c>
      <c r="K496" s="11">
        <v>22.33</v>
      </c>
      <c r="L496" s="15">
        <v>8794.2999999999993</v>
      </c>
      <c r="M496" s="15">
        <v>8824.1</v>
      </c>
    </row>
    <row r="497" spans="1:13" x14ac:dyDescent="0.25">
      <c r="A497" s="46" t="s">
        <v>509</v>
      </c>
      <c r="B497" s="43">
        <v>45494</v>
      </c>
      <c r="C497" s="16">
        <v>36650</v>
      </c>
      <c r="D497" s="36">
        <v>36650</v>
      </c>
      <c r="E497" s="10">
        <v>36212.281999999999</v>
      </c>
      <c r="F497" s="10">
        <v>36280.375999999997</v>
      </c>
      <c r="G497" s="10"/>
      <c r="H497" s="10">
        <v>72442.623000000007</v>
      </c>
      <c r="I497" s="11">
        <v>70592.800000000003</v>
      </c>
      <c r="J497" s="10">
        <v>6.6440000000000001</v>
      </c>
      <c r="K497" s="11">
        <v>22.33</v>
      </c>
      <c r="L497" s="15">
        <v>8808</v>
      </c>
      <c r="M497" s="15">
        <v>8843.6</v>
      </c>
    </row>
    <row r="498" spans="1:13" x14ac:dyDescent="0.25">
      <c r="A498" s="46" t="s">
        <v>510</v>
      </c>
      <c r="B498" s="43">
        <v>45495</v>
      </c>
      <c r="C498" s="16">
        <v>36774</v>
      </c>
      <c r="D498" s="36">
        <v>36745</v>
      </c>
      <c r="E498" s="10">
        <v>36406.205000000002</v>
      </c>
      <c r="F498" s="10">
        <v>36374.851999999999</v>
      </c>
      <c r="G498" s="10"/>
      <c r="H498" s="10">
        <v>72660.426999999996</v>
      </c>
      <c r="I498" s="11">
        <v>70802.429999999993</v>
      </c>
      <c r="J498" s="10">
        <v>6.6440000000000001</v>
      </c>
      <c r="K498" s="11">
        <v>22.33</v>
      </c>
      <c r="L498" s="15">
        <v>8831.9</v>
      </c>
      <c r="M498" s="15">
        <v>8861.7999999999993</v>
      </c>
    </row>
    <row r="499" spans="1:13" x14ac:dyDescent="0.25">
      <c r="A499" s="46" t="s">
        <v>511</v>
      </c>
      <c r="B499" s="43">
        <v>45496</v>
      </c>
      <c r="C499" s="16">
        <v>36900</v>
      </c>
      <c r="D499" s="36">
        <v>36871</v>
      </c>
      <c r="E499" s="10">
        <v>36530.822</v>
      </c>
      <c r="F499" s="10">
        <v>36499.290999999997</v>
      </c>
      <c r="G499" s="10"/>
      <c r="H499" s="10">
        <v>72909.159</v>
      </c>
      <c r="I499" s="11">
        <v>71041.84</v>
      </c>
      <c r="J499" s="10">
        <v>6.6440000000000001</v>
      </c>
      <c r="K499" s="11">
        <v>22.33</v>
      </c>
      <c r="L499" s="15">
        <v>8855.9</v>
      </c>
      <c r="M499" s="15">
        <v>8885.7999999999993</v>
      </c>
    </row>
    <row r="500" spans="1:13" x14ac:dyDescent="0.25">
      <c r="A500" s="46" t="s">
        <v>512</v>
      </c>
      <c r="B500" s="43">
        <v>45497</v>
      </c>
      <c r="C500" s="16">
        <v>37026</v>
      </c>
      <c r="D500" s="36">
        <v>36997</v>
      </c>
      <c r="E500" s="10">
        <v>36655.463000000003</v>
      </c>
      <c r="F500" s="10">
        <v>36623.731</v>
      </c>
      <c r="G500" s="10"/>
      <c r="H500" s="10">
        <v>73157.922999999995</v>
      </c>
      <c r="I500" s="11">
        <v>71281.649999999994</v>
      </c>
      <c r="J500" s="10">
        <v>6.6440000000000001</v>
      </c>
      <c r="K500" s="11">
        <v>22.33</v>
      </c>
      <c r="L500" s="15">
        <v>8879.9</v>
      </c>
      <c r="M500" s="15">
        <v>8909.7999999999993</v>
      </c>
    </row>
    <row r="501" spans="1:13" x14ac:dyDescent="0.25">
      <c r="A501" s="46" t="s">
        <v>513</v>
      </c>
      <c r="B501" s="43">
        <v>45498</v>
      </c>
      <c r="C501" s="16">
        <v>37152</v>
      </c>
      <c r="D501" s="36">
        <v>37123</v>
      </c>
      <c r="E501" s="10">
        <v>36780.112999999998</v>
      </c>
      <c r="F501" s="10">
        <v>36748.177000000003</v>
      </c>
      <c r="G501" s="10"/>
      <c r="H501" s="10">
        <v>73406.687999999995</v>
      </c>
      <c r="I501" s="11">
        <v>71521.55</v>
      </c>
      <c r="J501" s="10">
        <v>6.6440000000000001</v>
      </c>
      <c r="K501" s="11">
        <v>22.33</v>
      </c>
      <c r="L501" s="15">
        <v>8903.9</v>
      </c>
      <c r="M501" s="15">
        <v>8933.7999999999993</v>
      </c>
    </row>
    <row r="502" spans="1:13" x14ac:dyDescent="0.25">
      <c r="A502" s="46" t="s">
        <v>514</v>
      </c>
      <c r="B502" s="43">
        <v>45499</v>
      </c>
      <c r="C502" s="16">
        <v>37278</v>
      </c>
      <c r="D502" s="36">
        <v>37248</v>
      </c>
      <c r="E502" s="10">
        <v>36904.61</v>
      </c>
      <c r="F502" s="10">
        <v>36872.483</v>
      </c>
      <c r="G502" s="10"/>
      <c r="H502" s="10">
        <v>73655.195999999996</v>
      </c>
      <c r="I502" s="11">
        <v>71760.17</v>
      </c>
      <c r="J502" s="10">
        <v>6.6440000000000001</v>
      </c>
      <c r="K502" s="11">
        <v>22.33</v>
      </c>
      <c r="L502" s="15">
        <v>8927.9</v>
      </c>
      <c r="M502" s="15">
        <v>8957.7999999999993</v>
      </c>
    </row>
    <row r="503" spans="1:13" x14ac:dyDescent="0.25">
      <c r="A503" s="46" t="s">
        <v>515</v>
      </c>
      <c r="B503" s="43">
        <v>45500</v>
      </c>
      <c r="C503" s="16">
        <v>37402</v>
      </c>
      <c r="D503" s="36">
        <v>37372</v>
      </c>
      <c r="E503" s="10">
        <v>37027.696000000004</v>
      </c>
      <c r="F503" s="10">
        <v>36995.044999999998</v>
      </c>
      <c r="G503" s="10"/>
      <c r="H503" s="10">
        <v>73900.535000000003</v>
      </c>
      <c r="I503" s="11">
        <v>71996.28</v>
      </c>
      <c r="J503" s="10">
        <v>6.6440000000000001</v>
      </c>
      <c r="K503" s="11">
        <v>22.33</v>
      </c>
      <c r="L503" s="15">
        <v>8951.6</v>
      </c>
      <c r="M503" s="15">
        <v>8981.5</v>
      </c>
    </row>
    <row r="504" spans="1:13" x14ac:dyDescent="0.25">
      <c r="A504" s="46" t="s">
        <v>516</v>
      </c>
      <c r="B504" s="43">
        <v>45501</v>
      </c>
      <c r="C504" s="16">
        <v>37437</v>
      </c>
      <c r="D504" s="36">
        <v>37406</v>
      </c>
      <c r="E504" s="10">
        <v>37062.385000000002</v>
      </c>
      <c r="F504" s="10">
        <v>37028.909</v>
      </c>
      <c r="G504" s="10"/>
      <c r="H504" s="10">
        <v>73969.067999999999</v>
      </c>
      <c r="I504" s="11">
        <v>72062.5</v>
      </c>
      <c r="J504" s="10">
        <v>6.6459999999999999</v>
      </c>
      <c r="K504" s="11">
        <v>22.55</v>
      </c>
      <c r="L504" s="15">
        <v>8958.2999999999993</v>
      </c>
      <c r="M504" s="15">
        <v>8988</v>
      </c>
    </row>
    <row r="505" spans="1:13" x14ac:dyDescent="0.25">
      <c r="A505" s="46" t="s">
        <v>517</v>
      </c>
      <c r="B505" s="43">
        <v>45502</v>
      </c>
      <c r="C505" s="16">
        <v>37538</v>
      </c>
      <c r="D505" s="36">
        <v>37507</v>
      </c>
      <c r="E505" s="10">
        <v>37162.731</v>
      </c>
      <c r="F505" s="10">
        <v>37128.339999999997</v>
      </c>
      <c r="G505" s="10"/>
      <c r="H505" s="10">
        <v>74168.509999999995</v>
      </c>
      <c r="I505" s="11">
        <v>72254.13</v>
      </c>
      <c r="J505" s="10">
        <v>6.6470000000000002</v>
      </c>
      <c r="K505" s="11">
        <v>22.61</v>
      </c>
      <c r="L505" s="15">
        <v>8977.6</v>
      </c>
      <c r="M505" s="15">
        <v>9007.2000000000007</v>
      </c>
    </row>
    <row r="506" spans="1:13" x14ac:dyDescent="0.25">
      <c r="A506" s="46" t="s">
        <v>518</v>
      </c>
      <c r="B506" s="43">
        <v>45503</v>
      </c>
      <c r="C506" s="16">
        <v>37664</v>
      </c>
      <c r="D506" s="36">
        <v>37631</v>
      </c>
      <c r="E506" s="10">
        <v>37287.135000000002</v>
      </c>
      <c r="F506" s="10">
        <v>37251.527999999998</v>
      </c>
      <c r="G506" s="10"/>
      <c r="H506" s="10">
        <v>74415.794999999998</v>
      </c>
      <c r="I506" s="11">
        <v>72492.17</v>
      </c>
      <c r="J506" s="10">
        <v>6.6470000000000002</v>
      </c>
      <c r="K506" s="11">
        <v>22.61</v>
      </c>
      <c r="L506" s="15">
        <v>9001.6</v>
      </c>
      <c r="M506" s="15">
        <v>9031.1</v>
      </c>
    </row>
    <row r="507" spans="1:13" x14ac:dyDescent="0.25">
      <c r="A507" s="46" t="s">
        <v>519</v>
      </c>
      <c r="B507" s="43">
        <v>45504</v>
      </c>
      <c r="C507" s="16">
        <v>37780</v>
      </c>
      <c r="D507" s="36">
        <v>37746</v>
      </c>
      <c r="E507" s="10">
        <v>37401.858</v>
      </c>
      <c r="F507" s="10">
        <v>37364.923000000003</v>
      </c>
      <c r="G507" s="10"/>
      <c r="H507" s="10">
        <v>74643.611000000004</v>
      </c>
      <c r="I507" s="11">
        <v>72711.81</v>
      </c>
      <c r="J507" s="10">
        <v>6.65</v>
      </c>
      <c r="K507" s="11">
        <v>22.63</v>
      </c>
      <c r="L507" s="15">
        <v>9023.7000000000007</v>
      </c>
      <c r="M507" s="15">
        <v>9053.2000000000007</v>
      </c>
    </row>
    <row r="508" spans="1:13" x14ac:dyDescent="0.25">
      <c r="A508" s="46" t="s">
        <v>520</v>
      </c>
      <c r="B508" s="43">
        <v>45505</v>
      </c>
      <c r="C508" s="16">
        <v>37901</v>
      </c>
      <c r="D508" s="36">
        <v>37867</v>
      </c>
      <c r="E508" s="10">
        <v>37521.758000000002</v>
      </c>
      <c r="F508" s="10">
        <v>37484.733999999997</v>
      </c>
      <c r="G508" s="10"/>
      <c r="H508" s="10">
        <v>74883.017999999996</v>
      </c>
      <c r="I508" s="11">
        <v>72941.929999999993</v>
      </c>
      <c r="J508" s="10">
        <v>6.65</v>
      </c>
      <c r="K508" s="11">
        <v>22.64</v>
      </c>
      <c r="L508" s="15">
        <v>9047.6</v>
      </c>
      <c r="M508" s="15">
        <v>9077</v>
      </c>
    </row>
    <row r="509" spans="1:13" x14ac:dyDescent="0.25">
      <c r="A509" s="46" t="s">
        <v>521</v>
      </c>
      <c r="B509" s="43">
        <v>45506</v>
      </c>
      <c r="C509" s="16">
        <v>38027</v>
      </c>
      <c r="D509" s="36">
        <v>37992</v>
      </c>
      <c r="E509" s="10">
        <v>37646.012999999999</v>
      </c>
      <c r="F509" s="10">
        <v>37608.400999999998</v>
      </c>
      <c r="G509" s="10"/>
      <c r="H509" s="10">
        <v>75130.606</v>
      </c>
      <c r="I509" s="11">
        <v>73180.740000000005</v>
      </c>
      <c r="J509" s="10">
        <v>6.65</v>
      </c>
      <c r="K509" s="11">
        <v>22.64</v>
      </c>
      <c r="L509" s="15">
        <v>9071.6</v>
      </c>
      <c r="M509" s="15">
        <v>9101</v>
      </c>
    </row>
    <row r="510" spans="1:13" x14ac:dyDescent="0.25">
      <c r="A510" s="46" t="s">
        <v>522</v>
      </c>
      <c r="B510" s="43">
        <v>45507</v>
      </c>
      <c r="C510" s="16">
        <v>38151</v>
      </c>
      <c r="D510" s="36">
        <v>38115</v>
      </c>
      <c r="E510" s="10">
        <v>37768.667999999998</v>
      </c>
      <c r="F510" s="10">
        <v>37730.019999999997</v>
      </c>
      <c r="G510" s="10"/>
      <c r="H510" s="10">
        <v>75374.585000000006</v>
      </c>
      <c r="I510" s="11">
        <v>73415.679999999993</v>
      </c>
      <c r="J510" s="10">
        <v>6.6520000000000001</v>
      </c>
      <c r="K510" s="11">
        <v>22.64</v>
      </c>
      <c r="L510" s="15">
        <v>9095.2000000000007</v>
      </c>
      <c r="M510" s="15">
        <v>9124.7000000000007</v>
      </c>
    </row>
    <row r="511" spans="1:13" x14ac:dyDescent="0.25">
      <c r="A511" s="46" t="s">
        <v>523</v>
      </c>
      <c r="B511" s="43">
        <v>45508</v>
      </c>
      <c r="C511" s="16">
        <v>38271</v>
      </c>
      <c r="D511" s="36">
        <v>38234</v>
      </c>
      <c r="E511" s="10">
        <v>37887.94</v>
      </c>
      <c r="F511" s="10">
        <v>37848.082999999999</v>
      </c>
      <c r="G511" s="10"/>
      <c r="H511" s="10">
        <v>75611.642999999996</v>
      </c>
      <c r="I511" s="11">
        <v>73643.259999999995</v>
      </c>
      <c r="J511" s="10">
        <v>6.6520000000000001</v>
      </c>
      <c r="K511" s="11">
        <v>22.64</v>
      </c>
      <c r="L511" s="15">
        <v>9119.2000000000007</v>
      </c>
      <c r="M511" s="15">
        <v>9148.7000000000007</v>
      </c>
    </row>
    <row r="512" spans="1:13" x14ac:dyDescent="0.25">
      <c r="A512" s="46" t="s">
        <v>524</v>
      </c>
      <c r="B512" s="43">
        <v>45509</v>
      </c>
      <c r="C512" s="16">
        <v>38376</v>
      </c>
      <c r="D512" s="36">
        <v>38338</v>
      </c>
      <c r="E512" s="10">
        <v>37991.553</v>
      </c>
      <c r="F512" s="10">
        <v>37950.872000000003</v>
      </c>
      <c r="G512" s="10"/>
      <c r="H512" s="10">
        <v>75817.756999999998</v>
      </c>
      <c r="I512" s="11">
        <v>73842.87</v>
      </c>
      <c r="J512" s="10">
        <v>6.6550000000000002</v>
      </c>
      <c r="K512" s="11">
        <v>22.65</v>
      </c>
      <c r="L512" s="15">
        <v>9140</v>
      </c>
      <c r="M512" s="15">
        <v>9169.4</v>
      </c>
    </row>
    <row r="513" spans="1:13" x14ac:dyDescent="0.25">
      <c r="A513" s="46" t="s">
        <v>525</v>
      </c>
      <c r="B513" s="43">
        <v>45510</v>
      </c>
      <c r="C513" s="16">
        <v>38502</v>
      </c>
      <c r="D513" s="36">
        <v>38462</v>
      </c>
      <c r="E513" s="10">
        <v>38115.940999999999</v>
      </c>
      <c r="F513" s="10">
        <v>38074.258000000002</v>
      </c>
      <c r="G513" s="10"/>
      <c r="H513" s="10">
        <v>76065.248999999996</v>
      </c>
      <c r="I513" s="11">
        <v>74081.100000000006</v>
      </c>
      <c r="J513" s="10">
        <v>6.6559999999999997</v>
      </c>
      <c r="K513" s="11">
        <v>22.65</v>
      </c>
      <c r="L513" s="15">
        <v>9164</v>
      </c>
      <c r="M513" s="15">
        <v>9193.4</v>
      </c>
    </row>
    <row r="514" spans="1:13" x14ac:dyDescent="0.25">
      <c r="A514" s="46" t="s">
        <v>526</v>
      </c>
      <c r="B514" s="43">
        <v>45511</v>
      </c>
      <c r="C514" s="16">
        <v>38615</v>
      </c>
      <c r="D514" s="36">
        <v>38574</v>
      </c>
      <c r="E514" s="10">
        <v>38228.1</v>
      </c>
      <c r="F514" s="10">
        <v>38185.266000000003</v>
      </c>
      <c r="G514" s="10"/>
      <c r="H514" s="10">
        <v>76288.123000000007</v>
      </c>
      <c r="I514" s="11">
        <v>74295.570000000007</v>
      </c>
      <c r="J514" s="10">
        <v>6.6559999999999997</v>
      </c>
      <c r="K514" s="11">
        <v>22.65</v>
      </c>
      <c r="L514" s="15">
        <v>9188</v>
      </c>
      <c r="M514" s="15">
        <v>9217.4</v>
      </c>
    </row>
    <row r="515" spans="1:13" x14ac:dyDescent="0.25">
      <c r="A515" s="46" t="s">
        <v>527</v>
      </c>
      <c r="B515" s="43">
        <v>45512</v>
      </c>
      <c r="C515" s="16">
        <v>38734</v>
      </c>
      <c r="D515" s="36">
        <v>38694</v>
      </c>
      <c r="E515" s="10">
        <v>38346.366000000002</v>
      </c>
      <c r="F515" s="10">
        <v>38304.027999999998</v>
      </c>
      <c r="G515" s="10"/>
      <c r="H515" s="10">
        <v>76524.812000000005</v>
      </c>
      <c r="I515" s="11">
        <v>74522.84</v>
      </c>
      <c r="J515" s="10">
        <v>6.6559999999999997</v>
      </c>
      <c r="K515" s="11">
        <v>22.65</v>
      </c>
      <c r="L515" s="15">
        <v>9211.2999999999993</v>
      </c>
      <c r="M515" s="15">
        <v>9241.2999999999993</v>
      </c>
    </row>
    <row r="516" spans="1:13" x14ac:dyDescent="0.25">
      <c r="A516" s="46" t="s">
        <v>528</v>
      </c>
      <c r="B516" s="43">
        <v>45513</v>
      </c>
      <c r="C516" s="16">
        <v>38849</v>
      </c>
      <c r="D516" s="36">
        <v>38807</v>
      </c>
      <c r="E516" s="10">
        <v>38460.000999999997</v>
      </c>
      <c r="F516" s="10">
        <v>38415.78</v>
      </c>
      <c r="G516" s="10"/>
      <c r="H516" s="10">
        <v>76750</v>
      </c>
      <c r="I516" s="11">
        <v>74739.39</v>
      </c>
      <c r="J516" s="10">
        <v>6.6669999999999998</v>
      </c>
      <c r="K516" s="11">
        <v>22.69</v>
      </c>
      <c r="L516" s="15">
        <v>9233.4</v>
      </c>
      <c r="M516" s="15">
        <v>9263.2999999999993</v>
      </c>
    </row>
    <row r="517" spans="1:13" x14ac:dyDescent="0.25">
      <c r="A517" s="46" t="s">
        <v>529</v>
      </c>
      <c r="B517" s="43">
        <v>45514</v>
      </c>
      <c r="C517" s="16">
        <v>38974</v>
      </c>
      <c r="D517" s="36">
        <v>38931</v>
      </c>
      <c r="E517" s="10">
        <v>38583.523999999998</v>
      </c>
      <c r="F517" s="10">
        <v>38537.887999999999</v>
      </c>
      <c r="G517" s="10"/>
      <c r="H517" s="10">
        <v>76995.278000000006</v>
      </c>
      <c r="I517" s="11">
        <v>74975.72</v>
      </c>
      <c r="J517" s="10">
        <v>6.6669999999999998</v>
      </c>
      <c r="K517" s="11">
        <v>22.69</v>
      </c>
      <c r="L517" s="15">
        <v>9257.4</v>
      </c>
      <c r="M517" s="15">
        <v>9287.2999999999993</v>
      </c>
    </row>
    <row r="518" spans="1:13" x14ac:dyDescent="0.25">
      <c r="A518" s="46" t="s">
        <v>530</v>
      </c>
      <c r="B518" s="43">
        <v>45515</v>
      </c>
      <c r="C518" s="16">
        <v>39098</v>
      </c>
      <c r="D518" s="36">
        <v>39053</v>
      </c>
      <c r="E518" s="10">
        <v>38706.438000000002</v>
      </c>
      <c r="F518" s="10">
        <v>38659.097999999998</v>
      </c>
      <c r="G518" s="10"/>
      <c r="H518" s="10">
        <v>77239.087</v>
      </c>
      <c r="I518" s="11">
        <v>75211.320000000007</v>
      </c>
      <c r="J518" s="10">
        <v>6.6669999999999998</v>
      </c>
      <c r="K518" s="11">
        <v>22.69</v>
      </c>
      <c r="L518" s="15">
        <v>9281.4</v>
      </c>
      <c r="M518" s="15">
        <v>9311.2999999999993</v>
      </c>
    </row>
    <row r="519" spans="1:13" x14ac:dyDescent="0.25">
      <c r="A519" s="46" t="s">
        <v>531</v>
      </c>
      <c r="B519" s="43">
        <v>45516</v>
      </c>
      <c r="C519" s="16">
        <v>39222</v>
      </c>
      <c r="D519" s="36">
        <v>39175</v>
      </c>
      <c r="E519" s="10">
        <v>38829.154999999999</v>
      </c>
      <c r="F519" s="10">
        <v>38780.135999999999</v>
      </c>
      <c r="G519" s="10"/>
      <c r="H519" s="10">
        <v>77482.539999999994</v>
      </c>
      <c r="I519" s="11">
        <v>75445.55</v>
      </c>
      <c r="J519" s="10">
        <v>6.6669999999999998</v>
      </c>
      <c r="K519" s="11">
        <v>22.69</v>
      </c>
      <c r="L519" s="15">
        <v>9305.4</v>
      </c>
      <c r="M519" s="15">
        <v>9335.2999999999993</v>
      </c>
    </row>
    <row r="520" spans="1:13" x14ac:dyDescent="0.25">
      <c r="A520" s="46" t="s">
        <v>532</v>
      </c>
      <c r="B520" s="43">
        <v>45517</v>
      </c>
      <c r="C520" s="16">
        <v>39348</v>
      </c>
      <c r="D520" s="36">
        <v>39299</v>
      </c>
      <c r="E520" s="10">
        <v>38954.080999999998</v>
      </c>
      <c r="F520" s="10">
        <v>38902.637999999999</v>
      </c>
      <c r="G520" s="10"/>
      <c r="H520" s="10">
        <v>77729.665999999997</v>
      </c>
      <c r="I520" s="11">
        <v>75682.7</v>
      </c>
      <c r="J520" s="10">
        <v>6.6669999999999998</v>
      </c>
      <c r="K520" s="11">
        <v>22.69</v>
      </c>
      <c r="L520" s="15">
        <v>9329.4</v>
      </c>
      <c r="M520" s="15">
        <v>9359.2999999999993</v>
      </c>
    </row>
    <row r="521" spans="1:13" x14ac:dyDescent="0.25">
      <c r="A521" s="46" t="s">
        <v>533</v>
      </c>
      <c r="B521" s="43">
        <v>45518</v>
      </c>
      <c r="C521" s="16">
        <v>39473</v>
      </c>
      <c r="D521" s="36">
        <v>39421</v>
      </c>
      <c r="E521" s="10">
        <v>39077.932000000001</v>
      </c>
      <c r="F521" s="10">
        <v>39023.61</v>
      </c>
      <c r="G521" s="10"/>
      <c r="H521" s="10">
        <v>77974.213000000003</v>
      </c>
      <c r="I521" s="11">
        <v>75919.02</v>
      </c>
      <c r="J521" s="10">
        <v>6.6669999999999998</v>
      </c>
      <c r="K521" s="11">
        <v>22.69</v>
      </c>
      <c r="L521" s="15">
        <v>9353.2999999999993</v>
      </c>
      <c r="M521" s="15">
        <v>9383.1</v>
      </c>
    </row>
    <row r="522" spans="1:13" x14ac:dyDescent="0.25">
      <c r="A522" s="46" t="s">
        <v>534</v>
      </c>
      <c r="B522" s="43">
        <v>45519</v>
      </c>
      <c r="C522" s="16">
        <v>39599</v>
      </c>
      <c r="D522" s="36">
        <v>39545</v>
      </c>
      <c r="E522" s="10">
        <v>39202.718000000001</v>
      </c>
      <c r="F522" s="10">
        <v>39146.19</v>
      </c>
      <c r="G522" s="10"/>
      <c r="H522" s="10">
        <v>78221.269</v>
      </c>
      <c r="I522" s="11">
        <v>76156.789999999994</v>
      </c>
      <c r="J522" s="10">
        <v>6.6669999999999998</v>
      </c>
      <c r="K522" s="11">
        <v>22.69</v>
      </c>
      <c r="L522" s="15">
        <v>9377.2999999999993</v>
      </c>
      <c r="M522" s="15">
        <v>9407.1</v>
      </c>
    </row>
    <row r="523" spans="1:13" x14ac:dyDescent="0.25">
      <c r="A523" s="46" t="s">
        <v>535</v>
      </c>
      <c r="B523" s="43">
        <v>45520</v>
      </c>
      <c r="C523" s="16">
        <v>39725</v>
      </c>
      <c r="D523" s="36">
        <v>39671</v>
      </c>
      <c r="E523" s="10">
        <v>39327.538</v>
      </c>
      <c r="F523" s="10">
        <v>39271.017</v>
      </c>
      <c r="G523" s="10"/>
      <c r="H523" s="10">
        <v>78470.58</v>
      </c>
      <c r="I523" s="11">
        <v>76395.98</v>
      </c>
      <c r="J523" s="10">
        <v>6.6669999999999998</v>
      </c>
      <c r="K523" s="11">
        <v>22.69</v>
      </c>
      <c r="L523" s="15">
        <v>9401.2999999999993</v>
      </c>
      <c r="M523" s="15">
        <v>9431.1</v>
      </c>
    </row>
    <row r="524" spans="1:13" x14ac:dyDescent="0.25">
      <c r="A524" s="46" t="s">
        <v>536</v>
      </c>
      <c r="B524" s="43">
        <v>45521</v>
      </c>
      <c r="C524" s="16">
        <v>39851</v>
      </c>
      <c r="D524" s="36">
        <v>39797</v>
      </c>
      <c r="E524" s="10">
        <v>39451.631999999998</v>
      </c>
      <c r="F524" s="10">
        <v>39395.156000000003</v>
      </c>
      <c r="G524" s="10"/>
      <c r="H524" s="10">
        <v>78718.581000000006</v>
      </c>
      <c r="I524" s="11">
        <v>76637.820000000007</v>
      </c>
      <c r="J524" s="10">
        <v>6.6669999999999998</v>
      </c>
      <c r="K524" s="11">
        <v>22.69</v>
      </c>
      <c r="L524" s="15">
        <v>9425.2999999999993</v>
      </c>
      <c r="M524" s="15">
        <v>9455.1</v>
      </c>
    </row>
    <row r="525" spans="1:13" x14ac:dyDescent="0.25">
      <c r="A525" s="46" t="s">
        <v>537</v>
      </c>
      <c r="B525" s="43">
        <v>45522</v>
      </c>
      <c r="C525" s="16">
        <v>39976</v>
      </c>
      <c r="D525" s="36">
        <v>39922</v>
      </c>
      <c r="E525" s="10">
        <v>39575.934999999998</v>
      </c>
      <c r="F525" s="10">
        <v>39519.402999999998</v>
      </c>
      <c r="G525" s="10"/>
      <c r="H525" s="10">
        <v>78966.835999999996</v>
      </c>
      <c r="I525" s="11">
        <v>76873.75</v>
      </c>
      <c r="J525" s="10">
        <v>6.6680000000000001</v>
      </c>
      <c r="K525" s="11">
        <v>22.69</v>
      </c>
      <c r="L525" s="15">
        <v>9449.2999999999993</v>
      </c>
      <c r="M525" s="15">
        <v>9479.1</v>
      </c>
    </row>
    <row r="526" spans="1:13" x14ac:dyDescent="0.25">
      <c r="A526" s="46" t="s">
        <v>538</v>
      </c>
      <c r="B526" s="43">
        <v>45523</v>
      </c>
      <c r="C526" s="16">
        <v>40103</v>
      </c>
      <c r="D526" s="36">
        <v>40048</v>
      </c>
      <c r="E526" s="10">
        <v>39700.911</v>
      </c>
      <c r="F526" s="10">
        <v>39644.222000000002</v>
      </c>
      <c r="G526" s="10"/>
      <c r="H526" s="10">
        <v>79216.311000000002</v>
      </c>
      <c r="I526" s="11">
        <v>77114.5</v>
      </c>
      <c r="J526" s="10">
        <v>6.6680000000000001</v>
      </c>
      <c r="K526" s="11">
        <v>22.69</v>
      </c>
      <c r="L526" s="15">
        <v>9473.2999999999993</v>
      </c>
      <c r="M526" s="15">
        <v>9503.1</v>
      </c>
    </row>
    <row r="527" spans="1:13" x14ac:dyDescent="0.25">
      <c r="A527" s="46" t="s">
        <v>539</v>
      </c>
      <c r="B527" s="43">
        <v>45524</v>
      </c>
      <c r="C527" s="16">
        <v>40227</v>
      </c>
      <c r="D527" s="36">
        <v>40172</v>
      </c>
      <c r="E527" s="10">
        <v>39824.129999999997</v>
      </c>
      <c r="F527" s="10">
        <v>39766.902999999998</v>
      </c>
      <c r="G527" s="10"/>
      <c r="H527" s="10">
        <v>79461.903999999995</v>
      </c>
      <c r="I527" s="11">
        <v>77350.98</v>
      </c>
      <c r="J527" s="10">
        <v>6.6689999999999996</v>
      </c>
      <c r="K527" s="11">
        <v>22.7</v>
      </c>
      <c r="L527" s="15">
        <v>9496.9</v>
      </c>
      <c r="M527" s="15">
        <v>9526.7000000000007</v>
      </c>
    </row>
    <row r="528" spans="1:13" x14ac:dyDescent="0.25">
      <c r="A528" s="46" t="s">
        <v>540</v>
      </c>
      <c r="B528" s="43">
        <v>45525</v>
      </c>
      <c r="C528" s="16">
        <v>40350</v>
      </c>
      <c r="D528" s="36">
        <v>40295</v>
      </c>
      <c r="E528" s="10">
        <v>39945.81</v>
      </c>
      <c r="F528" s="10">
        <v>39889.021999999997</v>
      </c>
      <c r="G528" s="10"/>
      <c r="H528" s="10">
        <v>79705.402000000002</v>
      </c>
      <c r="I528" s="11">
        <v>77585.48</v>
      </c>
      <c r="J528" s="10">
        <v>6.6689999999999996</v>
      </c>
      <c r="K528" s="11">
        <v>22.7</v>
      </c>
      <c r="L528" s="15">
        <v>9520.9</v>
      </c>
      <c r="M528" s="15">
        <v>9550.7000000000007</v>
      </c>
    </row>
    <row r="529" spans="1:13" x14ac:dyDescent="0.25">
      <c r="A529" s="46" t="s">
        <v>541</v>
      </c>
      <c r="B529" s="43">
        <v>45526</v>
      </c>
      <c r="C529" s="16">
        <v>40472</v>
      </c>
      <c r="D529" s="36">
        <v>40418</v>
      </c>
      <c r="E529" s="10">
        <v>40066.550000000003</v>
      </c>
      <c r="F529" s="10">
        <v>40010.732000000004</v>
      </c>
      <c r="G529" s="10"/>
      <c r="H529" s="10">
        <v>79947.554999999993</v>
      </c>
      <c r="I529" s="11">
        <v>77818.559999999998</v>
      </c>
      <c r="J529" s="10">
        <v>6.6689999999999996</v>
      </c>
      <c r="K529" s="11">
        <v>22.7</v>
      </c>
      <c r="L529" s="15">
        <v>9544.9</v>
      </c>
      <c r="M529" s="15">
        <v>9574.7000000000007</v>
      </c>
    </row>
    <row r="530" spans="1:13" x14ac:dyDescent="0.25">
      <c r="A530" s="46" t="s">
        <v>542</v>
      </c>
      <c r="B530" s="43">
        <v>45527</v>
      </c>
      <c r="C530" s="16">
        <v>40598</v>
      </c>
      <c r="D530" s="36">
        <v>40545</v>
      </c>
      <c r="E530" s="10">
        <v>40191.65</v>
      </c>
      <c r="F530" s="10">
        <v>40135.618000000002</v>
      </c>
      <c r="G530" s="10"/>
      <c r="H530" s="10">
        <v>80197.247000000003</v>
      </c>
      <c r="I530" s="11">
        <v>78058.899999999994</v>
      </c>
      <c r="J530" s="10">
        <v>6.6689999999999996</v>
      </c>
      <c r="K530" s="11">
        <v>22.7</v>
      </c>
      <c r="L530" s="15">
        <v>9568.9</v>
      </c>
      <c r="M530" s="15">
        <v>9598.7000000000007</v>
      </c>
    </row>
    <row r="531" spans="1:13" x14ac:dyDescent="0.25">
      <c r="A531" s="46" t="s">
        <v>543</v>
      </c>
      <c r="B531" s="43">
        <v>45528</v>
      </c>
      <c r="C531" s="16">
        <v>40725</v>
      </c>
      <c r="D531" s="36">
        <v>40670</v>
      </c>
      <c r="E531" s="10">
        <v>40316.466</v>
      </c>
      <c r="F531" s="10">
        <v>40260.057999999997</v>
      </c>
      <c r="G531" s="10"/>
      <c r="H531" s="10">
        <v>80446.206999999995</v>
      </c>
      <c r="I531" s="11">
        <v>78298.41</v>
      </c>
      <c r="J531" s="10">
        <v>6.6689999999999996</v>
      </c>
      <c r="K531" s="11">
        <v>22.7</v>
      </c>
      <c r="L531" s="15">
        <v>9592.7999999999993</v>
      </c>
      <c r="M531" s="15">
        <v>9622.6</v>
      </c>
    </row>
    <row r="532" spans="1:13" x14ac:dyDescent="0.25">
      <c r="A532" s="46" t="s">
        <v>544</v>
      </c>
      <c r="B532" s="43">
        <v>45529</v>
      </c>
      <c r="C532" s="16">
        <v>40850</v>
      </c>
      <c r="D532" s="36">
        <v>40795</v>
      </c>
      <c r="E532" s="10">
        <v>40440.531000000003</v>
      </c>
      <c r="F532" s="10">
        <v>40383.726999999999</v>
      </c>
      <c r="G532" s="10"/>
      <c r="H532" s="10">
        <v>80693.67</v>
      </c>
      <c r="I532" s="11">
        <v>78536.44</v>
      </c>
      <c r="J532" s="10">
        <v>6.67</v>
      </c>
      <c r="K532" s="11">
        <v>22.7</v>
      </c>
      <c r="L532" s="15">
        <v>9616.6</v>
      </c>
      <c r="M532" s="15">
        <v>9646.4</v>
      </c>
    </row>
    <row r="533" spans="1:13" x14ac:dyDescent="0.25">
      <c r="A533" s="46" t="s">
        <v>545</v>
      </c>
      <c r="B533" s="43">
        <v>45530</v>
      </c>
      <c r="C533" s="16">
        <v>40975</v>
      </c>
      <c r="D533" s="36">
        <v>40920</v>
      </c>
      <c r="E533" s="10">
        <v>40564.495000000003</v>
      </c>
      <c r="F533" s="10">
        <v>40507.457000000002</v>
      </c>
      <c r="G533" s="10"/>
      <c r="H533" s="10">
        <v>80941.048999999999</v>
      </c>
      <c r="I533" s="11">
        <v>78774.95</v>
      </c>
      <c r="J533" s="10">
        <v>6.6710000000000003</v>
      </c>
      <c r="K533" s="11">
        <v>22.7</v>
      </c>
      <c r="L533" s="15">
        <v>9640.5</v>
      </c>
      <c r="M533" s="15">
        <v>9670.2999999999993</v>
      </c>
    </row>
    <row r="534" spans="1:13" x14ac:dyDescent="0.25">
      <c r="A534" s="46" t="s">
        <v>546</v>
      </c>
      <c r="B534" s="43">
        <v>45531</v>
      </c>
      <c r="C534" s="16">
        <v>41094</v>
      </c>
      <c r="D534" s="36">
        <v>41039</v>
      </c>
      <c r="E534" s="10">
        <v>40682.267</v>
      </c>
      <c r="F534" s="10">
        <v>40624.855000000003</v>
      </c>
      <c r="G534" s="10"/>
      <c r="H534" s="10">
        <v>81175.945000000007</v>
      </c>
      <c r="I534" s="11">
        <v>79001.27</v>
      </c>
      <c r="J534" s="10">
        <v>6.6710000000000003</v>
      </c>
      <c r="K534" s="11">
        <v>22.7</v>
      </c>
      <c r="L534" s="15">
        <v>9664.2999999999993</v>
      </c>
      <c r="M534" s="15">
        <v>9694.1</v>
      </c>
    </row>
    <row r="535" spans="1:13" x14ac:dyDescent="0.25">
      <c r="A535" s="46" t="s">
        <v>547</v>
      </c>
      <c r="B535" s="43">
        <v>45532</v>
      </c>
      <c r="C535" s="16">
        <v>41218</v>
      </c>
      <c r="D535" s="36">
        <v>41163</v>
      </c>
      <c r="E535" s="10">
        <v>40805.173000000003</v>
      </c>
      <c r="F535" s="10">
        <v>40847.538</v>
      </c>
      <c r="G535" s="10"/>
      <c r="H535" s="10">
        <v>81421.244999999995</v>
      </c>
      <c r="I535" s="11">
        <v>79236.95</v>
      </c>
      <c r="J535" s="10">
        <v>6.6710000000000003</v>
      </c>
      <c r="K535" s="11">
        <v>22.7</v>
      </c>
      <c r="L535" s="15">
        <v>9688.2999999999993</v>
      </c>
      <c r="M535" s="15">
        <v>9718.1</v>
      </c>
    </row>
    <row r="536" spans="1:13" x14ac:dyDescent="0.25">
      <c r="A536" s="46" t="s">
        <v>548</v>
      </c>
      <c r="B536" s="43">
        <v>45533</v>
      </c>
      <c r="C536" s="16">
        <v>41344</v>
      </c>
      <c r="D536" s="36">
        <v>41288</v>
      </c>
      <c r="E536" s="10">
        <v>40929.252</v>
      </c>
      <c r="F536" s="10">
        <v>40871.044999999998</v>
      </c>
      <c r="G536" s="10"/>
      <c r="H536" s="10">
        <v>81668.52</v>
      </c>
      <c r="I536" s="11">
        <v>79475.78</v>
      </c>
      <c r="J536" s="10">
        <v>6.6710000000000003</v>
      </c>
      <c r="K536" s="11">
        <v>22.7</v>
      </c>
      <c r="L536" s="15">
        <v>9712.2000000000007</v>
      </c>
      <c r="M536" s="15">
        <v>9741.9</v>
      </c>
    </row>
    <row r="537" spans="1:13" x14ac:dyDescent="0.25">
      <c r="A537" s="46" t="s">
        <v>549</v>
      </c>
      <c r="B537" s="43">
        <v>45534</v>
      </c>
      <c r="C537" s="16">
        <v>41468</v>
      </c>
      <c r="D537" s="36">
        <v>41411</v>
      </c>
      <c r="E537" s="10">
        <v>41052.241999999998</v>
      </c>
      <c r="F537" s="10">
        <v>40993.482000000004</v>
      </c>
      <c r="G537" s="10"/>
      <c r="H537" s="10">
        <v>81913.642000000007</v>
      </c>
      <c r="I537" s="11">
        <v>79712.06</v>
      </c>
      <c r="J537" s="10">
        <v>6.673</v>
      </c>
      <c r="K537" s="11">
        <v>22.71</v>
      </c>
      <c r="L537" s="15">
        <v>9735.9</v>
      </c>
      <c r="M537" s="15">
        <v>9765.6</v>
      </c>
    </row>
    <row r="538" spans="1:13" x14ac:dyDescent="0.25">
      <c r="A538" s="46" t="s">
        <v>550</v>
      </c>
      <c r="B538" s="43">
        <v>45535</v>
      </c>
      <c r="C538" s="16">
        <v>41593</v>
      </c>
      <c r="D538" s="36">
        <v>41531</v>
      </c>
      <c r="E538" s="10">
        <v>41175.766000000003</v>
      </c>
      <c r="F538" s="10">
        <v>41111.82</v>
      </c>
      <c r="G538" s="10"/>
      <c r="H538" s="10">
        <v>82155.237999999998</v>
      </c>
      <c r="I538" s="11">
        <v>79944.460000000006</v>
      </c>
      <c r="J538" s="10">
        <v>6.6740000000000004</v>
      </c>
      <c r="K538" s="11">
        <v>22.71</v>
      </c>
      <c r="L538" s="15">
        <v>9759.7000000000007</v>
      </c>
      <c r="M538" s="15">
        <v>9788.5</v>
      </c>
    </row>
    <row r="539" spans="1:13" x14ac:dyDescent="0.25">
      <c r="A539" s="46" t="s">
        <v>551</v>
      </c>
      <c r="B539" s="43">
        <v>45536</v>
      </c>
      <c r="C539" s="16">
        <v>41719</v>
      </c>
      <c r="D539" s="36">
        <v>41657</v>
      </c>
      <c r="E539" s="10">
        <v>41300.266000000003</v>
      </c>
      <c r="F539" s="10">
        <v>41236.69</v>
      </c>
      <c r="G539" s="10"/>
      <c r="H539" s="10">
        <v>82404.308999999994</v>
      </c>
      <c r="I539" s="11">
        <v>80183.19</v>
      </c>
      <c r="J539" s="10">
        <v>6.6740000000000004</v>
      </c>
      <c r="K539" s="11">
        <v>22.71</v>
      </c>
      <c r="L539" s="15">
        <v>9783.7000000000007</v>
      </c>
      <c r="M539" s="15">
        <v>9812.5</v>
      </c>
    </row>
    <row r="540" spans="1:13" x14ac:dyDescent="0.25">
      <c r="A540" s="46" t="s">
        <v>552</v>
      </c>
      <c r="B540" s="43">
        <v>45537</v>
      </c>
      <c r="C540" s="16">
        <v>41844</v>
      </c>
      <c r="D540" s="36">
        <v>41783</v>
      </c>
      <c r="E540" s="10">
        <v>41424.483999999997</v>
      </c>
      <c r="F540" s="10">
        <v>41361.025999999998</v>
      </c>
      <c r="G540" s="10"/>
      <c r="H540" s="10">
        <v>82652.585000000006</v>
      </c>
      <c r="I540" s="11">
        <v>80422.91</v>
      </c>
      <c r="J540" s="10">
        <v>6.6740000000000004</v>
      </c>
      <c r="K540" s="11">
        <v>22.71</v>
      </c>
      <c r="L540" s="15">
        <v>9807.6</v>
      </c>
      <c r="M540" s="15">
        <v>9836.4</v>
      </c>
    </row>
    <row r="541" spans="1:13" x14ac:dyDescent="0.25">
      <c r="A541" s="46" t="s">
        <v>553</v>
      </c>
      <c r="B541" s="43">
        <v>45538</v>
      </c>
      <c r="C541" s="16">
        <v>41970</v>
      </c>
      <c r="D541" s="36">
        <v>41908</v>
      </c>
      <c r="E541" s="10">
        <v>41548.637999999999</v>
      </c>
      <c r="F541" s="10">
        <v>41485.123</v>
      </c>
      <c r="G541" s="10"/>
      <c r="H541" s="10">
        <v>82900.531000000003</v>
      </c>
      <c r="I541" s="11">
        <v>80661.570000000007</v>
      </c>
      <c r="J541" s="10">
        <v>6.6740000000000004</v>
      </c>
      <c r="K541" s="11">
        <v>22.71</v>
      </c>
      <c r="L541" s="15">
        <v>9831.5</v>
      </c>
      <c r="M541" s="15">
        <v>9860.2999999999993</v>
      </c>
    </row>
    <row r="542" spans="1:13" x14ac:dyDescent="0.25">
      <c r="A542" s="46" t="s">
        <v>554</v>
      </c>
      <c r="B542" s="43">
        <v>45539</v>
      </c>
      <c r="C542" s="16">
        <v>42095</v>
      </c>
      <c r="D542" s="36">
        <v>42033</v>
      </c>
      <c r="E542" s="10">
        <v>41673.035000000003</v>
      </c>
      <c r="F542" s="10">
        <v>41608.438999999998</v>
      </c>
      <c r="G542" s="10"/>
      <c r="H542" s="10">
        <v>83147.967999999993</v>
      </c>
      <c r="I542" s="11">
        <v>80900.100000000006</v>
      </c>
      <c r="J542" s="10">
        <v>6.6749999999999998</v>
      </c>
      <c r="K542" s="11">
        <v>22.71</v>
      </c>
      <c r="L542" s="15">
        <v>9855.4</v>
      </c>
      <c r="M542" s="15">
        <v>9883.9</v>
      </c>
    </row>
    <row r="543" spans="1:13" x14ac:dyDescent="0.25">
      <c r="A543" s="46" t="s">
        <v>555</v>
      </c>
      <c r="B543" s="43">
        <v>45540</v>
      </c>
      <c r="C543" s="16">
        <v>42220</v>
      </c>
      <c r="D543" s="36">
        <v>42158</v>
      </c>
      <c r="E543" s="10">
        <v>41797.031999999999</v>
      </c>
      <c r="F543" s="10">
        <v>41732.546000000002</v>
      </c>
      <c r="G543" s="10"/>
      <c r="H543" s="10">
        <v>83395.760999999999</v>
      </c>
      <c r="I543" s="11">
        <v>81137.710000000006</v>
      </c>
      <c r="J543" s="10">
        <v>6.6749999999999998</v>
      </c>
      <c r="K543" s="11">
        <v>22.72</v>
      </c>
      <c r="L543" s="15">
        <v>9879.2999999999993</v>
      </c>
      <c r="M543" s="15">
        <v>9907.7999999999993</v>
      </c>
    </row>
    <row r="544" spans="1:13" x14ac:dyDescent="0.25">
      <c r="A544" s="46" t="s">
        <v>556</v>
      </c>
      <c r="B544" s="43">
        <v>45541</v>
      </c>
      <c r="C544" s="16">
        <v>42346</v>
      </c>
      <c r="D544" s="36">
        <v>42284</v>
      </c>
      <c r="E544" s="10">
        <v>41921.406999999999</v>
      </c>
      <c r="F544" s="10">
        <v>41857.019999999997</v>
      </c>
      <c r="G544" s="10"/>
      <c r="H544" s="10">
        <v>83644.343999999997</v>
      </c>
      <c r="I544" s="11">
        <v>81377.47</v>
      </c>
      <c r="J544" s="10">
        <v>6.6760000000000002</v>
      </c>
      <c r="K544" s="11">
        <v>22.72</v>
      </c>
      <c r="L544" s="15">
        <v>9903.2000000000007</v>
      </c>
      <c r="M544" s="15">
        <v>9931.7999999999993</v>
      </c>
    </row>
    <row r="545" spans="1:13" x14ac:dyDescent="0.25">
      <c r="A545" s="46" t="s">
        <v>557</v>
      </c>
      <c r="B545" s="43">
        <v>45542</v>
      </c>
      <c r="C545" s="16">
        <v>42469</v>
      </c>
      <c r="D545" s="36">
        <v>42407</v>
      </c>
      <c r="E545" s="10">
        <v>42042.747000000003</v>
      </c>
      <c r="F545" s="10">
        <v>41978.462</v>
      </c>
      <c r="G545" s="10"/>
      <c r="H545" s="10">
        <v>83886.812000000005</v>
      </c>
      <c r="I545" s="11">
        <v>81610.570000000007</v>
      </c>
      <c r="J545" s="10">
        <v>6.6760000000000002</v>
      </c>
      <c r="K545" s="11">
        <v>22.72</v>
      </c>
      <c r="L545" s="15">
        <v>9927.1</v>
      </c>
      <c r="M545" s="15">
        <v>9955.6</v>
      </c>
    </row>
    <row r="546" spans="1:13" x14ac:dyDescent="0.25">
      <c r="A546" s="46" t="s">
        <v>558</v>
      </c>
      <c r="B546" s="43">
        <v>45543</v>
      </c>
      <c r="C546" s="16">
        <v>42592</v>
      </c>
      <c r="D546" s="36">
        <v>42530</v>
      </c>
      <c r="E546" s="10">
        <v>42164.591</v>
      </c>
      <c r="F546" s="10">
        <v>42100.58</v>
      </c>
      <c r="G546" s="10"/>
      <c r="H546" s="10">
        <v>84130.487999999998</v>
      </c>
      <c r="I546" s="11">
        <v>81845.679999999993</v>
      </c>
      <c r="J546" s="10">
        <v>6.6760000000000002</v>
      </c>
      <c r="K546" s="11">
        <v>22.72</v>
      </c>
      <c r="L546" s="15">
        <v>9950.5</v>
      </c>
      <c r="M546" s="15">
        <v>9979</v>
      </c>
    </row>
    <row r="547" spans="1:13" x14ac:dyDescent="0.25">
      <c r="A547" s="46" t="s">
        <v>559</v>
      </c>
      <c r="B547" s="43">
        <v>45544</v>
      </c>
      <c r="C547" s="16">
        <v>42718</v>
      </c>
      <c r="D547" s="36">
        <v>42656</v>
      </c>
      <c r="E547" s="10">
        <v>42289.36</v>
      </c>
      <c r="F547" s="10">
        <v>42225.116000000002</v>
      </c>
      <c r="G547" s="10"/>
      <c r="H547" s="10">
        <v>84379.502999999997</v>
      </c>
      <c r="I547" s="11">
        <v>82085.16</v>
      </c>
      <c r="J547" s="10">
        <v>6.6779999999999999</v>
      </c>
      <c r="K547" s="11">
        <v>22.72</v>
      </c>
      <c r="L547" s="15">
        <v>9974.5</v>
      </c>
      <c r="M547" s="15">
        <v>10002.9</v>
      </c>
    </row>
    <row r="548" spans="1:13" x14ac:dyDescent="0.25">
      <c r="A548" s="46" t="s">
        <v>560</v>
      </c>
      <c r="B548" s="43">
        <v>45545</v>
      </c>
      <c r="C548" s="16">
        <v>42844</v>
      </c>
      <c r="D548" s="36">
        <v>42782</v>
      </c>
      <c r="E548" s="10">
        <v>42414.296999999999</v>
      </c>
      <c r="F548" s="10">
        <v>42349.718000000001</v>
      </c>
      <c r="G548" s="10"/>
      <c r="H548" s="10">
        <v>84628.731</v>
      </c>
      <c r="I548" s="11">
        <v>82324.490000000005</v>
      </c>
      <c r="J548" s="10">
        <v>6.6779999999999999</v>
      </c>
      <c r="K548" s="11">
        <v>22.72</v>
      </c>
      <c r="L548" s="15">
        <v>9998.5</v>
      </c>
      <c r="M548" s="15">
        <v>10026.9</v>
      </c>
    </row>
    <row r="549" spans="1:13" x14ac:dyDescent="0.25">
      <c r="A549" s="46" t="s">
        <v>561</v>
      </c>
      <c r="B549" s="43">
        <v>45546</v>
      </c>
      <c r="C549" s="16">
        <v>42967</v>
      </c>
      <c r="D549" s="36">
        <v>42905</v>
      </c>
      <c r="E549" s="10">
        <v>42536.131999999998</v>
      </c>
      <c r="F549" s="10">
        <v>42471.41</v>
      </c>
      <c r="G549" s="10"/>
      <c r="H549" s="10">
        <v>84871.976999999999</v>
      </c>
      <c r="I549" s="11">
        <v>82559.3</v>
      </c>
      <c r="J549" s="10">
        <v>6.6790000000000003</v>
      </c>
      <c r="K549" s="11">
        <v>22.73</v>
      </c>
      <c r="L549" s="15">
        <v>10022.1</v>
      </c>
      <c r="M549" s="15">
        <v>10050.6</v>
      </c>
    </row>
    <row r="550" spans="1:13" x14ac:dyDescent="0.25">
      <c r="A550" s="46" t="s">
        <v>562</v>
      </c>
      <c r="B550" s="43">
        <v>45547</v>
      </c>
      <c r="C550" s="16">
        <v>43088</v>
      </c>
      <c r="D550" s="36">
        <v>43025</v>
      </c>
      <c r="E550" s="10">
        <v>42655.266000000003</v>
      </c>
      <c r="F550" s="10">
        <v>42590.743999999999</v>
      </c>
      <c r="G550" s="10"/>
      <c r="H550" s="10">
        <v>85110.165999999997</v>
      </c>
      <c r="I550" s="11">
        <v>82788.61</v>
      </c>
      <c r="J550" s="10">
        <v>6.6829999999999998</v>
      </c>
      <c r="K550" s="11">
        <v>22.74</v>
      </c>
      <c r="L550" s="15">
        <v>10045.200000000001</v>
      </c>
      <c r="M550" s="15">
        <v>10073.6</v>
      </c>
    </row>
    <row r="551" spans="1:13" x14ac:dyDescent="0.25">
      <c r="A551" s="46" t="s">
        <v>563</v>
      </c>
      <c r="B551" s="43">
        <v>45548</v>
      </c>
      <c r="C551" s="16">
        <v>43199</v>
      </c>
      <c r="D551" s="36">
        <v>43136</v>
      </c>
      <c r="E551" s="10">
        <v>42765.091999999997</v>
      </c>
      <c r="F551" s="10">
        <v>42700.887999999999</v>
      </c>
      <c r="G551" s="10"/>
      <c r="H551" s="10">
        <v>85329.835999999996</v>
      </c>
      <c r="I551" s="11">
        <v>82999.86</v>
      </c>
      <c r="J551" s="10">
        <v>6.6890000000000001</v>
      </c>
      <c r="K551" s="11">
        <v>22.75</v>
      </c>
      <c r="L551" s="15">
        <v>10066.5</v>
      </c>
      <c r="M551" s="15">
        <v>10094.700000000001</v>
      </c>
    </row>
    <row r="552" spans="1:13" x14ac:dyDescent="0.25">
      <c r="A552" s="46" t="s">
        <v>564</v>
      </c>
      <c r="B552" s="43">
        <v>45549</v>
      </c>
      <c r="C552" s="16">
        <v>43324</v>
      </c>
      <c r="D552" s="36">
        <v>43262</v>
      </c>
      <c r="E552" s="10">
        <v>42889.175000000003</v>
      </c>
      <c r="F552" s="10">
        <v>42825.567000000003</v>
      </c>
      <c r="G552" s="10"/>
      <c r="H552" s="10">
        <v>85578.31</v>
      </c>
      <c r="I552" s="11">
        <v>83239.5</v>
      </c>
      <c r="J552" s="10">
        <v>6.6890000000000001</v>
      </c>
      <c r="K552" s="11">
        <v>22.75</v>
      </c>
      <c r="L552" s="15">
        <v>10090.5</v>
      </c>
      <c r="M552" s="15">
        <v>10118.6</v>
      </c>
    </row>
    <row r="553" spans="1:13" x14ac:dyDescent="0.25">
      <c r="A553" s="46" t="s">
        <v>565</v>
      </c>
      <c r="B553" s="43">
        <v>45550</v>
      </c>
      <c r="C553" s="16">
        <v>43427</v>
      </c>
      <c r="D553" s="36">
        <v>43366</v>
      </c>
      <c r="E553" s="10">
        <v>42991.300999999999</v>
      </c>
      <c r="F553" s="10">
        <v>42928.47</v>
      </c>
      <c r="G553" s="10"/>
      <c r="H553" s="10">
        <v>85783.028000000006</v>
      </c>
      <c r="I553" s="11">
        <v>83438.210000000006</v>
      </c>
      <c r="J553" s="10">
        <v>6.6890000000000001</v>
      </c>
      <c r="K553" s="11">
        <v>22.76</v>
      </c>
      <c r="L553" s="15">
        <v>10114.200000000001</v>
      </c>
      <c r="M553" s="15">
        <v>10142.4</v>
      </c>
    </row>
    <row r="554" spans="1:13" x14ac:dyDescent="0.25">
      <c r="A554" s="46" t="s">
        <v>566</v>
      </c>
      <c r="B554" s="43">
        <v>45551</v>
      </c>
      <c r="C554" s="16">
        <v>43526</v>
      </c>
      <c r="D554" s="36">
        <v>43477</v>
      </c>
      <c r="E554" s="10">
        <v>43089.409</v>
      </c>
      <c r="F554" s="10">
        <v>43037.409</v>
      </c>
      <c r="G554" s="10"/>
      <c r="H554" s="10">
        <v>85990.327999999994</v>
      </c>
      <c r="I554" s="11">
        <v>83638.7</v>
      </c>
      <c r="J554" s="10">
        <v>6.69</v>
      </c>
      <c r="K554" s="11">
        <v>22.76</v>
      </c>
      <c r="L554" s="15">
        <v>10136.700000000001</v>
      </c>
      <c r="M554" s="15">
        <v>10165.299999999999</v>
      </c>
    </row>
    <row r="555" spans="1:13" x14ac:dyDescent="0.25">
      <c r="A555" s="46" t="s">
        <v>567</v>
      </c>
      <c r="B555" s="43">
        <v>45552</v>
      </c>
      <c r="C555" s="16">
        <v>43632</v>
      </c>
      <c r="D555" s="36">
        <v>43584</v>
      </c>
      <c r="E555" s="10">
        <v>43194.207000000002</v>
      </c>
      <c r="F555" s="10">
        <v>43143.830999999998</v>
      </c>
      <c r="G555" s="10"/>
      <c r="H555" s="10">
        <v>86200.774000000005</v>
      </c>
      <c r="I555" s="11">
        <v>83844.06</v>
      </c>
      <c r="J555" s="10">
        <v>6.69</v>
      </c>
      <c r="K555" s="11">
        <v>22.76</v>
      </c>
      <c r="L555" s="16">
        <v>10160.700000000001</v>
      </c>
      <c r="M555" s="16">
        <v>10189.299999999999</v>
      </c>
    </row>
    <row r="556" spans="1:13" x14ac:dyDescent="0.25">
      <c r="A556" s="46" t="s">
        <v>568</v>
      </c>
      <c r="B556" s="43">
        <v>45553</v>
      </c>
      <c r="C556" s="16">
        <v>43745</v>
      </c>
      <c r="D556" s="36">
        <v>43696</v>
      </c>
      <c r="E556" s="10">
        <v>43305.803999999996</v>
      </c>
      <c r="F556" s="10">
        <v>43255.266000000003</v>
      </c>
      <c r="G556" s="10"/>
      <c r="H556" s="10">
        <v>86423.521999999997</v>
      </c>
      <c r="I556" s="11">
        <v>84057.47</v>
      </c>
      <c r="J556" s="10">
        <v>6.69</v>
      </c>
      <c r="K556" s="11">
        <v>22.76</v>
      </c>
      <c r="L556" s="15">
        <v>10184.5</v>
      </c>
      <c r="M556" s="15">
        <v>10213</v>
      </c>
    </row>
    <row r="557" spans="1:13" x14ac:dyDescent="0.25">
      <c r="A557" s="46" t="s">
        <v>569</v>
      </c>
      <c r="B557" s="43">
        <v>45554</v>
      </c>
      <c r="C557" s="16">
        <v>43853</v>
      </c>
      <c r="D557" s="36">
        <v>43805</v>
      </c>
      <c r="E557" s="10">
        <v>43413.614999999998</v>
      </c>
      <c r="F557" s="10">
        <v>43363.332999999999</v>
      </c>
      <c r="G557" s="10"/>
      <c r="H557" s="10">
        <v>86639.1</v>
      </c>
      <c r="I557" s="11">
        <v>84265.81</v>
      </c>
      <c r="J557" s="10">
        <v>6.69</v>
      </c>
      <c r="K557" s="11">
        <v>22.76</v>
      </c>
      <c r="L557" s="15">
        <v>10208.5</v>
      </c>
      <c r="M557" s="15">
        <v>10237</v>
      </c>
    </row>
    <row r="558" spans="1:13" x14ac:dyDescent="0.25">
      <c r="A558" s="46" t="s">
        <v>570</v>
      </c>
      <c r="B558" s="43">
        <v>45555</v>
      </c>
      <c r="C558" s="16">
        <v>43969</v>
      </c>
      <c r="D558" s="36">
        <v>43920</v>
      </c>
      <c r="E558" s="10">
        <v>43527.712</v>
      </c>
      <c r="F558" s="10">
        <v>43477.478999999999</v>
      </c>
      <c r="G558" s="10"/>
      <c r="H558" s="10">
        <v>86867.043000000005</v>
      </c>
      <c r="I558" s="11">
        <v>84486.15</v>
      </c>
      <c r="J558" s="10">
        <v>6.69</v>
      </c>
      <c r="K558" s="11">
        <v>22.76</v>
      </c>
      <c r="L558" s="15">
        <v>10232.5</v>
      </c>
      <c r="M558" s="15">
        <v>10261</v>
      </c>
    </row>
    <row r="559" spans="1:13" x14ac:dyDescent="0.25">
      <c r="A559" s="46" t="s">
        <v>571</v>
      </c>
      <c r="B559" s="43">
        <v>45556</v>
      </c>
      <c r="C559" s="16">
        <v>44093</v>
      </c>
      <c r="D559" s="36">
        <v>44045</v>
      </c>
      <c r="E559" s="10">
        <v>43650.533000000003</v>
      </c>
      <c r="F559" s="10">
        <v>43600.425999999999</v>
      </c>
      <c r="G559" s="10"/>
      <c r="H559" s="10">
        <v>87112.544999999998</v>
      </c>
      <c r="I559" s="11">
        <v>84722.72</v>
      </c>
      <c r="J559" s="10">
        <v>6.69</v>
      </c>
      <c r="K559" s="11">
        <v>22.76</v>
      </c>
      <c r="L559" s="15">
        <v>10256.5</v>
      </c>
      <c r="M559" s="15">
        <v>10285</v>
      </c>
    </row>
    <row r="560" spans="1:13" x14ac:dyDescent="0.25">
      <c r="A560" s="46" t="s">
        <v>572</v>
      </c>
      <c r="B560" s="43">
        <v>45557</v>
      </c>
      <c r="C560" s="16">
        <v>44215</v>
      </c>
      <c r="D560" s="36">
        <v>44167</v>
      </c>
      <c r="E560" s="10">
        <v>43771.309000000001</v>
      </c>
      <c r="F560" s="10">
        <v>43721.105000000003</v>
      </c>
      <c r="G560" s="10"/>
      <c r="H560" s="10">
        <v>87353.692999999999</v>
      </c>
      <c r="I560" s="11">
        <v>84961.91</v>
      </c>
      <c r="J560" s="10">
        <v>6.6929999999999996</v>
      </c>
      <c r="K560" s="11">
        <v>22.76</v>
      </c>
      <c r="L560" s="15">
        <v>10279.799999999999</v>
      </c>
      <c r="M560" s="15">
        <v>10308.200000000001</v>
      </c>
    </row>
    <row r="561" spans="1:13" x14ac:dyDescent="0.25">
      <c r="A561" s="46" t="s">
        <v>573</v>
      </c>
      <c r="B561" s="43">
        <v>45558</v>
      </c>
      <c r="C561" s="16">
        <v>44326</v>
      </c>
      <c r="D561" s="36">
        <v>44278</v>
      </c>
      <c r="E561" s="10">
        <v>43881.148999999998</v>
      </c>
      <c r="F561" s="10">
        <v>43830.892999999996</v>
      </c>
      <c r="G561" s="10"/>
      <c r="H561" s="10">
        <v>87573.058000000005</v>
      </c>
      <c r="I561" s="11">
        <v>85165.53</v>
      </c>
      <c r="J561" s="10">
        <v>6.6929999999999996</v>
      </c>
      <c r="K561" s="11">
        <v>22.77</v>
      </c>
      <c r="L561" s="15">
        <v>10301</v>
      </c>
      <c r="M561" s="15">
        <v>10329.4</v>
      </c>
    </row>
    <row r="562" spans="1:13" x14ac:dyDescent="0.25">
      <c r="A562" s="46" t="s">
        <v>574</v>
      </c>
      <c r="B562" s="43">
        <v>45559</v>
      </c>
      <c r="C562" s="16">
        <v>44451</v>
      </c>
      <c r="D562" s="36">
        <v>44403</v>
      </c>
      <c r="E562" s="10">
        <v>44005.311999999998</v>
      </c>
      <c r="F562" s="10">
        <v>43954.495000000003</v>
      </c>
      <c r="G562" s="10"/>
      <c r="H562" s="10">
        <v>87820.466</v>
      </c>
      <c r="I562" s="11">
        <v>85403.63</v>
      </c>
      <c r="J562" s="10">
        <v>6.6929999999999996</v>
      </c>
      <c r="K562" s="11">
        <v>22.77</v>
      </c>
      <c r="L562" s="15">
        <v>10325</v>
      </c>
      <c r="M562" s="15">
        <v>10353.299999999999</v>
      </c>
    </row>
    <row r="563" spans="1:13" x14ac:dyDescent="0.25">
      <c r="A563" s="46" t="s">
        <v>575</v>
      </c>
      <c r="B563" s="43">
        <v>45560</v>
      </c>
      <c r="C563" s="16">
        <v>44570</v>
      </c>
      <c r="D563" s="36">
        <v>44522</v>
      </c>
      <c r="E563" s="10">
        <v>44122.44</v>
      </c>
      <c r="F563" s="10">
        <v>44072.317000000003</v>
      </c>
      <c r="G563" s="10"/>
      <c r="H563" s="10">
        <v>88055.142000000007</v>
      </c>
      <c r="I563" s="11">
        <v>85629.38</v>
      </c>
      <c r="J563" s="10">
        <v>6.6929999999999996</v>
      </c>
      <c r="K563" s="11">
        <v>22.78</v>
      </c>
      <c r="L563" s="15">
        <v>10347.799999999999</v>
      </c>
      <c r="M563" s="15">
        <v>10376.1</v>
      </c>
    </row>
    <row r="564" spans="1:13" x14ac:dyDescent="0.25">
      <c r="A564" s="46" t="s">
        <v>576</v>
      </c>
      <c r="B564" s="43">
        <v>45561</v>
      </c>
      <c r="C564" s="16">
        <v>44666</v>
      </c>
      <c r="D564" s="36">
        <v>44608</v>
      </c>
      <c r="E564" s="10">
        <v>44218.025000000001</v>
      </c>
      <c r="F564" s="10">
        <v>44157.908000000003</v>
      </c>
      <c r="G564" s="10"/>
      <c r="H564" s="10">
        <v>88236.032000000007</v>
      </c>
      <c r="I564" s="11">
        <v>85806.01</v>
      </c>
      <c r="J564" s="10">
        <v>6.6959999999999997</v>
      </c>
      <c r="K564" s="11">
        <v>22.78</v>
      </c>
      <c r="L564" s="15">
        <v>10371.700000000001</v>
      </c>
      <c r="M564" s="15">
        <v>10398.799999999999</v>
      </c>
    </row>
    <row r="565" spans="1:13" x14ac:dyDescent="0.25">
      <c r="A565" s="46" t="s">
        <v>577</v>
      </c>
      <c r="B565" s="43">
        <v>45562</v>
      </c>
      <c r="C565" s="16">
        <v>44765</v>
      </c>
      <c r="D565" s="36">
        <v>44708</v>
      </c>
      <c r="E565" s="10">
        <v>44316.178999999996</v>
      </c>
      <c r="F565" s="10">
        <v>44256.466999999997</v>
      </c>
      <c r="G565" s="10"/>
      <c r="H565" s="10">
        <v>88432.47</v>
      </c>
      <c r="I565" s="11">
        <v>85996.54</v>
      </c>
      <c r="J565" s="10">
        <v>6.6959999999999997</v>
      </c>
      <c r="K565" s="11">
        <v>22.78</v>
      </c>
      <c r="L565" s="15">
        <v>10395.6</v>
      </c>
      <c r="M565" s="15">
        <v>10422.700000000001</v>
      </c>
    </row>
    <row r="566" spans="1:13" x14ac:dyDescent="0.25">
      <c r="A566" s="46" t="s">
        <v>578</v>
      </c>
      <c r="B566" s="43">
        <v>45563</v>
      </c>
      <c r="C566" s="16">
        <v>44867</v>
      </c>
      <c r="D566" s="36">
        <v>44808</v>
      </c>
      <c r="E566" s="10">
        <v>44417.442000000003</v>
      </c>
      <c r="F566" s="10">
        <v>44356.311000000002</v>
      </c>
      <c r="G566" s="10"/>
      <c r="H566" s="10">
        <v>88633.307000000001</v>
      </c>
      <c r="I566" s="11">
        <v>86191.83</v>
      </c>
      <c r="J566" s="10">
        <v>6.6970000000000001</v>
      </c>
      <c r="K566" s="11">
        <v>22.78</v>
      </c>
      <c r="L566" s="15">
        <v>10419.200000000001</v>
      </c>
      <c r="M566" s="15">
        <v>10446.299999999999</v>
      </c>
    </row>
    <row r="567" spans="1:13" x14ac:dyDescent="0.25">
      <c r="A567" s="46" t="s">
        <v>579</v>
      </c>
      <c r="B567" s="43">
        <v>45564</v>
      </c>
      <c r="C567" s="16">
        <v>44972</v>
      </c>
      <c r="D567" s="36">
        <v>44910</v>
      </c>
      <c r="E567" s="10">
        <v>44520.75</v>
      </c>
      <c r="F567" s="10">
        <v>44457.58</v>
      </c>
      <c r="G567" s="10"/>
      <c r="H567" s="10">
        <v>88837.59</v>
      </c>
      <c r="I567" s="11">
        <v>86389.56</v>
      </c>
      <c r="J567" s="10">
        <v>6.6970000000000001</v>
      </c>
      <c r="K567" s="11">
        <v>22.78</v>
      </c>
      <c r="L567" s="15">
        <v>10443.200000000001</v>
      </c>
      <c r="M567" s="15">
        <v>10470.299999999999</v>
      </c>
    </row>
    <row r="568" spans="1:13" x14ac:dyDescent="0.25">
      <c r="A568" s="46" t="s">
        <v>580</v>
      </c>
      <c r="B568" s="43">
        <v>45565</v>
      </c>
      <c r="C568" s="16">
        <v>45069</v>
      </c>
      <c r="D568" s="36">
        <v>45007</v>
      </c>
      <c r="E568" s="10">
        <v>44617.440000000002</v>
      </c>
      <c r="F568" s="10">
        <v>44553.440999999999</v>
      </c>
      <c r="G568" s="10"/>
      <c r="H568" s="10">
        <v>89029.884999999995</v>
      </c>
      <c r="I568" s="11">
        <v>86576.24</v>
      </c>
      <c r="J568" s="10">
        <v>6.6970000000000001</v>
      </c>
      <c r="K568" s="11">
        <v>22.78</v>
      </c>
      <c r="L568" s="15">
        <v>10467</v>
      </c>
      <c r="M568" s="15">
        <v>10494.1</v>
      </c>
    </row>
    <row r="569" spans="1:13" x14ac:dyDescent="0.25">
      <c r="A569" s="46" t="s">
        <v>581</v>
      </c>
      <c r="B569" s="43">
        <v>45566</v>
      </c>
      <c r="C569" s="16">
        <v>45169</v>
      </c>
      <c r="D569" s="36">
        <v>45109</v>
      </c>
      <c r="E569" s="10">
        <v>44716.254000000001</v>
      </c>
      <c r="F569" s="10">
        <v>44654.478999999999</v>
      </c>
      <c r="G569" s="10"/>
      <c r="H569" s="10">
        <v>89229.497000000003</v>
      </c>
      <c r="I569" s="11">
        <v>86770.19</v>
      </c>
      <c r="J569" s="10">
        <v>6.6970000000000001</v>
      </c>
      <c r="K569" s="11">
        <v>22.79</v>
      </c>
      <c r="L569" s="15">
        <v>10490.3</v>
      </c>
      <c r="M569" s="15">
        <v>10517.3</v>
      </c>
    </row>
    <row r="570" spans="1:13" x14ac:dyDescent="0.25">
      <c r="A570" s="46" t="s">
        <v>582</v>
      </c>
      <c r="B570" s="43">
        <v>45567</v>
      </c>
      <c r="C570" s="16">
        <v>45284</v>
      </c>
      <c r="D570" s="36">
        <v>45226</v>
      </c>
      <c r="E570" s="10">
        <v>44830.478999999999</v>
      </c>
      <c r="F570" s="10">
        <v>44769.917999999998</v>
      </c>
      <c r="G570" s="10"/>
      <c r="H570" s="10">
        <v>89458.887000000002</v>
      </c>
      <c r="I570" s="11">
        <v>86991.55</v>
      </c>
      <c r="J570" s="10">
        <v>6.6989999999999998</v>
      </c>
      <c r="K570" s="11">
        <v>22.79</v>
      </c>
      <c r="L570" s="15">
        <v>10514.1</v>
      </c>
      <c r="M570" s="15">
        <v>10541.1</v>
      </c>
    </row>
    <row r="571" spans="1:13" x14ac:dyDescent="0.25">
      <c r="A571" s="46" t="s">
        <v>583</v>
      </c>
      <c r="B571" s="43">
        <v>45568</v>
      </c>
      <c r="C571" s="16">
        <v>45410</v>
      </c>
      <c r="D571" s="36">
        <v>45352</v>
      </c>
      <c r="E571" s="10">
        <v>44955.084000000003</v>
      </c>
      <c r="F571" s="10">
        <v>44894.684999999998</v>
      </c>
      <c r="G571" s="10"/>
      <c r="H571" s="10">
        <v>89707.88</v>
      </c>
      <c r="I571" s="11">
        <v>87231.67</v>
      </c>
      <c r="J571" s="10">
        <v>6.6989999999999998</v>
      </c>
      <c r="K571" s="11">
        <v>22.79</v>
      </c>
      <c r="L571" s="15">
        <v>10538</v>
      </c>
      <c r="M571" s="15">
        <v>10565.1</v>
      </c>
    </row>
    <row r="572" spans="1:13" x14ac:dyDescent="0.25">
      <c r="A572" s="46" t="s">
        <v>584</v>
      </c>
      <c r="B572" s="43">
        <v>45569</v>
      </c>
      <c r="C572" s="16">
        <v>45534</v>
      </c>
      <c r="D572" s="36">
        <v>45476</v>
      </c>
      <c r="E572" s="10">
        <v>45077.667999999998</v>
      </c>
      <c r="F572" s="10">
        <v>45017.027999999998</v>
      </c>
      <c r="G572" s="10"/>
      <c r="H572" s="10">
        <v>89952.622000000003</v>
      </c>
      <c r="I572" s="11">
        <v>87466.63</v>
      </c>
      <c r="J572" s="10">
        <v>6.7</v>
      </c>
      <c r="K572" s="11">
        <v>22.79</v>
      </c>
      <c r="L572" s="15">
        <v>10561.8</v>
      </c>
      <c r="M572" s="15">
        <v>10588.9</v>
      </c>
    </row>
    <row r="573" spans="1:13" x14ac:dyDescent="0.25">
      <c r="A573" s="46" t="s">
        <v>585</v>
      </c>
      <c r="B573" s="43">
        <v>45570</v>
      </c>
      <c r="C573" s="16">
        <v>45659</v>
      </c>
      <c r="D573" s="36">
        <v>45601</v>
      </c>
      <c r="E573" s="10">
        <v>45201.500999999997</v>
      </c>
      <c r="F573" s="10">
        <v>45141.076999999997</v>
      </c>
      <c r="G573" s="10"/>
      <c r="H573" s="10">
        <v>90200.217000000004</v>
      </c>
      <c r="I573" s="11">
        <v>87705.64</v>
      </c>
      <c r="J573" s="10">
        <v>6.7</v>
      </c>
      <c r="K573" s="11">
        <v>22.79</v>
      </c>
      <c r="L573" s="15">
        <v>10585.8</v>
      </c>
      <c r="M573" s="15">
        <v>10612.9</v>
      </c>
    </row>
    <row r="574" spans="1:13" x14ac:dyDescent="0.25">
      <c r="A574" s="46" t="s">
        <v>586</v>
      </c>
      <c r="B574" s="43">
        <v>45571</v>
      </c>
      <c r="C574" s="16">
        <v>45781</v>
      </c>
      <c r="D574" s="36">
        <v>45724</v>
      </c>
      <c r="E574" s="10">
        <v>45322.478999999999</v>
      </c>
      <c r="F574" s="10">
        <v>45261.97</v>
      </c>
      <c r="G574" s="10"/>
      <c r="H574" s="10">
        <v>90442.792000000001</v>
      </c>
      <c r="I574" s="11">
        <v>87938.76</v>
      </c>
      <c r="J574" s="10">
        <v>6.7</v>
      </c>
      <c r="K574" s="11">
        <v>22.79</v>
      </c>
      <c r="L574" s="15">
        <v>10609.8</v>
      </c>
      <c r="M574" s="15">
        <v>10636.9</v>
      </c>
    </row>
    <row r="575" spans="1:13" x14ac:dyDescent="0.25">
      <c r="A575" s="46" t="s">
        <v>587</v>
      </c>
      <c r="B575" s="43">
        <v>45572</v>
      </c>
      <c r="C575" s="16">
        <v>45907</v>
      </c>
      <c r="D575" s="36">
        <v>45850</v>
      </c>
      <c r="E575" s="10">
        <v>45446.998</v>
      </c>
      <c r="F575" s="10">
        <v>45387.841999999997</v>
      </c>
      <c r="G575" s="10"/>
      <c r="H575" s="10">
        <v>90691.933000000005</v>
      </c>
      <c r="I575" s="11">
        <v>88178.16</v>
      </c>
      <c r="J575" s="10">
        <v>6.7</v>
      </c>
      <c r="K575" s="11">
        <v>22.79</v>
      </c>
      <c r="L575" s="15">
        <v>10633.8</v>
      </c>
      <c r="M575" s="15">
        <v>10660.9</v>
      </c>
    </row>
    <row r="576" spans="1:13" x14ac:dyDescent="0.25">
      <c r="A576" s="46" t="s">
        <v>588</v>
      </c>
      <c r="B576" s="43">
        <v>45573</v>
      </c>
      <c r="C576" s="16">
        <v>46034</v>
      </c>
      <c r="D576" s="36">
        <v>45977</v>
      </c>
      <c r="E576" s="10">
        <v>45571.938000000002</v>
      </c>
      <c r="F576" s="10">
        <v>45512.754999999997</v>
      </c>
      <c r="G576" s="10"/>
      <c r="H576" s="10">
        <v>90941.494000000006</v>
      </c>
      <c r="I576" s="11">
        <v>88418.9</v>
      </c>
      <c r="J576" s="10">
        <v>6.7</v>
      </c>
      <c r="K576" s="11">
        <v>22.79</v>
      </c>
      <c r="L576" s="15">
        <v>10657.8</v>
      </c>
      <c r="M576" s="15">
        <v>10684.9</v>
      </c>
    </row>
    <row r="577" spans="1:13" x14ac:dyDescent="0.25">
      <c r="A577" s="46" t="s">
        <v>589</v>
      </c>
      <c r="B577" s="43">
        <v>45574</v>
      </c>
      <c r="C577" s="16">
        <v>46157</v>
      </c>
      <c r="D577" s="36">
        <v>46101</v>
      </c>
      <c r="E577" s="10">
        <v>45694.495999999999</v>
      </c>
      <c r="F577" s="10">
        <v>45635.654000000002</v>
      </c>
      <c r="G577" s="10"/>
      <c r="H577" s="10">
        <v>91186.684999999998</v>
      </c>
      <c r="I577" s="11">
        <v>88655.35</v>
      </c>
      <c r="J577" s="10">
        <v>6.7</v>
      </c>
      <c r="K577" s="11">
        <v>22.79</v>
      </c>
      <c r="L577" s="15">
        <v>10681.8</v>
      </c>
      <c r="M577" s="15">
        <v>10708.9</v>
      </c>
    </row>
    <row r="578" spans="1:13" x14ac:dyDescent="0.25">
      <c r="A578" s="46" t="s">
        <v>590</v>
      </c>
      <c r="B578" s="43">
        <v>45575</v>
      </c>
      <c r="C578" s="16">
        <v>46276</v>
      </c>
      <c r="D578" s="36">
        <v>46219</v>
      </c>
      <c r="E578" s="10">
        <v>45811.523000000001</v>
      </c>
      <c r="F578" s="10">
        <v>45752.762000000002</v>
      </c>
      <c r="G578" s="10"/>
      <c r="H578" s="10">
        <v>91420.58</v>
      </c>
      <c r="I578" s="11">
        <v>88879.39</v>
      </c>
      <c r="J578" s="10">
        <v>6.7</v>
      </c>
      <c r="K578" s="11">
        <v>22.79</v>
      </c>
      <c r="L578" s="15">
        <v>10705.8</v>
      </c>
      <c r="M578" s="15">
        <v>10732.9</v>
      </c>
    </row>
    <row r="579" spans="1:13" x14ac:dyDescent="0.25">
      <c r="A579" s="46" t="s">
        <v>591</v>
      </c>
      <c r="B579" s="43">
        <v>45576</v>
      </c>
      <c r="C579" s="16">
        <v>46401</v>
      </c>
      <c r="D579" s="36">
        <v>46346</v>
      </c>
      <c r="E579" s="10">
        <v>45935.328000000001</v>
      </c>
      <c r="F579" s="10">
        <v>45877.968000000001</v>
      </c>
      <c r="G579" s="10"/>
      <c r="H579" s="10">
        <v>91669.684999999998</v>
      </c>
      <c r="I579" s="11">
        <v>89120.82</v>
      </c>
      <c r="J579" s="10">
        <v>6.7</v>
      </c>
      <c r="K579" s="11">
        <v>22.79</v>
      </c>
      <c r="L579" s="15">
        <v>10729.8</v>
      </c>
      <c r="M579" s="15">
        <v>10756.9</v>
      </c>
    </row>
    <row r="580" spans="1:13" x14ac:dyDescent="0.25">
      <c r="A580" s="46" t="s">
        <v>592</v>
      </c>
      <c r="B580" s="43">
        <v>45577</v>
      </c>
      <c r="C580" s="16">
        <v>46521</v>
      </c>
      <c r="D580" s="36">
        <v>46467</v>
      </c>
      <c r="E580" s="10">
        <v>46054.025000000001</v>
      </c>
      <c r="F580" s="10">
        <v>45997.64</v>
      </c>
      <c r="G580" s="10"/>
      <c r="H580" s="10">
        <v>91907.406000000003</v>
      </c>
      <c r="I580" s="11">
        <v>89349.94</v>
      </c>
      <c r="J580" s="10">
        <v>6.7</v>
      </c>
      <c r="K580" s="11">
        <v>22.79</v>
      </c>
      <c r="L580" s="15">
        <v>10753.8</v>
      </c>
      <c r="M580" s="15">
        <v>10780.9</v>
      </c>
    </row>
    <row r="581" spans="1:13" x14ac:dyDescent="0.25">
      <c r="A581" s="46" t="s">
        <v>593</v>
      </c>
      <c r="B581" s="43">
        <v>45578</v>
      </c>
      <c r="C581" s="16">
        <v>46645</v>
      </c>
      <c r="D581" s="36">
        <v>46592</v>
      </c>
      <c r="E581" s="10">
        <v>46177.186000000002</v>
      </c>
      <c r="F581" s="10">
        <v>46121.014999999999</v>
      </c>
      <c r="G581" s="10"/>
      <c r="H581" s="10">
        <v>92154.638000000006</v>
      </c>
      <c r="I581" s="11">
        <v>89588.87</v>
      </c>
      <c r="J581" s="10">
        <v>6.7009999999999996</v>
      </c>
      <c r="K581" s="11">
        <v>22.79</v>
      </c>
      <c r="L581" s="15">
        <v>10777.7</v>
      </c>
      <c r="M581" s="15">
        <v>10804.8</v>
      </c>
    </row>
    <row r="582" spans="1:13" x14ac:dyDescent="0.25">
      <c r="A582" s="46" t="s">
        <v>594</v>
      </c>
      <c r="B582" s="43">
        <v>45579</v>
      </c>
      <c r="C582" s="16">
        <v>46768</v>
      </c>
      <c r="D582" s="36">
        <v>46718</v>
      </c>
      <c r="E582" s="10">
        <v>46298.99</v>
      </c>
      <c r="F582" s="10">
        <v>46246.328000000001</v>
      </c>
      <c r="G582" s="10"/>
      <c r="H582" s="10">
        <v>92400.498999999996</v>
      </c>
      <c r="I582" s="11">
        <v>89825.43</v>
      </c>
      <c r="J582" s="10">
        <v>6.7009999999999996</v>
      </c>
      <c r="K582" s="11">
        <v>22.79</v>
      </c>
      <c r="L582" s="15">
        <v>10801.7</v>
      </c>
      <c r="M582" s="15">
        <v>10828.8</v>
      </c>
    </row>
    <row r="583" spans="1:13" x14ac:dyDescent="0.25">
      <c r="A583" s="46" t="s">
        <v>595</v>
      </c>
      <c r="B583" s="43">
        <v>45580</v>
      </c>
      <c r="C583" s="16">
        <v>46894</v>
      </c>
      <c r="D583" s="36">
        <v>46844</v>
      </c>
      <c r="E583" s="10">
        <v>46423.400999999998</v>
      </c>
      <c r="F583" s="10">
        <v>46370.775000000001</v>
      </c>
      <c r="G583" s="10"/>
      <c r="H583" s="10">
        <v>92649.092000000004</v>
      </c>
      <c r="I583" s="11">
        <v>90064.48</v>
      </c>
      <c r="J583" s="10">
        <v>6.7009999999999996</v>
      </c>
      <c r="K583" s="11">
        <v>22.79</v>
      </c>
      <c r="L583" s="15">
        <v>10825.7</v>
      </c>
      <c r="M583" s="15">
        <v>10852.8</v>
      </c>
    </row>
    <row r="584" spans="1:13" x14ac:dyDescent="0.25">
      <c r="A584" s="46" t="s">
        <v>596</v>
      </c>
      <c r="B584" s="43">
        <v>45581</v>
      </c>
      <c r="C584" s="16">
        <v>47020</v>
      </c>
      <c r="D584" s="36">
        <v>46970</v>
      </c>
      <c r="E584" s="10">
        <v>46547.855000000003</v>
      </c>
      <c r="F584" s="10">
        <v>46495.584999999999</v>
      </c>
      <c r="G584" s="10"/>
      <c r="H584" s="10">
        <v>92898.063999999998</v>
      </c>
      <c r="I584" s="11">
        <v>90304.58</v>
      </c>
      <c r="J584" s="10">
        <v>6.7009999999999996</v>
      </c>
      <c r="K584" s="11">
        <v>22.79</v>
      </c>
      <c r="L584" s="15">
        <v>10849.7</v>
      </c>
      <c r="M584" s="15">
        <v>10876.8</v>
      </c>
    </row>
    <row r="585" spans="1:13" x14ac:dyDescent="0.25">
      <c r="A585" s="46" t="s">
        <v>597</v>
      </c>
      <c r="B585" s="43">
        <v>45582</v>
      </c>
      <c r="C585" s="16">
        <v>47145</v>
      </c>
      <c r="D585" s="36">
        <v>47095</v>
      </c>
      <c r="E585" s="10">
        <v>46671.851999999999</v>
      </c>
      <c r="F585" s="10">
        <v>46619.659</v>
      </c>
      <c r="G585" s="10"/>
      <c r="H585" s="10">
        <v>93145.842999999993</v>
      </c>
      <c r="I585" s="11">
        <v>90545.52</v>
      </c>
      <c r="J585" s="10">
        <v>6.7009999999999996</v>
      </c>
      <c r="K585" s="11">
        <v>22.79</v>
      </c>
      <c r="L585" s="15">
        <v>10873.7</v>
      </c>
      <c r="M585" s="15">
        <v>10900.8</v>
      </c>
    </row>
    <row r="586" spans="1:13" x14ac:dyDescent="0.25">
      <c r="A586" s="46" t="s">
        <v>598</v>
      </c>
      <c r="B586" s="43">
        <v>45583</v>
      </c>
      <c r="C586" s="16">
        <v>47271</v>
      </c>
      <c r="D586" s="36">
        <v>47221</v>
      </c>
      <c r="E586" s="10">
        <v>46796.714</v>
      </c>
      <c r="F586" s="10">
        <v>46744.197999999997</v>
      </c>
      <c r="G586" s="10"/>
      <c r="H586" s="10">
        <v>93394.964000000007</v>
      </c>
      <c r="I586" s="11">
        <v>90785.22</v>
      </c>
      <c r="J586" s="10">
        <v>6.7009999999999996</v>
      </c>
      <c r="K586" s="11">
        <v>22.79</v>
      </c>
      <c r="L586" s="15">
        <v>10897.7</v>
      </c>
      <c r="M586" s="15">
        <v>10924.8</v>
      </c>
    </row>
    <row r="587" spans="1:13" x14ac:dyDescent="0.25">
      <c r="A587" s="46" t="s">
        <v>599</v>
      </c>
      <c r="B587" s="43">
        <v>45584</v>
      </c>
      <c r="C587" s="16">
        <v>47397</v>
      </c>
      <c r="D587" s="36">
        <v>47347</v>
      </c>
      <c r="E587" s="10">
        <v>46921.692000000003</v>
      </c>
      <c r="F587" s="10">
        <v>46868.985000000001</v>
      </c>
      <c r="G587" s="10"/>
      <c r="H587" s="10">
        <v>93644.413</v>
      </c>
      <c r="I587" s="11">
        <v>91023.08</v>
      </c>
      <c r="J587" s="10">
        <v>6.7009999999999996</v>
      </c>
      <c r="K587" s="11">
        <v>22.79</v>
      </c>
      <c r="L587" s="15">
        <v>10921.7</v>
      </c>
      <c r="M587" s="15">
        <v>10948.8</v>
      </c>
    </row>
    <row r="588" spans="1:13" x14ac:dyDescent="0.25">
      <c r="A588" s="46" t="s">
        <v>600</v>
      </c>
      <c r="B588" s="43">
        <v>45585</v>
      </c>
      <c r="C588" s="16">
        <v>47524</v>
      </c>
      <c r="D588" s="36">
        <v>47473</v>
      </c>
      <c r="E588" s="10">
        <v>47046.701999999997</v>
      </c>
      <c r="F588" s="10">
        <v>46993.803999999996</v>
      </c>
      <c r="G588" s="10"/>
      <c r="H588" s="10">
        <v>93893.956000000006</v>
      </c>
      <c r="I588" s="11">
        <v>91263.67</v>
      </c>
      <c r="J588" s="10">
        <v>6.7009999999999996</v>
      </c>
      <c r="K588" s="11">
        <v>22.79</v>
      </c>
      <c r="L588" s="15">
        <v>10945.7</v>
      </c>
      <c r="M588" s="15">
        <v>10972.8</v>
      </c>
    </row>
    <row r="589" spans="1:13" x14ac:dyDescent="0.25">
      <c r="A589" s="46" t="s">
        <v>601</v>
      </c>
      <c r="B589" s="43">
        <v>45586</v>
      </c>
      <c r="C589" s="16">
        <v>47645</v>
      </c>
      <c r="D589" s="36">
        <v>47595</v>
      </c>
      <c r="E589" s="10">
        <v>47166.478000000003</v>
      </c>
      <c r="F589" s="10">
        <v>47114.025000000001</v>
      </c>
      <c r="G589" s="10"/>
      <c r="H589" s="10">
        <v>94133.64</v>
      </c>
      <c r="I589" s="11">
        <v>91494.77</v>
      </c>
      <c r="J589" s="10">
        <v>6.7009999999999996</v>
      </c>
      <c r="K589" s="11">
        <v>22.79</v>
      </c>
      <c r="L589" s="15">
        <v>10969.7</v>
      </c>
      <c r="M589" s="15">
        <v>10996.8</v>
      </c>
    </row>
    <row r="590" spans="1:13" x14ac:dyDescent="0.25">
      <c r="A590" s="46" t="s">
        <v>602</v>
      </c>
      <c r="B590" s="43">
        <v>45587</v>
      </c>
      <c r="C590" s="16">
        <v>47770</v>
      </c>
      <c r="D590" s="36">
        <v>47721</v>
      </c>
      <c r="E590" s="10">
        <v>47290.978000000003</v>
      </c>
      <c r="F590" s="10">
        <v>47239.394999999997</v>
      </c>
      <c r="G590" s="10"/>
      <c r="H590" s="10">
        <v>94383.212</v>
      </c>
      <c r="I590" s="11">
        <v>91734.84</v>
      </c>
      <c r="J590" s="10">
        <v>6.7009999999999996</v>
      </c>
      <c r="K590" s="11">
        <v>22.79</v>
      </c>
      <c r="L590" s="15">
        <v>10993.7</v>
      </c>
      <c r="M590" s="15">
        <v>11020.8</v>
      </c>
    </row>
    <row r="591" spans="1:13" x14ac:dyDescent="0.25">
      <c r="A591" s="46" t="s">
        <v>603</v>
      </c>
      <c r="B591" s="43">
        <v>45588</v>
      </c>
      <c r="C591" s="16">
        <v>47896</v>
      </c>
      <c r="D591" s="36">
        <v>47848</v>
      </c>
      <c r="E591" s="10">
        <v>47415.34</v>
      </c>
      <c r="F591" s="10">
        <v>47364.432000000001</v>
      </c>
      <c r="G591" s="10"/>
      <c r="H591" s="10">
        <v>94632.297000000006</v>
      </c>
      <c r="I591" s="11">
        <v>91974.76</v>
      </c>
      <c r="J591" s="10">
        <v>6.7009999999999996</v>
      </c>
      <c r="K591" s="11">
        <v>22.79</v>
      </c>
      <c r="L591" s="15">
        <v>11017.7</v>
      </c>
      <c r="M591" s="15">
        <v>11044.8</v>
      </c>
    </row>
    <row r="592" spans="1:13" x14ac:dyDescent="0.25">
      <c r="A592" s="46" t="s">
        <v>604</v>
      </c>
      <c r="B592" s="43">
        <v>45589</v>
      </c>
      <c r="C592" s="16">
        <v>48022</v>
      </c>
      <c r="D592" s="36">
        <v>47974</v>
      </c>
      <c r="E592" s="10">
        <v>47539.92</v>
      </c>
      <c r="F592" s="10">
        <v>47489.498</v>
      </c>
      <c r="G592" s="10"/>
      <c r="H592" s="10">
        <v>94881.653999999995</v>
      </c>
      <c r="I592" s="11">
        <v>92215.679999999993</v>
      </c>
      <c r="J592" s="10">
        <v>6.7009999999999996</v>
      </c>
      <c r="K592" s="11">
        <v>22.79</v>
      </c>
      <c r="L592" s="15">
        <v>11041.7</v>
      </c>
      <c r="M592" s="15">
        <v>11068.8</v>
      </c>
    </row>
    <row r="593" spans="1:13" x14ac:dyDescent="0.25">
      <c r="A593" s="46" t="s">
        <v>605</v>
      </c>
      <c r="B593" s="43">
        <v>45590</v>
      </c>
      <c r="C593" s="16">
        <v>48148</v>
      </c>
      <c r="D593" s="36">
        <v>48101</v>
      </c>
      <c r="E593" s="10">
        <v>47674.57</v>
      </c>
      <c r="F593" s="10">
        <v>47614.764999999999</v>
      </c>
      <c r="G593" s="10"/>
      <c r="H593" s="10">
        <v>95131.251000000004</v>
      </c>
      <c r="I593" s="11">
        <v>92455.23</v>
      </c>
      <c r="J593" s="10">
        <v>6.7009999999999996</v>
      </c>
      <c r="K593" s="11">
        <v>22.79</v>
      </c>
      <c r="L593" s="15">
        <v>11065.7</v>
      </c>
      <c r="M593" s="15">
        <v>11092.8</v>
      </c>
    </row>
    <row r="594" spans="1:13" x14ac:dyDescent="0.25">
      <c r="A594" s="46" t="s">
        <v>606</v>
      </c>
      <c r="B594" s="43">
        <v>45591</v>
      </c>
      <c r="C594" s="16">
        <v>48273</v>
      </c>
      <c r="D594" s="36">
        <v>48224</v>
      </c>
      <c r="E594" s="10">
        <v>47787.851000000002</v>
      </c>
      <c r="F594" s="10">
        <v>47737.038</v>
      </c>
      <c r="G594" s="10"/>
      <c r="H594" s="10">
        <v>95376.51</v>
      </c>
      <c r="I594" s="11">
        <v>92692.29</v>
      </c>
      <c r="J594" s="10">
        <v>6.7009999999999996</v>
      </c>
      <c r="K594" s="11">
        <v>22.79</v>
      </c>
      <c r="L594" s="15">
        <v>11089.7</v>
      </c>
      <c r="M594" s="15">
        <v>11116.7</v>
      </c>
    </row>
    <row r="595" spans="1:13" x14ac:dyDescent="0.25">
      <c r="A595" s="46" t="s">
        <v>607</v>
      </c>
      <c r="B595" s="43">
        <v>45592</v>
      </c>
      <c r="C595" s="16">
        <v>48399</v>
      </c>
      <c r="D595" s="36">
        <v>48351</v>
      </c>
      <c r="E595" s="10">
        <v>47913.095999999998</v>
      </c>
      <c r="F595" s="10">
        <v>47862.188000000002</v>
      </c>
      <c r="G595" s="10"/>
      <c r="H595" s="10">
        <v>95626.608999999997</v>
      </c>
      <c r="I595" s="11">
        <v>92932.75</v>
      </c>
      <c r="J595" s="10">
        <v>6.7009999999999996</v>
      </c>
      <c r="K595" s="11">
        <v>22.79</v>
      </c>
      <c r="L595" s="15">
        <v>11113.7</v>
      </c>
      <c r="M595" s="15">
        <v>11140.7</v>
      </c>
    </row>
    <row r="596" spans="1:13" x14ac:dyDescent="0.25">
      <c r="A596" s="46" t="s">
        <v>608</v>
      </c>
      <c r="B596" s="43">
        <v>45593</v>
      </c>
      <c r="C596" s="16">
        <v>48525</v>
      </c>
      <c r="D596" s="36">
        <v>48476</v>
      </c>
      <c r="E596" s="10">
        <v>48037.305999999997</v>
      </c>
      <c r="F596" s="10">
        <v>47986.256000000001</v>
      </c>
      <c r="G596" s="10"/>
      <c r="H596" s="10">
        <v>95874.6</v>
      </c>
      <c r="I596" s="11">
        <v>93171.36</v>
      </c>
      <c r="J596" s="10">
        <v>6.7009999999999996</v>
      </c>
      <c r="K596" s="11">
        <v>22.79</v>
      </c>
      <c r="L596" s="15">
        <v>11137.7</v>
      </c>
      <c r="M596" s="15">
        <v>11164.7</v>
      </c>
    </row>
    <row r="597" spans="1:13" x14ac:dyDescent="0.25">
      <c r="A597" s="46" t="s">
        <v>609</v>
      </c>
      <c r="B597" s="43">
        <v>45594</v>
      </c>
      <c r="C597" s="16">
        <v>48647</v>
      </c>
      <c r="D597" s="36">
        <v>48599</v>
      </c>
      <c r="E597" s="10">
        <v>48158.41</v>
      </c>
      <c r="F597" s="10">
        <v>48107.678</v>
      </c>
      <c r="G597" s="10"/>
      <c r="H597" s="10">
        <v>96116.843999999997</v>
      </c>
      <c r="I597" s="11">
        <v>93405</v>
      </c>
      <c r="J597" s="10">
        <v>6.7009999999999996</v>
      </c>
      <c r="K597" s="11">
        <v>22.79</v>
      </c>
      <c r="L597" s="15">
        <v>11161.7</v>
      </c>
      <c r="M597" s="15">
        <v>11188.7</v>
      </c>
    </row>
    <row r="598" spans="1:13" x14ac:dyDescent="0.25">
      <c r="A598" s="46" t="s">
        <v>610</v>
      </c>
      <c r="B598" s="43">
        <v>45595</v>
      </c>
      <c r="C598" s="16">
        <v>48768</v>
      </c>
      <c r="D598" s="36">
        <v>48720</v>
      </c>
      <c r="E598" s="10">
        <v>48277.940999999999</v>
      </c>
      <c r="F598" s="10">
        <v>48227.188000000002</v>
      </c>
      <c r="G598" s="10"/>
      <c r="H598" s="10">
        <v>96355.611000000004</v>
      </c>
      <c r="I598" s="11">
        <v>93636.13</v>
      </c>
      <c r="J598" s="10">
        <v>6.7009999999999996</v>
      </c>
      <c r="K598" s="11">
        <v>22.79</v>
      </c>
      <c r="L598" s="15">
        <v>11185.7</v>
      </c>
      <c r="M598" s="15">
        <v>11212.7</v>
      </c>
    </row>
    <row r="599" spans="1:13" x14ac:dyDescent="0.25">
      <c r="A599" s="46" t="s">
        <v>611</v>
      </c>
      <c r="B599" s="43">
        <v>45596</v>
      </c>
      <c r="C599" s="16">
        <v>48885</v>
      </c>
      <c r="D599" s="36">
        <v>48838</v>
      </c>
      <c r="E599" s="10">
        <v>48394.504999999997</v>
      </c>
      <c r="F599" s="10">
        <v>48344.161999999997</v>
      </c>
      <c r="G599" s="10"/>
      <c r="H599" s="10">
        <v>96588.838000000003</v>
      </c>
      <c r="I599" s="11">
        <v>93860.65</v>
      </c>
      <c r="J599" s="10">
        <v>6.7009999999999996</v>
      </c>
      <c r="K599" s="11">
        <v>22.79</v>
      </c>
      <c r="L599" s="15">
        <v>11209.7</v>
      </c>
      <c r="M599" s="15">
        <v>11236.7</v>
      </c>
    </row>
    <row r="600" spans="1:13" x14ac:dyDescent="0.25">
      <c r="A600" s="46" t="s">
        <v>612</v>
      </c>
      <c r="B600" s="43">
        <v>45597</v>
      </c>
      <c r="C600" s="16">
        <v>49000</v>
      </c>
      <c r="D600" s="36">
        <v>48953</v>
      </c>
      <c r="E600" s="10">
        <v>48508.338000000003</v>
      </c>
      <c r="F600" s="10">
        <v>48458.830999999998</v>
      </c>
      <c r="G600" s="10"/>
      <c r="H600" s="10">
        <v>96817.084000000003</v>
      </c>
      <c r="I600" s="11">
        <v>94082.7</v>
      </c>
      <c r="J600" s="10">
        <v>6.7009999999999996</v>
      </c>
      <c r="K600" s="11">
        <v>22.79</v>
      </c>
      <c r="L600" s="15">
        <v>11233.7</v>
      </c>
      <c r="M600" s="15">
        <v>11260.7</v>
      </c>
    </row>
    <row r="601" spans="1:13" x14ac:dyDescent="0.25">
      <c r="A601" s="46" t="s">
        <v>613</v>
      </c>
      <c r="B601" s="43">
        <v>45598</v>
      </c>
      <c r="C601" s="16">
        <v>49113</v>
      </c>
      <c r="D601" s="36">
        <v>49066</v>
      </c>
      <c r="E601" s="10">
        <v>48620.468999999997</v>
      </c>
      <c r="F601" s="10">
        <v>48570.805</v>
      </c>
      <c r="G601" s="10"/>
      <c r="H601" s="10">
        <v>97040.98</v>
      </c>
      <c r="I601" s="11">
        <v>94297.39</v>
      </c>
      <c r="J601" s="10">
        <v>6.7009999999999996</v>
      </c>
      <c r="K601" s="11">
        <v>22.79</v>
      </c>
      <c r="L601" s="15">
        <v>11257.7</v>
      </c>
      <c r="M601" s="15">
        <v>11284.7</v>
      </c>
    </row>
    <row r="602" spans="1:13" x14ac:dyDescent="0.25">
      <c r="A602" s="46" t="s">
        <v>614</v>
      </c>
      <c r="B602" s="43">
        <v>45599</v>
      </c>
      <c r="C602" s="16">
        <v>49224</v>
      </c>
      <c r="D602" s="36">
        <v>49177</v>
      </c>
      <c r="E602" s="10">
        <v>48730.262999999999</v>
      </c>
      <c r="F602" s="10">
        <v>48680.733999999997</v>
      </c>
      <c r="G602" s="10"/>
      <c r="H602" s="10">
        <v>97260.364000000001</v>
      </c>
      <c r="I602" s="11">
        <v>94510.11</v>
      </c>
      <c r="J602" s="10">
        <v>6.7009999999999996</v>
      </c>
      <c r="K602" s="11">
        <v>22.79</v>
      </c>
      <c r="L602" s="15">
        <v>11281.7</v>
      </c>
      <c r="M602" s="15">
        <v>11308.7</v>
      </c>
    </row>
    <row r="603" spans="1:13" x14ac:dyDescent="0.25">
      <c r="A603" s="46" t="s">
        <v>615</v>
      </c>
      <c r="B603" s="43">
        <v>45600</v>
      </c>
      <c r="C603" s="16">
        <v>49334</v>
      </c>
      <c r="D603" s="36">
        <v>49287</v>
      </c>
      <c r="E603" s="10">
        <v>48838.62</v>
      </c>
      <c r="F603" s="10">
        <v>48789.695</v>
      </c>
      <c r="G603" s="10"/>
      <c r="H603" s="10">
        <v>97477.406000000003</v>
      </c>
      <c r="I603" s="11">
        <v>94720.41</v>
      </c>
      <c r="J603" s="10">
        <v>6.7009999999999996</v>
      </c>
      <c r="K603" s="11">
        <v>22.79</v>
      </c>
      <c r="L603" s="15">
        <v>11305.7</v>
      </c>
      <c r="M603" s="15">
        <v>11332.7</v>
      </c>
    </row>
    <row r="604" spans="1:13" x14ac:dyDescent="0.25">
      <c r="A604" s="46" t="s">
        <v>616</v>
      </c>
      <c r="B604" s="43">
        <v>45601</v>
      </c>
      <c r="C604" s="16">
        <v>49444</v>
      </c>
      <c r="D604" s="36">
        <v>49397</v>
      </c>
      <c r="E604" s="10">
        <v>48947.411999999997</v>
      </c>
      <c r="F604" s="10">
        <v>48898.510999999999</v>
      </c>
      <c r="G604" s="10"/>
      <c r="H604" s="10">
        <v>97694.735000000001</v>
      </c>
      <c r="I604" s="11">
        <v>94929.77</v>
      </c>
      <c r="J604" s="10">
        <v>6.7009999999999996</v>
      </c>
      <c r="K604" s="11">
        <v>22.79</v>
      </c>
      <c r="L604" s="15">
        <v>11329.7</v>
      </c>
      <c r="M604" s="15">
        <v>11356.7</v>
      </c>
    </row>
    <row r="605" spans="1:13" x14ac:dyDescent="0.25">
      <c r="A605" s="46" t="s">
        <v>617</v>
      </c>
      <c r="B605" s="43">
        <v>45602</v>
      </c>
      <c r="C605" s="16">
        <v>49548</v>
      </c>
      <c r="D605" s="36">
        <v>49502</v>
      </c>
      <c r="E605" s="10">
        <v>49050.866000000002</v>
      </c>
      <c r="F605" s="10">
        <v>49001.985000000001</v>
      </c>
      <c r="G605" s="10"/>
      <c r="H605" s="10">
        <v>97901.403999999995</v>
      </c>
      <c r="I605" s="11">
        <v>95131.99</v>
      </c>
      <c r="J605" s="10">
        <v>6.7009999999999996</v>
      </c>
      <c r="K605" s="11">
        <v>22.79</v>
      </c>
      <c r="L605" s="15">
        <v>11353.7</v>
      </c>
      <c r="M605" s="15">
        <v>11380.7</v>
      </c>
    </row>
    <row r="606" spans="1:13" x14ac:dyDescent="0.25">
      <c r="A606" s="46" t="s">
        <v>618</v>
      </c>
      <c r="B606" s="43">
        <v>45603</v>
      </c>
      <c r="C606" s="16">
        <v>49653</v>
      </c>
      <c r="D606" s="36">
        <v>49606</v>
      </c>
      <c r="E606" s="10">
        <v>49154.96</v>
      </c>
      <c r="F606" s="10">
        <v>49105.544000000002</v>
      </c>
      <c r="G606" s="10"/>
      <c r="H606" s="10">
        <v>98108.77</v>
      </c>
      <c r="I606" s="11">
        <v>95333.5</v>
      </c>
      <c r="J606" s="10">
        <v>6.7009999999999996</v>
      </c>
      <c r="K606" s="11">
        <v>22.79</v>
      </c>
      <c r="L606" s="15">
        <v>11377.7</v>
      </c>
      <c r="M606" s="15">
        <v>11404.7</v>
      </c>
    </row>
    <row r="607" spans="1:13" x14ac:dyDescent="0.25">
      <c r="A607" s="46" t="s">
        <v>619</v>
      </c>
      <c r="B607" s="43">
        <v>45604</v>
      </c>
      <c r="C607" s="16">
        <v>49755</v>
      </c>
      <c r="D607" s="36">
        <v>49709</v>
      </c>
      <c r="E607" s="10">
        <v>49255.764000000003</v>
      </c>
      <c r="F607" s="10">
        <v>49207.487999999998</v>
      </c>
      <c r="G607" s="10"/>
      <c r="H607" s="10">
        <v>98311.247000000003</v>
      </c>
      <c r="I607" s="11">
        <v>95529.81</v>
      </c>
      <c r="J607" s="10">
        <v>6.7009999999999996</v>
      </c>
      <c r="K607" s="11">
        <v>22.79</v>
      </c>
      <c r="L607" s="15">
        <v>11401.4</v>
      </c>
      <c r="M607" s="15">
        <v>11428.7</v>
      </c>
    </row>
    <row r="608" spans="1:13" x14ac:dyDescent="0.25">
      <c r="A608" s="46" t="s">
        <v>620</v>
      </c>
      <c r="B608" s="43">
        <v>45605</v>
      </c>
      <c r="C608" s="16">
        <v>49855</v>
      </c>
      <c r="D608" s="36">
        <v>49809</v>
      </c>
      <c r="E608" s="10">
        <v>49357.724999999999</v>
      </c>
      <c r="F608" s="10">
        <v>49306.52</v>
      </c>
      <c r="G608" s="10"/>
      <c r="H608" s="10">
        <v>98509.94</v>
      </c>
      <c r="I608" s="11">
        <v>95722.2</v>
      </c>
      <c r="J608" s="10">
        <v>6.702</v>
      </c>
      <c r="K608" s="11">
        <v>22.8</v>
      </c>
      <c r="L608" s="15">
        <v>11425.3</v>
      </c>
      <c r="M608" s="15">
        <v>11452.6</v>
      </c>
    </row>
    <row r="609" spans="1:13" x14ac:dyDescent="0.25">
      <c r="A609" s="46" t="s">
        <v>621</v>
      </c>
      <c r="B609" s="43">
        <v>45606</v>
      </c>
      <c r="C609" s="16">
        <v>49942</v>
      </c>
      <c r="D609" s="36">
        <v>49897</v>
      </c>
      <c r="E609" s="10">
        <v>49441.194000000003</v>
      </c>
      <c r="F609" s="10">
        <v>49393.595000000001</v>
      </c>
      <c r="G609" s="10"/>
      <c r="H609" s="10">
        <v>98682.282000000007</v>
      </c>
      <c r="I609" s="11">
        <v>95891.21</v>
      </c>
      <c r="J609" s="10">
        <v>6.702</v>
      </c>
      <c r="K609" s="11">
        <v>22.8</v>
      </c>
      <c r="L609" s="15">
        <v>11445.8</v>
      </c>
      <c r="M609" s="15">
        <v>11473.2</v>
      </c>
    </row>
    <row r="610" spans="1:13" x14ac:dyDescent="0.25">
      <c r="A610" s="46" t="s">
        <v>622</v>
      </c>
      <c r="B610" s="43">
        <v>45607</v>
      </c>
      <c r="C610" s="16">
        <v>50018</v>
      </c>
      <c r="D610" s="36">
        <v>49971</v>
      </c>
      <c r="E610" s="10">
        <v>49516.175999999999</v>
      </c>
      <c r="F610" s="10">
        <v>49466.52</v>
      </c>
      <c r="G610" s="10"/>
      <c r="H610" s="10">
        <v>98829.909</v>
      </c>
      <c r="I610" s="11">
        <v>96034.18</v>
      </c>
      <c r="J610" s="10">
        <v>6.71</v>
      </c>
      <c r="K610" s="11">
        <v>22.81</v>
      </c>
      <c r="L610" s="15">
        <v>11463.9</v>
      </c>
      <c r="M610" s="15">
        <v>11491</v>
      </c>
    </row>
    <row r="611" spans="1:13" x14ac:dyDescent="0.25">
      <c r="A611" s="46" t="s">
        <v>623</v>
      </c>
      <c r="B611" s="43">
        <v>45608</v>
      </c>
      <c r="C611" s="16">
        <v>50113</v>
      </c>
      <c r="D611" s="36">
        <v>50065</v>
      </c>
      <c r="E611" s="10">
        <v>49611.027000000002</v>
      </c>
      <c r="F611" s="10">
        <v>49560.6</v>
      </c>
      <c r="G611" s="10">
        <v>375.56</v>
      </c>
      <c r="H611" s="10">
        <v>99018.553</v>
      </c>
      <c r="I611" s="11">
        <v>96218</v>
      </c>
      <c r="J611" s="10">
        <v>6.7110000000000003</v>
      </c>
      <c r="K611" s="11">
        <v>22.83</v>
      </c>
      <c r="L611" s="15">
        <v>11487.2</v>
      </c>
      <c r="M611" s="15">
        <v>11514.4</v>
      </c>
    </row>
    <row r="612" spans="1:13" x14ac:dyDescent="0.25">
      <c r="A612" s="46" t="s">
        <v>624</v>
      </c>
      <c r="B612" s="43">
        <v>45609</v>
      </c>
      <c r="C612" s="16">
        <v>50204</v>
      </c>
      <c r="D612" s="36">
        <v>50157</v>
      </c>
      <c r="E612" s="10">
        <v>66.373000000000005</v>
      </c>
      <c r="F612" s="10">
        <v>67.478999999999999</v>
      </c>
      <c r="G612" s="10">
        <v>179.59</v>
      </c>
      <c r="H612" s="10">
        <v>138.67500000000001</v>
      </c>
      <c r="I612" s="11">
        <v>96393.81</v>
      </c>
      <c r="J612" s="10">
        <v>6.7110000000000003</v>
      </c>
      <c r="K612" s="11">
        <v>22.85</v>
      </c>
      <c r="L612" s="15">
        <v>11509.7</v>
      </c>
      <c r="M612" s="15">
        <v>11537.1</v>
      </c>
    </row>
    <row r="613" spans="1:13" x14ac:dyDescent="0.25">
      <c r="A613" s="46" t="s">
        <v>625</v>
      </c>
      <c r="B613" s="43">
        <v>45610</v>
      </c>
      <c r="C613" s="16">
        <v>50287</v>
      </c>
      <c r="D613" s="36">
        <v>50254</v>
      </c>
      <c r="E613" s="10">
        <v>148.66499999999999</v>
      </c>
      <c r="F613" s="10">
        <v>163.94499999999999</v>
      </c>
      <c r="G613" s="10">
        <v>400.86</v>
      </c>
      <c r="H613" s="10">
        <v>316.5</v>
      </c>
      <c r="I613" s="11">
        <v>96567.33</v>
      </c>
      <c r="J613" s="10">
        <v>2.2200000000000002</v>
      </c>
      <c r="K613" s="11">
        <v>22.86</v>
      </c>
      <c r="L613" s="15">
        <v>11530.1</v>
      </c>
      <c r="M613" s="15">
        <v>11561</v>
      </c>
    </row>
    <row r="614" spans="1:13" x14ac:dyDescent="0.25">
      <c r="A614" s="46" t="s">
        <v>626</v>
      </c>
      <c r="B614" s="43">
        <v>45611</v>
      </c>
      <c r="C614" s="16">
        <v>50378</v>
      </c>
      <c r="D614" s="36">
        <v>50345</v>
      </c>
      <c r="E614" s="10">
        <v>239.005</v>
      </c>
      <c r="F614" s="10">
        <v>254.22800000000001</v>
      </c>
      <c r="G614" s="10">
        <v>618.02</v>
      </c>
      <c r="H614" s="10">
        <v>496.8</v>
      </c>
      <c r="I614" s="11">
        <v>96743.08</v>
      </c>
      <c r="J614" s="10">
        <v>2.2200000000000002</v>
      </c>
      <c r="K614" s="11">
        <v>22.86</v>
      </c>
      <c r="L614" s="15">
        <v>11554.1</v>
      </c>
      <c r="M614" s="15">
        <v>11585</v>
      </c>
    </row>
    <row r="615" spans="1:13" x14ac:dyDescent="0.25">
      <c r="A615" s="46" t="s">
        <v>627</v>
      </c>
      <c r="B615" s="43">
        <v>45612</v>
      </c>
      <c r="C615" s="16">
        <v>50447</v>
      </c>
      <c r="D615" s="36">
        <v>50446</v>
      </c>
      <c r="E615" s="10">
        <v>307.12799999999999</v>
      </c>
      <c r="F615" s="10">
        <v>353.72300000000001</v>
      </c>
      <c r="G615" s="10">
        <v>832.76</v>
      </c>
      <c r="H615" s="10">
        <v>664.2</v>
      </c>
      <c r="I615" s="11">
        <v>96908.04</v>
      </c>
      <c r="J615" s="10">
        <v>3.3</v>
      </c>
      <c r="K615" s="11">
        <v>22.86</v>
      </c>
      <c r="L615" s="15">
        <v>11572.1</v>
      </c>
      <c r="M615" s="15">
        <v>11608.4</v>
      </c>
    </row>
    <row r="616" spans="1:13" x14ac:dyDescent="0.25">
      <c r="A616" s="46" t="s">
        <v>628</v>
      </c>
      <c r="B616" s="43">
        <v>45613</v>
      </c>
      <c r="C616" s="16">
        <v>50536</v>
      </c>
      <c r="D616" s="36">
        <v>50521</v>
      </c>
      <c r="E616" s="10">
        <v>395.20800000000003</v>
      </c>
      <c r="F616" s="10">
        <v>428.42599999999999</v>
      </c>
      <c r="G616" s="10">
        <v>1034.19</v>
      </c>
      <c r="H616" s="10">
        <v>826.6</v>
      </c>
      <c r="I616" s="11">
        <v>97065.61</v>
      </c>
      <c r="J616" s="10">
        <v>6.02</v>
      </c>
      <c r="K616" s="11">
        <v>22.88</v>
      </c>
      <c r="L616" s="15">
        <v>11593.9</v>
      </c>
      <c r="M616" s="15">
        <v>11628.3</v>
      </c>
    </row>
    <row r="617" spans="1:13" x14ac:dyDescent="0.25">
      <c r="A617" s="46" t="s">
        <v>629</v>
      </c>
      <c r="B617" s="43">
        <v>45614</v>
      </c>
      <c r="C617" s="16">
        <v>50618</v>
      </c>
      <c r="D617" s="36">
        <v>50610</v>
      </c>
      <c r="E617" s="10">
        <v>476.01299999999998</v>
      </c>
      <c r="F617" s="10">
        <v>516.83299999999997</v>
      </c>
      <c r="G617" s="10">
        <v>1266.03</v>
      </c>
      <c r="H617" s="10">
        <v>995.6</v>
      </c>
      <c r="I617" s="11">
        <v>97230.53</v>
      </c>
      <c r="J617" s="10">
        <v>6.41</v>
      </c>
      <c r="K617" s="11">
        <v>22.88</v>
      </c>
      <c r="L617" s="15">
        <v>11615.6</v>
      </c>
      <c r="M617" s="15">
        <v>11651.5</v>
      </c>
    </row>
    <row r="618" spans="1:13" x14ac:dyDescent="0.25">
      <c r="A618" s="46" t="s">
        <v>630</v>
      </c>
      <c r="B618" s="43">
        <v>45615</v>
      </c>
      <c r="C618" s="16">
        <v>50699</v>
      </c>
      <c r="D618" s="36">
        <v>50690</v>
      </c>
      <c r="E618" s="10">
        <v>556.93399999999997</v>
      </c>
      <c r="F618" s="10">
        <v>596.32799999999997</v>
      </c>
      <c r="G618" s="10">
        <v>1488.2</v>
      </c>
      <c r="H618" s="10">
        <v>1155.7</v>
      </c>
      <c r="I618" s="11">
        <v>97386.85</v>
      </c>
      <c r="J618" s="10">
        <v>7.1</v>
      </c>
      <c r="K618" s="11">
        <v>22.88</v>
      </c>
      <c r="L618" s="15">
        <v>11637.7</v>
      </c>
      <c r="M618" s="15">
        <v>11671.8</v>
      </c>
    </row>
    <row r="619" spans="1:13" x14ac:dyDescent="0.25">
      <c r="A619" s="46" t="s">
        <v>631</v>
      </c>
      <c r="B619" s="43">
        <v>45616</v>
      </c>
      <c r="C619" s="16">
        <v>50774</v>
      </c>
      <c r="D619" s="36">
        <v>50771</v>
      </c>
      <c r="E619" s="10">
        <v>631.74699999999996</v>
      </c>
      <c r="F619" s="10">
        <v>676.19799999999998</v>
      </c>
      <c r="G619" s="10">
        <v>1725.14</v>
      </c>
      <c r="H619" s="10">
        <v>1310.9</v>
      </c>
      <c r="I619" s="11">
        <v>97537.87</v>
      </c>
      <c r="J619" s="10">
        <v>18.28</v>
      </c>
      <c r="K619" s="11">
        <v>22.91</v>
      </c>
      <c r="L619" s="15">
        <v>11658.7</v>
      </c>
      <c r="M619" s="15">
        <v>11692.5</v>
      </c>
    </row>
    <row r="620" spans="1:13" x14ac:dyDescent="0.25">
      <c r="A620" s="46" t="s">
        <v>632</v>
      </c>
      <c r="B620" s="43">
        <v>45617</v>
      </c>
      <c r="C620" s="16">
        <v>50850</v>
      </c>
      <c r="D620" s="36">
        <v>50863</v>
      </c>
      <c r="E620" s="10">
        <v>706.23900000000003</v>
      </c>
      <c r="F620" s="10">
        <v>767.07799999999997</v>
      </c>
      <c r="G620" s="10">
        <v>1948.04</v>
      </c>
      <c r="H620" s="10">
        <v>1475.4</v>
      </c>
      <c r="I620" s="11">
        <v>97699.18</v>
      </c>
      <c r="J620" s="10">
        <v>18.48</v>
      </c>
      <c r="K620" s="11">
        <v>22.91</v>
      </c>
      <c r="L620" s="15">
        <v>11681</v>
      </c>
      <c r="M620" s="15">
        <v>11716.5</v>
      </c>
    </row>
    <row r="621" spans="1:13" x14ac:dyDescent="0.25">
      <c r="A621" s="46" t="s">
        <v>633</v>
      </c>
      <c r="B621" s="43">
        <v>45618</v>
      </c>
      <c r="C621" s="16">
        <v>50928</v>
      </c>
      <c r="D621" s="36">
        <v>50950</v>
      </c>
      <c r="E621" s="10">
        <v>783.29</v>
      </c>
      <c r="F621" s="10">
        <v>852.54100000000005</v>
      </c>
      <c r="G621" s="10">
        <v>2166.6799999999998</v>
      </c>
      <c r="H621" s="10">
        <v>1637.3</v>
      </c>
      <c r="I621" s="11">
        <v>97857.11</v>
      </c>
      <c r="J621" s="10">
        <v>18.48</v>
      </c>
      <c r="K621" s="11">
        <v>22.91</v>
      </c>
      <c r="L621" s="15">
        <v>11704.8</v>
      </c>
      <c r="M621" s="15">
        <v>11740.3</v>
      </c>
    </row>
    <row r="622" spans="1:13" x14ac:dyDescent="0.25">
      <c r="A622" s="46" t="s">
        <v>634</v>
      </c>
      <c r="B622" s="43">
        <v>45619</v>
      </c>
      <c r="C622" s="16">
        <v>51011</v>
      </c>
      <c r="D622" s="36">
        <v>51027</v>
      </c>
      <c r="E622" s="10">
        <v>866.226</v>
      </c>
      <c r="F622" s="10">
        <v>930.255</v>
      </c>
      <c r="G622" s="10">
        <v>2381.23</v>
      </c>
      <c r="H622" s="10">
        <v>1797.8</v>
      </c>
      <c r="I622" s="11">
        <v>98015.25</v>
      </c>
      <c r="J622" s="10">
        <v>22.69</v>
      </c>
      <c r="K622" s="11">
        <v>22.92</v>
      </c>
      <c r="L622" s="15">
        <v>11728.6</v>
      </c>
      <c r="M622" s="15">
        <v>11764.1</v>
      </c>
    </row>
    <row r="623" spans="1:13" x14ac:dyDescent="0.25">
      <c r="A623" s="46" t="s">
        <v>635</v>
      </c>
      <c r="B623" s="43">
        <v>45620</v>
      </c>
      <c r="C623" s="16">
        <v>51095</v>
      </c>
      <c r="D623" s="36">
        <v>51103</v>
      </c>
      <c r="E623" s="10">
        <v>949.96299999999997</v>
      </c>
      <c r="F623" s="10">
        <v>1005.365</v>
      </c>
      <c r="G623" s="10">
        <v>2578.06</v>
      </c>
      <c r="H623" s="10">
        <v>1956.4</v>
      </c>
      <c r="I623" s="11">
        <v>98169.83</v>
      </c>
      <c r="J623" s="10">
        <v>22.69</v>
      </c>
      <c r="K623" s="11">
        <v>22.92</v>
      </c>
      <c r="L623" s="15">
        <v>11752.6</v>
      </c>
      <c r="M623" s="15">
        <v>11788.1</v>
      </c>
    </row>
    <row r="624" spans="1:13" x14ac:dyDescent="0.25">
      <c r="A624" s="46" t="s">
        <v>636</v>
      </c>
      <c r="B624" s="43">
        <v>45621</v>
      </c>
      <c r="C624" s="16">
        <v>51178</v>
      </c>
      <c r="D624" s="36">
        <v>51178</v>
      </c>
      <c r="E624" s="10">
        <v>1031.4870000000001</v>
      </c>
      <c r="F624" s="10">
        <v>1079.472</v>
      </c>
      <c r="G624" s="10">
        <v>2780.38</v>
      </c>
      <c r="H624" s="10">
        <v>2111.6999999999998</v>
      </c>
      <c r="I624" s="11">
        <v>98322</v>
      </c>
      <c r="J624" s="10">
        <v>22.69</v>
      </c>
      <c r="K624" s="11">
        <v>22.92</v>
      </c>
      <c r="L624" s="15">
        <v>11776.6</v>
      </c>
      <c r="M624" s="15">
        <v>11812.1</v>
      </c>
    </row>
    <row r="625" spans="1:13" x14ac:dyDescent="0.25">
      <c r="A625" s="46" t="s">
        <v>637</v>
      </c>
      <c r="B625" s="43">
        <v>45622</v>
      </c>
      <c r="C625" s="16">
        <v>51257</v>
      </c>
      <c r="D625" s="36">
        <v>51252</v>
      </c>
      <c r="E625" s="10">
        <v>1110.383</v>
      </c>
      <c r="F625" s="10">
        <v>1153.3040000000001</v>
      </c>
      <c r="G625" s="10">
        <v>2974.62</v>
      </c>
      <c r="H625" s="10">
        <v>2264.1999999999998</v>
      </c>
      <c r="I625" s="11">
        <v>98471.67</v>
      </c>
      <c r="J625" s="10">
        <v>22.69</v>
      </c>
      <c r="K625" s="11">
        <v>22.92</v>
      </c>
      <c r="L625" s="15">
        <v>11800.6</v>
      </c>
      <c r="M625" s="15">
        <v>11836.1</v>
      </c>
    </row>
    <row r="626" spans="1:13" x14ac:dyDescent="0.25">
      <c r="A626" s="46" t="s">
        <v>638</v>
      </c>
      <c r="B626" s="43">
        <v>45623</v>
      </c>
      <c r="C626" s="16">
        <v>51336</v>
      </c>
      <c r="D626" s="36">
        <v>51327</v>
      </c>
      <c r="E626" s="10">
        <v>1188.317</v>
      </c>
      <c r="F626" s="10">
        <v>1227.68</v>
      </c>
      <c r="G626" s="10">
        <v>3190.69</v>
      </c>
      <c r="H626" s="10">
        <v>2416.3000000000002</v>
      </c>
      <c r="I626" s="11">
        <v>98618.93</v>
      </c>
      <c r="J626" s="10">
        <v>22.69</v>
      </c>
      <c r="K626" s="11">
        <v>22.92</v>
      </c>
      <c r="L626" s="15">
        <v>11824.6</v>
      </c>
      <c r="M626" s="15">
        <v>11860.1</v>
      </c>
    </row>
    <row r="627" spans="1:13" x14ac:dyDescent="0.25">
      <c r="A627" s="46" t="s">
        <v>639</v>
      </c>
      <c r="B627" s="43">
        <v>45624</v>
      </c>
      <c r="C627" s="16">
        <v>51412</v>
      </c>
      <c r="D627" s="36">
        <v>51400</v>
      </c>
      <c r="E627" s="10">
        <v>1264.0129999999999</v>
      </c>
      <c r="F627" s="10">
        <v>1300.2670000000001</v>
      </c>
      <c r="G627" s="10">
        <v>3398.13</v>
      </c>
      <c r="H627" s="10">
        <v>2564.3000000000002</v>
      </c>
      <c r="I627" s="11">
        <v>98765.95</v>
      </c>
      <c r="J627" s="10">
        <v>22.69</v>
      </c>
      <c r="K627" s="11">
        <v>22.92</v>
      </c>
      <c r="L627" s="15">
        <v>11848.6</v>
      </c>
      <c r="M627" s="15">
        <v>11884.1</v>
      </c>
    </row>
    <row r="628" spans="1:13" x14ac:dyDescent="0.25">
      <c r="A628" s="46" t="s">
        <v>640</v>
      </c>
      <c r="B628" s="43">
        <v>45625</v>
      </c>
      <c r="C628" s="16">
        <v>51487</v>
      </c>
      <c r="D628" s="36">
        <v>51473</v>
      </c>
      <c r="E628" s="10">
        <v>1338.5060000000001</v>
      </c>
      <c r="F628" s="10">
        <v>1372.482</v>
      </c>
      <c r="G628" s="10">
        <v>3597.14</v>
      </c>
      <c r="H628" s="10">
        <v>2710.7</v>
      </c>
      <c r="I628" s="11">
        <v>98909.81</v>
      </c>
      <c r="J628" s="10">
        <v>22.69</v>
      </c>
      <c r="K628" s="11">
        <v>22.92</v>
      </c>
      <c r="L628" s="15">
        <v>11872.6</v>
      </c>
      <c r="M628" s="15">
        <v>11908.1</v>
      </c>
    </row>
    <row r="629" spans="1:13" x14ac:dyDescent="0.25">
      <c r="A629" s="46" t="s">
        <v>641</v>
      </c>
      <c r="B629" s="43">
        <v>45626</v>
      </c>
      <c r="C629" s="16">
        <v>51561</v>
      </c>
      <c r="D629" s="36">
        <v>51545</v>
      </c>
      <c r="E629" s="10">
        <v>1411.82</v>
      </c>
      <c r="F629" s="10">
        <v>1443.8119999999999</v>
      </c>
      <c r="G629" s="10">
        <v>3797.16</v>
      </c>
      <c r="H629" s="10">
        <v>2855.1</v>
      </c>
      <c r="I629" s="11">
        <v>99051.54</v>
      </c>
      <c r="J629" s="10">
        <v>22.69</v>
      </c>
      <c r="K629" s="11">
        <v>22.92</v>
      </c>
      <c r="L629" s="15">
        <v>11896.6</v>
      </c>
      <c r="M629" s="15">
        <v>11932.1</v>
      </c>
    </row>
    <row r="630" spans="1:13" x14ac:dyDescent="0.25">
      <c r="A630" s="46" t="s">
        <v>642</v>
      </c>
      <c r="B630" s="43">
        <v>45627</v>
      </c>
      <c r="C630" s="16">
        <v>51634</v>
      </c>
      <c r="D630" s="36">
        <v>51617</v>
      </c>
      <c r="E630" s="10">
        <v>1483.7439999999999</v>
      </c>
      <c r="F630" s="10">
        <v>1515.2</v>
      </c>
      <c r="G630" s="10">
        <v>3991.89</v>
      </c>
      <c r="H630" s="10">
        <v>2998.1</v>
      </c>
      <c r="I630" s="11">
        <v>99192.09</v>
      </c>
      <c r="J630" s="10">
        <v>22.69</v>
      </c>
      <c r="K630" s="11">
        <v>22.92</v>
      </c>
      <c r="L630" s="15">
        <v>11920.5</v>
      </c>
      <c r="M630" s="15">
        <v>11956.1</v>
      </c>
    </row>
    <row r="631" spans="1:13" x14ac:dyDescent="0.25">
      <c r="A631" s="46" t="s">
        <v>643</v>
      </c>
      <c r="B631" s="43">
        <v>45628</v>
      </c>
      <c r="C631" s="16">
        <v>51701</v>
      </c>
      <c r="D631" s="36">
        <v>51691</v>
      </c>
      <c r="E631" s="10">
        <v>1550.4690000000001</v>
      </c>
      <c r="F631" s="10">
        <v>1588.442</v>
      </c>
      <c r="G631" s="10">
        <v>4191.47</v>
      </c>
      <c r="H631" s="10">
        <v>3137.8</v>
      </c>
      <c r="I631" s="11">
        <v>99329.61</v>
      </c>
      <c r="J631" s="10">
        <v>22.69</v>
      </c>
      <c r="K631" s="11">
        <v>22.92</v>
      </c>
      <c r="L631" s="15">
        <v>11944.5</v>
      </c>
      <c r="M631" s="15">
        <v>11980.1</v>
      </c>
    </row>
    <row r="632" spans="1:13" x14ac:dyDescent="0.25">
      <c r="A632" s="46" t="s">
        <v>644</v>
      </c>
      <c r="B632" s="43">
        <v>45629</v>
      </c>
      <c r="C632" s="16">
        <v>51767</v>
      </c>
      <c r="D632" s="36">
        <v>51765</v>
      </c>
      <c r="E632" s="10">
        <v>1616.213</v>
      </c>
      <c r="F632" s="10">
        <v>1661.5650000000001</v>
      </c>
      <c r="G632" s="10">
        <v>4395.51</v>
      </c>
      <c r="H632" s="10">
        <v>3276.4</v>
      </c>
      <c r="I632" s="11">
        <v>99465.75</v>
      </c>
      <c r="J632" s="10">
        <v>22.69</v>
      </c>
      <c r="K632" s="11">
        <v>22.92</v>
      </c>
      <c r="L632" s="15">
        <v>11968.5</v>
      </c>
      <c r="M632" s="15">
        <v>12004.1</v>
      </c>
    </row>
    <row r="633" spans="1:13" x14ac:dyDescent="0.25">
      <c r="A633" s="46" t="s">
        <v>645</v>
      </c>
      <c r="B633" s="43">
        <v>45630</v>
      </c>
      <c r="C633" s="16">
        <v>51831</v>
      </c>
      <c r="D633" s="36">
        <v>51837</v>
      </c>
      <c r="E633" s="10">
        <v>1679.2260000000001</v>
      </c>
      <c r="F633" s="10">
        <v>1733.633</v>
      </c>
      <c r="G633" s="10">
        <v>4602.51</v>
      </c>
      <c r="H633" s="10">
        <v>3411.2</v>
      </c>
      <c r="I633" s="11">
        <v>99598.43</v>
      </c>
      <c r="J633" s="10">
        <v>22.69</v>
      </c>
      <c r="K633" s="11">
        <v>22.92</v>
      </c>
      <c r="L633" s="15">
        <v>11992.5</v>
      </c>
      <c r="M633" s="15">
        <v>12028.1</v>
      </c>
    </row>
    <row r="634" spans="1:13" x14ac:dyDescent="0.25">
      <c r="A634" s="46" t="s">
        <v>646</v>
      </c>
      <c r="B634" s="43">
        <v>45631</v>
      </c>
      <c r="C634" s="16">
        <v>51893</v>
      </c>
      <c r="D634" s="36">
        <v>51909</v>
      </c>
      <c r="E634" s="10">
        <v>1740.9490000000001</v>
      </c>
      <c r="F634" s="10">
        <v>1804.8050000000001</v>
      </c>
      <c r="G634" s="10">
        <v>4822.5600000000004</v>
      </c>
      <c r="H634" s="10">
        <v>3543.8</v>
      </c>
      <c r="I634" s="11">
        <v>99728.91</v>
      </c>
      <c r="J634" s="10">
        <v>22.69</v>
      </c>
      <c r="K634" s="11">
        <v>22.92</v>
      </c>
      <c r="L634" s="15">
        <v>12016.5</v>
      </c>
      <c r="M634" s="15">
        <v>12052.1</v>
      </c>
    </row>
    <row r="635" spans="1:13" x14ac:dyDescent="0.25">
      <c r="A635" s="46" t="s">
        <v>647</v>
      </c>
      <c r="B635" s="43">
        <v>45632</v>
      </c>
      <c r="C635" s="16">
        <v>51959</v>
      </c>
      <c r="D635" s="36">
        <v>51974</v>
      </c>
      <c r="E635" s="10">
        <v>1806.299</v>
      </c>
      <c r="F635" s="10">
        <v>1869.643</v>
      </c>
      <c r="G635" s="10">
        <v>5040.1000000000004</v>
      </c>
      <c r="H635" s="10">
        <v>3673.8</v>
      </c>
      <c r="I635" s="11">
        <v>99856.71</v>
      </c>
      <c r="J635" s="10">
        <v>22.69</v>
      </c>
      <c r="K635" s="11">
        <v>22.92</v>
      </c>
      <c r="L635" s="15">
        <v>12040.5</v>
      </c>
      <c r="M635" s="15">
        <v>12074.2</v>
      </c>
    </row>
    <row r="636" spans="1:13" x14ac:dyDescent="0.25">
      <c r="A636" s="46" t="s">
        <v>648</v>
      </c>
      <c r="B636" s="43">
        <v>45633</v>
      </c>
      <c r="C636" s="16">
        <v>52043</v>
      </c>
      <c r="D636" s="36">
        <v>52020</v>
      </c>
      <c r="E636" s="10">
        <v>1889.9269999999999</v>
      </c>
      <c r="F636" s="10">
        <v>1914.62</v>
      </c>
      <c r="G636" s="10">
        <v>5244.85</v>
      </c>
      <c r="H636" s="10">
        <v>3802.9</v>
      </c>
      <c r="I636" s="11">
        <v>99983.4</v>
      </c>
      <c r="J636" s="10">
        <v>23.93</v>
      </c>
      <c r="K636" s="11">
        <v>22.92</v>
      </c>
      <c r="L636" s="15">
        <v>12064.4</v>
      </c>
      <c r="M636" s="15">
        <v>12090.7</v>
      </c>
    </row>
    <row r="637" spans="1:13" x14ac:dyDescent="0.25">
      <c r="A637" s="46" t="s">
        <v>649</v>
      </c>
      <c r="B637" s="43">
        <v>45634</v>
      </c>
      <c r="C637" s="16">
        <v>52131</v>
      </c>
      <c r="D637" s="36">
        <v>52060</v>
      </c>
      <c r="E637" s="10">
        <v>1976.501</v>
      </c>
      <c r="F637" s="10">
        <v>1954.816</v>
      </c>
      <c r="G637" s="10">
        <v>5444.59</v>
      </c>
      <c r="H637" s="10">
        <v>3928.6</v>
      </c>
      <c r="I637" s="11">
        <v>100107.91</v>
      </c>
      <c r="J637" s="10">
        <v>23.93</v>
      </c>
      <c r="K637" s="11">
        <v>22.92</v>
      </c>
      <c r="L637" s="15">
        <v>12088.4</v>
      </c>
      <c r="M637" s="15">
        <v>12105.7</v>
      </c>
    </row>
    <row r="638" spans="1:13" x14ac:dyDescent="0.25">
      <c r="A638" s="46" t="s">
        <v>650</v>
      </c>
      <c r="B638" s="43">
        <v>45635</v>
      </c>
      <c r="C638" s="16">
        <v>52216</v>
      </c>
      <c r="D638" s="36">
        <v>52102</v>
      </c>
      <c r="E638" s="10">
        <v>2061.2429999999999</v>
      </c>
      <c r="F638" s="10">
        <v>1996.278</v>
      </c>
      <c r="G638" s="10">
        <v>5656.56</v>
      </c>
      <c r="H638" s="10">
        <v>4054.5</v>
      </c>
      <c r="I638" s="11">
        <v>100232.13</v>
      </c>
      <c r="J638" s="10">
        <v>23.93</v>
      </c>
      <c r="K638" s="11">
        <v>22.92</v>
      </c>
      <c r="L638" s="15">
        <v>12112.4</v>
      </c>
      <c r="M638" s="15">
        <v>12121.1</v>
      </c>
    </row>
    <row r="639" spans="1:13" x14ac:dyDescent="0.25">
      <c r="A639" s="46" t="s">
        <v>651</v>
      </c>
      <c r="B639" s="43">
        <v>45636</v>
      </c>
      <c r="C639" s="16">
        <v>52308</v>
      </c>
      <c r="D639" s="36">
        <v>52135</v>
      </c>
      <c r="E639" s="10">
        <v>2151.8389999999999</v>
      </c>
      <c r="F639" s="10">
        <v>2028.6379999999999</v>
      </c>
      <c r="G639" s="10">
        <v>5885.51</v>
      </c>
      <c r="H639" s="10">
        <v>4177.2</v>
      </c>
      <c r="I639" s="11">
        <v>100352.93</v>
      </c>
      <c r="J639" s="10">
        <v>26.39</v>
      </c>
      <c r="K639" s="11">
        <v>22.92</v>
      </c>
      <c r="L639" s="15">
        <v>12136.2</v>
      </c>
      <c r="M639" s="15">
        <v>12133.2</v>
      </c>
    </row>
    <row r="640" spans="1:13" x14ac:dyDescent="0.25">
      <c r="A640" s="46" t="s">
        <v>652</v>
      </c>
      <c r="B640" s="43">
        <v>45637</v>
      </c>
      <c r="C640" s="16">
        <v>52399</v>
      </c>
      <c r="D640" s="36">
        <v>52175</v>
      </c>
      <c r="E640" s="10">
        <v>2241.6509999999998</v>
      </c>
      <c r="F640" s="10">
        <v>2068.39</v>
      </c>
      <c r="G640" s="10">
        <v>6106.62</v>
      </c>
      <c r="H640" s="10">
        <v>4306.5</v>
      </c>
      <c r="I640" s="11">
        <v>100479.6</v>
      </c>
      <c r="J640" s="10">
        <v>26.39</v>
      </c>
      <c r="K640" s="11">
        <v>22.92</v>
      </c>
      <c r="L640" s="15">
        <v>12160.2</v>
      </c>
      <c r="M640" s="15">
        <v>12147.4</v>
      </c>
    </row>
    <row r="641" spans="1:13" x14ac:dyDescent="0.25">
      <c r="A641" s="46" t="s">
        <v>653</v>
      </c>
      <c r="B641" s="43">
        <v>45638</v>
      </c>
      <c r="C641" s="16">
        <v>52493</v>
      </c>
      <c r="D641" s="36">
        <v>52205</v>
      </c>
      <c r="E641" s="10">
        <v>2334.7979999999998</v>
      </c>
      <c r="F641" s="10">
        <v>2098.415</v>
      </c>
      <c r="G641" s="10">
        <v>6331.48</v>
      </c>
      <c r="H641" s="10">
        <v>4429.3</v>
      </c>
      <c r="I641" s="11">
        <v>100601.09</v>
      </c>
      <c r="J641" s="10">
        <v>26.39</v>
      </c>
      <c r="K641" s="11">
        <v>22.92</v>
      </c>
      <c r="L641" s="15">
        <v>12184.2</v>
      </c>
      <c r="M641" s="15">
        <v>12158.4</v>
      </c>
    </row>
    <row r="642" spans="1:13" x14ac:dyDescent="0.25">
      <c r="A642" s="46" t="s">
        <v>654</v>
      </c>
      <c r="B642" s="43">
        <v>45639</v>
      </c>
      <c r="C642" s="16">
        <v>52585</v>
      </c>
      <c r="D642" s="36">
        <v>52236</v>
      </c>
      <c r="E642" s="10">
        <v>2426.0149999999999</v>
      </c>
      <c r="F642" s="10">
        <v>2128.9229999999998</v>
      </c>
      <c r="G642" s="10">
        <v>6559.23</v>
      </c>
      <c r="H642" s="10">
        <v>4550.8</v>
      </c>
      <c r="I642" s="11">
        <v>100721.1</v>
      </c>
      <c r="J642" s="10">
        <v>26.39</v>
      </c>
      <c r="K642" s="11">
        <v>22.92</v>
      </c>
      <c r="L642" s="15">
        <v>12208.2</v>
      </c>
      <c r="M642" s="15">
        <v>12169.7</v>
      </c>
    </row>
    <row r="643" spans="1:13" x14ac:dyDescent="0.25">
      <c r="A643" s="46" t="s">
        <v>655</v>
      </c>
      <c r="B643" s="43">
        <v>45640</v>
      </c>
      <c r="C643" s="16">
        <v>52676</v>
      </c>
      <c r="D643" s="36">
        <v>52267</v>
      </c>
      <c r="E643" s="10">
        <v>2516.1709999999998</v>
      </c>
      <c r="F643" s="10">
        <v>2159.634</v>
      </c>
      <c r="G643" s="10">
        <v>6791.69</v>
      </c>
      <c r="H643" s="10">
        <v>4671.3999999999996</v>
      </c>
      <c r="I643" s="11">
        <v>100840.35</v>
      </c>
      <c r="J643" s="10">
        <v>26.39</v>
      </c>
      <c r="K643" s="11">
        <v>22.92</v>
      </c>
      <c r="L643" s="15">
        <v>12232.2</v>
      </c>
      <c r="M643" s="15">
        <v>12181.1</v>
      </c>
    </row>
    <row r="644" spans="1:13" x14ac:dyDescent="0.25">
      <c r="A644" s="46" t="s">
        <v>656</v>
      </c>
      <c r="B644" s="43">
        <v>45641</v>
      </c>
      <c r="C644" s="16">
        <v>52767</v>
      </c>
      <c r="D644" s="36">
        <v>52299</v>
      </c>
      <c r="E644" s="10">
        <v>2606.846</v>
      </c>
      <c r="F644" s="10">
        <v>2191.3850000000002</v>
      </c>
      <c r="G644" s="10">
        <v>7000.99</v>
      </c>
      <c r="H644" s="10">
        <v>4793.6000000000004</v>
      </c>
      <c r="I644" s="11">
        <v>100960.16</v>
      </c>
      <c r="J644" s="10">
        <v>26.68</v>
      </c>
      <c r="K644" s="11">
        <v>22.93</v>
      </c>
      <c r="L644" s="15">
        <v>12256.1</v>
      </c>
      <c r="M644" s="15">
        <v>12193.2</v>
      </c>
    </row>
    <row r="645" spans="1:13" x14ac:dyDescent="0.25">
      <c r="A645" s="46" t="s">
        <v>657</v>
      </c>
      <c r="B645" s="43">
        <v>45642</v>
      </c>
      <c r="C645" s="16">
        <v>52887</v>
      </c>
      <c r="D645" s="36">
        <v>52299</v>
      </c>
      <c r="E645" s="10">
        <v>2725.45</v>
      </c>
      <c r="F645" s="10">
        <v>2191.3850000000002</v>
      </c>
      <c r="G645" s="10">
        <v>7217.79</v>
      </c>
      <c r="H645" s="10">
        <v>4912</v>
      </c>
      <c r="I645" s="11">
        <v>101078.25</v>
      </c>
      <c r="J645" s="10">
        <v>26.68</v>
      </c>
      <c r="K645" s="11">
        <v>22.93</v>
      </c>
      <c r="L645" s="15">
        <v>12280.1</v>
      </c>
      <c r="M645" s="15">
        <v>12193.2</v>
      </c>
    </row>
    <row r="646" spans="1:13" x14ac:dyDescent="0.25">
      <c r="A646" s="46" t="s">
        <v>658</v>
      </c>
      <c r="B646" s="43">
        <v>45643</v>
      </c>
      <c r="C646" s="16">
        <v>53007</v>
      </c>
      <c r="D646" s="36">
        <v>52299</v>
      </c>
      <c r="E646" s="10">
        <v>2843.558</v>
      </c>
      <c r="F646" s="10">
        <v>2191.3850000000002</v>
      </c>
      <c r="G646" s="10">
        <v>7428.48</v>
      </c>
      <c r="H646" s="10">
        <v>5029.8</v>
      </c>
      <c r="I646" s="11">
        <v>101193.44</v>
      </c>
      <c r="J646" s="10">
        <v>26.68</v>
      </c>
      <c r="K646" s="11">
        <v>22.93</v>
      </c>
      <c r="L646" s="15">
        <v>12304.1</v>
      </c>
      <c r="M646" s="15">
        <v>12193.2</v>
      </c>
    </row>
    <row r="647" spans="1:13" x14ac:dyDescent="0.25">
      <c r="A647" s="46" t="s">
        <v>659</v>
      </c>
      <c r="B647" s="43">
        <v>45644</v>
      </c>
      <c r="C647" s="16">
        <v>53122</v>
      </c>
      <c r="D647" s="36">
        <v>52299</v>
      </c>
      <c r="E647" s="10">
        <v>2958.0259999999998</v>
      </c>
      <c r="F647" s="10">
        <v>2191.3850000000002</v>
      </c>
      <c r="G647" s="10">
        <v>7653.06</v>
      </c>
      <c r="H647" s="10">
        <v>5144</v>
      </c>
      <c r="I647" s="11">
        <v>101306.39</v>
      </c>
      <c r="J647" s="10">
        <v>26.68</v>
      </c>
      <c r="K647" s="11">
        <v>22.93</v>
      </c>
      <c r="L647" s="15">
        <v>12328.1</v>
      </c>
      <c r="M647" s="15">
        <v>12193.2</v>
      </c>
    </row>
    <row r="648" spans="1:13" x14ac:dyDescent="0.25">
      <c r="A648" s="46" t="s">
        <v>660</v>
      </c>
      <c r="B648" s="43">
        <v>45645</v>
      </c>
      <c r="C648" s="16">
        <v>53232</v>
      </c>
      <c r="D648" s="36">
        <v>52303</v>
      </c>
      <c r="E648" s="10">
        <v>3066.0549999999998</v>
      </c>
      <c r="F648" s="10">
        <v>2197.7719999999999</v>
      </c>
      <c r="G648" s="10">
        <v>7869.6</v>
      </c>
      <c r="H648" s="10">
        <v>5258.2</v>
      </c>
      <c r="I648" s="11">
        <v>101418.74</v>
      </c>
      <c r="J648" s="10">
        <v>26.68</v>
      </c>
      <c r="K648" s="11">
        <v>22.93</v>
      </c>
      <c r="L648" s="15">
        <v>12352.1</v>
      </c>
      <c r="M648" s="15">
        <v>12195.2</v>
      </c>
    </row>
    <row r="649" spans="1:13" x14ac:dyDescent="0.25">
      <c r="A649" s="46" t="s">
        <v>661</v>
      </c>
      <c r="B649" s="43">
        <v>45646</v>
      </c>
      <c r="C649" s="16">
        <v>53265</v>
      </c>
      <c r="D649" s="36">
        <v>52387</v>
      </c>
      <c r="E649" s="10">
        <v>3098.8719999999998</v>
      </c>
      <c r="F649" s="10">
        <v>2279.19</v>
      </c>
      <c r="G649" s="10">
        <v>8081.67</v>
      </c>
      <c r="H649" s="10">
        <v>5372.1</v>
      </c>
      <c r="I649" s="11">
        <v>101531.13</v>
      </c>
      <c r="J649" s="10">
        <v>26.68</v>
      </c>
      <c r="K649" s="11">
        <v>22.93</v>
      </c>
      <c r="L649" s="15">
        <v>12360.3</v>
      </c>
      <c r="M649" s="15">
        <v>12213.6</v>
      </c>
    </row>
    <row r="650" spans="1:13" x14ac:dyDescent="0.25">
      <c r="A650" s="46" t="s">
        <v>662</v>
      </c>
      <c r="B650" s="43">
        <v>45647</v>
      </c>
      <c r="C650" s="16">
        <v>53336</v>
      </c>
      <c r="D650" s="36">
        <v>52428</v>
      </c>
      <c r="E650" s="10">
        <v>3169.239</v>
      </c>
      <c r="F650" s="10">
        <v>2319.2260000000001</v>
      </c>
      <c r="G650" s="10">
        <v>8296.73</v>
      </c>
      <c r="H650" s="10">
        <v>5482.2</v>
      </c>
      <c r="I650" s="11">
        <v>101639.93</v>
      </c>
      <c r="J650" s="10">
        <v>26.68</v>
      </c>
      <c r="K650" s="11">
        <v>22.93</v>
      </c>
      <c r="L650" s="15">
        <v>12378.5</v>
      </c>
      <c r="M650" s="15">
        <v>12224.4</v>
      </c>
    </row>
    <row r="651" spans="1:13" x14ac:dyDescent="0.25">
      <c r="A651" s="46" t="s">
        <v>663</v>
      </c>
      <c r="B651" s="43">
        <v>45648</v>
      </c>
      <c r="C651" s="16">
        <v>53372</v>
      </c>
      <c r="D651" s="36">
        <v>52506</v>
      </c>
      <c r="E651" s="10">
        <v>3205.056</v>
      </c>
      <c r="F651" s="10">
        <v>2396.627</v>
      </c>
      <c r="G651" s="10">
        <v>8513.2900000000009</v>
      </c>
      <c r="H651" s="10">
        <v>5595.1</v>
      </c>
      <c r="I651" s="11">
        <v>101751.78</v>
      </c>
      <c r="J651" s="10">
        <v>27.46</v>
      </c>
      <c r="K651" s="11">
        <v>22.93</v>
      </c>
      <c r="L651" s="15">
        <v>12388.1</v>
      </c>
      <c r="M651" s="15">
        <v>12243.5</v>
      </c>
    </row>
    <row r="652" spans="1:13" x14ac:dyDescent="0.25">
      <c r="A652" s="46" t="s">
        <v>664</v>
      </c>
      <c r="B652" s="43">
        <v>45649</v>
      </c>
      <c r="C652" s="16">
        <v>53453</v>
      </c>
      <c r="D652" s="36">
        <v>52536</v>
      </c>
      <c r="E652" s="10">
        <v>3285.9270000000001</v>
      </c>
      <c r="F652" s="10">
        <v>2426.4270000000001</v>
      </c>
      <c r="G652" s="10">
        <v>8729.65</v>
      </c>
      <c r="H652" s="10">
        <v>5705.6</v>
      </c>
      <c r="I652" s="11">
        <v>101860.32</v>
      </c>
      <c r="J652" s="10">
        <v>28.45</v>
      </c>
      <c r="K652" s="11">
        <v>22.94</v>
      </c>
      <c r="L652" s="15">
        <v>12408.4</v>
      </c>
      <c r="M652" s="15">
        <v>12252.3</v>
      </c>
    </row>
    <row r="653" spans="1:13" x14ac:dyDescent="0.25">
      <c r="A653" s="46" t="s">
        <v>665</v>
      </c>
      <c r="B653" s="43">
        <v>45650</v>
      </c>
      <c r="C653" s="16">
        <v>53558</v>
      </c>
      <c r="D653" s="36">
        <v>52549</v>
      </c>
      <c r="E653" s="10">
        <v>3389.47</v>
      </c>
      <c r="F653" s="10">
        <v>2439.212</v>
      </c>
      <c r="G653" s="10">
        <v>8963.2099999999991</v>
      </c>
      <c r="H653" s="10">
        <v>5821.6</v>
      </c>
      <c r="I653" s="11">
        <v>101974.87</v>
      </c>
      <c r="J653" s="10">
        <v>28.45</v>
      </c>
      <c r="K653" s="11">
        <v>22.94</v>
      </c>
      <c r="L653" s="15">
        <v>12432.4</v>
      </c>
      <c r="M653" s="15">
        <v>12257</v>
      </c>
    </row>
    <row r="654" spans="1:13" x14ac:dyDescent="0.25">
      <c r="A654" s="46" t="s">
        <v>666</v>
      </c>
      <c r="B654" s="43">
        <v>45651</v>
      </c>
      <c r="C654" s="16">
        <v>53670</v>
      </c>
      <c r="D654" s="36">
        <v>52549</v>
      </c>
      <c r="E654" s="10">
        <v>3500</v>
      </c>
      <c r="F654" s="10">
        <v>2439.212</v>
      </c>
      <c r="G654" s="10">
        <v>9196.0499999999993</v>
      </c>
      <c r="H654" s="10">
        <v>5931.9</v>
      </c>
      <c r="I654" s="11">
        <v>102083.78</v>
      </c>
      <c r="J654" s="10">
        <v>28.92</v>
      </c>
      <c r="K654" s="11">
        <v>22.94</v>
      </c>
      <c r="L654" s="15">
        <v>12456.1</v>
      </c>
      <c r="M654" s="15">
        <v>12257</v>
      </c>
    </row>
    <row r="655" spans="1:13" x14ac:dyDescent="0.25">
      <c r="A655" s="46" t="s">
        <v>667</v>
      </c>
      <c r="B655" s="43">
        <v>45652</v>
      </c>
      <c r="C655" s="16">
        <v>53773</v>
      </c>
      <c r="D655" s="36">
        <v>52555</v>
      </c>
      <c r="E655" s="10">
        <v>3602.636</v>
      </c>
      <c r="F655" s="10">
        <v>2445.4389999999999</v>
      </c>
      <c r="G655" s="10">
        <v>9403.75</v>
      </c>
      <c r="H655" s="10">
        <v>6040.5</v>
      </c>
      <c r="I655" s="11">
        <v>102190.82</v>
      </c>
      <c r="J655" s="10">
        <v>28.92</v>
      </c>
      <c r="K655" s="11">
        <v>22.94</v>
      </c>
      <c r="L655" s="15">
        <v>12480.1</v>
      </c>
      <c r="M655" s="15">
        <v>12259.2</v>
      </c>
    </row>
    <row r="656" spans="1:13" x14ac:dyDescent="0.25">
      <c r="A656" s="46" t="s">
        <v>668</v>
      </c>
      <c r="B656" s="43">
        <v>45653</v>
      </c>
      <c r="C656" s="16">
        <v>53869</v>
      </c>
      <c r="D656" s="36">
        <v>52572</v>
      </c>
      <c r="E656" s="10">
        <v>3697.2939999999999</v>
      </c>
      <c r="F656" s="10">
        <v>2462.502</v>
      </c>
      <c r="G656" s="10">
        <v>9622.8799999999992</v>
      </c>
      <c r="H656" s="10">
        <v>6152</v>
      </c>
      <c r="I656" s="11">
        <v>102300.71</v>
      </c>
      <c r="J656" s="10">
        <v>28.92</v>
      </c>
      <c r="K656" s="11">
        <v>22.94</v>
      </c>
      <c r="L656" s="15">
        <v>12504.1</v>
      </c>
      <c r="M656" s="15">
        <v>12265.9</v>
      </c>
    </row>
    <row r="657" spans="1:13" x14ac:dyDescent="0.25">
      <c r="A657" s="46" t="s">
        <v>669</v>
      </c>
      <c r="B657" s="43">
        <v>45654</v>
      </c>
      <c r="C657" s="16">
        <v>53984</v>
      </c>
      <c r="D657" s="36">
        <v>52572</v>
      </c>
      <c r="E657" s="10">
        <v>3811.5329999999999</v>
      </c>
      <c r="F657" s="10">
        <v>2462.502</v>
      </c>
      <c r="G657" s="10">
        <v>9855.86</v>
      </c>
      <c r="H657" s="10">
        <v>6266</v>
      </c>
      <c r="I657" s="11">
        <v>102413.51</v>
      </c>
      <c r="J657" s="10">
        <v>28.92</v>
      </c>
      <c r="K657" s="11">
        <v>22.94</v>
      </c>
      <c r="L657" s="15">
        <v>12528.1</v>
      </c>
      <c r="M657" s="15">
        <v>12265.9</v>
      </c>
    </row>
    <row r="658" spans="1:13" x14ac:dyDescent="0.25">
      <c r="A658" s="46" t="s">
        <v>670</v>
      </c>
      <c r="B658" s="43">
        <v>45655</v>
      </c>
      <c r="C658" s="16">
        <v>54102</v>
      </c>
      <c r="D658" s="36">
        <v>52572</v>
      </c>
      <c r="E658" s="10">
        <v>3927.663</v>
      </c>
      <c r="F658" s="10">
        <v>2462.502</v>
      </c>
      <c r="G658" s="10">
        <v>10085.219999999999</v>
      </c>
      <c r="H658" s="10">
        <v>6381.8</v>
      </c>
      <c r="I658" s="11">
        <v>102527.49</v>
      </c>
      <c r="J658" s="10">
        <v>30.35</v>
      </c>
      <c r="K658" s="11">
        <v>22.94</v>
      </c>
      <c r="L658" s="15">
        <v>12552</v>
      </c>
      <c r="M658" s="15">
        <v>12265.9</v>
      </c>
    </row>
    <row r="659" spans="1:13" x14ac:dyDescent="0.25">
      <c r="A659" s="46" t="s">
        <v>671</v>
      </c>
      <c r="B659" s="43">
        <v>45656</v>
      </c>
      <c r="C659" s="16">
        <v>54206</v>
      </c>
      <c r="D659" s="36">
        <v>52577</v>
      </c>
      <c r="E659" s="10">
        <v>4030.5419999999999</v>
      </c>
      <c r="F659" s="10">
        <v>2466.7159999999999</v>
      </c>
      <c r="G659" s="10">
        <v>10316.73</v>
      </c>
      <c r="H659" s="10">
        <v>6488.6</v>
      </c>
      <c r="I659" s="11">
        <v>102633.33</v>
      </c>
      <c r="J659" s="10">
        <v>30.73</v>
      </c>
      <c r="K659" s="11">
        <v>22.95</v>
      </c>
      <c r="L659" s="15">
        <v>12575.4</v>
      </c>
      <c r="M659" s="15">
        <v>12267.2</v>
      </c>
    </row>
    <row r="660" spans="1:13" x14ac:dyDescent="0.25">
      <c r="A660" s="46" t="s">
        <v>672</v>
      </c>
      <c r="B660" s="43">
        <v>45657</v>
      </c>
      <c r="C660" s="16">
        <v>54312</v>
      </c>
      <c r="D660" s="36">
        <v>52580</v>
      </c>
      <c r="E660" s="10">
        <v>4135.87</v>
      </c>
      <c r="F660" s="10">
        <v>2470.3589999999999</v>
      </c>
      <c r="G660" s="10">
        <v>10555.76</v>
      </c>
      <c r="H660" s="10">
        <v>6597.3</v>
      </c>
      <c r="I660" s="11">
        <v>102740.88</v>
      </c>
      <c r="J660" s="10">
        <v>30.73</v>
      </c>
      <c r="K660" s="11">
        <v>22.95</v>
      </c>
      <c r="L660" s="15">
        <v>12599.4</v>
      </c>
      <c r="M660" s="15">
        <v>12268.5</v>
      </c>
    </row>
    <row r="661" spans="1:13" x14ac:dyDescent="0.25">
      <c r="A661" s="46" t="s">
        <v>673</v>
      </c>
      <c r="B661" s="43">
        <v>45658</v>
      </c>
      <c r="C661" s="16">
        <v>54422</v>
      </c>
      <c r="D661" s="36">
        <v>52580</v>
      </c>
      <c r="E661" s="10">
        <v>4245.1030000000001</v>
      </c>
      <c r="F661" s="10">
        <v>2470.3589999999999</v>
      </c>
      <c r="G661" s="10">
        <v>10763.29</v>
      </c>
      <c r="H661" s="10">
        <v>6706.3</v>
      </c>
      <c r="I661" s="11">
        <v>102848.24</v>
      </c>
      <c r="J661" s="10">
        <v>30.73</v>
      </c>
      <c r="K661" s="11">
        <v>22.95</v>
      </c>
      <c r="L661" s="15">
        <v>12623.4</v>
      </c>
      <c r="M661" s="15">
        <v>12268.5</v>
      </c>
    </row>
    <row r="662" spans="1:13" x14ac:dyDescent="0.25">
      <c r="A662" s="46" t="s">
        <v>674</v>
      </c>
      <c r="B662" s="43">
        <v>45659</v>
      </c>
      <c r="C662" s="16">
        <v>54531</v>
      </c>
      <c r="D662" s="36">
        <v>52580</v>
      </c>
      <c r="E662" s="10">
        <v>4353.0640000000003</v>
      </c>
      <c r="F662" s="10">
        <v>2470.3589999999999</v>
      </c>
      <c r="G662" s="10">
        <v>10986.66</v>
      </c>
      <c r="H662" s="10">
        <v>6814</v>
      </c>
      <c r="I662" s="11">
        <v>102954.84</v>
      </c>
      <c r="J662" s="10">
        <v>30.73</v>
      </c>
      <c r="K662" s="11">
        <v>22.95</v>
      </c>
      <c r="L662" s="15">
        <v>12647.4</v>
      </c>
      <c r="M662" s="15">
        <v>12268.5</v>
      </c>
    </row>
    <row r="663" spans="1:13" x14ac:dyDescent="0.25">
      <c r="A663" s="46" t="s">
        <v>675</v>
      </c>
      <c r="B663" s="43">
        <v>45660</v>
      </c>
      <c r="C663" s="16">
        <v>54640</v>
      </c>
      <c r="D663" s="36">
        <v>52580</v>
      </c>
      <c r="E663" s="10">
        <v>4460.76</v>
      </c>
      <c r="F663" s="10">
        <v>2470.3589999999999</v>
      </c>
      <c r="G663" s="10">
        <v>11224.29</v>
      </c>
      <c r="H663" s="10">
        <v>6921.5</v>
      </c>
      <c r="I663" s="11">
        <v>103060.77</v>
      </c>
      <c r="J663" s="10">
        <v>30.73</v>
      </c>
      <c r="K663" s="11">
        <v>22.95</v>
      </c>
      <c r="L663" s="15">
        <v>12671.4</v>
      </c>
      <c r="M663" s="15">
        <v>12268.5</v>
      </c>
    </row>
    <row r="664" spans="1:13" x14ac:dyDescent="0.25">
      <c r="A664" s="46" t="s">
        <v>676</v>
      </c>
      <c r="B664" s="43">
        <v>45661</v>
      </c>
      <c r="C664" s="16">
        <v>54748</v>
      </c>
      <c r="D664" s="36">
        <v>52580</v>
      </c>
      <c r="E664" s="10">
        <v>4566.9380000000001</v>
      </c>
      <c r="F664" s="10">
        <v>2470.3589999999999</v>
      </c>
      <c r="G664" s="10">
        <v>11462.29</v>
      </c>
      <c r="H664" s="10">
        <v>7027.3</v>
      </c>
      <c r="I664" s="11">
        <v>103165.74</v>
      </c>
      <c r="J664" s="10">
        <v>30.73</v>
      </c>
      <c r="K664" s="11">
        <v>22.95</v>
      </c>
      <c r="L664" s="15">
        <v>12695.4</v>
      </c>
      <c r="M664" s="15">
        <v>12268.5</v>
      </c>
    </row>
    <row r="665" spans="1:13" x14ac:dyDescent="0.25">
      <c r="A665" s="46" t="s">
        <v>677</v>
      </c>
      <c r="B665" s="43">
        <v>45662</v>
      </c>
      <c r="C665" s="16">
        <v>54853</v>
      </c>
      <c r="D665" s="36">
        <v>52580</v>
      </c>
      <c r="E665" s="10">
        <v>4671.4440000000004</v>
      </c>
      <c r="F665" s="10">
        <v>2470.0749999999998</v>
      </c>
      <c r="G665" s="10">
        <v>11706.07</v>
      </c>
      <c r="H665" s="10">
        <v>7131.6</v>
      </c>
      <c r="I665" s="11">
        <v>103268.46</v>
      </c>
      <c r="J665" s="10">
        <v>30.73</v>
      </c>
      <c r="K665" s="11">
        <v>22.95</v>
      </c>
      <c r="L665" s="15">
        <v>12719.4</v>
      </c>
      <c r="M665" s="15">
        <v>12268.5</v>
      </c>
    </row>
    <row r="666" spans="1:13" x14ac:dyDescent="0.25">
      <c r="A666" s="46" t="s">
        <v>678</v>
      </c>
      <c r="B666" s="43">
        <v>45663</v>
      </c>
      <c r="C666" s="16">
        <v>54957</v>
      </c>
      <c r="D666" s="36">
        <v>52580</v>
      </c>
      <c r="E666" s="10">
        <v>4774.7190000000001</v>
      </c>
      <c r="F666" s="10">
        <v>2470.3589999999999</v>
      </c>
      <c r="G666" s="10">
        <v>11938.77</v>
      </c>
      <c r="H666" s="10">
        <v>7234.6</v>
      </c>
      <c r="I666" s="11">
        <v>103370.26</v>
      </c>
      <c r="J666" s="10">
        <v>30.73</v>
      </c>
      <c r="K666" s="11">
        <v>22.95</v>
      </c>
      <c r="L666" s="15">
        <v>12743.4</v>
      </c>
      <c r="M666" s="15">
        <v>12268.5</v>
      </c>
    </row>
    <row r="667" spans="1:13" x14ac:dyDescent="0.25">
      <c r="A667" s="46" t="s">
        <v>679</v>
      </c>
      <c r="B667" s="43">
        <v>45664</v>
      </c>
      <c r="C667" s="16">
        <v>55055</v>
      </c>
      <c r="D667" s="36">
        <v>52580</v>
      </c>
      <c r="E667" s="10">
        <v>4870.8969999999999</v>
      </c>
      <c r="F667" s="10">
        <v>2470.3589999999999</v>
      </c>
      <c r="G667" s="10">
        <v>12163.41</v>
      </c>
      <c r="H667" s="10">
        <v>7330.5</v>
      </c>
      <c r="I667" s="11">
        <v>103466.22</v>
      </c>
      <c r="J667" s="10">
        <v>30.73</v>
      </c>
      <c r="K667" s="11">
        <v>22.95</v>
      </c>
      <c r="L667" s="15">
        <v>12765.9</v>
      </c>
      <c r="M667" s="15">
        <v>12268.5</v>
      </c>
    </row>
    <row r="668" spans="1:13" x14ac:dyDescent="0.25">
      <c r="A668" s="46" t="s">
        <v>680</v>
      </c>
      <c r="B668" s="43">
        <v>45665</v>
      </c>
      <c r="C668" s="16">
        <v>55150</v>
      </c>
      <c r="D668" s="36">
        <v>52583</v>
      </c>
      <c r="E668" s="10">
        <v>4965.8729999999996</v>
      </c>
      <c r="F668" s="10">
        <v>2472.5909999999999</v>
      </c>
      <c r="G668" s="10">
        <v>12370.22</v>
      </c>
      <c r="H668" s="10">
        <v>7427.4</v>
      </c>
      <c r="I668" s="11">
        <v>103560.91</v>
      </c>
      <c r="J668" s="10">
        <v>31.42</v>
      </c>
      <c r="K668" s="11">
        <v>22.95</v>
      </c>
      <c r="L668" s="15">
        <v>12788.7</v>
      </c>
      <c r="M668" s="15">
        <v>12269.1</v>
      </c>
    </row>
    <row r="669" spans="1:13" x14ac:dyDescent="0.25">
      <c r="A669" s="46" t="s">
        <v>681</v>
      </c>
      <c r="B669" s="43">
        <v>45666</v>
      </c>
      <c r="C669" s="16">
        <v>55252</v>
      </c>
      <c r="D669" s="36">
        <v>52583</v>
      </c>
      <c r="E669" s="10">
        <v>5066.9009999999998</v>
      </c>
      <c r="F669" s="10">
        <v>2472.5909999999999</v>
      </c>
      <c r="G669" s="10">
        <v>12643.45</v>
      </c>
      <c r="H669" s="10">
        <v>7528.2</v>
      </c>
      <c r="I669" s="11">
        <v>103660.48</v>
      </c>
      <c r="J669" s="10">
        <v>31.42</v>
      </c>
      <c r="K669" s="11">
        <v>22.95</v>
      </c>
      <c r="L669" s="15">
        <v>12812.7</v>
      </c>
      <c r="M669" s="15">
        <v>12269.1</v>
      </c>
    </row>
    <row r="670" spans="1:13" x14ac:dyDescent="0.25">
      <c r="A670" s="46" t="s">
        <v>682</v>
      </c>
      <c r="B670" s="43">
        <v>45667</v>
      </c>
      <c r="C670" s="16">
        <v>55352</v>
      </c>
      <c r="D670" s="36">
        <v>52583</v>
      </c>
      <c r="E670" s="10">
        <v>5165.6239999999998</v>
      </c>
      <c r="F670" s="10">
        <v>2472.5909999999999</v>
      </c>
      <c r="G670" s="10">
        <v>12914.87</v>
      </c>
      <c r="H670" s="10">
        <v>7626.6</v>
      </c>
      <c r="I670" s="11">
        <v>103757.8</v>
      </c>
      <c r="J670" s="10">
        <v>31.42</v>
      </c>
      <c r="K670" s="11">
        <v>22.95</v>
      </c>
      <c r="L670" s="15">
        <v>12836.7</v>
      </c>
      <c r="M670" s="15">
        <v>12269.1</v>
      </c>
    </row>
    <row r="671" spans="1:13" x14ac:dyDescent="0.25">
      <c r="A671" s="46" t="s">
        <v>683</v>
      </c>
      <c r="B671" s="43">
        <v>45668</v>
      </c>
      <c r="C671" s="16">
        <v>55452</v>
      </c>
      <c r="D671" s="36">
        <v>52583</v>
      </c>
      <c r="E671" s="10">
        <v>5264.7759999999998</v>
      </c>
      <c r="F671" s="10">
        <v>2472.5909999999999</v>
      </c>
      <c r="G671" s="10">
        <v>13170.06</v>
      </c>
      <c r="H671" s="10">
        <v>7725.5</v>
      </c>
      <c r="I671" s="11">
        <v>103855.64</v>
      </c>
      <c r="J671" s="10">
        <v>31.42</v>
      </c>
      <c r="K671" s="11">
        <v>22.95</v>
      </c>
      <c r="L671" s="15">
        <v>12860.7</v>
      </c>
      <c r="M671" s="15">
        <v>12269.1</v>
      </c>
    </row>
    <row r="672" spans="1:13" x14ac:dyDescent="0.25">
      <c r="A672" s="46" t="s">
        <v>684</v>
      </c>
      <c r="B672" s="43">
        <v>45669</v>
      </c>
      <c r="C672" s="16">
        <v>55553</v>
      </c>
      <c r="D672" s="36">
        <v>52583</v>
      </c>
      <c r="E672" s="10">
        <v>5364.4</v>
      </c>
      <c r="F672" s="10">
        <v>2472.5909999999999</v>
      </c>
      <c r="G672" s="10">
        <v>13425.33</v>
      </c>
      <c r="H672" s="10">
        <v>7824.8</v>
      </c>
      <c r="I672" s="11">
        <v>103953.73</v>
      </c>
      <c r="J672" s="10">
        <v>31.42</v>
      </c>
      <c r="K672" s="11">
        <v>22.95</v>
      </c>
      <c r="L672" s="15">
        <v>12884.7</v>
      </c>
      <c r="M672" s="15">
        <v>12269.1</v>
      </c>
    </row>
    <row r="673" spans="1:13" x14ac:dyDescent="0.25">
      <c r="A673" s="46" t="s">
        <v>685</v>
      </c>
      <c r="B673" s="43">
        <v>45670</v>
      </c>
      <c r="C673" s="16">
        <v>55649</v>
      </c>
      <c r="D673" s="36">
        <v>52583</v>
      </c>
      <c r="E673" s="10">
        <v>5439.7030000000004</v>
      </c>
      <c r="F673" s="10">
        <v>2472.5909999999999</v>
      </c>
      <c r="G673" s="10">
        <v>13694.38</v>
      </c>
      <c r="H673" s="10">
        <v>7920.1</v>
      </c>
      <c r="I673" s="11">
        <v>104047.74</v>
      </c>
      <c r="J673" s="10">
        <v>31.42</v>
      </c>
      <c r="K673" s="11">
        <v>22.95</v>
      </c>
      <c r="L673" s="15">
        <v>12908.7</v>
      </c>
      <c r="M673" s="15">
        <v>12269.1</v>
      </c>
    </row>
    <row r="674" spans="1:13" x14ac:dyDescent="0.25">
      <c r="A674" s="46" t="s">
        <v>686</v>
      </c>
      <c r="B674" s="43">
        <v>45671</v>
      </c>
      <c r="C674" s="16">
        <v>55745</v>
      </c>
      <c r="D674" s="36">
        <v>52583</v>
      </c>
      <c r="E674" s="10">
        <v>5554.5379999999996</v>
      </c>
      <c r="F674" s="10">
        <v>2472.5909999999999</v>
      </c>
      <c r="G674" s="10">
        <v>13950.31</v>
      </c>
      <c r="H674" s="10">
        <v>8014.3</v>
      </c>
      <c r="I674" s="11">
        <v>104141.83</v>
      </c>
      <c r="J674" s="10">
        <v>31.42</v>
      </c>
      <c r="K674" s="11">
        <v>22.95</v>
      </c>
      <c r="L674" s="15">
        <v>12932.7</v>
      </c>
      <c r="M674" s="15">
        <v>12269.1</v>
      </c>
    </row>
    <row r="675" spans="1:13" x14ac:dyDescent="0.25">
      <c r="A675" s="46" t="s">
        <v>687</v>
      </c>
      <c r="B675" s="43">
        <v>45672</v>
      </c>
      <c r="C675" s="16">
        <v>55841</v>
      </c>
      <c r="D675" s="36">
        <v>52583</v>
      </c>
      <c r="E675" s="10">
        <v>5650.1859999999997</v>
      </c>
      <c r="F675" s="10">
        <v>2472.5909999999999</v>
      </c>
      <c r="G675" s="10">
        <v>14199.39</v>
      </c>
      <c r="H675" s="10">
        <v>8109.8</v>
      </c>
      <c r="I675" s="11">
        <v>104235.72</v>
      </c>
      <c r="J675" s="10">
        <v>31.42</v>
      </c>
      <c r="K675" s="11">
        <v>22.95</v>
      </c>
      <c r="L675" s="15">
        <v>12956.7</v>
      </c>
      <c r="M675" s="15">
        <v>12269.1</v>
      </c>
    </row>
    <row r="676" spans="1:13" x14ac:dyDescent="0.25">
      <c r="A676" s="46" t="s">
        <v>688</v>
      </c>
      <c r="B676" s="43">
        <v>45673</v>
      </c>
      <c r="C676" s="16">
        <v>55941</v>
      </c>
      <c r="D676" s="36">
        <v>52583</v>
      </c>
      <c r="E676" s="10">
        <v>5748.7430000000004</v>
      </c>
      <c r="F676" s="10">
        <v>2472.5909999999999</v>
      </c>
      <c r="G676" s="10">
        <v>14452.51</v>
      </c>
      <c r="H676" s="10">
        <v>8207.9</v>
      </c>
      <c r="I676" s="11">
        <v>104332.94</v>
      </c>
      <c r="J676" s="10">
        <v>31.42</v>
      </c>
      <c r="K676" s="11">
        <v>22.95</v>
      </c>
      <c r="L676" s="15">
        <v>12980.7</v>
      </c>
      <c r="M676" s="15">
        <v>12269.1</v>
      </c>
    </row>
    <row r="677" spans="1:13" x14ac:dyDescent="0.25">
      <c r="A677" s="46" t="s">
        <v>689</v>
      </c>
      <c r="B677" s="43">
        <v>45674</v>
      </c>
      <c r="C677" s="16">
        <v>56033</v>
      </c>
      <c r="D677" s="36">
        <v>52583</v>
      </c>
      <c r="E677" s="10">
        <v>5839.607</v>
      </c>
      <c r="F677" s="10">
        <v>2472.5909999999999</v>
      </c>
      <c r="G677" s="10">
        <v>14703.43</v>
      </c>
      <c r="H677" s="10">
        <v>8298.6</v>
      </c>
      <c r="I677" s="11">
        <v>104422.42</v>
      </c>
      <c r="J677" s="10">
        <v>31.42</v>
      </c>
      <c r="K677" s="11">
        <v>22.95</v>
      </c>
      <c r="L677" s="15">
        <v>13004.7</v>
      </c>
      <c r="M677" s="15">
        <v>12269.1</v>
      </c>
    </row>
    <row r="678" spans="1:13" x14ac:dyDescent="0.25">
      <c r="A678" s="46" t="s">
        <v>690</v>
      </c>
      <c r="B678" s="43">
        <v>45675</v>
      </c>
      <c r="C678" s="16">
        <v>56131</v>
      </c>
      <c r="D678" s="36">
        <v>52583</v>
      </c>
      <c r="E678" s="10">
        <v>5936.817</v>
      </c>
      <c r="F678" s="10">
        <v>2472.5909999999999</v>
      </c>
      <c r="G678" s="10">
        <v>14960.15</v>
      </c>
      <c r="H678" s="10">
        <v>8395.5</v>
      </c>
      <c r="I678" s="11">
        <v>104518.51</v>
      </c>
      <c r="J678" s="10">
        <v>31.42</v>
      </c>
      <c r="K678" s="11">
        <v>22.95</v>
      </c>
      <c r="L678" s="15">
        <v>13028.7</v>
      </c>
      <c r="M678" s="15">
        <v>12269.1</v>
      </c>
    </row>
    <row r="679" spans="1:13" x14ac:dyDescent="0.25">
      <c r="A679" s="46" t="s">
        <v>691</v>
      </c>
      <c r="B679" s="43">
        <v>45676</v>
      </c>
      <c r="C679" s="16">
        <v>56230</v>
      </c>
      <c r="D679" s="36">
        <v>52583</v>
      </c>
      <c r="E679" s="10">
        <v>6035.3509999999997</v>
      </c>
      <c r="F679" s="10">
        <v>2472.5909999999999</v>
      </c>
      <c r="G679" s="10">
        <v>15218.13</v>
      </c>
      <c r="H679" s="10">
        <v>8493.7000000000007</v>
      </c>
      <c r="I679" s="11">
        <v>104615.53</v>
      </c>
      <c r="J679" s="10">
        <v>31.42</v>
      </c>
      <c r="K679" s="11">
        <v>22.95</v>
      </c>
      <c r="L679" s="15">
        <v>13052.7</v>
      </c>
      <c r="M679" s="15">
        <v>12269.1</v>
      </c>
    </row>
    <row r="680" spans="1:13" x14ac:dyDescent="0.25">
      <c r="A680" s="46" t="s">
        <v>692</v>
      </c>
      <c r="B680" s="43">
        <v>45677</v>
      </c>
      <c r="C680" s="16">
        <v>56325</v>
      </c>
      <c r="D680" s="36">
        <v>52583</v>
      </c>
      <c r="E680" s="10">
        <v>6129.7520000000004</v>
      </c>
      <c r="F680" s="10">
        <v>2472.5909999999999</v>
      </c>
      <c r="G680" s="10">
        <v>15452.64</v>
      </c>
      <c r="H680" s="10">
        <v>8587.9</v>
      </c>
      <c r="I680" s="11">
        <v>104709.02</v>
      </c>
      <c r="J680" s="10">
        <v>31.42</v>
      </c>
      <c r="K680" s="11">
        <v>22.95</v>
      </c>
      <c r="L680" s="15">
        <v>13076.7</v>
      </c>
      <c r="M680" s="15">
        <v>12269.1</v>
      </c>
    </row>
    <row r="681" spans="1:13" x14ac:dyDescent="0.25">
      <c r="A681" s="46" t="s">
        <v>693</v>
      </c>
      <c r="B681" s="43">
        <v>45678</v>
      </c>
      <c r="C681" s="16">
        <v>56420</v>
      </c>
      <c r="D681" s="36">
        <v>52583</v>
      </c>
      <c r="E681" s="10">
        <v>6223.5129999999999</v>
      </c>
      <c r="F681" s="10">
        <v>2472.5909999999999</v>
      </c>
      <c r="G681" s="10">
        <v>15684.8</v>
      </c>
      <c r="H681" s="10">
        <v>8681.4</v>
      </c>
      <c r="I681" s="11">
        <v>104801.18</v>
      </c>
      <c r="J681" s="10">
        <v>31.42</v>
      </c>
      <c r="K681" s="11">
        <v>22.95</v>
      </c>
      <c r="L681" s="15">
        <v>13100.7</v>
      </c>
      <c r="M681" s="15">
        <v>12269.1</v>
      </c>
    </row>
    <row r="682" spans="1:13" x14ac:dyDescent="0.25">
      <c r="A682" s="46" t="s">
        <v>694</v>
      </c>
      <c r="B682" s="43">
        <v>45679</v>
      </c>
      <c r="C682" s="16">
        <v>56504</v>
      </c>
      <c r="D682" s="36">
        <v>52583</v>
      </c>
      <c r="E682" s="10">
        <v>6306.8909999999996</v>
      </c>
      <c r="F682" s="10">
        <v>2472.5909999999999</v>
      </c>
      <c r="G682" s="10">
        <v>15899.01</v>
      </c>
      <c r="H682" s="10">
        <v>8764.6</v>
      </c>
      <c r="I682" s="11">
        <v>104883.65</v>
      </c>
      <c r="J682" s="10">
        <v>36.049999999999997</v>
      </c>
      <c r="K682" s="11">
        <v>22.97</v>
      </c>
      <c r="L682" s="15">
        <v>13122.2</v>
      </c>
      <c r="M682" s="15">
        <v>12269.1</v>
      </c>
    </row>
    <row r="683" spans="1:13" x14ac:dyDescent="0.25">
      <c r="A683" s="46" t="s">
        <v>695</v>
      </c>
      <c r="B683" s="43">
        <v>45680</v>
      </c>
      <c r="C683" s="16">
        <v>56566</v>
      </c>
      <c r="D683" s="36">
        <v>52585</v>
      </c>
      <c r="E683" s="10">
        <v>6368.3010000000004</v>
      </c>
      <c r="F683" s="10">
        <v>2474.77</v>
      </c>
      <c r="G683" s="10">
        <v>16096.33</v>
      </c>
      <c r="H683" s="10">
        <v>8827.9</v>
      </c>
      <c r="I683" s="11">
        <v>104946.21</v>
      </c>
      <c r="J683" s="10">
        <v>64.650000000000006</v>
      </c>
      <c r="K683" s="11">
        <v>23.03</v>
      </c>
      <c r="L683" s="15">
        <v>13138.5</v>
      </c>
      <c r="M683" s="15">
        <v>12269.8</v>
      </c>
    </row>
    <row r="684" spans="1:13" x14ac:dyDescent="0.25">
      <c r="A684" s="46" t="s">
        <v>696</v>
      </c>
      <c r="B684" s="43">
        <v>45681</v>
      </c>
      <c r="C684" s="16">
        <v>56657</v>
      </c>
      <c r="D684" s="36">
        <v>52585</v>
      </c>
      <c r="E684" s="10">
        <v>6458.1030000000001</v>
      </c>
      <c r="F684" s="10">
        <v>2474.77</v>
      </c>
      <c r="G684" s="10">
        <v>16345.49</v>
      </c>
      <c r="H684" s="10">
        <v>8917.4</v>
      </c>
      <c r="I684" s="11">
        <v>105034.76</v>
      </c>
      <c r="J684" s="10">
        <v>64.650000000000006</v>
      </c>
      <c r="K684" s="11">
        <v>23.03</v>
      </c>
      <c r="L684" s="15">
        <v>13162.5</v>
      </c>
      <c r="M684" s="15">
        <v>12269.8</v>
      </c>
    </row>
    <row r="685" spans="1:13" x14ac:dyDescent="0.25">
      <c r="A685" s="46" t="s">
        <v>697</v>
      </c>
      <c r="B685" s="43">
        <v>45682</v>
      </c>
      <c r="C685" s="16">
        <v>56747</v>
      </c>
      <c r="D685" s="36">
        <v>52585</v>
      </c>
      <c r="E685" s="10">
        <v>6547.4229999999998</v>
      </c>
      <c r="F685" s="10">
        <v>2474.77</v>
      </c>
      <c r="G685" s="10">
        <v>16588.93</v>
      </c>
      <c r="H685" s="10">
        <v>9006.5</v>
      </c>
      <c r="I685" s="11">
        <v>105123.04</v>
      </c>
      <c r="J685" s="10">
        <v>64.650000000000006</v>
      </c>
      <c r="K685" s="11">
        <v>23.03</v>
      </c>
      <c r="L685" s="15">
        <v>13186.5</v>
      </c>
      <c r="M685" s="15">
        <v>12269.8</v>
      </c>
    </row>
    <row r="686" spans="1:13" x14ac:dyDescent="0.25">
      <c r="A686" s="46" t="s">
        <v>698</v>
      </c>
      <c r="B686" s="43">
        <v>45683</v>
      </c>
      <c r="C686" s="16">
        <v>56839</v>
      </c>
      <c r="D686" s="36">
        <v>52585</v>
      </c>
      <c r="E686" s="10">
        <v>6638.1450000000004</v>
      </c>
      <c r="F686" s="10">
        <v>2474.77</v>
      </c>
      <c r="G686" s="10">
        <v>16835.59</v>
      </c>
      <c r="H686" s="10">
        <v>9096.9</v>
      </c>
      <c r="I686" s="11">
        <v>105212.62</v>
      </c>
      <c r="J686" s="10">
        <v>64.650000000000006</v>
      </c>
      <c r="K686" s="11">
        <v>23.03</v>
      </c>
      <c r="L686" s="15">
        <v>13210.5</v>
      </c>
      <c r="M686" s="15">
        <v>12269.8</v>
      </c>
    </row>
    <row r="687" spans="1:13" x14ac:dyDescent="0.25">
      <c r="A687" s="46" t="s">
        <v>699</v>
      </c>
      <c r="B687" s="43">
        <v>45684</v>
      </c>
      <c r="C687" s="16">
        <v>56929</v>
      </c>
      <c r="D687" s="36">
        <v>52585</v>
      </c>
      <c r="E687" s="10">
        <v>6728.0870000000004</v>
      </c>
      <c r="F687" s="10">
        <v>2474.77</v>
      </c>
      <c r="G687" s="10">
        <v>17085.009999999998</v>
      </c>
      <c r="H687" s="10">
        <v>9186.7000000000007</v>
      </c>
      <c r="I687" s="11">
        <v>105301.35</v>
      </c>
      <c r="J687" s="10">
        <v>64.650000000000006</v>
      </c>
      <c r="K687" s="11">
        <v>23.03</v>
      </c>
      <c r="L687" s="15">
        <v>13234.5</v>
      </c>
      <c r="M687" s="15">
        <v>12269.8</v>
      </c>
    </row>
    <row r="688" spans="1:13" x14ac:dyDescent="0.25">
      <c r="A688" s="46" t="s">
        <v>700</v>
      </c>
      <c r="B688" s="43">
        <v>45685</v>
      </c>
      <c r="C688" s="16">
        <v>57004</v>
      </c>
      <c r="D688" s="36">
        <v>52585</v>
      </c>
      <c r="E688" s="10">
        <v>6801.9570000000003</v>
      </c>
      <c r="F688" s="10">
        <v>2474.77</v>
      </c>
      <c r="G688" s="10">
        <v>17291.48</v>
      </c>
      <c r="H688" s="10">
        <v>9260.2999999999993</v>
      </c>
      <c r="I688" s="11">
        <v>105374.38</v>
      </c>
      <c r="J688" s="10">
        <v>65.19</v>
      </c>
      <c r="K688" s="11">
        <v>23.09</v>
      </c>
      <c r="L688" s="15">
        <v>13254.2</v>
      </c>
      <c r="M688" s="15">
        <v>12269.8</v>
      </c>
    </row>
    <row r="689" spans="1:13" x14ac:dyDescent="0.25">
      <c r="A689" s="46" t="s">
        <v>701</v>
      </c>
      <c r="B689" s="43">
        <v>45686</v>
      </c>
      <c r="C689" s="16">
        <v>57086</v>
      </c>
      <c r="D689" s="36">
        <v>52587</v>
      </c>
      <c r="E689" s="10">
        <v>6883.3059999999996</v>
      </c>
      <c r="F689" s="10">
        <v>2476.96</v>
      </c>
      <c r="G689" s="10">
        <v>17520.96</v>
      </c>
      <c r="H689" s="10">
        <v>9343.5</v>
      </c>
      <c r="I689" s="11">
        <v>105456.62</v>
      </c>
      <c r="J689" s="10">
        <v>66.239999999999995</v>
      </c>
      <c r="K689" s="11">
        <v>23.12</v>
      </c>
      <c r="L689" s="15">
        <v>13275.9</v>
      </c>
      <c r="M689" s="15">
        <v>12270.5</v>
      </c>
    </row>
    <row r="690" spans="1:13" x14ac:dyDescent="0.25">
      <c r="A690" s="46" t="s">
        <v>702</v>
      </c>
      <c r="B690" s="43">
        <v>45687</v>
      </c>
      <c r="C690" s="16">
        <v>57174</v>
      </c>
      <c r="D690" s="36">
        <v>52587</v>
      </c>
      <c r="E690" s="10">
        <v>6970.6580000000004</v>
      </c>
      <c r="F690" s="10">
        <v>2476.96</v>
      </c>
      <c r="G690" s="10">
        <v>17769.02</v>
      </c>
      <c r="H690" s="10">
        <v>9430.6</v>
      </c>
      <c r="I690" s="11">
        <v>105542.98</v>
      </c>
      <c r="J690" s="10">
        <v>66.760000000000005</v>
      </c>
      <c r="K690" s="11">
        <v>23.12</v>
      </c>
      <c r="L690" s="15">
        <v>13299.8</v>
      </c>
      <c r="M690" s="15">
        <v>12270.5</v>
      </c>
    </row>
    <row r="691" spans="1:13" x14ac:dyDescent="0.25">
      <c r="A691" s="46" t="s">
        <v>703</v>
      </c>
      <c r="B691" s="43">
        <v>45688</v>
      </c>
      <c r="C691" s="16">
        <v>57260</v>
      </c>
      <c r="D691" s="36">
        <v>52587</v>
      </c>
      <c r="E691" s="10">
        <v>7055.9629999999997</v>
      </c>
      <c r="F691" s="10">
        <v>2476.96</v>
      </c>
      <c r="G691" s="10">
        <v>18002.36</v>
      </c>
      <c r="H691" s="10">
        <v>9515.6</v>
      </c>
      <c r="I691" s="11">
        <v>105627.31</v>
      </c>
      <c r="J691" s="10">
        <v>66.760000000000005</v>
      </c>
      <c r="K691" s="11">
        <v>23.12</v>
      </c>
      <c r="L691" s="15">
        <v>13323.8</v>
      </c>
      <c r="M691" s="15">
        <v>12270.5</v>
      </c>
    </row>
    <row r="692" spans="1:13" x14ac:dyDescent="0.25">
      <c r="A692" s="46" t="s">
        <v>704</v>
      </c>
      <c r="B692" s="43">
        <v>45689</v>
      </c>
      <c r="C692" s="16">
        <v>57347</v>
      </c>
      <c r="D692" s="36">
        <v>52587</v>
      </c>
      <c r="E692" s="10">
        <v>7141.8649999999998</v>
      </c>
      <c r="F692" s="10">
        <v>2476.96</v>
      </c>
      <c r="G692" s="10">
        <v>18243.439999999999</v>
      </c>
      <c r="H692" s="10">
        <v>9601.2999999999993</v>
      </c>
      <c r="I692" s="11">
        <v>105711.87</v>
      </c>
      <c r="J692" s="10">
        <v>66.760000000000005</v>
      </c>
      <c r="K692" s="11">
        <v>23.12</v>
      </c>
      <c r="L692" s="15">
        <v>13347.8</v>
      </c>
      <c r="M692" s="15">
        <v>12270.5</v>
      </c>
    </row>
    <row r="693" spans="1:13" x14ac:dyDescent="0.25">
      <c r="A693" s="46" t="s">
        <v>705</v>
      </c>
      <c r="B693" s="43">
        <v>45690</v>
      </c>
      <c r="C693" s="16">
        <v>57433</v>
      </c>
      <c r="D693" s="36">
        <v>52587</v>
      </c>
      <c r="E693" s="10">
        <v>7226.9620000000004</v>
      </c>
      <c r="F693" s="10">
        <v>2476.96</v>
      </c>
      <c r="G693" s="10">
        <v>18480.810000000001</v>
      </c>
      <c r="H693" s="10">
        <v>9686.1</v>
      </c>
      <c r="I693" s="11">
        <v>105796.01</v>
      </c>
      <c r="J693" s="10">
        <v>66.760000000000005</v>
      </c>
      <c r="K693" s="11">
        <v>23.12</v>
      </c>
      <c r="L693" s="15">
        <v>13371.8</v>
      </c>
      <c r="M693" s="15">
        <v>12270.5</v>
      </c>
    </row>
    <row r="694" spans="1:13" x14ac:dyDescent="0.25">
      <c r="A694" s="46" t="s">
        <v>706</v>
      </c>
      <c r="B694" s="43">
        <v>45691</v>
      </c>
      <c r="C694" s="16">
        <v>57518</v>
      </c>
      <c r="D694" s="36">
        <v>52587</v>
      </c>
      <c r="E694" s="10">
        <v>7311.6750000000002</v>
      </c>
      <c r="F694" s="10">
        <v>2476.96</v>
      </c>
      <c r="G694" s="10">
        <v>18732.439999999999</v>
      </c>
      <c r="H694" s="10">
        <v>9770.5</v>
      </c>
      <c r="I694" s="11">
        <v>105879.67</v>
      </c>
      <c r="J694" s="10">
        <v>66.760000000000005</v>
      </c>
      <c r="K694" s="11">
        <v>23.12</v>
      </c>
      <c r="L694" s="15">
        <v>13395.8</v>
      </c>
      <c r="M694" s="15">
        <v>12270.5</v>
      </c>
    </row>
    <row r="695" spans="1:13" x14ac:dyDescent="0.25">
      <c r="A695" s="46" t="s">
        <v>707</v>
      </c>
      <c r="B695" s="43">
        <v>45692</v>
      </c>
      <c r="C695" s="16">
        <v>57605</v>
      </c>
      <c r="D695" s="36">
        <v>52587</v>
      </c>
      <c r="E695" s="10">
        <v>7397.4740000000002</v>
      </c>
      <c r="F695" s="10">
        <v>2476.96</v>
      </c>
      <c r="G695" s="10">
        <v>18968.72</v>
      </c>
      <c r="H695" s="10">
        <v>9856.1</v>
      </c>
      <c r="I695" s="11">
        <v>105964.39</v>
      </c>
      <c r="J695" s="10">
        <v>67.319999999999993</v>
      </c>
      <c r="K695" s="11">
        <v>23.12</v>
      </c>
      <c r="L695" s="15">
        <v>13419.7</v>
      </c>
      <c r="M695" s="15">
        <v>12270.5</v>
      </c>
    </row>
    <row r="696" spans="1:13" x14ac:dyDescent="0.25">
      <c r="A696" s="46" t="s">
        <v>708</v>
      </c>
      <c r="B696" s="43">
        <v>45693</v>
      </c>
      <c r="C696" s="16">
        <v>57692</v>
      </c>
      <c r="D696" s="36">
        <v>52587</v>
      </c>
      <c r="E696" s="10">
        <v>7483.4650000000001</v>
      </c>
      <c r="F696" s="10">
        <v>2476.96</v>
      </c>
      <c r="G696" s="10">
        <v>19203.11</v>
      </c>
      <c r="H696" s="10">
        <v>9941.7000000000007</v>
      </c>
      <c r="I696" s="11">
        <v>106049.57</v>
      </c>
      <c r="J696" s="10">
        <v>67.319999999999993</v>
      </c>
      <c r="K696" s="11">
        <v>23.12</v>
      </c>
      <c r="L696" s="15">
        <v>13443.7</v>
      </c>
      <c r="M696" s="15">
        <v>12270.5</v>
      </c>
    </row>
    <row r="697" spans="1:13" x14ac:dyDescent="0.25">
      <c r="A697" s="46" t="s">
        <v>709</v>
      </c>
      <c r="B697" s="43">
        <v>45694</v>
      </c>
      <c r="C697" s="16">
        <v>57776</v>
      </c>
      <c r="D697" s="36">
        <v>52587</v>
      </c>
      <c r="E697" s="10">
        <v>7567.0330000000004</v>
      </c>
      <c r="F697" s="10">
        <v>2476.96</v>
      </c>
      <c r="G697" s="10">
        <v>19425.54</v>
      </c>
      <c r="H697" s="10">
        <v>10025.1</v>
      </c>
      <c r="I697" s="11">
        <v>106131.79</v>
      </c>
      <c r="J697" s="10">
        <v>67.319999999999993</v>
      </c>
      <c r="K697" s="11">
        <v>23.12</v>
      </c>
      <c r="L697" s="15">
        <v>13467.7</v>
      </c>
      <c r="M697" s="15">
        <v>12270.5</v>
      </c>
    </row>
    <row r="698" spans="1:13" x14ac:dyDescent="0.25">
      <c r="A698" s="46" t="s">
        <v>710</v>
      </c>
      <c r="B698" s="43">
        <v>45695</v>
      </c>
      <c r="C698" s="16">
        <v>57859</v>
      </c>
      <c r="D698" s="36">
        <v>52587</v>
      </c>
      <c r="E698" s="10">
        <v>7648.6639999999998</v>
      </c>
      <c r="F698" s="10">
        <v>2476.96</v>
      </c>
      <c r="G698" s="10">
        <v>19648.689999999999</v>
      </c>
      <c r="H698" s="10">
        <v>10106.5</v>
      </c>
      <c r="I698" s="11">
        <v>106212.52</v>
      </c>
      <c r="J698" s="10">
        <v>67.319999999999993</v>
      </c>
      <c r="K698" s="11">
        <v>23.12</v>
      </c>
      <c r="L698" s="15">
        <v>13491.7</v>
      </c>
      <c r="M698" s="15">
        <v>12270.5</v>
      </c>
    </row>
    <row r="699" spans="1:13" x14ac:dyDescent="0.25">
      <c r="A699" s="46" t="s">
        <v>711</v>
      </c>
      <c r="B699" s="43">
        <v>45696</v>
      </c>
      <c r="C699" s="16">
        <v>57942</v>
      </c>
      <c r="D699" s="36">
        <v>52587</v>
      </c>
      <c r="E699" s="10">
        <v>7731.0240000000003</v>
      </c>
      <c r="F699" s="10">
        <v>2476.96</v>
      </c>
      <c r="G699" s="10">
        <v>19875.02</v>
      </c>
      <c r="H699" s="10">
        <v>10188.6</v>
      </c>
      <c r="I699" s="11">
        <v>106293.82</v>
      </c>
      <c r="J699" s="10">
        <v>67.319999999999993</v>
      </c>
      <c r="K699" s="11">
        <v>23.12</v>
      </c>
      <c r="L699" s="15">
        <v>13515.7</v>
      </c>
      <c r="M699" s="15">
        <v>12270.5</v>
      </c>
    </row>
    <row r="700" spans="1:13" x14ac:dyDescent="0.25">
      <c r="A700" s="46" t="s">
        <v>712</v>
      </c>
      <c r="B700" s="43">
        <v>45697</v>
      </c>
      <c r="C700" s="16">
        <v>58026</v>
      </c>
      <c r="D700" s="36">
        <v>52587</v>
      </c>
      <c r="E700" s="10">
        <v>7814.4269999999997</v>
      </c>
      <c r="F700" s="10">
        <v>2476.96</v>
      </c>
      <c r="G700" s="10">
        <v>20101.02</v>
      </c>
      <c r="H700" s="10">
        <v>10271.799999999999</v>
      </c>
      <c r="I700" s="11">
        <v>106376.26</v>
      </c>
      <c r="J700" s="10">
        <v>67.319999999999993</v>
      </c>
      <c r="K700" s="11">
        <v>23.12</v>
      </c>
      <c r="L700" s="15">
        <v>13539.7</v>
      </c>
      <c r="M700" s="15">
        <v>12270.5</v>
      </c>
    </row>
    <row r="701" spans="1:13" x14ac:dyDescent="0.25">
      <c r="A701" s="46" t="s">
        <v>713</v>
      </c>
      <c r="B701" s="43">
        <v>45698</v>
      </c>
      <c r="C701" s="16">
        <v>58109</v>
      </c>
      <c r="D701" s="36">
        <v>52587</v>
      </c>
      <c r="E701" s="10">
        <v>7896.4179999999997</v>
      </c>
      <c r="F701" s="10">
        <v>2476.96</v>
      </c>
      <c r="G701" s="10">
        <v>20324.28</v>
      </c>
      <c r="H701" s="10">
        <v>10353.5</v>
      </c>
      <c r="I701" s="11">
        <v>106457.1</v>
      </c>
      <c r="J701" s="10">
        <v>67.319999999999993</v>
      </c>
      <c r="K701" s="11">
        <v>23.12</v>
      </c>
      <c r="L701" s="15">
        <v>13563.7</v>
      </c>
      <c r="M701" s="15">
        <v>12270.5</v>
      </c>
    </row>
    <row r="702" spans="1:13" x14ac:dyDescent="0.25">
      <c r="A702" s="46" t="s">
        <v>714</v>
      </c>
      <c r="B702" s="43">
        <v>45699</v>
      </c>
      <c r="C702" s="16">
        <v>58189</v>
      </c>
      <c r="D702" s="36">
        <v>52587</v>
      </c>
      <c r="E702" s="10">
        <v>7976.5569999999998</v>
      </c>
      <c r="F702" s="10">
        <v>2476.96</v>
      </c>
      <c r="G702" s="10">
        <v>20559.32</v>
      </c>
      <c r="H702" s="10">
        <v>10433.4</v>
      </c>
      <c r="I702" s="11">
        <v>106536.39</v>
      </c>
      <c r="J702" s="10">
        <v>67.319999999999993</v>
      </c>
      <c r="K702" s="11">
        <v>23.12</v>
      </c>
      <c r="L702" s="15">
        <v>13587.7</v>
      </c>
      <c r="M702" s="15">
        <v>12270.5</v>
      </c>
    </row>
    <row r="703" spans="1:13" x14ac:dyDescent="0.25">
      <c r="A703" s="46" t="s">
        <v>715</v>
      </c>
      <c r="B703" s="43">
        <v>45700</v>
      </c>
      <c r="C703" s="16">
        <v>58270</v>
      </c>
      <c r="D703" s="36">
        <v>52587</v>
      </c>
      <c r="E703" s="10">
        <v>8056.7380000000003</v>
      </c>
      <c r="F703" s="10">
        <v>2476.96</v>
      </c>
      <c r="G703" s="10">
        <v>20794.13</v>
      </c>
      <c r="H703" s="10">
        <v>10513.3</v>
      </c>
      <c r="I703" s="11">
        <v>106615.5</v>
      </c>
      <c r="J703" s="10">
        <v>67.319999999999993</v>
      </c>
      <c r="K703" s="11">
        <v>23.12</v>
      </c>
      <c r="L703" s="15">
        <v>13611.7</v>
      </c>
      <c r="M703" s="15">
        <v>12270.5</v>
      </c>
    </row>
    <row r="704" spans="1:13" x14ac:dyDescent="0.25">
      <c r="A704" s="46" t="s">
        <v>716</v>
      </c>
      <c r="B704" s="43">
        <v>45701</v>
      </c>
      <c r="C704" s="16">
        <v>58350</v>
      </c>
      <c r="D704" s="36">
        <v>52587</v>
      </c>
      <c r="E704" s="10">
        <v>8135.9889999999996</v>
      </c>
      <c r="F704" s="10">
        <v>2476.96</v>
      </c>
      <c r="G704" s="22">
        <v>21032.43</v>
      </c>
      <c r="H704" s="22">
        <v>10592.2</v>
      </c>
      <c r="I704" s="23">
        <v>106694.47</v>
      </c>
      <c r="J704" s="10">
        <v>67.319999999999993</v>
      </c>
      <c r="K704" s="11">
        <v>23.12</v>
      </c>
      <c r="L704" s="15">
        <v>13635.7</v>
      </c>
      <c r="M704" s="15">
        <v>12270.5</v>
      </c>
    </row>
    <row r="705" spans="1:13" x14ac:dyDescent="0.25">
      <c r="A705" s="46" t="s">
        <v>717</v>
      </c>
      <c r="B705" s="43">
        <v>45702</v>
      </c>
      <c r="C705" s="16">
        <v>58430</v>
      </c>
      <c r="D705" s="36">
        <v>52587</v>
      </c>
      <c r="E705" s="10">
        <v>8214.7620000000006</v>
      </c>
      <c r="F705" s="10">
        <v>2476.96</v>
      </c>
      <c r="G705" s="22">
        <v>21278.16</v>
      </c>
      <c r="H705" s="22">
        <v>10670.8</v>
      </c>
      <c r="I705" s="23">
        <v>106771.81</v>
      </c>
      <c r="J705" s="10">
        <v>67.319999999999993</v>
      </c>
      <c r="K705" s="11">
        <v>23.12</v>
      </c>
      <c r="L705" s="15">
        <v>13659.7</v>
      </c>
      <c r="M705" s="15">
        <v>12270.5</v>
      </c>
    </row>
    <row r="706" spans="1:13" x14ac:dyDescent="0.25">
      <c r="A706" s="46" t="s">
        <v>718</v>
      </c>
      <c r="B706" s="43">
        <v>45703</v>
      </c>
      <c r="C706" s="16">
        <v>58510</v>
      </c>
      <c r="D706" s="36">
        <v>52587</v>
      </c>
      <c r="E706" s="10">
        <v>8294.241</v>
      </c>
      <c r="F706" s="10">
        <v>2476.96</v>
      </c>
      <c r="G706" s="22">
        <v>21509.93</v>
      </c>
      <c r="H706" s="22">
        <v>10750</v>
      </c>
      <c r="I706" s="23">
        <v>106850.09</v>
      </c>
      <c r="J706" s="10">
        <v>68.69</v>
      </c>
      <c r="K706" s="11">
        <v>23.13</v>
      </c>
      <c r="L706" s="15">
        <v>13683.5</v>
      </c>
      <c r="M706" s="15">
        <v>12270.5</v>
      </c>
    </row>
    <row r="707" spans="1:13" x14ac:dyDescent="0.25">
      <c r="A707" s="46" t="s">
        <v>719</v>
      </c>
      <c r="B707" s="43">
        <v>45704</v>
      </c>
      <c r="C707" s="16">
        <v>58588</v>
      </c>
      <c r="D707" s="36">
        <v>52587</v>
      </c>
      <c r="E707" s="10">
        <v>8371.61</v>
      </c>
      <c r="F707" s="10">
        <v>2476.96</v>
      </c>
      <c r="G707" s="22">
        <v>21753.55</v>
      </c>
      <c r="H707" s="22">
        <v>10827.1</v>
      </c>
      <c r="I707" s="23">
        <v>106926.67</v>
      </c>
      <c r="J707" s="10">
        <v>68.959999999999994</v>
      </c>
      <c r="K707" s="11">
        <v>23.13</v>
      </c>
      <c r="L707" s="15">
        <v>13707.5</v>
      </c>
      <c r="M707" s="15">
        <v>12270.5</v>
      </c>
    </row>
    <row r="708" spans="1:13" x14ac:dyDescent="0.25">
      <c r="A708" s="46" t="s">
        <v>720</v>
      </c>
      <c r="B708" s="43">
        <v>45705</v>
      </c>
      <c r="C708" s="16">
        <v>58668</v>
      </c>
      <c r="D708" s="36">
        <v>52587</v>
      </c>
      <c r="E708" s="10">
        <v>8450.5730000000003</v>
      </c>
      <c r="F708" s="10">
        <v>2476.96</v>
      </c>
      <c r="G708" s="22">
        <v>21985.040000000001</v>
      </c>
      <c r="H708" s="22">
        <v>10905.8</v>
      </c>
      <c r="I708" s="23">
        <v>107004.66</v>
      </c>
      <c r="J708" s="10">
        <v>68.959999999999994</v>
      </c>
      <c r="K708" s="11">
        <v>23.13</v>
      </c>
      <c r="L708" s="15">
        <v>13731.4</v>
      </c>
      <c r="M708" s="15">
        <v>12270.5</v>
      </c>
    </row>
    <row r="709" spans="1:13" x14ac:dyDescent="0.25">
      <c r="A709" s="46" t="s">
        <v>721</v>
      </c>
      <c r="B709" s="43">
        <v>45706</v>
      </c>
      <c r="C709" s="16">
        <v>58746</v>
      </c>
      <c r="D709" s="36">
        <v>52587</v>
      </c>
      <c r="E709" s="10">
        <v>8528.2639999999992</v>
      </c>
      <c r="F709" s="10">
        <v>2476.96</v>
      </c>
      <c r="G709" s="22">
        <v>22220.66</v>
      </c>
      <c r="H709" s="22">
        <v>10983.2</v>
      </c>
      <c r="I709" s="23">
        <v>107081.62</v>
      </c>
      <c r="J709" s="10">
        <v>69.84</v>
      </c>
      <c r="K709" s="11">
        <v>23.13</v>
      </c>
      <c r="L709" s="15">
        <v>13755.4</v>
      </c>
      <c r="M709" s="15">
        <v>12270.5</v>
      </c>
    </row>
    <row r="710" spans="1:13" x14ac:dyDescent="0.25">
      <c r="A710" s="46" t="s">
        <v>722</v>
      </c>
      <c r="B710" s="43">
        <v>45707</v>
      </c>
      <c r="C710" s="16">
        <v>58825</v>
      </c>
      <c r="D710" s="36">
        <v>52587</v>
      </c>
      <c r="E710" s="10">
        <v>8606.2060000000001</v>
      </c>
      <c r="F710" s="10">
        <v>2476.96</v>
      </c>
      <c r="G710" s="22">
        <v>22452.04</v>
      </c>
      <c r="H710" s="22">
        <v>11060.9</v>
      </c>
      <c r="I710" s="23">
        <v>107158.38</v>
      </c>
      <c r="J710" s="10">
        <v>69.84</v>
      </c>
      <c r="K710" s="11">
        <v>23.13</v>
      </c>
      <c r="L710" s="15">
        <v>13779.4</v>
      </c>
      <c r="M710" s="15">
        <v>12270.5</v>
      </c>
    </row>
    <row r="711" spans="1:13" x14ac:dyDescent="0.25">
      <c r="A711" s="46" t="s">
        <v>723</v>
      </c>
      <c r="B711" s="43">
        <v>45708</v>
      </c>
      <c r="C711" s="16">
        <v>58903</v>
      </c>
      <c r="D711" s="36">
        <v>52587</v>
      </c>
      <c r="E711" s="10">
        <v>8683.6880000000001</v>
      </c>
      <c r="F711" s="10">
        <v>2476.96</v>
      </c>
      <c r="G711" s="22">
        <v>22684.07</v>
      </c>
      <c r="H711" s="22">
        <v>11138.2</v>
      </c>
      <c r="I711" s="23">
        <v>107234.98</v>
      </c>
      <c r="J711" s="10">
        <v>69.84</v>
      </c>
      <c r="K711" s="11">
        <v>23.13</v>
      </c>
      <c r="L711" s="15">
        <v>13803.4</v>
      </c>
      <c r="M711" s="15">
        <v>12270.5</v>
      </c>
    </row>
    <row r="712" spans="1:13" x14ac:dyDescent="0.25">
      <c r="A712" s="46" t="s">
        <v>724</v>
      </c>
      <c r="B712" s="43">
        <v>45709</v>
      </c>
      <c r="C712" s="16">
        <v>58981</v>
      </c>
      <c r="D712" s="36">
        <v>52587</v>
      </c>
      <c r="E712" s="10">
        <v>8760.77</v>
      </c>
      <c r="F712" s="10">
        <v>2476.96</v>
      </c>
      <c r="G712" s="22">
        <v>22919.41</v>
      </c>
      <c r="H712" s="22">
        <v>11214.9</v>
      </c>
      <c r="I712" s="23">
        <v>107311.32</v>
      </c>
      <c r="J712" s="10">
        <v>69.84</v>
      </c>
      <c r="K712" s="11">
        <v>23.13</v>
      </c>
      <c r="L712" s="15">
        <v>13827.4</v>
      </c>
      <c r="M712" s="15">
        <v>12270.5</v>
      </c>
    </row>
    <row r="713" spans="1:13" x14ac:dyDescent="0.25">
      <c r="A713" s="46" t="s">
        <v>725</v>
      </c>
      <c r="B713" s="43">
        <v>45710</v>
      </c>
      <c r="C713" s="16">
        <v>59057</v>
      </c>
      <c r="D713" s="36">
        <v>52587</v>
      </c>
      <c r="E713" s="10">
        <v>8836.68</v>
      </c>
      <c r="F713" s="10">
        <v>2476.96</v>
      </c>
      <c r="G713" s="22">
        <v>23160.81</v>
      </c>
      <c r="H713" s="22">
        <v>11290.6</v>
      </c>
      <c r="I713" s="23">
        <v>107386.11</v>
      </c>
      <c r="J713" s="10">
        <v>69.84</v>
      </c>
      <c r="K713" s="11">
        <v>23.13</v>
      </c>
      <c r="L713" s="15">
        <v>13851.4</v>
      </c>
      <c r="M713" s="15">
        <v>12270.5</v>
      </c>
    </row>
    <row r="714" spans="1:13" x14ac:dyDescent="0.25">
      <c r="A714" s="46" t="s">
        <v>726</v>
      </c>
      <c r="B714" s="43">
        <v>45711</v>
      </c>
      <c r="C714" s="16">
        <v>59134</v>
      </c>
      <c r="D714" s="36">
        <v>52587</v>
      </c>
      <c r="E714" s="10">
        <v>8912.4969999999994</v>
      </c>
      <c r="F714" s="10">
        <v>2476.96</v>
      </c>
      <c r="G714" s="22">
        <v>23392.35</v>
      </c>
      <c r="H714" s="22">
        <v>11366.2</v>
      </c>
      <c r="I714" s="23">
        <v>107461.1</v>
      </c>
      <c r="J714" s="10">
        <v>69.84</v>
      </c>
      <c r="K714" s="11">
        <v>23.13</v>
      </c>
      <c r="L714" s="15">
        <v>13875.4</v>
      </c>
      <c r="M714" s="15">
        <v>12270.5</v>
      </c>
    </row>
    <row r="715" spans="1:13" x14ac:dyDescent="0.25">
      <c r="A715" s="46" t="s">
        <v>727</v>
      </c>
      <c r="B715" s="43">
        <v>45712</v>
      </c>
      <c r="C715" s="16">
        <v>59209</v>
      </c>
      <c r="D715" s="36">
        <v>52587</v>
      </c>
      <c r="E715" s="10">
        <v>8987.67</v>
      </c>
      <c r="F715" s="10">
        <v>2476.96</v>
      </c>
      <c r="G715" s="22">
        <v>23623.3</v>
      </c>
      <c r="H715" s="22">
        <v>11441.1</v>
      </c>
      <c r="I715" s="23">
        <v>107535.54</v>
      </c>
      <c r="J715" s="10">
        <v>69.84</v>
      </c>
      <c r="K715" s="11">
        <v>23.13</v>
      </c>
      <c r="L715" s="15">
        <v>13899.4</v>
      </c>
      <c r="M715" s="15">
        <v>12270.5</v>
      </c>
    </row>
    <row r="716" spans="1:13" x14ac:dyDescent="0.25">
      <c r="A716" s="46" t="s">
        <v>728</v>
      </c>
      <c r="B716" s="43">
        <v>45713</v>
      </c>
      <c r="C716" s="16">
        <v>59285</v>
      </c>
      <c r="D716" s="36">
        <v>52587</v>
      </c>
      <c r="E716" s="10">
        <v>9062.5319999999992</v>
      </c>
      <c r="F716" s="10">
        <v>2476.96</v>
      </c>
      <c r="G716" s="22">
        <v>23855.81</v>
      </c>
      <c r="H716" s="22">
        <v>11515.7</v>
      </c>
      <c r="I716" s="23">
        <v>107609.57</v>
      </c>
      <c r="J716" s="10">
        <v>69.84</v>
      </c>
      <c r="K716" s="11">
        <v>23.13</v>
      </c>
      <c r="L716" s="15">
        <v>13923.4</v>
      </c>
      <c r="M716" s="15">
        <v>12270.5</v>
      </c>
    </row>
    <row r="717" spans="1:13" x14ac:dyDescent="0.25">
      <c r="A717" s="46" t="s">
        <v>729</v>
      </c>
      <c r="B717" s="43">
        <v>45714</v>
      </c>
      <c r="C717" s="16">
        <v>59361</v>
      </c>
      <c r="D717" s="36">
        <v>52587</v>
      </c>
      <c r="E717" s="10">
        <v>9137.4269999999997</v>
      </c>
      <c r="F717" s="10">
        <v>2476.96</v>
      </c>
      <c r="G717" s="22">
        <v>24079.439999999999</v>
      </c>
      <c r="H717" s="22">
        <v>11590.3</v>
      </c>
      <c r="I717" s="23">
        <v>107683.48</v>
      </c>
      <c r="J717" s="10">
        <v>69.84</v>
      </c>
      <c r="K717" s="11">
        <v>23.13</v>
      </c>
      <c r="L717" s="15">
        <v>13947.4</v>
      </c>
      <c r="M717" s="15">
        <v>12270.5</v>
      </c>
    </row>
    <row r="718" spans="1:13" x14ac:dyDescent="0.25">
      <c r="A718" s="46" t="s">
        <v>730</v>
      </c>
      <c r="B718" s="43">
        <v>45715</v>
      </c>
      <c r="C718" s="16">
        <v>59436</v>
      </c>
      <c r="D718" s="36">
        <v>52587</v>
      </c>
      <c r="E718" s="10">
        <v>9212.7049999999999</v>
      </c>
      <c r="F718" s="10">
        <v>2476.96</v>
      </c>
      <c r="G718" s="22">
        <v>24299.97</v>
      </c>
      <c r="H718" s="22">
        <v>11665.4</v>
      </c>
      <c r="I718" s="23">
        <v>107757.62</v>
      </c>
      <c r="J718" s="10">
        <v>69.84</v>
      </c>
      <c r="K718" s="11">
        <v>23.13</v>
      </c>
      <c r="L718" s="15">
        <v>13971.4</v>
      </c>
      <c r="M718" s="15">
        <v>12270.5</v>
      </c>
    </row>
    <row r="719" spans="1:13" x14ac:dyDescent="0.25">
      <c r="A719" s="46" t="s">
        <v>731</v>
      </c>
      <c r="B719" s="43">
        <v>45716</v>
      </c>
      <c r="C719" s="16">
        <v>59528</v>
      </c>
      <c r="D719" s="36">
        <v>52587</v>
      </c>
      <c r="E719" s="10">
        <v>9303.4110000000001</v>
      </c>
      <c r="F719" s="10">
        <v>2476.96</v>
      </c>
      <c r="G719" s="22">
        <v>24529.96</v>
      </c>
      <c r="H719" s="22">
        <v>11755.8</v>
      </c>
      <c r="I719" s="23">
        <v>107847.24</v>
      </c>
      <c r="J719" s="10">
        <v>69.84</v>
      </c>
      <c r="K719" s="11">
        <v>23.13</v>
      </c>
      <c r="L719" s="15">
        <v>13995.4</v>
      </c>
      <c r="M719" s="15">
        <v>12270.5</v>
      </c>
    </row>
    <row r="720" spans="1:13" x14ac:dyDescent="0.25">
      <c r="A720" s="46" t="s">
        <v>732</v>
      </c>
      <c r="B720" s="43">
        <v>45717</v>
      </c>
      <c r="C720" s="16">
        <v>59613</v>
      </c>
      <c r="D720" s="36">
        <v>52587</v>
      </c>
      <c r="E720" s="10">
        <v>9387.3220000000001</v>
      </c>
      <c r="F720" s="10">
        <v>2476.96</v>
      </c>
      <c r="G720" s="22">
        <v>24765.17</v>
      </c>
      <c r="H720" s="22">
        <v>11839.5</v>
      </c>
      <c r="I720" s="23">
        <v>107929.96</v>
      </c>
      <c r="J720" s="10">
        <v>70.59</v>
      </c>
      <c r="K720" s="11">
        <v>23.13</v>
      </c>
      <c r="L720" s="15">
        <v>14018.8</v>
      </c>
      <c r="M720" s="15">
        <v>12270.5</v>
      </c>
    </row>
    <row r="721" spans="1:13" x14ac:dyDescent="0.25">
      <c r="A721" s="46" t="s">
        <v>733</v>
      </c>
      <c r="B721" s="43">
        <v>45718</v>
      </c>
      <c r="C721" s="16">
        <v>59710</v>
      </c>
      <c r="D721" s="36">
        <v>52587</v>
      </c>
      <c r="E721" s="10">
        <v>9483.3860000000004</v>
      </c>
      <c r="F721" s="10">
        <v>2476.96</v>
      </c>
      <c r="G721" s="22">
        <v>24996.81</v>
      </c>
      <c r="H721" s="22">
        <v>11935.3</v>
      </c>
      <c r="I721" s="23">
        <v>108024.73</v>
      </c>
      <c r="J721" s="10">
        <v>70.59</v>
      </c>
      <c r="K721" s="11">
        <v>23.13</v>
      </c>
      <c r="L721" s="15">
        <v>14042.8</v>
      </c>
      <c r="M721" s="15">
        <v>12270.5</v>
      </c>
    </row>
    <row r="722" spans="1:13" x14ac:dyDescent="0.25">
      <c r="A722" s="46" t="s">
        <v>734</v>
      </c>
      <c r="B722" s="43">
        <v>45719</v>
      </c>
      <c r="C722" s="16">
        <v>59802</v>
      </c>
      <c r="D722" s="36">
        <v>52587</v>
      </c>
      <c r="E722" s="10">
        <v>9575.0990000000002</v>
      </c>
      <c r="F722" s="10">
        <v>2476.96</v>
      </c>
      <c r="G722" s="22">
        <v>25209.08</v>
      </c>
      <c r="H722" s="22">
        <v>12026.7</v>
      </c>
      <c r="I722" s="23">
        <v>108115.29</v>
      </c>
      <c r="J722" s="10">
        <v>71.260000000000005</v>
      </c>
      <c r="K722" s="11">
        <v>23.13</v>
      </c>
      <c r="L722" s="15">
        <v>14066.7</v>
      </c>
      <c r="M722" s="15">
        <v>12270.5</v>
      </c>
    </row>
    <row r="723" spans="1:13" x14ac:dyDescent="0.25">
      <c r="A723" s="46" t="s">
        <v>735</v>
      </c>
      <c r="B723" s="43">
        <v>45720</v>
      </c>
      <c r="C723" s="16">
        <v>59895</v>
      </c>
      <c r="D723" s="36">
        <v>52587</v>
      </c>
      <c r="E723" s="10">
        <v>9667.4779999999992</v>
      </c>
      <c r="F723" s="10">
        <v>2476.96</v>
      </c>
      <c r="G723" s="22">
        <v>25424.59</v>
      </c>
      <c r="H723" s="22">
        <v>12118.9</v>
      </c>
      <c r="I723" s="23">
        <v>108206.56</v>
      </c>
      <c r="J723" s="10">
        <v>71.260000000000005</v>
      </c>
      <c r="K723" s="11">
        <v>23.13</v>
      </c>
      <c r="L723" s="15">
        <v>14090.7</v>
      </c>
      <c r="M723" s="15">
        <v>12270.5</v>
      </c>
    </row>
    <row r="724" spans="1:13" x14ac:dyDescent="0.25">
      <c r="A724" s="46" t="s">
        <v>736</v>
      </c>
      <c r="B724" s="43">
        <v>45721</v>
      </c>
      <c r="C724" s="16">
        <v>59978</v>
      </c>
      <c r="D724" s="36">
        <v>52593</v>
      </c>
      <c r="E724" s="10">
        <v>9749.393</v>
      </c>
      <c r="F724" s="10">
        <v>2483.125</v>
      </c>
      <c r="G724" s="22">
        <v>25633.77</v>
      </c>
      <c r="H724" s="22">
        <v>12206.7</v>
      </c>
      <c r="I724" s="23">
        <v>108293.39</v>
      </c>
      <c r="J724" s="10">
        <v>72.37</v>
      </c>
      <c r="K724" s="11">
        <v>23.13</v>
      </c>
      <c r="L724" s="15">
        <v>14112.9</v>
      </c>
      <c r="M724" s="15">
        <v>12271.8</v>
      </c>
    </row>
    <row r="725" spans="1:13" x14ac:dyDescent="0.25">
      <c r="A725" s="46" t="s">
        <v>737</v>
      </c>
      <c r="B725" s="43">
        <v>45722</v>
      </c>
      <c r="C725" s="16">
        <v>59978</v>
      </c>
      <c r="D725" s="36">
        <v>52687</v>
      </c>
      <c r="E725" s="10">
        <v>9749.393</v>
      </c>
      <c r="F725" s="10">
        <v>2576.2550000000001</v>
      </c>
      <c r="G725" s="22">
        <v>25795.48</v>
      </c>
      <c r="H725" s="22">
        <v>12299.7</v>
      </c>
      <c r="I725" s="23">
        <v>108385.51</v>
      </c>
      <c r="J725" s="10">
        <v>72.37</v>
      </c>
      <c r="K725" s="11">
        <v>23.13</v>
      </c>
      <c r="L725" s="15">
        <v>14112.9</v>
      </c>
      <c r="M725" s="15">
        <v>12295.8</v>
      </c>
    </row>
    <row r="726" spans="1:13" x14ac:dyDescent="0.25">
      <c r="A726" s="46" t="s">
        <v>738</v>
      </c>
      <c r="B726" s="43">
        <v>45723</v>
      </c>
      <c r="C726" s="16">
        <v>59978</v>
      </c>
      <c r="D726" s="36">
        <v>52791</v>
      </c>
      <c r="E726" s="10">
        <v>9749.393</v>
      </c>
      <c r="F726" s="10">
        <v>2679.1460000000002</v>
      </c>
      <c r="G726" s="22">
        <v>25964.14</v>
      </c>
      <c r="H726" s="22">
        <v>12402.3</v>
      </c>
      <c r="I726" s="23">
        <v>108486.94</v>
      </c>
      <c r="J726" s="10">
        <v>72.37</v>
      </c>
      <c r="K726" s="11">
        <v>23.13</v>
      </c>
      <c r="L726" s="15">
        <v>14112.9</v>
      </c>
      <c r="M726" s="15">
        <v>12319.8</v>
      </c>
    </row>
    <row r="727" spans="1:13" x14ac:dyDescent="0.25">
      <c r="A727" s="46" t="s">
        <v>739</v>
      </c>
      <c r="B727" s="43">
        <v>45724</v>
      </c>
      <c r="C727" s="16">
        <v>59978</v>
      </c>
      <c r="D727" s="36">
        <v>52900</v>
      </c>
      <c r="E727" s="10">
        <v>9749.393</v>
      </c>
      <c r="F727" s="10">
        <v>2787.248</v>
      </c>
      <c r="G727" s="22">
        <v>26125.13</v>
      </c>
      <c r="H727" s="22">
        <v>12510.2</v>
      </c>
      <c r="I727" s="23">
        <v>108593.36</v>
      </c>
      <c r="J727" s="10">
        <v>72.37</v>
      </c>
      <c r="K727" s="11">
        <v>23.13</v>
      </c>
      <c r="L727" s="15">
        <v>14112.9</v>
      </c>
      <c r="M727" s="15">
        <v>12343.8</v>
      </c>
    </row>
    <row r="728" spans="1:13" x14ac:dyDescent="0.25">
      <c r="A728" s="46" t="s">
        <v>740</v>
      </c>
      <c r="B728" s="43">
        <v>45725</v>
      </c>
      <c r="C728" s="16">
        <v>59978</v>
      </c>
      <c r="D728" s="36">
        <v>53007</v>
      </c>
      <c r="E728" s="10">
        <v>9749.393</v>
      </c>
      <c r="F728" s="10">
        <v>2893.2550000000001</v>
      </c>
      <c r="G728" s="22">
        <v>26287.75</v>
      </c>
      <c r="H728" s="22">
        <v>12615.9</v>
      </c>
      <c r="I728" s="23">
        <v>108697.77</v>
      </c>
      <c r="J728" s="10">
        <v>72.37</v>
      </c>
      <c r="K728" s="11">
        <v>23.13</v>
      </c>
      <c r="L728" s="15">
        <v>14112.9</v>
      </c>
      <c r="M728" s="15">
        <v>12367.8</v>
      </c>
    </row>
    <row r="729" spans="1:13" x14ac:dyDescent="0.25">
      <c r="A729" s="46" t="s">
        <v>741</v>
      </c>
      <c r="B729" s="43">
        <v>45726</v>
      </c>
      <c r="C729" s="16">
        <v>59978</v>
      </c>
      <c r="D729" s="36">
        <v>53121</v>
      </c>
      <c r="E729" s="10">
        <v>9749.393</v>
      </c>
      <c r="F729" s="10">
        <v>3005.7660000000001</v>
      </c>
      <c r="G729" s="22">
        <v>26444.17</v>
      </c>
      <c r="H729" s="22">
        <v>12728.2</v>
      </c>
      <c r="I729" s="23">
        <v>108808.48</v>
      </c>
      <c r="J729" s="10">
        <v>72.37</v>
      </c>
      <c r="K729" s="11">
        <v>23.13</v>
      </c>
      <c r="L729" s="15">
        <v>14112.9</v>
      </c>
      <c r="M729" s="15">
        <v>12391.8</v>
      </c>
    </row>
    <row r="730" spans="1:13" x14ac:dyDescent="0.25">
      <c r="A730" s="46" t="s">
        <v>742</v>
      </c>
      <c r="B730" s="43">
        <v>45727</v>
      </c>
      <c r="C730" s="16">
        <v>59978</v>
      </c>
      <c r="D730" s="36">
        <v>53220</v>
      </c>
      <c r="E730" s="10">
        <v>9749.393</v>
      </c>
      <c r="F730" s="10">
        <v>3104.605</v>
      </c>
      <c r="G730" s="22">
        <v>26613.82</v>
      </c>
      <c r="H730" s="22">
        <v>12826.9</v>
      </c>
      <c r="I730" s="23">
        <v>108905.99</v>
      </c>
      <c r="J730" s="10">
        <v>72.37</v>
      </c>
      <c r="K730" s="11">
        <v>23.13</v>
      </c>
      <c r="L730" s="15">
        <v>14112.9</v>
      </c>
      <c r="M730" s="15">
        <v>12415.8</v>
      </c>
    </row>
    <row r="731" spans="1:13" x14ac:dyDescent="0.25">
      <c r="A731" s="46" t="s">
        <v>743</v>
      </c>
      <c r="B731" s="43">
        <v>45728</v>
      </c>
      <c r="C731" s="16">
        <v>60062</v>
      </c>
      <c r="D731" s="36">
        <v>53256</v>
      </c>
      <c r="E731" s="10">
        <v>9832.8979999999992</v>
      </c>
      <c r="F731" s="10">
        <v>3140.2069999999999</v>
      </c>
      <c r="G731" s="22">
        <v>26787.72</v>
      </c>
      <c r="H731" s="22">
        <v>12945.7</v>
      </c>
      <c r="I731" s="23">
        <v>109022.98</v>
      </c>
      <c r="J731" s="10">
        <v>72.81</v>
      </c>
      <c r="K731" s="11">
        <v>23.14</v>
      </c>
      <c r="L731" s="15">
        <v>14133.7</v>
      </c>
      <c r="M731" s="15">
        <v>12427.3</v>
      </c>
    </row>
    <row r="732" spans="1:13" x14ac:dyDescent="0.25">
      <c r="A732" s="46" t="s">
        <v>744</v>
      </c>
      <c r="B732" s="43">
        <v>45729</v>
      </c>
      <c r="C732" s="16">
        <v>60158</v>
      </c>
      <c r="D732" s="36">
        <v>53286</v>
      </c>
      <c r="E732" s="10">
        <v>9927.2459999999992</v>
      </c>
      <c r="F732" s="10">
        <v>3169.3670000000002</v>
      </c>
      <c r="G732" s="22">
        <v>26969.51</v>
      </c>
      <c r="H732" s="22">
        <v>13069.2</v>
      </c>
      <c r="I732" s="23">
        <v>109145.21</v>
      </c>
      <c r="J732" s="10">
        <v>72.81</v>
      </c>
      <c r="K732" s="11">
        <v>23.14</v>
      </c>
      <c r="L732" s="15">
        <v>14157.7</v>
      </c>
      <c r="M732" s="15">
        <v>12437.7</v>
      </c>
    </row>
    <row r="733" spans="1:13" x14ac:dyDescent="0.25">
      <c r="A733" s="47" t="s">
        <v>745</v>
      </c>
      <c r="B733" s="43">
        <v>45730</v>
      </c>
      <c r="C733" s="16">
        <v>60268</v>
      </c>
      <c r="D733" s="36">
        <v>53286</v>
      </c>
      <c r="E733" s="10">
        <v>10036.576999999999</v>
      </c>
      <c r="F733" s="10">
        <v>3169.3670000000002</v>
      </c>
      <c r="G733" s="10">
        <v>27124.07</v>
      </c>
      <c r="H733" s="10">
        <v>13178.2</v>
      </c>
      <c r="I733" s="23">
        <v>109252.87</v>
      </c>
      <c r="J733" s="10">
        <v>72.81</v>
      </c>
      <c r="K733" s="11">
        <v>23.14</v>
      </c>
      <c r="L733" s="15">
        <v>14181.7</v>
      </c>
      <c r="M733" s="15">
        <v>12437.7</v>
      </c>
    </row>
    <row r="734" spans="1:13" x14ac:dyDescent="0.25">
      <c r="A734" s="47" t="s">
        <v>746</v>
      </c>
      <c r="B734" s="43">
        <v>45731</v>
      </c>
      <c r="C734" s="16">
        <v>60375</v>
      </c>
      <c r="D734" s="36">
        <v>53289</v>
      </c>
      <c r="E734" s="10">
        <v>10142.629999999999</v>
      </c>
      <c r="F734" s="10">
        <v>3172.6770000000001</v>
      </c>
      <c r="G734" s="10">
        <v>27269.15</v>
      </c>
      <c r="H734" s="10">
        <v>13287.4</v>
      </c>
      <c r="I734" s="23">
        <v>109359.99</v>
      </c>
      <c r="J734" s="10">
        <v>73.42</v>
      </c>
      <c r="K734" s="11">
        <v>23.14</v>
      </c>
      <c r="L734" s="15">
        <v>14205.4</v>
      </c>
      <c r="M734" s="15">
        <v>12438.7</v>
      </c>
    </row>
    <row r="735" spans="1:13" x14ac:dyDescent="0.25">
      <c r="A735" s="47" t="s">
        <v>747</v>
      </c>
      <c r="B735" s="43">
        <v>45732</v>
      </c>
      <c r="C735" s="16">
        <v>60478</v>
      </c>
      <c r="D735" s="36">
        <v>53289</v>
      </c>
      <c r="E735" s="10">
        <v>10244.044</v>
      </c>
      <c r="F735" s="10">
        <v>3172.6770000000001</v>
      </c>
      <c r="G735" s="10">
        <v>27430.94</v>
      </c>
      <c r="H735" s="10">
        <v>13388.6</v>
      </c>
      <c r="I735" s="23">
        <v>109460.02</v>
      </c>
      <c r="J735" s="10">
        <v>73.42</v>
      </c>
      <c r="K735" s="11">
        <v>23.14</v>
      </c>
      <c r="L735" s="15">
        <v>14229.4</v>
      </c>
      <c r="M735" s="15">
        <v>12438.7</v>
      </c>
    </row>
    <row r="736" spans="1:13" x14ac:dyDescent="0.25">
      <c r="A736" s="47" t="s">
        <v>748</v>
      </c>
      <c r="B736" s="43">
        <v>45733</v>
      </c>
      <c r="C736" s="16">
        <v>60571</v>
      </c>
      <c r="D736" s="36">
        <v>53289</v>
      </c>
      <c r="E736" s="10">
        <v>10336.483</v>
      </c>
      <c r="F736" s="10">
        <v>3172.6770000000001</v>
      </c>
      <c r="G736" s="10">
        <v>27647.82</v>
      </c>
      <c r="H736" s="10">
        <v>13480.8</v>
      </c>
      <c r="I736" s="23">
        <v>109551.3</v>
      </c>
      <c r="J736" s="10">
        <v>73.930000000000007</v>
      </c>
      <c r="K736" s="11">
        <v>23.14</v>
      </c>
      <c r="L736" s="15">
        <v>14252.9</v>
      </c>
      <c r="M736" s="15">
        <v>12438.7</v>
      </c>
    </row>
    <row r="737" spans="1:13" x14ac:dyDescent="0.25">
      <c r="A737" s="47" t="s">
        <v>749</v>
      </c>
      <c r="B737" s="43">
        <v>45734</v>
      </c>
      <c r="C737" s="16">
        <v>60660</v>
      </c>
      <c r="D737" s="36">
        <v>53289</v>
      </c>
      <c r="E737" s="10">
        <v>10424.735000000001</v>
      </c>
      <c r="F737" s="10">
        <v>3172.6770000000001</v>
      </c>
      <c r="G737" s="10">
        <v>27867.08</v>
      </c>
      <c r="H737" s="10">
        <v>13568.8</v>
      </c>
      <c r="I737" s="23">
        <f>109645.44-7</f>
        <v>109638.44</v>
      </c>
      <c r="J737" s="10">
        <v>73.930000000000007</v>
      </c>
      <c r="K737" s="11">
        <v>23.14</v>
      </c>
      <c r="L737" s="15">
        <v>14276.9</v>
      </c>
      <c r="M737" s="15">
        <v>12438.7</v>
      </c>
    </row>
    <row r="738" spans="1:13" x14ac:dyDescent="0.25">
      <c r="A738" s="47" t="s">
        <v>750</v>
      </c>
      <c r="B738" s="43">
        <v>45735</v>
      </c>
      <c r="C738" s="16">
        <v>60757</v>
      </c>
      <c r="D738" s="36">
        <v>53289</v>
      </c>
      <c r="E738" s="10">
        <v>10520.431</v>
      </c>
      <c r="F738" s="10">
        <v>3172.6770000000001</v>
      </c>
      <c r="G738" s="10">
        <v>28073.23</v>
      </c>
      <c r="H738" s="10">
        <v>13664.3</v>
      </c>
      <c r="I738" s="23">
        <v>109732.73</v>
      </c>
      <c r="J738" s="10">
        <v>73.930000000000007</v>
      </c>
      <c r="K738" s="11">
        <v>23.14</v>
      </c>
      <c r="L738" s="15">
        <v>14300.9</v>
      </c>
      <c r="M738" s="15">
        <v>12438.7</v>
      </c>
    </row>
    <row r="739" spans="1:13" x14ac:dyDescent="0.25">
      <c r="A739" s="47" t="s">
        <v>751</v>
      </c>
      <c r="B739" s="43">
        <v>45736</v>
      </c>
      <c r="C739" s="16">
        <v>60852</v>
      </c>
      <c r="D739" s="36">
        <v>53289</v>
      </c>
      <c r="E739" s="10">
        <v>10614.893</v>
      </c>
      <c r="F739" s="10">
        <v>3172.6770000000001</v>
      </c>
      <c r="G739" s="10">
        <v>28276.54</v>
      </c>
      <c r="H739" s="10">
        <v>13758.5</v>
      </c>
      <c r="I739" s="23">
        <v>109826.02</v>
      </c>
      <c r="J739" s="10">
        <v>74.59</v>
      </c>
      <c r="K739" s="11">
        <v>23.14</v>
      </c>
      <c r="L739" s="15">
        <v>14324.9</v>
      </c>
      <c r="M739" s="15">
        <v>12438.7</v>
      </c>
    </row>
    <row r="740" spans="1:13" x14ac:dyDescent="0.25">
      <c r="A740" s="47" t="s">
        <v>752</v>
      </c>
      <c r="B740" s="43">
        <v>45737</v>
      </c>
      <c r="C740" s="16">
        <v>60953</v>
      </c>
      <c r="D740" s="36">
        <v>53289</v>
      </c>
      <c r="E740" s="10">
        <v>10715.24</v>
      </c>
      <c r="F740" s="10">
        <v>3172.6770000000001</v>
      </c>
      <c r="G740" s="10">
        <v>28493.71</v>
      </c>
      <c r="H740" s="10">
        <v>13858.5</v>
      </c>
      <c r="I740" s="23">
        <v>109924.76</v>
      </c>
      <c r="J740" s="10">
        <v>74.59</v>
      </c>
      <c r="K740" s="11">
        <v>23.14</v>
      </c>
      <c r="L740" s="15">
        <v>14348.9</v>
      </c>
      <c r="M740" s="15">
        <v>12438.7</v>
      </c>
    </row>
    <row r="741" spans="1:13" x14ac:dyDescent="0.25">
      <c r="A741" s="47" t="s">
        <v>753</v>
      </c>
      <c r="B741" s="43">
        <v>45738</v>
      </c>
      <c r="C741" s="16">
        <v>61054</v>
      </c>
      <c r="D741" s="36">
        <v>53289</v>
      </c>
      <c r="E741" s="10">
        <v>10815.537</v>
      </c>
      <c r="F741" s="10">
        <v>3172.6770000000001</v>
      </c>
      <c r="G741" s="10">
        <v>28702.83</v>
      </c>
      <c r="H741" s="10">
        <v>13958.6</v>
      </c>
      <c r="I741" s="23">
        <v>110023.86</v>
      </c>
      <c r="J741" s="10">
        <v>74.59</v>
      </c>
      <c r="K741" s="11">
        <v>23.14</v>
      </c>
      <c r="L741" s="15">
        <v>14372.9</v>
      </c>
      <c r="M741" s="15">
        <v>12438.7</v>
      </c>
    </row>
    <row r="742" spans="1:13" x14ac:dyDescent="0.25">
      <c r="A742" s="47" t="s">
        <v>754</v>
      </c>
      <c r="B742" s="43">
        <v>45739</v>
      </c>
      <c r="C742" s="16">
        <v>61148</v>
      </c>
      <c r="D742" s="36">
        <v>53289</v>
      </c>
      <c r="E742" s="10">
        <v>10908.623</v>
      </c>
      <c r="F742" s="10">
        <v>3172.6770000000001</v>
      </c>
      <c r="G742" s="10">
        <v>28912.29</v>
      </c>
      <c r="H742" s="10">
        <v>14051.4</v>
      </c>
      <c r="I742" s="23">
        <v>110115.51</v>
      </c>
      <c r="J742" s="10">
        <v>75.05</v>
      </c>
      <c r="K742" s="11">
        <v>23.14</v>
      </c>
      <c r="L742" s="15">
        <v>14396.6</v>
      </c>
      <c r="M742" s="15">
        <v>12438.7</v>
      </c>
    </row>
    <row r="743" spans="1:13" x14ac:dyDescent="0.25">
      <c r="A743" s="47" t="s">
        <v>755</v>
      </c>
      <c r="B743" s="43">
        <v>45740</v>
      </c>
      <c r="C743" s="16">
        <v>61250</v>
      </c>
      <c r="D743" s="36">
        <v>53289</v>
      </c>
      <c r="E743" s="10">
        <v>11009.46</v>
      </c>
      <c r="F743" s="10">
        <v>3172.6770000000001</v>
      </c>
      <c r="G743" s="10">
        <v>29114.44</v>
      </c>
      <c r="H743" s="10">
        <v>14152</v>
      </c>
      <c r="I743" s="23">
        <v>110214.79</v>
      </c>
      <c r="J743" s="10">
        <v>75.05</v>
      </c>
      <c r="K743" s="11">
        <v>23.14</v>
      </c>
      <c r="L743" s="15">
        <v>14420.6</v>
      </c>
      <c r="M743" s="15">
        <v>12438.7</v>
      </c>
    </row>
    <row r="744" spans="1:13" x14ac:dyDescent="0.25">
      <c r="A744" s="47" t="s">
        <v>756</v>
      </c>
      <c r="B744" s="43">
        <v>45741</v>
      </c>
      <c r="C744" s="16">
        <v>61351</v>
      </c>
      <c r="D744" s="36">
        <v>53312</v>
      </c>
      <c r="E744" s="10">
        <v>11109.089</v>
      </c>
      <c r="F744" s="10">
        <v>3195.2359999999999</v>
      </c>
      <c r="G744" s="10">
        <v>29303.08</v>
      </c>
      <c r="H744" s="10">
        <v>14274</v>
      </c>
      <c r="I744" s="23">
        <v>110334.52</v>
      </c>
      <c r="J744" s="10">
        <v>75.05</v>
      </c>
      <c r="K744" s="11">
        <v>23.14</v>
      </c>
      <c r="L744" s="15">
        <v>14444.6</v>
      </c>
      <c r="M744" s="15">
        <v>12446</v>
      </c>
    </row>
    <row r="745" spans="1:13" x14ac:dyDescent="0.25">
      <c r="A745" s="47" t="s">
        <v>757</v>
      </c>
      <c r="B745" s="43">
        <v>45742</v>
      </c>
      <c r="C745" s="16">
        <v>61457</v>
      </c>
      <c r="D745" s="36">
        <v>53331</v>
      </c>
      <c r="E745" s="10">
        <v>11214.620999999999</v>
      </c>
      <c r="F745" s="10">
        <v>3214.8110000000001</v>
      </c>
      <c r="G745" s="10">
        <v>29485.15</v>
      </c>
      <c r="H745" s="10">
        <v>14399.1</v>
      </c>
      <c r="I745" s="23">
        <v>110458.13</v>
      </c>
      <c r="J745" s="10">
        <v>75.05</v>
      </c>
      <c r="K745" s="11">
        <v>23.14</v>
      </c>
      <c r="L745" s="15">
        <v>14468.6</v>
      </c>
      <c r="M745" s="15">
        <v>12453</v>
      </c>
    </row>
    <row r="746" spans="1:13" x14ac:dyDescent="0.25">
      <c r="A746" s="47" t="s">
        <v>758</v>
      </c>
      <c r="B746" s="43">
        <v>45743</v>
      </c>
      <c r="C746" s="16">
        <v>61541</v>
      </c>
      <c r="D746" s="36">
        <v>53397</v>
      </c>
      <c r="E746" s="10">
        <v>11297.239</v>
      </c>
      <c r="F746" s="10">
        <v>3280.0070000000001</v>
      </c>
      <c r="G746" s="10">
        <v>29656.66</v>
      </c>
      <c r="H746" s="10">
        <v>14546.4</v>
      </c>
      <c r="I746" s="23">
        <v>110602.61</v>
      </c>
      <c r="J746" s="10">
        <v>75.05</v>
      </c>
      <c r="K746" s="11">
        <v>23.14</v>
      </c>
      <c r="L746" s="15">
        <v>14492.6</v>
      </c>
      <c r="M746" s="15">
        <v>12474.2</v>
      </c>
    </row>
    <row r="747" spans="1:13" x14ac:dyDescent="0.25">
      <c r="A747" s="47" t="s">
        <v>759</v>
      </c>
      <c r="B747" s="43">
        <v>45744</v>
      </c>
      <c r="C747" s="16">
        <v>61616</v>
      </c>
      <c r="D747" s="36">
        <v>53466</v>
      </c>
      <c r="E747" s="10">
        <v>11371.415999999999</v>
      </c>
      <c r="F747" s="10">
        <v>3347.605</v>
      </c>
      <c r="G747" s="10">
        <v>29830.18</v>
      </c>
      <c r="H747" s="10">
        <v>14688.4</v>
      </c>
      <c r="I747" s="23">
        <v>110741.87</v>
      </c>
      <c r="J747" s="10">
        <v>75.05</v>
      </c>
      <c r="K747" s="11">
        <v>23.14</v>
      </c>
      <c r="L747" s="15">
        <v>14516.6</v>
      </c>
      <c r="M747" s="15">
        <v>12498.2</v>
      </c>
    </row>
    <row r="748" spans="1:13" x14ac:dyDescent="0.25">
      <c r="A748" s="47" t="s">
        <v>760</v>
      </c>
      <c r="B748" s="43">
        <v>45745</v>
      </c>
      <c r="C748" s="16">
        <v>61676</v>
      </c>
      <c r="D748" s="36">
        <v>53540</v>
      </c>
      <c r="E748" s="10">
        <v>11430.985000000001</v>
      </c>
      <c r="F748" s="10">
        <v>3421.2959999999998</v>
      </c>
      <c r="G748" s="10">
        <v>30007.03</v>
      </c>
      <c r="H748" s="10">
        <v>14821</v>
      </c>
      <c r="I748" s="23">
        <v>110872.28</v>
      </c>
      <c r="J748" s="10">
        <v>75.41</v>
      </c>
      <c r="K748" s="11">
        <v>23.14</v>
      </c>
      <c r="L748" s="15">
        <v>14537</v>
      </c>
      <c r="M748" s="15">
        <v>12522.2</v>
      </c>
    </row>
    <row r="749" spans="1:13" x14ac:dyDescent="0.25">
      <c r="A749" s="47" t="s">
        <v>761</v>
      </c>
      <c r="B749" s="43">
        <v>45746</v>
      </c>
      <c r="C749" s="16">
        <v>61732</v>
      </c>
      <c r="D749" s="36">
        <v>53611</v>
      </c>
      <c r="E749" s="10">
        <v>11486.35</v>
      </c>
      <c r="F749" s="10">
        <v>3492.0509999999999</v>
      </c>
      <c r="G749" s="10">
        <v>30170.2</v>
      </c>
      <c r="H749" s="10">
        <v>14946.9</v>
      </c>
      <c r="I749" s="23">
        <v>110995.97</v>
      </c>
      <c r="J749" s="10">
        <v>75.41</v>
      </c>
      <c r="K749" s="11">
        <v>23.14</v>
      </c>
      <c r="L749" s="15">
        <v>14553.4</v>
      </c>
      <c r="M749" s="15">
        <v>12542.2</v>
      </c>
    </row>
    <row r="750" spans="1:13" x14ac:dyDescent="0.25">
      <c r="A750" s="47" t="s">
        <v>762</v>
      </c>
      <c r="B750" s="43">
        <v>45747</v>
      </c>
      <c r="C750" s="16">
        <v>61757</v>
      </c>
      <c r="D750" s="36">
        <v>53711</v>
      </c>
      <c r="E750" s="10">
        <v>11512.007</v>
      </c>
      <c r="F750" s="10">
        <v>3591.1750000000002</v>
      </c>
      <c r="G750" s="10">
        <v>30303.919999999998</v>
      </c>
      <c r="H750" s="10">
        <v>15071.5</v>
      </c>
      <c r="I750" s="23">
        <v>111118.77</v>
      </c>
      <c r="J750" s="10">
        <v>75.41</v>
      </c>
      <c r="K750" s="11">
        <v>23.14</v>
      </c>
      <c r="L750" s="15">
        <v>14563</v>
      </c>
      <c r="M750" s="15">
        <v>12566.2</v>
      </c>
    </row>
    <row r="751" spans="1:13" x14ac:dyDescent="0.25">
      <c r="A751" s="47" t="s">
        <v>763</v>
      </c>
      <c r="B751" s="43">
        <v>45748</v>
      </c>
      <c r="C751" s="16">
        <v>61786</v>
      </c>
      <c r="D751" s="36">
        <v>53810</v>
      </c>
      <c r="E751" s="10">
        <v>11540.375</v>
      </c>
      <c r="F751" s="10">
        <v>3689.7139999999999</v>
      </c>
      <c r="G751" s="10">
        <v>30441.54</v>
      </c>
      <c r="H751" s="10">
        <v>15197.7</v>
      </c>
      <c r="I751" s="23">
        <v>111242.75</v>
      </c>
      <c r="J751" s="10">
        <v>75.41</v>
      </c>
      <c r="K751" s="11">
        <v>23.14</v>
      </c>
      <c r="L751" s="15">
        <v>14573.5</v>
      </c>
      <c r="M751" s="15">
        <v>12590.2</v>
      </c>
    </row>
    <row r="752" spans="1:13" x14ac:dyDescent="0.25">
      <c r="A752" s="47" t="s">
        <v>764</v>
      </c>
      <c r="B752" s="43">
        <v>45749</v>
      </c>
      <c r="C752" s="16">
        <v>61818</v>
      </c>
      <c r="D752" s="36">
        <v>53909</v>
      </c>
      <c r="E752" s="10">
        <v>11572.411</v>
      </c>
      <c r="F752" s="10">
        <v>3787.0169999999998</v>
      </c>
      <c r="G752" s="10">
        <v>30578.69</v>
      </c>
      <c r="H752" s="10">
        <v>15327.4</v>
      </c>
      <c r="I752" s="23">
        <v>111370.53</v>
      </c>
      <c r="J752" s="10">
        <v>75.41</v>
      </c>
      <c r="K752" s="11">
        <v>23.14</v>
      </c>
      <c r="L752" s="15">
        <v>14584.7</v>
      </c>
      <c r="M752" s="15">
        <v>12614.2</v>
      </c>
    </row>
    <row r="753" spans="1:13" x14ac:dyDescent="0.25">
      <c r="A753" s="47" t="s">
        <v>765</v>
      </c>
      <c r="B753" s="43">
        <v>45750</v>
      </c>
      <c r="C753" s="24">
        <v>61849</v>
      </c>
      <c r="D753" s="39">
        <v>54008</v>
      </c>
      <c r="E753" s="25">
        <v>11602.674000000001</v>
      </c>
      <c r="F753" s="25">
        <v>3885.674</v>
      </c>
      <c r="G753" s="25">
        <v>30713.65</v>
      </c>
      <c r="H753" s="25">
        <v>15456.2</v>
      </c>
      <c r="I753" s="26">
        <v>111497.11</v>
      </c>
      <c r="J753" s="25">
        <v>75.41</v>
      </c>
      <c r="K753" s="27">
        <v>23.14</v>
      </c>
      <c r="L753" s="28">
        <v>14595.8</v>
      </c>
      <c r="M753" s="28">
        <v>12638.2</v>
      </c>
    </row>
    <row r="754" spans="1:13" x14ac:dyDescent="0.25">
      <c r="A754" s="47" t="s">
        <v>766</v>
      </c>
      <c r="B754" s="43">
        <v>45751</v>
      </c>
      <c r="C754" s="16">
        <v>61851</v>
      </c>
      <c r="D754" s="36">
        <v>54130</v>
      </c>
      <c r="E754" s="10">
        <v>11604.94</v>
      </c>
      <c r="F754" s="10">
        <v>4005.7750000000001</v>
      </c>
      <c r="G754" s="10">
        <v>30836.05</v>
      </c>
      <c r="H754" s="10">
        <v>15578.2</v>
      </c>
      <c r="I754" s="23">
        <v>111617.46</v>
      </c>
      <c r="J754" s="10">
        <v>76.06</v>
      </c>
      <c r="K754" s="11">
        <v>23.15</v>
      </c>
      <c r="L754" s="15">
        <v>14596.6</v>
      </c>
      <c r="M754" s="15">
        <v>12661.9</v>
      </c>
    </row>
    <row r="755" spans="1:13" x14ac:dyDescent="0.25">
      <c r="A755" s="47" t="s">
        <v>767</v>
      </c>
      <c r="B755" s="43">
        <v>45752</v>
      </c>
      <c r="C755" s="16">
        <v>61851</v>
      </c>
      <c r="D755" s="36">
        <v>54247</v>
      </c>
      <c r="E755" s="10">
        <v>11604.94</v>
      </c>
      <c r="F755" s="10">
        <v>4121.8320000000003</v>
      </c>
      <c r="G755" s="10">
        <v>30960.38</v>
      </c>
      <c r="H755" s="10">
        <v>15694.1</v>
      </c>
      <c r="I755" s="23">
        <v>111730.81</v>
      </c>
      <c r="J755" s="10">
        <v>76.06</v>
      </c>
      <c r="K755" s="11">
        <v>23.15</v>
      </c>
      <c r="L755" s="15">
        <v>14596.6</v>
      </c>
      <c r="M755" s="15">
        <v>12685.9</v>
      </c>
    </row>
    <row r="756" spans="1:13" x14ac:dyDescent="0.25">
      <c r="A756" s="47" t="s">
        <v>768</v>
      </c>
      <c r="B756" s="43">
        <v>45753</v>
      </c>
      <c r="C756" s="16">
        <v>61868</v>
      </c>
      <c r="D756" s="36">
        <v>54353</v>
      </c>
      <c r="E756" s="10">
        <v>11621.514999999999</v>
      </c>
      <c r="F756" s="10">
        <v>4226.7039999999997</v>
      </c>
      <c r="G756" s="10">
        <v>31088.720000000001</v>
      </c>
      <c r="H756" s="10">
        <v>15815.3</v>
      </c>
      <c r="I756" s="23">
        <v>111851.05</v>
      </c>
      <c r="J756" s="10">
        <v>76.06</v>
      </c>
      <c r="K756" s="11">
        <v>23.15</v>
      </c>
      <c r="L756" s="15">
        <v>14602.6</v>
      </c>
      <c r="M756" s="15">
        <v>12709.9</v>
      </c>
    </row>
    <row r="757" spans="1:13" x14ac:dyDescent="0.25">
      <c r="A757" s="47" t="s">
        <v>769</v>
      </c>
      <c r="B757" s="43">
        <v>45754</v>
      </c>
      <c r="C757" s="16">
        <v>61917</v>
      </c>
      <c r="D757" s="36">
        <v>54452</v>
      </c>
      <c r="E757" s="10">
        <v>11670.72</v>
      </c>
      <c r="F757" s="10">
        <v>4325.1909999999998</v>
      </c>
      <c r="G757" s="10">
        <v>31227.9</v>
      </c>
      <c r="H757" s="10">
        <v>15962.8</v>
      </c>
      <c r="I757" s="23">
        <v>111995.55</v>
      </c>
      <c r="J757" s="10">
        <v>76.06</v>
      </c>
      <c r="K757" s="11">
        <v>23.15</v>
      </c>
      <c r="L757" s="15">
        <v>14617.2</v>
      </c>
      <c r="M757" s="15">
        <v>12733.9</v>
      </c>
    </row>
    <row r="758" spans="1:13" x14ac:dyDescent="0.25">
      <c r="A758" s="47" t="s">
        <v>770</v>
      </c>
      <c r="B758" s="43">
        <v>45755</v>
      </c>
      <c r="C758" s="16">
        <v>61999</v>
      </c>
      <c r="D758" s="36">
        <v>54540</v>
      </c>
      <c r="E758" s="10">
        <v>11751.871999999999</v>
      </c>
      <c r="F758" s="10">
        <v>4412.549</v>
      </c>
      <c r="G758" s="10">
        <v>31379.79</v>
      </c>
      <c r="H758" s="10">
        <v>16131.1</v>
      </c>
      <c r="I758" s="23">
        <v>112160</v>
      </c>
      <c r="J758" s="10">
        <v>76.06</v>
      </c>
      <c r="K758" s="11">
        <v>23.15</v>
      </c>
      <c r="L758" s="15">
        <v>14641.2</v>
      </c>
      <c r="M758" s="15">
        <v>12757.9</v>
      </c>
    </row>
    <row r="759" spans="1:13" x14ac:dyDescent="0.25">
      <c r="A759" s="47" t="s">
        <v>771</v>
      </c>
      <c r="B759" s="43">
        <v>45756</v>
      </c>
      <c r="C759" s="16">
        <v>62078</v>
      </c>
      <c r="D759" s="36">
        <v>54624</v>
      </c>
      <c r="E759" s="10">
        <v>11829.701999999999</v>
      </c>
      <c r="F759" s="10">
        <v>4495.7939999999999</v>
      </c>
      <c r="G759" s="10">
        <v>31543.98</v>
      </c>
      <c r="H759" s="10">
        <v>16291.7</v>
      </c>
      <c r="I759" s="23">
        <v>112317.23</v>
      </c>
      <c r="J759" s="10">
        <v>76.06</v>
      </c>
      <c r="K759" s="11">
        <v>23.15</v>
      </c>
      <c r="L759" s="15">
        <v>14665.2</v>
      </c>
      <c r="M759" s="15">
        <v>12781.9</v>
      </c>
    </row>
    <row r="760" spans="1:13" x14ac:dyDescent="0.25">
      <c r="A760" s="47" t="s">
        <v>772</v>
      </c>
      <c r="B760" s="43">
        <v>45757</v>
      </c>
      <c r="C760" s="16">
        <v>62167</v>
      </c>
      <c r="D760" s="36">
        <v>54716</v>
      </c>
      <c r="E760" s="10">
        <v>11918.028</v>
      </c>
      <c r="F760" s="10">
        <v>4586.7139999999999</v>
      </c>
      <c r="G760" s="10">
        <v>31710.11</v>
      </c>
      <c r="H760" s="10">
        <v>16470.8</v>
      </c>
      <c r="I760" s="23">
        <v>112491.99</v>
      </c>
      <c r="J760" s="10">
        <v>77.44</v>
      </c>
      <c r="K760" s="11">
        <v>23.15</v>
      </c>
      <c r="L760" s="15">
        <v>14688.8</v>
      </c>
      <c r="M760" s="15">
        <v>12805.5</v>
      </c>
    </row>
    <row r="761" spans="1:13" x14ac:dyDescent="0.25">
      <c r="A761" s="47" t="s">
        <v>773</v>
      </c>
      <c r="B761" s="43">
        <v>45758</v>
      </c>
      <c r="C761" s="16">
        <v>62256</v>
      </c>
      <c r="D761" s="36">
        <v>54812</v>
      </c>
      <c r="E761" s="10">
        <v>12006.576999999999</v>
      </c>
      <c r="F761" s="10">
        <v>4681.3159999999998</v>
      </c>
      <c r="G761" s="10">
        <v>31876.52</v>
      </c>
      <c r="H761" s="10">
        <v>16653.900000000001</v>
      </c>
      <c r="I761" s="23">
        <v>112670.02</v>
      </c>
      <c r="J761" s="10">
        <v>77.44</v>
      </c>
      <c r="K761" s="11">
        <v>23.15</v>
      </c>
      <c r="L761" s="15">
        <v>14712.8</v>
      </c>
      <c r="M761" s="15">
        <v>12829.5</v>
      </c>
    </row>
    <row r="762" spans="1:13" x14ac:dyDescent="0.25">
      <c r="A762" s="47" t="s">
        <v>774</v>
      </c>
      <c r="B762" s="43">
        <v>45759</v>
      </c>
      <c r="C762" s="16">
        <v>62355</v>
      </c>
      <c r="D762" s="36">
        <v>54911</v>
      </c>
      <c r="E762" s="10">
        <v>12104.236000000001</v>
      </c>
      <c r="F762" s="10">
        <v>4780.0240000000003</v>
      </c>
      <c r="G762" s="10">
        <v>32044.93</v>
      </c>
      <c r="H762" s="10">
        <v>16849.900000000001</v>
      </c>
      <c r="I762" s="23">
        <v>112860.89</v>
      </c>
      <c r="J762" s="10">
        <v>78.010000000000005</v>
      </c>
      <c r="K762" s="11">
        <v>23.15</v>
      </c>
      <c r="L762" s="15">
        <v>14736.8</v>
      </c>
      <c r="M762" s="15">
        <v>12853.5</v>
      </c>
    </row>
    <row r="763" spans="1:13" x14ac:dyDescent="0.25">
      <c r="A763" s="47" t="s">
        <v>13</v>
      </c>
      <c r="B763" s="43">
        <v>45760</v>
      </c>
      <c r="C763" s="16">
        <v>62449</v>
      </c>
      <c r="D763" s="36">
        <v>55000</v>
      </c>
      <c r="E763" s="10">
        <v>12197.539000000001</v>
      </c>
      <c r="F763" s="10">
        <v>4868.2449999999999</v>
      </c>
      <c r="G763" s="10">
        <v>32211.03</v>
      </c>
      <c r="H763" s="10">
        <v>17031.3</v>
      </c>
      <c r="I763" s="23">
        <v>113037.58</v>
      </c>
      <c r="J763" s="10">
        <v>78.17</v>
      </c>
      <c r="K763" s="11">
        <v>23.15</v>
      </c>
      <c r="L763" s="15">
        <v>14760.7</v>
      </c>
      <c r="M763" s="15">
        <v>12877.3</v>
      </c>
    </row>
    <row r="764" spans="1:13" x14ac:dyDescent="0.25">
      <c r="A764" s="46" t="s">
        <v>775</v>
      </c>
      <c r="B764" s="43">
        <v>45761</v>
      </c>
      <c r="C764" s="16">
        <v>62524</v>
      </c>
      <c r="D764" s="36">
        <v>55077</v>
      </c>
      <c r="E764" s="10">
        <v>12272.105</v>
      </c>
      <c r="F764" s="10">
        <v>4944.1120000000001</v>
      </c>
      <c r="G764" s="10">
        <v>32370.27</v>
      </c>
      <c r="H764" s="10">
        <v>17181.5</v>
      </c>
      <c r="I764" s="23">
        <v>113185.92</v>
      </c>
      <c r="J764" s="10">
        <v>78.17</v>
      </c>
      <c r="K764" s="11">
        <v>23.15</v>
      </c>
      <c r="L764" s="15">
        <v>14784.7</v>
      </c>
      <c r="M764" s="15">
        <v>12901.3</v>
      </c>
    </row>
    <row r="765" spans="1:13" x14ac:dyDescent="0.25">
      <c r="A765" s="46" t="s">
        <v>776</v>
      </c>
      <c r="B765" s="43">
        <v>45762</v>
      </c>
      <c r="C765" s="16">
        <v>62597</v>
      </c>
      <c r="D765" s="36">
        <v>55155</v>
      </c>
      <c r="E765" s="10">
        <v>12344.785</v>
      </c>
      <c r="F765" s="10">
        <v>5022.3109999999997</v>
      </c>
      <c r="G765" s="10">
        <v>32531.07</v>
      </c>
      <c r="H765" s="10">
        <v>17332.099999999999</v>
      </c>
      <c r="I765" s="23">
        <v>113332.74</v>
      </c>
      <c r="J765" s="10">
        <v>78.17</v>
      </c>
      <c r="K765" s="11">
        <v>23.15</v>
      </c>
      <c r="L765" s="15">
        <v>14808.7</v>
      </c>
      <c r="M765" s="15">
        <v>12925.3</v>
      </c>
    </row>
    <row r="766" spans="1:13" x14ac:dyDescent="0.25">
      <c r="A766" s="46" t="s">
        <v>777</v>
      </c>
      <c r="B766" s="43">
        <v>45763</v>
      </c>
      <c r="C766" s="16">
        <v>62687</v>
      </c>
      <c r="D766" s="36">
        <v>55244</v>
      </c>
      <c r="E766" s="10">
        <v>12433.865</v>
      </c>
      <c r="F766" s="10">
        <v>5109.8339999999998</v>
      </c>
      <c r="G766" s="10">
        <v>32690.65</v>
      </c>
      <c r="H766" s="10">
        <v>17508.5</v>
      </c>
      <c r="I766" s="23">
        <v>113504.77</v>
      </c>
      <c r="J766" s="10">
        <v>78.17</v>
      </c>
      <c r="K766" s="11">
        <v>23.15</v>
      </c>
      <c r="L766" s="15">
        <v>14832.4</v>
      </c>
      <c r="M766" s="15">
        <v>12949.3</v>
      </c>
    </row>
    <row r="767" spans="1:13" x14ac:dyDescent="0.25">
      <c r="A767" s="46" t="s">
        <v>778</v>
      </c>
      <c r="B767" s="43">
        <v>45764</v>
      </c>
      <c r="C767" s="16">
        <v>62799</v>
      </c>
      <c r="D767" s="36">
        <v>55355</v>
      </c>
      <c r="E767" s="10">
        <v>12544.109</v>
      </c>
      <c r="F767" s="10">
        <v>5219.4489999999996</v>
      </c>
      <c r="G767" s="10">
        <v>32857.19</v>
      </c>
      <c r="H767" s="10">
        <v>17728</v>
      </c>
      <c r="I767" s="23">
        <v>113717.09</v>
      </c>
      <c r="J767" s="10">
        <v>79.59</v>
      </c>
      <c r="K767" s="11">
        <v>23.16</v>
      </c>
      <c r="L767" s="15">
        <v>14855.9</v>
      </c>
      <c r="M767" s="15">
        <v>12972.9</v>
      </c>
    </row>
    <row r="768" spans="1:13" x14ac:dyDescent="0.25">
      <c r="A768" s="46" t="s">
        <v>779</v>
      </c>
      <c r="B768" s="43">
        <v>45765</v>
      </c>
      <c r="C768" s="16">
        <v>62898</v>
      </c>
      <c r="D768" s="36">
        <v>55450</v>
      </c>
      <c r="E768" s="10">
        <v>12642.338</v>
      </c>
      <c r="F768" s="10">
        <v>5313.9759999999997</v>
      </c>
      <c r="G768" s="10">
        <v>33023.35</v>
      </c>
      <c r="H768" s="10">
        <v>17920.599999999999</v>
      </c>
      <c r="I768" s="23">
        <v>113904.57</v>
      </c>
      <c r="J768" s="10">
        <v>79.59</v>
      </c>
      <c r="K768" s="11">
        <v>23.16</v>
      </c>
      <c r="L768" s="15">
        <v>14879.8</v>
      </c>
      <c r="M768" s="15">
        <v>12996.8</v>
      </c>
    </row>
    <row r="769" spans="1:13" x14ac:dyDescent="0.25">
      <c r="A769" s="46" t="s">
        <v>780</v>
      </c>
      <c r="B769" s="43">
        <v>45766</v>
      </c>
      <c r="C769" s="16">
        <v>63008</v>
      </c>
      <c r="D769" s="36">
        <v>55558</v>
      </c>
      <c r="E769" s="10">
        <v>12751.739</v>
      </c>
      <c r="F769" s="10">
        <v>5420.91</v>
      </c>
      <c r="G769" s="10">
        <v>33189.230000000003</v>
      </c>
      <c r="H769" s="10">
        <v>18136.400000000001</v>
      </c>
      <c r="I769" s="23">
        <v>114113.37</v>
      </c>
      <c r="J769" s="10">
        <v>80.19</v>
      </c>
      <c r="K769" s="11">
        <v>23.16</v>
      </c>
      <c r="L769" s="15">
        <v>14903.8</v>
      </c>
      <c r="M769" s="15">
        <v>13020.7</v>
      </c>
    </row>
    <row r="770" spans="1:13" x14ac:dyDescent="0.25">
      <c r="A770" s="46" t="s">
        <v>781</v>
      </c>
      <c r="B770" s="43">
        <v>45767</v>
      </c>
      <c r="C770" s="16">
        <v>63119</v>
      </c>
      <c r="D770" s="36">
        <v>55667</v>
      </c>
      <c r="E770" s="10">
        <v>12861.296</v>
      </c>
      <c r="F770" s="10">
        <v>5528.58</v>
      </c>
      <c r="G770" s="10">
        <v>33358.74</v>
      </c>
      <c r="H770" s="10">
        <v>18353.599999999999</v>
      </c>
      <c r="I770" s="23">
        <v>114324.17</v>
      </c>
      <c r="J770" s="10">
        <v>80.19</v>
      </c>
      <c r="K770" s="11">
        <v>23.16</v>
      </c>
      <c r="L770" s="15">
        <v>14927.8</v>
      </c>
      <c r="M770" s="15">
        <v>13044.7</v>
      </c>
    </row>
    <row r="771" spans="1:13" x14ac:dyDescent="0.25">
      <c r="A771" s="46" t="s">
        <v>782</v>
      </c>
      <c r="B771" s="43">
        <v>45768</v>
      </c>
      <c r="C771" s="16">
        <v>63235</v>
      </c>
      <c r="D771" s="36">
        <v>55778</v>
      </c>
      <c r="E771" s="10">
        <v>12975.84</v>
      </c>
      <c r="F771" s="10">
        <v>5639.15</v>
      </c>
      <c r="G771" s="10">
        <v>33520.910000000003</v>
      </c>
      <c r="H771" s="10">
        <v>18578.3</v>
      </c>
      <c r="I771" s="23">
        <v>114541.15</v>
      </c>
      <c r="J771" s="10">
        <v>80.19</v>
      </c>
      <c r="K771" s="11">
        <v>23.16</v>
      </c>
      <c r="L771" s="15">
        <v>14951.8</v>
      </c>
      <c r="M771" s="15">
        <v>13068.7</v>
      </c>
    </row>
    <row r="772" spans="1:13" x14ac:dyDescent="0.25">
      <c r="A772" s="46" t="s">
        <v>783</v>
      </c>
      <c r="B772" s="43">
        <v>45769</v>
      </c>
      <c r="C772" s="16">
        <v>63352</v>
      </c>
      <c r="D772" s="36">
        <v>55897</v>
      </c>
      <c r="E772" s="10">
        <v>13091.873</v>
      </c>
      <c r="F772" s="10">
        <v>5756.6660000000002</v>
      </c>
      <c r="G772" s="10">
        <v>33675.79</v>
      </c>
      <c r="H772" s="10">
        <v>18811.599999999999</v>
      </c>
      <c r="I772" s="23">
        <v>114766.25</v>
      </c>
      <c r="J772" s="10">
        <v>80.239999999999995</v>
      </c>
      <c r="K772" s="11">
        <v>23.16</v>
      </c>
      <c r="L772" s="15">
        <v>14975.7</v>
      </c>
      <c r="M772" s="15">
        <v>13092.6</v>
      </c>
    </row>
    <row r="773" spans="1:13" x14ac:dyDescent="0.25">
      <c r="A773" s="46" t="s">
        <v>784</v>
      </c>
      <c r="B773" s="43">
        <v>45770</v>
      </c>
      <c r="C773" s="16">
        <v>63469</v>
      </c>
      <c r="D773" s="36">
        <v>56016</v>
      </c>
      <c r="E773" s="10">
        <v>13208.045</v>
      </c>
      <c r="F773" s="10">
        <v>5874.8329999999996</v>
      </c>
      <c r="G773" s="10">
        <v>33834.11</v>
      </c>
      <c r="H773" s="10">
        <v>19045.7</v>
      </c>
      <c r="I773" s="23">
        <v>114992.66</v>
      </c>
      <c r="J773" s="10">
        <v>80.239999999999995</v>
      </c>
      <c r="K773" s="11">
        <v>23.16</v>
      </c>
      <c r="L773" s="15">
        <v>14999.7</v>
      </c>
      <c r="M773" s="15">
        <v>13116.6</v>
      </c>
    </row>
    <row r="774" spans="1:13" x14ac:dyDescent="0.25">
      <c r="A774" s="46" t="s">
        <v>785</v>
      </c>
      <c r="B774" s="43">
        <v>45771</v>
      </c>
      <c r="C774" s="16">
        <v>63584</v>
      </c>
      <c r="D774" s="36">
        <v>56134</v>
      </c>
      <c r="E774" s="10">
        <v>13320.92</v>
      </c>
      <c r="F774" s="10">
        <v>5990.5959999999995</v>
      </c>
      <c r="G774" s="10">
        <v>33995.14</v>
      </c>
      <c r="H774" s="10">
        <v>19274.2</v>
      </c>
      <c r="I774" s="23">
        <v>115213.18</v>
      </c>
      <c r="J774" s="10">
        <v>80.239999999999995</v>
      </c>
      <c r="K774" s="11">
        <v>23.16</v>
      </c>
      <c r="L774" s="15">
        <v>15023.7</v>
      </c>
      <c r="M774" s="15">
        <v>13140.6</v>
      </c>
    </row>
    <row r="775" spans="1:13" x14ac:dyDescent="0.25">
      <c r="A775" s="46" t="s">
        <v>786</v>
      </c>
      <c r="B775" s="43">
        <v>45772</v>
      </c>
      <c r="C775" s="16">
        <v>63687</v>
      </c>
      <c r="D775" s="36">
        <v>56241</v>
      </c>
      <c r="E775" s="10">
        <v>13423.045</v>
      </c>
      <c r="F775" s="10">
        <v>6097.4110000000001</v>
      </c>
      <c r="G775" s="10">
        <v>34155.800000000003</v>
      </c>
      <c r="H775" s="10">
        <v>19482.900000000001</v>
      </c>
      <c r="I775" s="23">
        <v>115415.85</v>
      </c>
      <c r="J775" s="10">
        <v>80.239999999999995</v>
      </c>
      <c r="K775" s="11">
        <v>23.16</v>
      </c>
      <c r="L775" s="15">
        <v>15047.7</v>
      </c>
      <c r="M775" s="15">
        <v>13164.6</v>
      </c>
    </row>
    <row r="776" spans="1:13" x14ac:dyDescent="0.25">
      <c r="A776" s="46" t="s">
        <v>787</v>
      </c>
      <c r="B776" s="43">
        <v>45773</v>
      </c>
      <c r="C776" s="16">
        <v>63777</v>
      </c>
      <c r="D776" s="36">
        <v>56336</v>
      </c>
      <c r="E776" s="10">
        <v>13512.86</v>
      </c>
      <c r="F776" s="10">
        <v>6191.201</v>
      </c>
      <c r="G776" s="10">
        <v>34310.1</v>
      </c>
      <c r="H776" s="10">
        <v>19666.2</v>
      </c>
      <c r="I776" s="23">
        <v>115594.56</v>
      </c>
      <c r="J776" s="10">
        <v>80.239999999999995</v>
      </c>
      <c r="K776" s="11">
        <v>23.16</v>
      </c>
      <c r="L776" s="15">
        <v>15071.7</v>
      </c>
      <c r="M776" s="15">
        <v>13188.6</v>
      </c>
    </row>
    <row r="777" spans="1:13" x14ac:dyDescent="0.25">
      <c r="A777" s="46" t="s">
        <v>788</v>
      </c>
      <c r="B777" s="43">
        <v>45774</v>
      </c>
      <c r="C777" s="16">
        <v>63863</v>
      </c>
      <c r="D777" s="36">
        <v>56429</v>
      </c>
      <c r="E777" s="10">
        <v>13598.163</v>
      </c>
      <c r="F777" s="10">
        <v>6283.402</v>
      </c>
      <c r="G777" s="10">
        <v>34465.5</v>
      </c>
      <c r="H777" s="10">
        <v>19843.5</v>
      </c>
      <c r="I777" s="23">
        <v>115767.47</v>
      </c>
      <c r="J777" s="10">
        <v>80.75</v>
      </c>
      <c r="K777" s="11">
        <v>23.16</v>
      </c>
      <c r="L777" s="15">
        <v>15095.6</v>
      </c>
      <c r="M777" s="15">
        <v>13212.6</v>
      </c>
    </row>
    <row r="778" spans="1:13" x14ac:dyDescent="0.25">
      <c r="A778" s="46" t="s">
        <v>789</v>
      </c>
      <c r="B778" s="43">
        <v>45775</v>
      </c>
      <c r="C778" s="16">
        <v>63935</v>
      </c>
      <c r="D778" s="36">
        <v>56507</v>
      </c>
      <c r="E778" s="10">
        <v>13668.887000000001</v>
      </c>
      <c r="F778" s="10">
        <v>6360.098</v>
      </c>
      <c r="G778" s="10">
        <v>34618.42</v>
      </c>
      <c r="H778" s="10">
        <v>19990.7</v>
      </c>
      <c r="I778" s="23">
        <v>115911.88</v>
      </c>
      <c r="J778" s="10">
        <v>80.75</v>
      </c>
      <c r="K778" s="11">
        <v>23.16</v>
      </c>
      <c r="L778" s="15">
        <v>15119.6</v>
      </c>
      <c r="M778" s="15">
        <v>13236.6</v>
      </c>
    </row>
    <row r="779" spans="1:13" x14ac:dyDescent="0.25">
      <c r="A779" s="46" t="s">
        <v>790</v>
      </c>
      <c r="B779" s="43">
        <v>45776</v>
      </c>
      <c r="C779" s="16">
        <v>63999</v>
      </c>
      <c r="D779" s="36">
        <v>56589</v>
      </c>
      <c r="E779" s="10">
        <v>13732.804</v>
      </c>
      <c r="F779" s="10">
        <v>6441.9610000000002</v>
      </c>
      <c r="G779" s="10">
        <v>34769.99</v>
      </c>
      <c r="H779" s="10">
        <v>20135.5</v>
      </c>
      <c r="I779" s="23">
        <v>116053.91</v>
      </c>
      <c r="J779" s="10">
        <v>80.75</v>
      </c>
      <c r="K779" s="11">
        <v>23.16</v>
      </c>
      <c r="L779" s="15">
        <v>15141.5</v>
      </c>
      <c r="M779" s="15">
        <v>13260.6</v>
      </c>
    </row>
    <row r="780" spans="1:13" x14ac:dyDescent="0.25">
      <c r="A780" s="46" t="s">
        <v>791</v>
      </c>
      <c r="B780" s="43">
        <v>45777</v>
      </c>
      <c r="C780" s="16">
        <v>64073</v>
      </c>
      <c r="D780" s="36">
        <v>56668</v>
      </c>
      <c r="E780" s="10">
        <v>13805.734</v>
      </c>
      <c r="F780" s="10">
        <v>6520.2529999999997</v>
      </c>
      <c r="G780" s="10">
        <v>34923.47</v>
      </c>
      <c r="H780" s="10">
        <v>20287.3</v>
      </c>
      <c r="I780" s="23">
        <v>116202.42</v>
      </c>
      <c r="J780" s="10">
        <v>80.75</v>
      </c>
      <c r="K780" s="11">
        <v>23.16</v>
      </c>
      <c r="L780" s="15">
        <v>15165.5</v>
      </c>
      <c r="M780" s="15">
        <v>13284.6</v>
      </c>
    </row>
    <row r="781" spans="1:13" x14ac:dyDescent="0.25">
      <c r="A781" s="46" t="s">
        <v>792</v>
      </c>
      <c r="B781" s="43">
        <v>45778</v>
      </c>
      <c r="C781" s="16">
        <v>64146</v>
      </c>
      <c r="D781" s="36">
        <v>56747</v>
      </c>
      <c r="E781" s="10">
        <v>13877.813</v>
      </c>
      <c r="F781" s="10">
        <v>6597.9889999999996</v>
      </c>
      <c r="G781" s="10">
        <v>35076.120000000003</v>
      </c>
      <c r="H781" s="10">
        <v>20436.900000000001</v>
      </c>
      <c r="I781" s="23">
        <v>116349.7</v>
      </c>
      <c r="J781" s="10">
        <v>80.75</v>
      </c>
      <c r="K781" s="11">
        <v>23.16</v>
      </c>
      <c r="L781" s="15">
        <v>15189.5</v>
      </c>
      <c r="M781" s="15">
        <v>13308.6</v>
      </c>
    </row>
    <row r="782" spans="1:13" x14ac:dyDescent="0.25">
      <c r="A782" s="46" t="s">
        <v>793</v>
      </c>
      <c r="B782" s="43">
        <v>45779</v>
      </c>
      <c r="C782" s="16">
        <v>64215</v>
      </c>
      <c r="D782" s="36">
        <v>56819</v>
      </c>
      <c r="E782" s="10">
        <v>13946.222</v>
      </c>
      <c r="F782" s="10">
        <v>6669.5029999999997</v>
      </c>
      <c r="G782" s="10">
        <v>35230.61</v>
      </c>
      <c r="H782" s="10">
        <v>20576.599999999999</v>
      </c>
      <c r="I782" s="23">
        <v>116487.18</v>
      </c>
      <c r="J782" s="10">
        <v>80.75</v>
      </c>
      <c r="K782" s="11">
        <v>23.16</v>
      </c>
      <c r="L782" s="15">
        <v>15213.5</v>
      </c>
      <c r="M782" s="15">
        <v>13332.6</v>
      </c>
    </row>
    <row r="783" spans="1:13" x14ac:dyDescent="0.25">
      <c r="A783" s="46" t="s">
        <v>794</v>
      </c>
      <c r="B783" s="43">
        <v>45780</v>
      </c>
      <c r="C783" s="16">
        <v>64271</v>
      </c>
      <c r="D783" s="36">
        <v>56896</v>
      </c>
      <c r="E783" s="10">
        <v>14002.212</v>
      </c>
      <c r="F783" s="10">
        <v>6746.5929999999998</v>
      </c>
      <c r="G783" s="10">
        <v>35383.71</v>
      </c>
      <c r="H783" s="10">
        <v>20709.400000000001</v>
      </c>
      <c r="I783" s="23">
        <v>116617.49</v>
      </c>
      <c r="J783" s="10">
        <v>80.75</v>
      </c>
      <c r="K783" s="11">
        <v>23.16</v>
      </c>
      <c r="L783" s="15">
        <v>15235.3</v>
      </c>
      <c r="M783" s="15">
        <v>13356.6</v>
      </c>
    </row>
    <row r="784" spans="1:13" x14ac:dyDescent="0.25">
      <c r="A784" s="46" t="s">
        <v>795</v>
      </c>
      <c r="B784" s="43">
        <v>45781</v>
      </c>
      <c r="C784" s="24">
        <v>64339</v>
      </c>
      <c r="D784" s="39">
        <v>56971</v>
      </c>
      <c r="E784" s="25">
        <v>14069.214</v>
      </c>
      <c r="F784" s="25">
        <v>6821.0230000000001</v>
      </c>
      <c r="G784" s="25">
        <v>35537.379999999997</v>
      </c>
      <c r="H784" s="25">
        <v>20850.599999999999</v>
      </c>
      <c r="I784" s="26">
        <v>116756.01</v>
      </c>
      <c r="J784" s="25">
        <v>80.75</v>
      </c>
      <c r="K784" s="27">
        <v>23.16</v>
      </c>
      <c r="L784" s="28">
        <v>15259.3</v>
      </c>
      <c r="M784" s="28">
        <v>13380.6</v>
      </c>
    </row>
    <row r="785" spans="1:13" x14ac:dyDescent="0.25">
      <c r="A785" s="46" t="s">
        <v>796</v>
      </c>
      <c r="B785" s="43">
        <v>45782</v>
      </c>
      <c r="C785" s="16">
        <v>64422</v>
      </c>
      <c r="D785" s="36">
        <v>57062</v>
      </c>
      <c r="E785" s="10">
        <v>14152.245999999999</v>
      </c>
      <c r="F785" s="10">
        <v>6911.201</v>
      </c>
      <c r="G785" s="10">
        <v>35693.74</v>
      </c>
      <c r="H785" s="10">
        <v>21023.5</v>
      </c>
      <c r="I785" s="26">
        <v>116924.35</v>
      </c>
      <c r="J785" s="10">
        <v>80.75</v>
      </c>
      <c r="K785" s="27">
        <v>23.16</v>
      </c>
      <c r="L785" s="15">
        <v>15283.3</v>
      </c>
      <c r="M785" s="15">
        <v>13404.6</v>
      </c>
    </row>
    <row r="786" spans="1:13" x14ac:dyDescent="0.25">
      <c r="A786" s="46" t="s">
        <v>797</v>
      </c>
      <c r="B786" s="43">
        <v>45783</v>
      </c>
      <c r="C786" s="16">
        <v>64503</v>
      </c>
      <c r="D786" s="36">
        <v>57151</v>
      </c>
      <c r="E786" s="10">
        <v>14232.63</v>
      </c>
      <c r="F786" s="10">
        <v>6999.1540000000005</v>
      </c>
      <c r="G786" s="10">
        <v>35856.57</v>
      </c>
      <c r="H786" s="10">
        <v>21191.1</v>
      </c>
      <c r="I786" s="23">
        <v>117088.22</v>
      </c>
      <c r="J786" s="10">
        <v>80.75</v>
      </c>
      <c r="K786" s="11">
        <v>23.16</v>
      </c>
      <c r="L786" s="15">
        <v>15307.3</v>
      </c>
      <c r="M786" s="15">
        <v>13428.6</v>
      </c>
    </row>
    <row r="787" spans="1:13" x14ac:dyDescent="0.25">
      <c r="A787" s="46" t="s">
        <v>798</v>
      </c>
      <c r="B787" s="43">
        <v>45784</v>
      </c>
      <c r="C787" s="16">
        <v>64588</v>
      </c>
      <c r="D787" s="36">
        <v>57242</v>
      </c>
      <c r="E787" s="10">
        <v>14316.511</v>
      </c>
      <c r="F787" s="10">
        <v>7089.2839999999997</v>
      </c>
      <c r="G787" s="10">
        <v>36019.15</v>
      </c>
      <c r="H787" s="10">
        <v>21365.5</v>
      </c>
      <c r="I787" s="23">
        <v>117258.9</v>
      </c>
      <c r="J787" s="10">
        <v>80.75</v>
      </c>
      <c r="K787" s="11">
        <v>23.16</v>
      </c>
      <c r="L787" s="15">
        <v>15331.3</v>
      </c>
      <c r="M787" s="15">
        <v>13452.6</v>
      </c>
    </row>
    <row r="788" spans="1:13" x14ac:dyDescent="0.25">
      <c r="A788" s="46" t="s">
        <v>799</v>
      </c>
      <c r="B788" s="43">
        <v>45785</v>
      </c>
      <c r="C788" s="16">
        <v>64664</v>
      </c>
      <c r="D788" s="36">
        <v>57330</v>
      </c>
      <c r="E788" s="10">
        <v>14391.267</v>
      </c>
      <c r="F788" s="10">
        <v>7176.7979999999998</v>
      </c>
      <c r="G788" s="10">
        <v>36184.550000000003</v>
      </c>
      <c r="H788" s="10">
        <v>21527.5</v>
      </c>
      <c r="I788" s="23">
        <v>117417.51</v>
      </c>
      <c r="J788" s="10">
        <v>80.75</v>
      </c>
      <c r="K788" s="11">
        <v>23.16</v>
      </c>
      <c r="L788" s="15">
        <v>15355.3</v>
      </c>
      <c r="M788" s="15">
        <v>13476.6</v>
      </c>
    </row>
    <row r="789" spans="1:13" x14ac:dyDescent="0.25">
      <c r="A789" s="46" t="s">
        <v>800</v>
      </c>
      <c r="B789" s="43">
        <v>45786</v>
      </c>
      <c r="C789" s="16">
        <v>64747</v>
      </c>
      <c r="D789" s="36">
        <v>57412</v>
      </c>
      <c r="E789" s="10">
        <v>14473.933999999999</v>
      </c>
      <c r="F789" s="10">
        <v>7257.4530000000004</v>
      </c>
      <c r="G789" s="10">
        <v>36341.160000000003</v>
      </c>
      <c r="H789" s="10">
        <v>21690.5</v>
      </c>
      <c r="I789" s="23">
        <v>117576.34</v>
      </c>
      <c r="J789" s="10">
        <v>81.86</v>
      </c>
      <c r="K789" s="11">
        <v>23.17</v>
      </c>
      <c r="L789" s="15">
        <v>15378.6</v>
      </c>
      <c r="M789" s="15">
        <v>13499.8</v>
      </c>
    </row>
    <row r="790" spans="1:13" x14ac:dyDescent="0.25">
      <c r="A790" s="46" t="s">
        <v>801</v>
      </c>
      <c r="B790" s="43">
        <v>45787</v>
      </c>
      <c r="C790" s="16">
        <v>64829</v>
      </c>
      <c r="D790" s="36">
        <v>57490</v>
      </c>
      <c r="E790" s="10">
        <v>14555.566999999999</v>
      </c>
      <c r="F790" s="10">
        <v>7334.8230000000003</v>
      </c>
      <c r="G790" s="10">
        <v>36501.96</v>
      </c>
      <c r="H790" s="10">
        <v>21849.5</v>
      </c>
      <c r="I790" s="23">
        <v>117732.22</v>
      </c>
      <c r="J790" s="10">
        <v>81.86</v>
      </c>
      <c r="K790" s="11">
        <v>23.17</v>
      </c>
      <c r="L790" s="15">
        <v>15402.6</v>
      </c>
      <c r="M790" s="15">
        <v>13523.8</v>
      </c>
    </row>
    <row r="791" spans="1:13" x14ac:dyDescent="0.25">
      <c r="A791" s="46" t="s">
        <v>802</v>
      </c>
      <c r="B791" s="43">
        <v>45788</v>
      </c>
      <c r="C791" s="16">
        <v>64916</v>
      </c>
      <c r="D791" s="36">
        <v>57580</v>
      </c>
      <c r="E791" s="10">
        <v>14641.234</v>
      </c>
      <c r="F791" s="10">
        <v>7423.8029999999999</v>
      </c>
      <c r="G791" s="10">
        <v>36667.39</v>
      </c>
      <c r="H791" s="10">
        <v>22023.8</v>
      </c>
      <c r="I791" s="23">
        <v>117902.32</v>
      </c>
      <c r="J791" s="10">
        <v>82.32</v>
      </c>
      <c r="K791" s="11">
        <v>23.17</v>
      </c>
      <c r="L791" s="15">
        <v>15426.4</v>
      </c>
      <c r="M791" s="15">
        <v>13547.6</v>
      </c>
    </row>
    <row r="792" spans="1:13" x14ac:dyDescent="0.25">
      <c r="A792" s="46" t="s">
        <v>803</v>
      </c>
      <c r="B792" s="43">
        <v>45789</v>
      </c>
      <c r="C792" s="16">
        <v>65009</v>
      </c>
      <c r="D792" s="36">
        <v>57680</v>
      </c>
      <c r="E792" s="10">
        <v>14733.572</v>
      </c>
      <c r="F792" s="10">
        <v>7522.9920000000002</v>
      </c>
      <c r="G792" s="10">
        <v>36829.839999999997</v>
      </c>
      <c r="H792" s="10">
        <v>22215</v>
      </c>
      <c r="I792" s="23">
        <v>118088.55</v>
      </c>
      <c r="J792" s="10">
        <v>82.32</v>
      </c>
      <c r="K792" s="11">
        <v>23.17</v>
      </c>
      <c r="L792" s="15">
        <v>15450.4</v>
      </c>
      <c r="M792" s="15">
        <v>13571.6</v>
      </c>
    </row>
    <row r="793" spans="1:13" x14ac:dyDescent="0.25">
      <c r="A793" s="46" t="s">
        <v>804</v>
      </c>
      <c r="B793" s="43">
        <v>45790</v>
      </c>
      <c r="C793" s="16">
        <v>65102</v>
      </c>
      <c r="D793" s="36">
        <v>57780</v>
      </c>
      <c r="E793" s="10">
        <v>14825.76</v>
      </c>
      <c r="F793" s="10">
        <v>7622.2629999999999</v>
      </c>
      <c r="G793" s="10">
        <v>36990.86</v>
      </c>
      <c r="H793" s="10">
        <v>22406.2</v>
      </c>
      <c r="I793" s="23">
        <v>118274.66</v>
      </c>
      <c r="J793" s="10">
        <v>82.32</v>
      </c>
      <c r="K793" s="11">
        <v>23.17</v>
      </c>
      <c r="L793" s="15">
        <v>15474.4</v>
      </c>
      <c r="M793" s="15">
        <v>13595.6</v>
      </c>
    </row>
    <row r="794" spans="1:13" x14ac:dyDescent="0.25">
      <c r="A794" s="46" t="s">
        <v>805</v>
      </c>
      <c r="B794" s="43">
        <v>45791</v>
      </c>
      <c r="C794" s="16">
        <v>65204</v>
      </c>
      <c r="D794" s="36">
        <v>57888</v>
      </c>
      <c r="E794" s="10">
        <v>14926.846</v>
      </c>
      <c r="F794" s="10">
        <v>7729.1419999999998</v>
      </c>
      <c r="G794" s="10">
        <v>37149.589999999997</v>
      </c>
      <c r="H794" s="10">
        <v>22614</v>
      </c>
      <c r="I794" s="23">
        <v>118476.3</v>
      </c>
      <c r="J794" s="10">
        <v>82.32</v>
      </c>
      <c r="K794" s="11">
        <v>23.17</v>
      </c>
      <c r="L794" s="15">
        <v>15498.4</v>
      </c>
      <c r="M794" s="15">
        <v>13619.6</v>
      </c>
    </row>
    <row r="795" spans="1:13" x14ac:dyDescent="0.25">
      <c r="A795" s="46" t="s">
        <v>806</v>
      </c>
      <c r="B795" s="43">
        <v>45792</v>
      </c>
      <c r="C795" s="16">
        <v>65295</v>
      </c>
      <c r="D795" s="36">
        <v>57978</v>
      </c>
      <c r="E795" s="10">
        <v>15016.803</v>
      </c>
      <c r="F795" s="10">
        <v>7818.6279999999997</v>
      </c>
      <c r="G795" s="22">
        <v>37304.629999999997</v>
      </c>
      <c r="H795" s="17">
        <v>22793.200000000001</v>
      </c>
      <c r="I795" s="23">
        <v>118651.17</v>
      </c>
      <c r="J795" s="22">
        <v>82.32</v>
      </c>
      <c r="K795" s="23">
        <v>23.17</v>
      </c>
      <c r="L795" s="15">
        <v>15521.4</v>
      </c>
      <c r="M795" s="15">
        <v>13641.5</v>
      </c>
    </row>
    <row r="796" spans="1:13" x14ac:dyDescent="0.25">
      <c r="A796" s="46" t="s">
        <v>807</v>
      </c>
      <c r="B796" s="43">
        <v>45793</v>
      </c>
      <c r="C796" s="16">
        <v>65399</v>
      </c>
      <c r="D796" s="36">
        <v>58081</v>
      </c>
      <c r="E796" s="10">
        <v>15119.722</v>
      </c>
      <c r="F796" s="10">
        <v>7919.8959999999997</v>
      </c>
      <c r="G796" s="22">
        <v>37482.46</v>
      </c>
      <c r="H796" s="17">
        <v>22997.200000000001</v>
      </c>
      <c r="I796" s="23">
        <v>118848.36</v>
      </c>
      <c r="J796" s="22">
        <v>82.32</v>
      </c>
      <c r="K796" s="23">
        <v>23.17</v>
      </c>
      <c r="L796" s="15">
        <v>15545.2</v>
      </c>
      <c r="M796" s="15">
        <v>13665.4</v>
      </c>
    </row>
    <row r="797" spans="1:13" x14ac:dyDescent="0.25">
      <c r="A797" s="46" t="s">
        <v>808</v>
      </c>
      <c r="B797" s="43">
        <v>45794</v>
      </c>
      <c r="C797" s="16">
        <v>65499</v>
      </c>
      <c r="D797" s="36">
        <v>58186</v>
      </c>
      <c r="E797" s="10">
        <v>15219.023999999999</v>
      </c>
      <c r="F797" s="10">
        <v>8024.0389999999998</v>
      </c>
      <c r="G797" s="22">
        <v>37656.949999999997</v>
      </c>
      <c r="H797" s="17">
        <v>23200.2</v>
      </c>
      <c r="I797" s="23">
        <v>119045.74</v>
      </c>
      <c r="J797" s="22">
        <v>82.32</v>
      </c>
      <c r="K797" s="23">
        <v>23.17</v>
      </c>
      <c r="L797" s="15">
        <v>15569.2</v>
      </c>
      <c r="M797" s="15">
        <v>13689.4</v>
      </c>
    </row>
    <row r="798" spans="1:13" x14ac:dyDescent="0.25">
      <c r="A798" s="46" t="s">
        <v>809</v>
      </c>
      <c r="B798" s="43">
        <v>45795</v>
      </c>
      <c r="C798" s="16">
        <v>65590</v>
      </c>
      <c r="D798" s="36">
        <v>58281</v>
      </c>
      <c r="E798" s="10">
        <v>15308.843999999999</v>
      </c>
      <c r="F798" s="10">
        <v>8118.5320000000002</v>
      </c>
      <c r="G798" s="22">
        <v>37835.33</v>
      </c>
      <c r="H798" s="17">
        <v>23384.3</v>
      </c>
      <c r="I798" s="23">
        <v>119225.13</v>
      </c>
      <c r="J798" s="22">
        <v>82.32</v>
      </c>
      <c r="K798" s="23">
        <v>23.17</v>
      </c>
      <c r="L798" s="15">
        <v>15593.2</v>
      </c>
      <c r="M798" s="15">
        <v>13713.4</v>
      </c>
    </row>
    <row r="799" spans="1:13" x14ac:dyDescent="0.25">
      <c r="A799" s="46" t="s">
        <v>810</v>
      </c>
      <c r="B799" s="43">
        <v>45796</v>
      </c>
      <c r="C799" s="16">
        <v>65683</v>
      </c>
      <c r="D799" s="36">
        <v>58380</v>
      </c>
      <c r="E799" s="10">
        <v>15401.268</v>
      </c>
      <c r="F799" s="10">
        <v>8216.2579999999998</v>
      </c>
      <c r="G799" s="22">
        <v>38012.29</v>
      </c>
      <c r="H799" s="17">
        <v>23574.2</v>
      </c>
      <c r="I799" s="23">
        <v>119409.3</v>
      </c>
      <c r="J799" s="22">
        <v>82.32</v>
      </c>
      <c r="K799" s="23">
        <v>23.17</v>
      </c>
      <c r="L799" s="15">
        <v>15617.2</v>
      </c>
      <c r="M799" s="15">
        <v>13737.4</v>
      </c>
    </row>
    <row r="800" spans="1:13" x14ac:dyDescent="0.25">
      <c r="A800" s="46" t="s">
        <v>811</v>
      </c>
      <c r="B800" s="43">
        <v>45797</v>
      </c>
      <c r="C800" s="16">
        <v>65798</v>
      </c>
      <c r="D800" s="36">
        <v>58497</v>
      </c>
      <c r="E800" s="10">
        <v>15514.395</v>
      </c>
      <c r="F800" s="10">
        <v>8331.866</v>
      </c>
      <c r="G800" s="22">
        <v>38176.94</v>
      </c>
      <c r="H800" s="17">
        <v>23802.6</v>
      </c>
      <c r="I800" s="23">
        <v>119630.23</v>
      </c>
      <c r="J800" s="22">
        <v>82.89</v>
      </c>
      <c r="K800" s="23">
        <v>23.17</v>
      </c>
      <c r="L800" s="15">
        <v>15641.1</v>
      </c>
      <c r="M800" s="15">
        <v>13761.3</v>
      </c>
    </row>
    <row r="801" spans="1:13" x14ac:dyDescent="0.25">
      <c r="A801" s="46" t="s">
        <v>812</v>
      </c>
      <c r="B801" s="43">
        <v>45798</v>
      </c>
      <c r="C801" s="16">
        <v>65919</v>
      </c>
      <c r="D801" s="36">
        <v>58616</v>
      </c>
      <c r="E801" s="10">
        <v>15634.171</v>
      </c>
      <c r="F801" s="10">
        <v>8449.9009999999998</v>
      </c>
      <c r="G801" s="22">
        <v>38341.699999999997</v>
      </c>
      <c r="H801" s="17">
        <v>24040.1</v>
      </c>
      <c r="I801" s="23">
        <v>119867.48</v>
      </c>
      <c r="J801" s="22">
        <v>82.89</v>
      </c>
      <c r="K801" s="23">
        <v>23.17</v>
      </c>
      <c r="L801" s="15">
        <v>15665.1</v>
      </c>
      <c r="M801" s="15">
        <v>13785.3</v>
      </c>
    </row>
    <row r="802" spans="1:13" x14ac:dyDescent="0.25">
      <c r="A802" s="46" t="s">
        <v>813</v>
      </c>
      <c r="B802" s="43">
        <v>45799</v>
      </c>
      <c r="C802" s="16">
        <v>66036</v>
      </c>
      <c r="D802" s="36">
        <v>58731</v>
      </c>
      <c r="E802" s="10">
        <v>15750.025</v>
      </c>
      <c r="F802" s="10">
        <v>8563.8770000000004</v>
      </c>
      <c r="G802" s="22">
        <v>38510.74</v>
      </c>
      <c r="H802" s="17">
        <v>24269.8</v>
      </c>
      <c r="I802" s="23">
        <v>120081.58</v>
      </c>
      <c r="J802" s="22">
        <v>82.89</v>
      </c>
      <c r="K802" s="23">
        <v>23.17</v>
      </c>
      <c r="L802" s="15">
        <v>15689.1</v>
      </c>
      <c r="M802" s="15">
        <v>13809.3</v>
      </c>
    </row>
    <row r="803" spans="1:13" x14ac:dyDescent="0.25">
      <c r="A803" s="46" t="s">
        <v>814</v>
      </c>
      <c r="B803" s="43">
        <v>45800</v>
      </c>
      <c r="C803" s="16">
        <v>66146</v>
      </c>
      <c r="D803" s="36">
        <v>58836</v>
      </c>
      <c r="E803" s="10">
        <v>15858.638000000001</v>
      </c>
      <c r="F803" s="10">
        <v>8667.5540000000001</v>
      </c>
      <c r="G803" s="22">
        <v>38674.25</v>
      </c>
      <c r="H803" s="17">
        <v>24481.8</v>
      </c>
      <c r="I803" s="23">
        <v>120286.8</v>
      </c>
      <c r="J803" s="22">
        <v>82.89</v>
      </c>
      <c r="K803" s="23">
        <v>23.17</v>
      </c>
      <c r="L803" s="15">
        <v>15713.1</v>
      </c>
      <c r="M803" s="15">
        <v>13833.3</v>
      </c>
    </row>
    <row r="804" spans="1:13" x14ac:dyDescent="0.25">
      <c r="A804" s="46" t="s">
        <v>815</v>
      </c>
      <c r="B804" s="43">
        <v>45801</v>
      </c>
      <c r="C804" s="16">
        <v>66258</v>
      </c>
      <c r="D804" s="36">
        <v>58945</v>
      </c>
      <c r="E804" s="10">
        <v>15970.050999999999</v>
      </c>
      <c r="F804" s="10">
        <v>8776.1080000000002</v>
      </c>
      <c r="G804" s="22">
        <v>38831.78</v>
      </c>
      <c r="H804" s="17">
        <v>24701.5</v>
      </c>
      <c r="I804" s="23">
        <v>120499.87</v>
      </c>
      <c r="J804" s="22">
        <v>82.89</v>
      </c>
      <c r="K804" s="23">
        <v>23.17</v>
      </c>
      <c r="L804" s="15">
        <v>15737.1</v>
      </c>
      <c r="M804" s="15">
        <v>13857.3</v>
      </c>
    </row>
    <row r="805" spans="1:13" x14ac:dyDescent="0.25">
      <c r="A805" s="46" t="s">
        <v>816</v>
      </c>
      <c r="B805" s="43">
        <v>45802</v>
      </c>
      <c r="C805" s="16">
        <v>66365</v>
      </c>
      <c r="D805" s="36">
        <v>59048</v>
      </c>
      <c r="E805" s="10">
        <v>16075.975</v>
      </c>
      <c r="F805" s="10">
        <v>8877.9940000000006</v>
      </c>
      <c r="G805" s="22">
        <v>38988.629999999997</v>
      </c>
      <c r="H805" s="17">
        <v>24909.1</v>
      </c>
      <c r="I805" s="23">
        <v>120701.08</v>
      </c>
      <c r="J805" s="22">
        <v>82.89</v>
      </c>
      <c r="K805" s="23">
        <v>23.17</v>
      </c>
      <c r="L805" s="15">
        <v>15761.1</v>
      </c>
      <c r="M805" s="15">
        <v>13881.3</v>
      </c>
    </row>
    <row r="806" spans="1:13" x14ac:dyDescent="0.25">
      <c r="A806" s="46" t="s">
        <v>817</v>
      </c>
      <c r="B806" s="43">
        <v>45803</v>
      </c>
      <c r="C806" s="16">
        <v>66467</v>
      </c>
      <c r="D806" s="36">
        <v>59150</v>
      </c>
      <c r="E806" s="10">
        <v>16176.983</v>
      </c>
      <c r="F806" s="10">
        <v>8978.6299999999992</v>
      </c>
      <c r="G806" s="22">
        <v>39145.269999999997</v>
      </c>
      <c r="H806" s="17">
        <v>25110.400000000001</v>
      </c>
      <c r="I806" s="23">
        <v>120896.86</v>
      </c>
      <c r="J806" s="22">
        <v>83.45</v>
      </c>
      <c r="K806" s="23">
        <v>23.17</v>
      </c>
      <c r="L806" s="15">
        <v>15785</v>
      </c>
      <c r="M806" s="15">
        <v>13905.2</v>
      </c>
    </row>
    <row r="807" spans="1:13" x14ac:dyDescent="0.25">
      <c r="A807" s="46" t="s">
        <v>818</v>
      </c>
      <c r="B807" s="43">
        <v>45804</v>
      </c>
      <c r="C807" s="16">
        <v>66577</v>
      </c>
      <c r="D807" s="36">
        <v>59260</v>
      </c>
      <c r="E807" s="10">
        <v>16285.787</v>
      </c>
      <c r="F807" s="10">
        <v>9087.08</v>
      </c>
      <c r="G807" s="22">
        <v>39305.08</v>
      </c>
      <c r="H807" s="17">
        <v>25327.8</v>
      </c>
      <c r="I807" s="23">
        <v>121107.5</v>
      </c>
      <c r="J807" s="22">
        <v>83.99</v>
      </c>
      <c r="K807" s="23">
        <v>23.17</v>
      </c>
      <c r="L807" s="15">
        <v>15808.8</v>
      </c>
      <c r="M807" s="15">
        <v>13929</v>
      </c>
    </row>
    <row r="808" spans="1:13" x14ac:dyDescent="0.25">
      <c r="A808" s="46" t="s">
        <v>819</v>
      </c>
      <c r="B808" s="43">
        <v>45805</v>
      </c>
      <c r="C808" s="16">
        <v>66694</v>
      </c>
      <c r="D808" s="36">
        <v>59378</v>
      </c>
      <c r="E808" s="10">
        <v>16401.22</v>
      </c>
      <c r="F808" s="10">
        <v>9204.1980000000003</v>
      </c>
      <c r="G808" s="22">
        <v>39463.17</v>
      </c>
      <c r="H808" s="17">
        <v>25559.5</v>
      </c>
      <c r="I808" s="23">
        <v>121330.79</v>
      </c>
      <c r="J808" s="22">
        <v>84.43</v>
      </c>
      <c r="K808" s="23">
        <v>23.18</v>
      </c>
      <c r="L808" s="15">
        <v>15832.7</v>
      </c>
      <c r="M808" s="15">
        <v>13952.8</v>
      </c>
    </row>
    <row r="809" spans="1:13" x14ac:dyDescent="0.25">
      <c r="A809" s="46" t="s">
        <v>820</v>
      </c>
      <c r="B809" s="43">
        <v>45806</v>
      </c>
      <c r="C809" s="16">
        <v>66819</v>
      </c>
      <c r="D809" s="36">
        <v>59502</v>
      </c>
      <c r="E809" s="10">
        <v>16524.682000000001</v>
      </c>
      <c r="F809" s="10">
        <v>9329.0679999999993</v>
      </c>
      <c r="G809" s="22">
        <v>39622.07</v>
      </c>
      <c r="H809" s="17">
        <v>25805.599999999999</v>
      </c>
      <c r="I809" s="23">
        <v>121567.97</v>
      </c>
      <c r="J809" s="22">
        <v>84.43</v>
      </c>
      <c r="K809" s="23">
        <v>23.18</v>
      </c>
      <c r="L809" s="15">
        <v>15856.6</v>
      </c>
      <c r="M809" s="15">
        <v>13976.8</v>
      </c>
    </row>
    <row r="810" spans="1:13" x14ac:dyDescent="0.25">
      <c r="A810" s="46" t="s">
        <v>821</v>
      </c>
      <c r="B810" s="43">
        <v>45807</v>
      </c>
      <c r="C810" s="16">
        <v>66936</v>
      </c>
      <c r="D810" s="36">
        <v>59621</v>
      </c>
      <c r="E810" s="10">
        <v>16641.073</v>
      </c>
      <c r="F810" s="10">
        <v>9445.0570000000007</v>
      </c>
      <c r="G810" s="22">
        <v>39786.550000000003</v>
      </c>
      <c r="H810" s="17">
        <v>26039.8</v>
      </c>
      <c r="I810" s="23">
        <v>121794.21</v>
      </c>
      <c r="J810" s="22">
        <v>84.43</v>
      </c>
      <c r="K810" s="23">
        <v>23.18</v>
      </c>
      <c r="L810" s="15">
        <v>15880.6</v>
      </c>
      <c r="M810" s="15">
        <v>14000.8</v>
      </c>
    </row>
    <row r="811" spans="1:13" x14ac:dyDescent="0.25">
      <c r="A811" s="46" t="s">
        <v>822</v>
      </c>
      <c r="B811" s="43">
        <v>45808</v>
      </c>
      <c r="C811" s="16">
        <v>67046</v>
      </c>
      <c r="D811" s="36">
        <v>59726</v>
      </c>
      <c r="E811" s="10">
        <v>16749.513999999999</v>
      </c>
      <c r="F811" s="10">
        <v>9549.3870000000006</v>
      </c>
      <c r="G811" s="22">
        <v>39947.360000000001</v>
      </c>
      <c r="H811" s="17">
        <v>26252.3</v>
      </c>
      <c r="I811" s="23">
        <v>122000.22</v>
      </c>
      <c r="J811" s="22">
        <v>84.91</v>
      </c>
      <c r="K811" s="23">
        <v>23.18</v>
      </c>
      <c r="L811" s="15">
        <v>15904.6</v>
      </c>
      <c r="M811" s="15">
        <v>14024.8</v>
      </c>
    </row>
    <row r="812" spans="1:13" x14ac:dyDescent="0.25">
      <c r="A812" s="46" t="s">
        <v>823</v>
      </c>
      <c r="B812" s="43">
        <v>45809</v>
      </c>
      <c r="C812" s="16">
        <v>67155</v>
      </c>
      <c r="D812" s="36">
        <v>59834</v>
      </c>
      <c r="E812" s="10">
        <v>16857.834999999999</v>
      </c>
      <c r="F812" s="10">
        <v>9655.8520000000008</v>
      </c>
      <c r="G812" s="22">
        <v>40097.339999999997</v>
      </c>
      <c r="H812" s="17">
        <v>26466.799999999999</v>
      </c>
      <c r="I812" s="23">
        <v>122207.47</v>
      </c>
      <c r="J812" s="22">
        <v>88.41</v>
      </c>
      <c r="K812" s="23">
        <v>23.19</v>
      </c>
      <c r="L812" s="15">
        <v>15927.3</v>
      </c>
      <c r="M812" s="15">
        <v>14047.2</v>
      </c>
    </row>
    <row r="813" spans="1:13" x14ac:dyDescent="0.25">
      <c r="A813" s="46" t="s">
        <v>824</v>
      </c>
      <c r="B813" s="43">
        <v>45810</v>
      </c>
      <c r="C813" s="16">
        <v>67262</v>
      </c>
      <c r="D813" s="36">
        <v>59945</v>
      </c>
      <c r="E813" s="10">
        <v>16963.448</v>
      </c>
      <c r="F813" s="10">
        <v>9765.6869999999999</v>
      </c>
      <c r="G813" s="22">
        <v>40252.339999999997</v>
      </c>
      <c r="H813" s="17">
        <v>26682</v>
      </c>
      <c r="I813" s="23">
        <v>122416.03</v>
      </c>
      <c r="J813" s="22">
        <v>88.41</v>
      </c>
      <c r="K813" s="23">
        <v>23.19</v>
      </c>
      <c r="L813" s="15">
        <v>15951.3</v>
      </c>
      <c r="M813" s="15">
        <v>14071.2</v>
      </c>
    </row>
    <row r="814" spans="1:13" x14ac:dyDescent="0.25">
      <c r="A814" s="46" t="s">
        <v>825</v>
      </c>
      <c r="B814" s="43">
        <v>45811</v>
      </c>
      <c r="C814" s="16">
        <v>67357</v>
      </c>
      <c r="D814" s="36">
        <v>60044</v>
      </c>
      <c r="E814" s="10">
        <v>17057.585999999999</v>
      </c>
      <c r="F814" s="10">
        <v>9863.4660000000003</v>
      </c>
      <c r="G814" s="22">
        <v>40404.6</v>
      </c>
      <c r="H814" s="17">
        <v>26873.7</v>
      </c>
      <c r="I814" s="23">
        <v>122602.4</v>
      </c>
      <c r="J814" s="22">
        <v>89.69</v>
      </c>
      <c r="K814" s="23">
        <v>23.2</v>
      </c>
      <c r="L814" s="15">
        <v>15974.9</v>
      </c>
      <c r="M814" s="15">
        <v>14094.8</v>
      </c>
    </row>
    <row r="815" spans="1:13" x14ac:dyDescent="0.25">
      <c r="A815" s="46" t="s">
        <v>826</v>
      </c>
      <c r="B815" s="43">
        <v>45812</v>
      </c>
      <c r="C815" s="24">
        <v>67456</v>
      </c>
      <c r="D815" s="39">
        <v>60137</v>
      </c>
      <c r="E815" s="25">
        <v>17155.576000000001</v>
      </c>
      <c r="F815" s="25">
        <v>9956.0120000000006</v>
      </c>
      <c r="G815" s="29">
        <v>40565.449999999997</v>
      </c>
      <c r="H815" s="30">
        <v>27064</v>
      </c>
      <c r="I815" s="26">
        <v>122787.91</v>
      </c>
      <c r="J815" s="29">
        <v>89.69</v>
      </c>
      <c r="K815" s="23">
        <v>23.2</v>
      </c>
      <c r="L815" s="28">
        <v>15998.9</v>
      </c>
      <c r="M815" s="28">
        <v>14118.8</v>
      </c>
    </row>
    <row r="816" spans="1:13" x14ac:dyDescent="0.25">
      <c r="A816" s="46" t="s">
        <v>827</v>
      </c>
      <c r="B816" s="43">
        <v>45813</v>
      </c>
      <c r="C816" s="16">
        <v>67563</v>
      </c>
      <c r="D816" s="36">
        <v>60239</v>
      </c>
      <c r="E816" s="10">
        <v>17261.91</v>
      </c>
      <c r="F816" s="10">
        <v>10057.299000000001</v>
      </c>
      <c r="G816" s="22">
        <v>40722.699999999997</v>
      </c>
      <c r="H816" s="17">
        <v>27271.4</v>
      </c>
      <c r="I816" s="23">
        <v>122989.6</v>
      </c>
      <c r="J816" s="22">
        <v>89.69</v>
      </c>
      <c r="K816" s="23">
        <v>23.2</v>
      </c>
      <c r="L816" s="15">
        <v>16022.9</v>
      </c>
      <c r="M816" s="15">
        <v>14142.8</v>
      </c>
    </row>
    <row r="817" spans="1:13" x14ac:dyDescent="0.25">
      <c r="A817" s="46" t="s">
        <v>828</v>
      </c>
      <c r="B817" s="43">
        <v>45814</v>
      </c>
      <c r="C817" s="16">
        <v>67670</v>
      </c>
      <c r="D817" s="36">
        <v>60341</v>
      </c>
      <c r="E817" s="10">
        <v>17367.742999999999</v>
      </c>
      <c r="F817" s="10">
        <v>10158.394</v>
      </c>
      <c r="G817" s="22">
        <v>40879.5</v>
      </c>
      <c r="H817" s="17">
        <v>27478.1</v>
      </c>
      <c r="I817" s="23">
        <v>123190.3</v>
      </c>
      <c r="J817" s="22">
        <v>89.69</v>
      </c>
      <c r="K817" s="23">
        <v>23.2</v>
      </c>
      <c r="L817" s="15">
        <v>16046.9</v>
      </c>
      <c r="M817" s="15">
        <v>14166.8</v>
      </c>
    </row>
    <row r="818" spans="1:13" x14ac:dyDescent="0.25">
      <c r="A818" s="46" t="s">
        <v>829</v>
      </c>
      <c r="B818" s="43">
        <v>45815</v>
      </c>
      <c r="C818" s="16">
        <v>67775</v>
      </c>
      <c r="D818" s="36">
        <v>60438</v>
      </c>
      <c r="E818" s="10">
        <v>17471.339</v>
      </c>
      <c r="F818" s="10">
        <v>10254.458000000001</v>
      </c>
      <c r="G818" s="22">
        <v>41034.800000000003</v>
      </c>
      <c r="H818" s="17">
        <v>27677.5</v>
      </c>
      <c r="I818" s="23">
        <v>123383.58</v>
      </c>
      <c r="J818" s="22">
        <v>89.69</v>
      </c>
      <c r="K818" s="23">
        <v>23.2</v>
      </c>
      <c r="L818" s="15">
        <v>16070.9</v>
      </c>
      <c r="M818" s="15">
        <v>14190.8</v>
      </c>
    </row>
    <row r="819" spans="1:13" x14ac:dyDescent="0.25">
      <c r="A819" s="46" t="s">
        <v>830</v>
      </c>
      <c r="B819" s="43">
        <v>45816</v>
      </c>
      <c r="C819" s="16">
        <v>67886</v>
      </c>
      <c r="D819" s="36">
        <v>60544</v>
      </c>
      <c r="E819" s="10">
        <v>17581.002</v>
      </c>
      <c r="F819" s="10">
        <v>10359.298000000001</v>
      </c>
      <c r="G819" s="22">
        <v>41196.839999999997</v>
      </c>
      <c r="H819" s="17">
        <v>27891.9</v>
      </c>
      <c r="I819" s="23">
        <v>123591.95</v>
      </c>
      <c r="J819" s="22">
        <v>90.22</v>
      </c>
      <c r="K819" s="23">
        <v>23.2</v>
      </c>
      <c r="L819" s="15">
        <v>16094.8</v>
      </c>
      <c r="M819" s="15">
        <v>14214.7</v>
      </c>
    </row>
    <row r="820" spans="1:13" x14ac:dyDescent="0.25">
      <c r="A820" s="46" t="s">
        <v>831</v>
      </c>
      <c r="B820" s="43">
        <v>45817</v>
      </c>
      <c r="C820" s="16">
        <v>67997</v>
      </c>
      <c r="D820" s="36">
        <v>60652</v>
      </c>
      <c r="E820" s="10">
        <v>17690.741999999998</v>
      </c>
      <c r="F820" s="10">
        <v>10464.366</v>
      </c>
      <c r="G820" s="22">
        <v>41366.39</v>
      </c>
      <c r="H820" s="17">
        <v>28106.2</v>
      </c>
      <c r="I820" s="23">
        <v>123798.85</v>
      </c>
      <c r="J820" s="22">
        <v>90.22</v>
      </c>
      <c r="K820" s="23">
        <v>23.2</v>
      </c>
      <c r="L820" s="15">
        <v>16118.8</v>
      </c>
      <c r="M820" s="15">
        <v>14238.7</v>
      </c>
    </row>
    <row r="821" spans="1:13" x14ac:dyDescent="0.25">
      <c r="A821" s="46" t="s">
        <v>832</v>
      </c>
      <c r="B821" s="43">
        <v>45818</v>
      </c>
      <c r="C821" s="16">
        <v>68101</v>
      </c>
      <c r="D821" s="36">
        <v>60749</v>
      </c>
      <c r="E821" s="10">
        <v>17793.689999999999</v>
      </c>
      <c r="F821" s="10">
        <v>10562.315000000001</v>
      </c>
      <c r="G821" s="22">
        <v>41534.1</v>
      </c>
      <c r="H821" s="17">
        <v>28306.9</v>
      </c>
      <c r="I821" s="23">
        <v>123993.75</v>
      </c>
      <c r="J821" s="22">
        <v>90.22</v>
      </c>
      <c r="K821" s="23">
        <v>23.2</v>
      </c>
      <c r="L821" s="15">
        <v>16142.8</v>
      </c>
      <c r="M821" s="15">
        <v>14262.7</v>
      </c>
    </row>
    <row r="822" spans="1:13" x14ac:dyDescent="0.25">
      <c r="A822" s="46" t="s">
        <v>833</v>
      </c>
      <c r="B822" s="43">
        <v>45819</v>
      </c>
      <c r="C822" s="16">
        <v>68205</v>
      </c>
      <c r="D822" s="36">
        <v>60847</v>
      </c>
      <c r="E822" s="10">
        <v>17897.233</v>
      </c>
      <c r="F822" s="10">
        <v>10659.296</v>
      </c>
      <c r="G822" s="22">
        <v>41698.76</v>
      </c>
      <c r="H822" s="17">
        <v>28507.1</v>
      </c>
      <c r="I822" s="23">
        <v>124188.14</v>
      </c>
      <c r="J822" s="22">
        <v>90.65</v>
      </c>
      <c r="K822" s="23">
        <v>23.2</v>
      </c>
      <c r="L822" s="15">
        <v>16166.6</v>
      </c>
      <c r="M822" s="15">
        <v>14286.6</v>
      </c>
    </row>
    <row r="823" spans="1:13" x14ac:dyDescent="0.25">
      <c r="A823" s="46" t="s">
        <v>834</v>
      </c>
      <c r="B823" s="43">
        <v>45820</v>
      </c>
      <c r="C823" s="16">
        <v>68300</v>
      </c>
      <c r="D823" s="36">
        <v>60938</v>
      </c>
      <c r="E823" s="10">
        <v>17990.681</v>
      </c>
      <c r="F823" s="10">
        <v>10749.592000000001</v>
      </c>
      <c r="G823" s="22">
        <v>41858.29</v>
      </c>
      <c r="H823" s="17">
        <v>28690.6</v>
      </c>
      <c r="I823" s="23">
        <v>124366.55</v>
      </c>
      <c r="J823" s="22">
        <v>91.48</v>
      </c>
      <c r="K823" s="23">
        <v>23.2</v>
      </c>
      <c r="L823" s="15">
        <v>16189.9</v>
      </c>
      <c r="M823" s="15">
        <v>14309.9</v>
      </c>
    </row>
    <row r="824" spans="1:13" x14ac:dyDescent="0.25">
      <c r="A824" s="46" t="s">
        <v>835</v>
      </c>
      <c r="B824" s="43">
        <v>45821</v>
      </c>
      <c r="C824" s="16">
        <v>68391</v>
      </c>
      <c r="D824" s="36">
        <v>61035</v>
      </c>
      <c r="E824" s="10">
        <v>18081.356</v>
      </c>
      <c r="F824" s="10">
        <v>10844.959000000001</v>
      </c>
      <c r="G824" s="22">
        <v>42023.64</v>
      </c>
      <c r="H824" s="17">
        <v>28876.400000000001</v>
      </c>
      <c r="I824" s="23">
        <v>124547.68</v>
      </c>
      <c r="J824" s="22">
        <v>91.5</v>
      </c>
      <c r="K824" s="23">
        <v>23.2</v>
      </c>
      <c r="L824" s="15">
        <v>16213.8</v>
      </c>
      <c r="M824" s="15">
        <v>14333.8</v>
      </c>
    </row>
    <row r="825" spans="1:13" x14ac:dyDescent="0.25">
      <c r="A825" s="46" t="s">
        <v>836</v>
      </c>
      <c r="B825" s="43">
        <v>45822</v>
      </c>
      <c r="C825" s="16">
        <v>68507</v>
      </c>
      <c r="D825" s="36">
        <v>61152</v>
      </c>
      <c r="E825" s="10">
        <v>18196.060000000001</v>
      </c>
      <c r="F825" s="10">
        <v>10960.73</v>
      </c>
      <c r="G825" s="22">
        <v>42186.09</v>
      </c>
      <c r="H825" s="17">
        <v>29106.6</v>
      </c>
      <c r="I825" s="23">
        <v>124769.97</v>
      </c>
      <c r="J825" s="22">
        <v>92.07</v>
      </c>
      <c r="K825" s="23">
        <v>23.2</v>
      </c>
      <c r="L825" s="15">
        <v>16237.8</v>
      </c>
      <c r="M825" s="15">
        <v>14357.8</v>
      </c>
    </row>
    <row r="826" spans="1:13" x14ac:dyDescent="0.25">
      <c r="A826" s="46" t="s">
        <v>837</v>
      </c>
      <c r="B826" s="43">
        <v>45823</v>
      </c>
      <c r="C826" s="16">
        <v>68603</v>
      </c>
      <c r="D826" s="36">
        <v>61252</v>
      </c>
      <c r="E826" s="10">
        <v>18291.388999999999</v>
      </c>
      <c r="F826" s="10">
        <v>11059.745999999999</v>
      </c>
      <c r="G826" s="22">
        <v>42350.3</v>
      </c>
      <c r="H826" s="17">
        <v>29300.7</v>
      </c>
      <c r="I826" s="23">
        <v>124959.91</v>
      </c>
      <c r="J826" s="22">
        <v>92.07</v>
      </c>
      <c r="K826" s="23">
        <v>23.2</v>
      </c>
      <c r="L826" s="15">
        <v>16261.8</v>
      </c>
      <c r="M826" s="15">
        <v>14381.8</v>
      </c>
    </row>
    <row r="827" spans="1:13" x14ac:dyDescent="0.25">
      <c r="A827" s="46" t="s">
        <v>838</v>
      </c>
      <c r="B827" s="43">
        <v>45824</v>
      </c>
      <c r="C827" s="16">
        <v>68703</v>
      </c>
      <c r="D827" s="36">
        <v>61354</v>
      </c>
      <c r="E827" s="10">
        <v>18390.475999999999</v>
      </c>
      <c r="F827" s="10">
        <v>11161.455</v>
      </c>
      <c r="G827" s="22">
        <v>42506.31</v>
      </c>
      <c r="H827" s="17">
        <v>29501.200000000001</v>
      </c>
      <c r="I827" s="23">
        <v>125154.06</v>
      </c>
      <c r="J827" s="22">
        <v>92.07</v>
      </c>
      <c r="K827" s="23">
        <v>23.2</v>
      </c>
      <c r="L827" s="15">
        <v>16285.8</v>
      </c>
      <c r="M827" s="15">
        <v>14405.8</v>
      </c>
    </row>
    <row r="828" spans="1:13" x14ac:dyDescent="0.25">
      <c r="A828" s="46" t="s">
        <v>839</v>
      </c>
      <c r="B828" s="43">
        <v>45825</v>
      </c>
      <c r="C828" s="16">
        <v>68812</v>
      </c>
      <c r="D828" s="36">
        <v>61465</v>
      </c>
      <c r="E828" s="10">
        <v>18497.742999999999</v>
      </c>
      <c r="F828" s="10">
        <v>11271.446</v>
      </c>
      <c r="G828" s="22">
        <v>42666.879999999997</v>
      </c>
      <c r="H828" s="17">
        <v>29718.2</v>
      </c>
      <c r="I828" s="23">
        <v>125363.75</v>
      </c>
      <c r="J828" s="22">
        <v>92.07</v>
      </c>
      <c r="K828" s="23">
        <v>23.2</v>
      </c>
      <c r="L828" s="15">
        <v>16309.8</v>
      </c>
      <c r="M828" s="15">
        <v>14429.8</v>
      </c>
    </row>
    <row r="829" spans="1:13" x14ac:dyDescent="0.25">
      <c r="A829" s="46" t="s">
        <v>840</v>
      </c>
      <c r="B829" s="43">
        <v>45826</v>
      </c>
      <c r="C829" s="16">
        <v>68926</v>
      </c>
      <c r="D829" s="36">
        <v>61582</v>
      </c>
      <c r="E829" s="10">
        <v>18611.184000000001</v>
      </c>
      <c r="F829" s="10">
        <v>11387.272000000001</v>
      </c>
      <c r="G829" s="22">
        <v>42828.58</v>
      </c>
      <c r="H829" s="17">
        <v>29947.200000000001</v>
      </c>
      <c r="I829" s="23">
        <v>125584.87</v>
      </c>
      <c r="J829" s="22">
        <v>92.07</v>
      </c>
      <c r="K829" s="23">
        <v>23.2</v>
      </c>
      <c r="L829" s="15">
        <v>16333.8</v>
      </c>
      <c r="M829" s="15">
        <v>14453.8</v>
      </c>
    </row>
    <row r="830" spans="1:13" x14ac:dyDescent="0.25">
      <c r="A830" s="46" t="s">
        <v>841</v>
      </c>
      <c r="B830" s="43">
        <v>45827</v>
      </c>
      <c r="C830" s="16">
        <v>69049</v>
      </c>
      <c r="D830" s="36">
        <v>61707</v>
      </c>
      <c r="E830" s="10">
        <v>18732.624</v>
      </c>
      <c r="F830" s="10">
        <v>11510.43</v>
      </c>
      <c r="G830" s="22">
        <v>42990.89</v>
      </c>
      <c r="H830" s="17">
        <v>30191.3</v>
      </c>
      <c r="I830" s="23">
        <v>125820.07</v>
      </c>
      <c r="J830" s="22">
        <v>92.07</v>
      </c>
      <c r="K830" s="23">
        <v>23.2</v>
      </c>
      <c r="L830" s="15">
        <v>16357.8</v>
      </c>
      <c r="M830" s="15">
        <v>14477.8</v>
      </c>
    </row>
    <row r="831" spans="1:13" x14ac:dyDescent="0.25">
      <c r="A831" s="46" t="s">
        <v>842</v>
      </c>
      <c r="B831" s="43">
        <v>45828</v>
      </c>
      <c r="C831" s="16">
        <v>69174</v>
      </c>
      <c r="D831" s="36">
        <v>61783</v>
      </c>
      <c r="E831" s="10">
        <v>18856.236000000001</v>
      </c>
      <c r="F831" s="10">
        <v>11586.055</v>
      </c>
      <c r="G831" s="22">
        <v>43146.99</v>
      </c>
      <c r="H831" s="17">
        <v>30390.6</v>
      </c>
      <c r="I831" s="23">
        <v>126013.03</v>
      </c>
      <c r="J831" s="22">
        <v>92.5</v>
      </c>
      <c r="K831" s="23">
        <v>23.2</v>
      </c>
      <c r="L831" s="15">
        <v>16381.6</v>
      </c>
      <c r="M831" s="15">
        <v>14492.4</v>
      </c>
    </row>
    <row r="832" spans="1:13" x14ac:dyDescent="0.25">
      <c r="A832" s="46" t="s">
        <v>843</v>
      </c>
      <c r="B832" s="43">
        <v>45829</v>
      </c>
      <c r="C832" s="16">
        <v>69300</v>
      </c>
      <c r="D832" s="36">
        <v>61909</v>
      </c>
      <c r="E832" s="10">
        <v>18980.919999999998</v>
      </c>
      <c r="F832" s="10">
        <v>11709.994000000001</v>
      </c>
      <c r="G832" s="22">
        <v>43318.52</v>
      </c>
      <c r="H832" s="17">
        <v>30638.7</v>
      </c>
      <c r="I832" s="23">
        <v>126251.55</v>
      </c>
      <c r="J832" s="22">
        <v>92.5</v>
      </c>
      <c r="K832" s="23">
        <v>23.2</v>
      </c>
      <c r="L832" s="15">
        <v>16405.5</v>
      </c>
      <c r="M832" s="15">
        <v>14516.2</v>
      </c>
    </row>
    <row r="833" spans="1:13" x14ac:dyDescent="0.25">
      <c r="A833" s="46" t="s">
        <v>844</v>
      </c>
      <c r="B833" s="43">
        <v>45830</v>
      </c>
      <c r="C833" s="16">
        <v>69427</v>
      </c>
      <c r="D833" s="36">
        <v>62035</v>
      </c>
      <c r="E833" s="10">
        <v>19105.702000000001</v>
      </c>
      <c r="F833" s="10">
        <v>11834.949000000001</v>
      </c>
      <c r="G833" s="22">
        <v>43485.19</v>
      </c>
      <c r="H833" s="17">
        <v>30888.2</v>
      </c>
      <c r="I833" s="23">
        <v>126491.55</v>
      </c>
      <c r="J833" s="22">
        <v>92.5</v>
      </c>
      <c r="K833" s="23">
        <v>23.2</v>
      </c>
      <c r="L833" s="15">
        <v>16429.5</v>
      </c>
      <c r="M833" s="15">
        <v>14540.2</v>
      </c>
    </row>
    <row r="834" spans="1:13" x14ac:dyDescent="0.25">
      <c r="A834" s="46" t="s">
        <v>845</v>
      </c>
      <c r="B834" s="43">
        <v>45831</v>
      </c>
      <c r="C834" s="16">
        <v>69552</v>
      </c>
      <c r="D834" s="36">
        <v>62161</v>
      </c>
      <c r="E834" s="10">
        <v>19230.143</v>
      </c>
      <c r="F834" s="10">
        <v>11959.169</v>
      </c>
      <c r="G834" s="22">
        <v>43648.88</v>
      </c>
      <c r="H834" s="17">
        <v>31136.5</v>
      </c>
      <c r="I834" s="23">
        <v>126731.23</v>
      </c>
      <c r="J834" s="22">
        <v>92.5</v>
      </c>
      <c r="K834" s="23">
        <v>23.2</v>
      </c>
      <c r="L834" s="15">
        <v>16453.5</v>
      </c>
      <c r="M834" s="15">
        <v>14564.2</v>
      </c>
    </row>
    <row r="835" spans="1:13" x14ac:dyDescent="0.25">
      <c r="A835" s="46" t="s">
        <v>846</v>
      </c>
      <c r="B835" s="43">
        <v>45832</v>
      </c>
      <c r="C835" s="16">
        <v>69678</v>
      </c>
      <c r="D835" s="36">
        <v>62286</v>
      </c>
      <c r="E835" s="10">
        <v>19354.733</v>
      </c>
      <c r="F835" s="10">
        <v>12083.146000000001</v>
      </c>
      <c r="G835" s="22">
        <v>43828.480000000003</v>
      </c>
      <c r="H835" s="17">
        <v>31384.799999999999</v>
      </c>
      <c r="I835" s="23">
        <v>126970.36</v>
      </c>
      <c r="J835" s="22">
        <v>92.5</v>
      </c>
      <c r="K835" s="23">
        <v>23.2</v>
      </c>
      <c r="L835" s="15">
        <v>16477.5</v>
      </c>
      <c r="M835" s="15">
        <v>14588.2</v>
      </c>
    </row>
    <row r="836" spans="1:13" x14ac:dyDescent="0.25">
      <c r="A836" s="46" t="s">
        <v>847</v>
      </c>
      <c r="B836" s="43">
        <v>45833</v>
      </c>
      <c r="C836" s="16">
        <v>69799</v>
      </c>
      <c r="D836" s="36">
        <v>62407</v>
      </c>
      <c r="E836" s="10">
        <v>19474.444</v>
      </c>
      <c r="F836" s="10">
        <v>12203.055</v>
      </c>
      <c r="G836" s="22">
        <v>44003.12</v>
      </c>
      <c r="H836" s="17">
        <v>31624</v>
      </c>
      <c r="I836" s="23">
        <v>127200.52</v>
      </c>
      <c r="J836" s="22">
        <v>93.06</v>
      </c>
      <c r="K836" s="23">
        <v>23.21</v>
      </c>
      <c r="L836" s="15">
        <v>16500.7</v>
      </c>
      <c r="M836" s="15">
        <v>14611.4</v>
      </c>
    </row>
    <row r="837" spans="1:13" x14ac:dyDescent="0.25">
      <c r="A837" s="46" t="s">
        <v>848</v>
      </c>
      <c r="B837" s="43">
        <v>45834</v>
      </c>
      <c r="C837" s="16">
        <v>69925</v>
      </c>
      <c r="D837" s="36">
        <v>62533</v>
      </c>
      <c r="E837" s="10">
        <v>19598.670999999998</v>
      </c>
      <c r="F837" s="10">
        <v>12327.459000000001</v>
      </c>
      <c r="G837" s="22">
        <v>44190.19</v>
      </c>
      <c r="H837" s="17">
        <v>31872.3</v>
      </c>
      <c r="I837" s="23">
        <v>127440.49</v>
      </c>
      <c r="J837" s="22">
        <v>93.06</v>
      </c>
      <c r="K837" s="23">
        <v>23.21</v>
      </c>
      <c r="L837" s="15">
        <v>16524.7</v>
      </c>
      <c r="M837" s="15">
        <v>14635.4</v>
      </c>
    </row>
    <row r="838" spans="1:13" x14ac:dyDescent="0.25">
      <c r="A838" s="46" t="s">
        <v>849</v>
      </c>
      <c r="B838" s="43">
        <v>45835</v>
      </c>
      <c r="C838" s="16">
        <v>70051</v>
      </c>
      <c r="D838" s="36">
        <v>62659</v>
      </c>
      <c r="E838" s="10">
        <v>19723.351999999999</v>
      </c>
      <c r="F838" s="10">
        <v>12451.928</v>
      </c>
      <c r="G838" s="22">
        <v>44379.07</v>
      </c>
      <c r="H838" s="17">
        <v>32121.200000000001</v>
      </c>
      <c r="I838" s="23">
        <v>127678.99</v>
      </c>
      <c r="J838" s="22">
        <v>93.06</v>
      </c>
      <c r="K838" s="23">
        <v>23.21</v>
      </c>
      <c r="L838" s="15">
        <v>16548.7</v>
      </c>
      <c r="M838" s="15">
        <v>14659.4</v>
      </c>
    </row>
    <row r="839" spans="1:13" x14ac:dyDescent="0.25">
      <c r="A839" s="46" t="s">
        <v>850</v>
      </c>
      <c r="B839" s="43">
        <v>45836</v>
      </c>
      <c r="C839" s="16">
        <v>70177</v>
      </c>
      <c r="D839" s="36">
        <v>62784</v>
      </c>
      <c r="E839" s="10">
        <v>19847.95</v>
      </c>
      <c r="F839" s="10">
        <v>12576.163</v>
      </c>
      <c r="G839" s="22">
        <v>44569.919999999998</v>
      </c>
      <c r="H839" s="17">
        <v>32369.8</v>
      </c>
      <c r="I839" s="23">
        <v>127918.86</v>
      </c>
      <c r="J839" s="22">
        <v>93.06</v>
      </c>
      <c r="K839" s="23">
        <v>23.21</v>
      </c>
      <c r="L839" s="15">
        <v>16572.7</v>
      </c>
      <c r="M839" s="15">
        <v>14683.4</v>
      </c>
    </row>
    <row r="840" spans="1:13" x14ac:dyDescent="0.25">
      <c r="A840" s="46" t="s">
        <v>851</v>
      </c>
      <c r="B840" s="43">
        <v>45837</v>
      </c>
      <c r="C840" s="16">
        <v>70302</v>
      </c>
      <c r="D840" s="36">
        <v>62909</v>
      </c>
      <c r="E840" s="10">
        <v>19972.005000000001</v>
      </c>
      <c r="F840" s="10">
        <v>12699.779</v>
      </c>
      <c r="G840" s="22">
        <v>44758.17</v>
      </c>
      <c r="H840" s="17">
        <v>32617.1</v>
      </c>
      <c r="I840" s="23">
        <v>128156.97</v>
      </c>
      <c r="J840" s="22">
        <v>93.96</v>
      </c>
      <c r="K840" s="23">
        <v>23.21</v>
      </c>
      <c r="L840" s="15">
        <v>16596.5</v>
      </c>
      <c r="M840" s="15">
        <v>14707.2</v>
      </c>
    </row>
    <row r="841" spans="1:13" x14ac:dyDescent="0.25">
      <c r="A841" s="46" t="s">
        <v>852</v>
      </c>
      <c r="B841" s="43">
        <v>45838</v>
      </c>
      <c r="C841" s="16">
        <v>70429</v>
      </c>
      <c r="D841" s="36">
        <v>63036</v>
      </c>
      <c r="E841" s="10">
        <v>20096.974999999999</v>
      </c>
      <c r="F841" s="10">
        <v>12824.688</v>
      </c>
      <c r="G841" s="22">
        <v>44935.08</v>
      </c>
      <c r="H841" s="17">
        <v>32866.5</v>
      </c>
      <c r="I841" s="23">
        <v>128397.07</v>
      </c>
      <c r="J841" s="22">
        <v>93.96</v>
      </c>
      <c r="K841" s="23">
        <v>23.21</v>
      </c>
      <c r="L841" s="15">
        <v>16620.5</v>
      </c>
      <c r="M841" s="15">
        <v>14731.2</v>
      </c>
    </row>
    <row r="842" spans="1:13" x14ac:dyDescent="0.25">
      <c r="A842" s="46" t="s">
        <v>853</v>
      </c>
      <c r="B842" s="43">
        <v>45839</v>
      </c>
      <c r="C842" s="16">
        <v>70555</v>
      </c>
      <c r="D842" s="36">
        <v>63162</v>
      </c>
      <c r="E842" s="10">
        <v>20221.901999999998</v>
      </c>
      <c r="F842" s="10">
        <v>12949.537</v>
      </c>
      <c r="G842" s="22">
        <v>45105.05</v>
      </c>
      <c r="H842" s="17">
        <v>33116.199999999997</v>
      </c>
      <c r="I842" s="23">
        <v>128638.13</v>
      </c>
      <c r="J842" s="22">
        <v>93.96</v>
      </c>
      <c r="K842" s="23">
        <v>23.21</v>
      </c>
      <c r="L842" s="15">
        <v>16644.5</v>
      </c>
      <c r="M842" s="15">
        <v>14755.2</v>
      </c>
    </row>
    <row r="843" spans="1:13" x14ac:dyDescent="0.25">
      <c r="A843" s="46" t="s">
        <v>854</v>
      </c>
      <c r="B843" s="43">
        <v>45840</v>
      </c>
      <c r="C843" s="16">
        <v>70681</v>
      </c>
      <c r="D843" s="36">
        <v>63287</v>
      </c>
      <c r="E843" s="10">
        <v>20346.234</v>
      </c>
      <c r="F843" s="10">
        <v>13073.105</v>
      </c>
      <c r="G843" s="22">
        <v>45277.27</v>
      </c>
      <c r="H843" s="17">
        <v>33363.9</v>
      </c>
      <c r="I843" s="23">
        <v>128875.93</v>
      </c>
      <c r="J843" s="22">
        <v>93.96</v>
      </c>
      <c r="K843" s="23">
        <v>23.21</v>
      </c>
      <c r="L843" s="15">
        <v>16668.5</v>
      </c>
      <c r="M843" s="15">
        <v>14779.2</v>
      </c>
    </row>
    <row r="844" spans="1:13" x14ac:dyDescent="0.25">
      <c r="A844" s="46" t="s">
        <v>855</v>
      </c>
      <c r="B844" s="43">
        <v>45841</v>
      </c>
      <c r="C844" s="16">
        <v>70807</v>
      </c>
      <c r="D844" s="36">
        <v>63412</v>
      </c>
      <c r="E844" s="10">
        <v>20470.976999999999</v>
      </c>
      <c r="F844" s="10">
        <v>13197.501</v>
      </c>
      <c r="G844" s="22">
        <v>45457.35</v>
      </c>
      <c r="H844" s="17">
        <v>33612.699999999997</v>
      </c>
      <c r="I844" s="23">
        <v>129115.73</v>
      </c>
      <c r="J844" s="22">
        <v>93.96</v>
      </c>
      <c r="K844" s="23">
        <v>23.21</v>
      </c>
      <c r="L844" s="15">
        <v>16692.5</v>
      </c>
      <c r="M844" s="15">
        <v>14803.2</v>
      </c>
    </row>
    <row r="845" spans="1:13" x14ac:dyDescent="0.25">
      <c r="A845" s="46" t="s">
        <v>856</v>
      </c>
      <c r="B845" s="43">
        <v>45842</v>
      </c>
      <c r="C845" s="16">
        <v>70932</v>
      </c>
      <c r="D845" s="36">
        <v>63537</v>
      </c>
      <c r="E845" s="10">
        <v>20594.748</v>
      </c>
      <c r="F845" s="10">
        <v>13320.777</v>
      </c>
      <c r="G845" s="22">
        <v>45642.2</v>
      </c>
      <c r="H845" s="17">
        <v>33859.300000000003</v>
      </c>
      <c r="I845" s="23">
        <v>129353.2</v>
      </c>
      <c r="J845" s="22">
        <v>94.44</v>
      </c>
      <c r="K845" s="23">
        <v>23.21</v>
      </c>
      <c r="L845" s="15">
        <v>16716.3</v>
      </c>
      <c r="M845" s="15">
        <v>14827</v>
      </c>
    </row>
    <row r="846" spans="1:13" x14ac:dyDescent="0.25">
      <c r="A846" s="46" t="s">
        <v>857</v>
      </c>
      <c r="B846" s="43">
        <v>45843</v>
      </c>
      <c r="C846" s="16">
        <v>71058</v>
      </c>
      <c r="D846" s="36">
        <v>63663</v>
      </c>
      <c r="E846" s="10">
        <v>20719.626</v>
      </c>
      <c r="F846" s="10">
        <v>13445.326999999999</v>
      </c>
      <c r="G846" s="22">
        <v>45830.9</v>
      </c>
      <c r="H846" s="17">
        <v>34108.5</v>
      </c>
      <c r="I846" s="23">
        <v>129593.41</v>
      </c>
      <c r="J846" s="22">
        <v>94.44</v>
      </c>
      <c r="K846" s="23">
        <v>23.21</v>
      </c>
      <c r="L846" s="15">
        <v>16740.3</v>
      </c>
      <c r="M846" s="15">
        <v>14851</v>
      </c>
    </row>
    <row r="847" spans="1:13" x14ac:dyDescent="0.25">
      <c r="A847" s="46" t="s">
        <v>858</v>
      </c>
      <c r="B847" s="43">
        <v>45844</v>
      </c>
      <c r="C847" s="16">
        <v>71182</v>
      </c>
      <c r="D847" s="36">
        <v>63786</v>
      </c>
      <c r="E847" s="10">
        <v>20842.415000000001</v>
      </c>
      <c r="F847" s="10">
        <v>13567.31</v>
      </c>
      <c r="G847" s="22">
        <v>46018.81</v>
      </c>
      <c r="H847" s="17">
        <v>34353.1</v>
      </c>
      <c r="I847" s="23">
        <v>129828.52</v>
      </c>
      <c r="J847" s="22">
        <v>94.82</v>
      </c>
      <c r="K847" s="23">
        <v>23.21</v>
      </c>
      <c r="L847" s="15">
        <v>16764.2</v>
      </c>
      <c r="M847" s="15">
        <v>14874.9</v>
      </c>
    </row>
    <row r="848" spans="1:13" x14ac:dyDescent="0.25">
      <c r="A848" s="46" t="s">
        <v>859</v>
      </c>
      <c r="B848" s="43">
        <v>45845</v>
      </c>
      <c r="C848" s="16">
        <v>71308</v>
      </c>
      <c r="D848" s="36">
        <v>63913</v>
      </c>
      <c r="E848" s="10">
        <v>20967.041000000001</v>
      </c>
      <c r="F848" s="10">
        <v>13692.314</v>
      </c>
      <c r="G848" s="22">
        <v>46201.23</v>
      </c>
      <c r="H848" s="17">
        <v>34602.1</v>
      </c>
      <c r="I848" s="23">
        <v>130068.48</v>
      </c>
      <c r="J848" s="22">
        <v>94.82</v>
      </c>
      <c r="K848" s="23">
        <v>23.21</v>
      </c>
      <c r="L848" s="15">
        <v>16788.2</v>
      </c>
      <c r="M848" s="15">
        <v>14898.9</v>
      </c>
    </row>
    <row r="849" spans="1:13" x14ac:dyDescent="0.25">
      <c r="A849" s="46" t="s">
        <v>860</v>
      </c>
      <c r="B849" s="43">
        <v>45846</v>
      </c>
      <c r="C849" s="16">
        <v>71433</v>
      </c>
      <c r="D849" s="36">
        <v>64037.000000000007</v>
      </c>
      <c r="E849" s="10">
        <v>21090.037</v>
      </c>
      <c r="F849" s="10">
        <v>13815.41</v>
      </c>
      <c r="G849" s="22">
        <v>46383.66</v>
      </c>
      <c r="H849" s="17">
        <v>34848.1</v>
      </c>
      <c r="I849" s="23">
        <v>130305.15</v>
      </c>
      <c r="J849" s="22">
        <v>94.82</v>
      </c>
      <c r="K849" s="23">
        <v>23.21</v>
      </c>
      <c r="L849" s="15">
        <v>16812.2</v>
      </c>
      <c r="M849" s="15">
        <v>14922.9</v>
      </c>
    </row>
    <row r="850" spans="1:13" x14ac:dyDescent="0.25">
      <c r="A850" s="46" t="s">
        <v>861</v>
      </c>
      <c r="B850" s="43">
        <v>45847</v>
      </c>
      <c r="C850" s="16">
        <v>71558</v>
      </c>
      <c r="D850" s="36">
        <v>64163</v>
      </c>
      <c r="E850" s="10">
        <v>21214.400000000001</v>
      </c>
      <c r="F850" s="10">
        <v>13939.957</v>
      </c>
      <c r="G850" s="22">
        <v>46570.52</v>
      </c>
      <c r="H850" s="17">
        <v>35096.699999999997</v>
      </c>
      <c r="I850" s="23">
        <v>130545.15</v>
      </c>
      <c r="J850" s="22">
        <v>94.82</v>
      </c>
      <c r="K850" s="23">
        <v>23.21</v>
      </c>
      <c r="L850" s="15">
        <v>16836.2</v>
      </c>
      <c r="M850" s="15">
        <v>14946.9</v>
      </c>
    </row>
    <row r="851" spans="1:13" x14ac:dyDescent="0.25">
      <c r="A851" s="46" t="s">
        <v>862</v>
      </c>
      <c r="B851" s="43">
        <v>45848</v>
      </c>
      <c r="C851" s="16">
        <v>71684</v>
      </c>
      <c r="D851" s="36">
        <v>64288</v>
      </c>
      <c r="E851" s="10">
        <v>21338.457999999999</v>
      </c>
      <c r="F851" s="10">
        <v>14064.013999999999</v>
      </c>
      <c r="G851" s="22">
        <v>46747.58</v>
      </c>
      <c r="H851" s="17">
        <v>35344.5</v>
      </c>
      <c r="I851" s="23">
        <v>130783.35</v>
      </c>
      <c r="J851" s="22">
        <v>94.82</v>
      </c>
      <c r="K851" s="23">
        <v>23.21</v>
      </c>
      <c r="L851" s="15">
        <v>16860.2</v>
      </c>
      <c r="M851" s="15">
        <v>14970.9</v>
      </c>
    </row>
    <row r="852" spans="1:13" x14ac:dyDescent="0.25">
      <c r="A852" s="46" t="s">
        <v>863</v>
      </c>
      <c r="B852" s="43">
        <v>45849</v>
      </c>
      <c r="C852" s="16">
        <v>71809</v>
      </c>
      <c r="D852" s="36">
        <v>64413</v>
      </c>
      <c r="E852" s="10">
        <v>21462.345000000001</v>
      </c>
      <c r="F852" s="10">
        <v>14187.482</v>
      </c>
      <c r="G852" s="22">
        <v>46910.17</v>
      </c>
      <c r="H852" s="17">
        <v>35591.599999999999</v>
      </c>
      <c r="I852" s="23">
        <v>131021.77</v>
      </c>
      <c r="J852" s="22">
        <v>94.82</v>
      </c>
      <c r="K852" s="23">
        <v>23.21</v>
      </c>
      <c r="L852" s="15">
        <v>16884.2</v>
      </c>
      <c r="M852" s="15">
        <v>14994.9</v>
      </c>
    </row>
    <row r="853" spans="1:13" x14ac:dyDescent="0.25">
      <c r="A853" s="46" t="s">
        <v>864</v>
      </c>
      <c r="B853" s="43">
        <v>45850</v>
      </c>
      <c r="C853" s="16">
        <v>71933</v>
      </c>
      <c r="D853" s="36">
        <v>64537.000000000007</v>
      </c>
      <c r="E853" s="10">
        <v>21584.941999999999</v>
      </c>
      <c r="F853" s="10">
        <v>14310.194</v>
      </c>
      <c r="G853" s="22">
        <v>47071.21</v>
      </c>
      <c r="H853" s="17">
        <v>35836.699999999997</v>
      </c>
      <c r="I853" s="23">
        <v>131257.57999999999</v>
      </c>
      <c r="J853" s="22">
        <v>94.82</v>
      </c>
      <c r="K853" s="23">
        <v>23.21</v>
      </c>
      <c r="L853" s="15">
        <v>16908</v>
      </c>
      <c r="M853" s="15">
        <v>15018.6</v>
      </c>
    </row>
    <row r="854" spans="1:13" x14ac:dyDescent="0.25">
      <c r="A854" s="46" t="s">
        <v>865</v>
      </c>
      <c r="B854" s="43">
        <v>45851</v>
      </c>
      <c r="C854" s="16">
        <v>72057</v>
      </c>
      <c r="D854" s="36">
        <v>64661</v>
      </c>
      <c r="E854" s="10">
        <v>21707.703000000001</v>
      </c>
      <c r="F854" s="10">
        <v>14432.218999999999</v>
      </c>
      <c r="G854" s="22">
        <v>47238.5</v>
      </c>
      <c r="H854" s="17">
        <v>36081.199999999997</v>
      </c>
      <c r="I854" s="23">
        <v>131493.20000000001</v>
      </c>
      <c r="J854" s="22">
        <v>95.6</v>
      </c>
      <c r="K854" s="23">
        <v>23.21</v>
      </c>
      <c r="L854" s="15">
        <v>16931.900000000001</v>
      </c>
      <c r="M854" s="15">
        <v>15042.5</v>
      </c>
    </row>
    <row r="855" spans="1:13" x14ac:dyDescent="0.25">
      <c r="A855" s="46" t="s">
        <v>866</v>
      </c>
      <c r="B855" s="43">
        <v>45852</v>
      </c>
      <c r="C855" s="16">
        <v>72165</v>
      </c>
      <c r="D855" s="36">
        <v>64763.000000000007</v>
      </c>
      <c r="E855" s="10">
        <v>21814.152999999998</v>
      </c>
      <c r="F855" s="10">
        <v>14533.909</v>
      </c>
      <c r="G855" s="22">
        <v>47404.59</v>
      </c>
      <c r="H855" s="17">
        <v>36288.9</v>
      </c>
      <c r="I855" s="23">
        <v>131694.07</v>
      </c>
      <c r="J855" s="22">
        <v>95.6</v>
      </c>
      <c r="K855" s="23">
        <v>23.21</v>
      </c>
      <c r="L855" s="15">
        <v>16954.8</v>
      </c>
      <c r="M855" s="15">
        <v>15064.6</v>
      </c>
    </row>
    <row r="856" spans="1:13" x14ac:dyDescent="0.25">
      <c r="A856" s="46" t="s">
        <v>867</v>
      </c>
      <c r="B856" s="43">
        <v>45853</v>
      </c>
      <c r="C856" s="16">
        <v>72269</v>
      </c>
      <c r="D856" s="36">
        <v>64863</v>
      </c>
      <c r="E856" s="10">
        <v>21917.460999999999</v>
      </c>
      <c r="F856" s="10">
        <v>14632.653</v>
      </c>
      <c r="G856" s="22">
        <v>47576.78</v>
      </c>
      <c r="H856" s="17">
        <v>36490.800000000003</v>
      </c>
      <c r="I856" s="23">
        <v>131890.69</v>
      </c>
      <c r="J856" s="22">
        <v>95.6</v>
      </c>
      <c r="K856" s="23">
        <v>23.21</v>
      </c>
      <c r="L856" s="15">
        <v>16978.8</v>
      </c>
      <c r="M856" s="15">
        <v>15088.6</v>
      </c>
    </row>
    <row r="857" spans="1:13" x14ac:dyDescent="0.25">
      <c r="A857" s="46" t="s">
        <v>14</v>
      </c>
      <c r="B857" s="43">
        <v>45854</v>
      </c>
      <c r="C857" s="16">
        <v>72367</v>
      </c>
      <c r="D857" s="36">
        <v>64958</v>
      </c>
      <c r="E857" s="10">
        <v>22014.402999999998</v>
      </c>
      <c r="F857" s="10">
        <v>14726.42</v>
      </c>
      <c r="G857" s="22">
        <v>47750.1</v>
      </c>
      <c r="H857" s="17">
        <v>36681.300000000003</v>
      </c>
      <c r="I857" s="23">
        <v>132076.13</v>
      </c>
      <c r="J857" s="22">
        <v>95.6</v>
      </c>
      <c r="K857" s="23">
        <v>23.21</v>
      </c>
      <c r="L857" s="15">
        <v>17002.8</v>
      </c>
      <c r="M857" s="15">
        <v>15112.6</v>
      </c>
    </row>
    <row r="858" spans="1:13" x14ac:dyDescent="0.25">
      <c r="A858" s="46" t="s">
        <v>868</v>
      </c>
      <c r="B858" s="43">
        <v>45855</v>
      </c>
      <c r="C858" s="16">
        <v>72470</v>
      </c>
      <c r="D858" s="36">
        <v>65056</v>
      </c>
      <c r="E858" s="10">
        <v>22116.3</v>
      </c>
      <c r="F858" s="10">
        <v>14823.6</v>
      </c>
      <c r="G858" s="10">
        <v>47922</v>
      </c>
      <c r="H858" s="10">
        <v>36880.1</v>
      </c>
      <c r="I858" s="23">
        <v>132270.34</v>
      </c>
      <c r="J858" s="10">
        <v>95.6</v>
      </c>
      <c r="K858" s="11">
        <v>23.23</v>
      </c>
      <c r="L858" s="15">
        <v>17025.8</v>
      </c>
      <c r="M858" s="15">
        <v>15135.6</v>
      </c>
    </row>
    <row r="859" spans="1:13" x14ac:dyDescent="0.25">
      <c r="A859" s="46" t="s">
        <v>869</v>
      </c>
      <c r="B859" s="43">
        <v>45856</v>
      </c>
      <c r="C859" s="16">
        <v>72592</v>
      </c>
      <c r="D859" s="36">
        <v>65177.000000000007</v>
      </c>
      <c r="E859" s="10">
        <v>22236.616999999998</v>
      </c>
      <c r="F859" s="10">
        <v>14943.127</v>
      </c>
      <c r="G859" s="10">
        <v>48092.42</v>
      </c>
      <c r="H859" s="10">
        <v>37119.599999999999</v>
      </c>
      <c r="I859" s="23">
        <v>132499.54</v>
      </c>
      <c r="J859" s="10">
        <v>101.52</v>
      </c>
      <c r="K859" s="11">
        <v>23.23</v>
      </c>
      <c r="L859" s="15">
        <v>17049.8</v>
      </c>
      <c r="M859" s="15">
        <v>15159.6</v>
      </c>
    </row>
    <row r="860" spans="1:13" x14ac:dyDescent="0.25">
      <c r="A860" s="46" t="s">
        <v>870</v>
      </c>
      <c r="B860" s="43">
        <v>45857</v>
      </c>
      <c r="C860" s="16">
        <v>72716</v>
      </c>
      <c r="D860" s="36">
        <v>65300</v>
      </c>
      <c r="E860" s="10">
        <v>22359.524000000001</v>
      </c>
      <c r="F860" s="10">
        <v>15065.602000000001</v>
      </c>
      <c r="G860" s="10">
        <v>48256.27</v>
      </c>
      <c r="H860" s="10">
        <v>37364.800000000003</v>
      </c>
      <c r="I860" s="23">
        <v>132735.91</v>
      </c>
      <c r="J860" s="10">
        <v>101.86</v>
      </c>
      <c r="K860" s="11">
        <v>23.23</v>
      </c>
      <c r="L860" s="15">
        <v>17073.5</v>
      </c>
      <c r="M860" s="15">
        <v>15183.3</v>
      </c>
    </row>
    <row r="861" spans="1:13" x14ac:dyDescent="0.25">
      <c r="A861" s="46" t="s">
        <v>871</v>
      </c>
      <c r="B861" s="43">
        <v>45858</v>
      </c>
      <c r="C861" s="16">
        <v>72841</v>
      </c>
      <c r="D861" s="36">
        <v>65424.000000000007</v>
      </c>
      <c r="E861" s="10">
        <v>22483.037</v>
      </c>
      <c r="F861" s="10">
        <v>15187.962</v>
      </c>
      <c r="G861" s="10">
        <v>48420.98</v>
      </c>
      <c r="H861" s="10">
        <v>37610.400000000001</v>
      </c>
      <c r="I861" s="23">
        <v>132972.14000000001</v>
      </c>
      <c r="J861" s="10">
        <v>101.86</v>
      </c>
      <c r="K861" s="11">
        <v>23.23</v>
      </c>
      <c r="L861" s="15">
        <v>17097.5</v>
      </c>
      <c r="M861" s="15">
        <v>15207.3</v>
      </c>
    </row>
    <row r="862" spans="1:13" x14ac:dyDescent="0.25">
      <c r="A862" s="46" t="s">
        <v>872</v>
      </c>
      <c r="B862" s="43">
        <v>45859</v>
      </c>
      <c r="C862" s="16">
        <v>72967</v>
      </c>
      <c r="D862" s="36">
        <v>65550</v>
      </c>
      <c r="E862" s="10">
        <v>22607.800999999999</v>
      </c>
      <c r="F862" s="10">
        <v>15312.401</v>
      </c>
      <c r="G862" s="10">
        <v>48596.53</v>
      </c>
      <c r="H862" s="10">
        <v>37859.199999999997</v>
      </c>
      <c r="I862" s="23">
        <v>133212.32</v>
      </c>
      <c r="J862" s="10">
        <v>101.86</v>
      </c>
      <c r="K862" s="11">
        <v>23.23</v>
      </c>
      <c r="L862" s="15">
        <v>17121.5</v>
      </c>
      <c r="M862" s="15">
        <v>15231.3</v>
      </c>
    </row>
    <row r="863" spans="1:13" x14ac:dyDescent="0.25">
      <c r="A863" s="46" t="s">
        <v>873</v>
      </c>
      <c r="B863" s="43">
        <v>45860</v>
      </c>
      <c r="C863" s="16">
        <v>73089</v>
      </c>
      <c r="D863" s="36">
        <v>65671</v>
      </c>
      <c r="E863" s="10">
        <v>22728.933000000001</v>
      </c>
      <c r="F863" s="10">
        <v>15432.365</v>
      </c>
      <c r="G863" s="10">
        <v>48767.199999999997</v>
      </c>
      <c r="H863" s="10">
        <v>38100.1</v>
      </c>
      <c r="I863" s="23">
        <v>133444.98000000001</v>
      </c>
      <c r="J863" s="10">
        <v>102.05</v>
      </c>
      <c r="K863" s="11">
        <v>23.23</v>
      </c>
      <c r="L863" s="15">
        <v>17145.400000000001</v>
      </c>
      <c r="M863" s="15">
        <v>15255.2</v>
      </c>
    </row>
    <row r="864" spans="1:13" x14ac:dyDescent="0.25">
      <c r="A864" s="46" t="s">
        <v>874</v>
      </c>
      <c r="B864" s="43">
        <v>45861</v>
      </c>
      <c r="C864" s="16">
        <v>73214</v>
      </c>
      <c r="D864" s="36">
        <v>65797</v>
      </c>
      <c r="E864" s="10">
        <v>22852.794999999998</v>
      </c>
      <c r="F864" s="10">
        <v>15556.549000000001</v>
      </c>
      <c r="G864" s="10">
        <v>48939.71</v>
      </c>
      <c r="H864" s="10">
        <v>38347.5</v>
      </c>
      <c r="I864" s="23">
        <v>133682.03</v>
      </c>
      <c r="J864" s="10">
        <v>102.05</v>
      </c>
      <c r="K864" s="11">
        <v>23.23</v>
      </c>
      <c r="L864" s="15">
        <v>17169.400000000001</v>
      </c>
      <c r="M864" s="15">
        <v>15279.2</v>
      </c>
    </row>
    <row r="865" spans="1:13" x14ac:dyDescent="0.25">
      <c r="A865" s="46" t="s">
        <v>875</v>
      </c>
      <c r="B865" s="43">
        <v>45862</v>
      </c>
      <c r="C865" s="16">
        <v>73340</v>
      </c>
      <c r="D865" s="36">
        <v>65923</v>
      </c>
      <c r="E865" s="10">
        <v>22976.873</v>
      </c>
      <c r="F865" s="10">
        <v>15680.901</v>
      </c>
      <c r="G865" s="10">
        <v>49111.57</v>
      </c>
      <c r="H865" s="10">
        <v>38595.9</v>
      </c>
      <c r="I865" s="23">
        <v>133921.76999999999</v>
      </c>
      <c r="J865" s="10">
        <v>102.05</v>
      </c>
      <c r="K865" s="11">
        <v>23.23</v>
      </c>
      <c r="L865" s="15">
        <v>17193.400000000001</v>
      </c>
      <c r="M865" s="15">
        <v>15303.2</v>
      </c>
    </row>
    <row r="866" spans="1:13" x14ac:dyDescent="0.25">
      <c r="A866" s="46" t="s">
        <v>876</v>
      </c>
      <c r="B866" s="43">
        <v>45863</v>
      </c>
      <c r="C866" s="16">
        <v>73466</v>
      </c>
      <c r="D866" s="36">
        <v>66049</v>
      </c>
      <c r="E866" s="10">
        <v>23101.199000000001</v>
      </c>
      <c r="F866" s="10">
        <v>15805.768</v>
      </c>
      <c r="G866" s="10">
        <v>49282.04</v>
      </c>
      <c r="H866" s="10">
        <v>38844.800000000003</v>
      </c>
      <c r="I866" s="23">
        <v>134160.88</v>
      </c>
      <c r="J866" s="10">
        <v>102.05</v>
      </c>
      <c r="K866" s="11">
        <v>23.23</v>
      </c>
      <c r="L866" s="15">
        <v>17217.400000000001</v>
      </c>
      <c r="M866" s="15">
        <v>15327.2</v>
      </c>
    </row>
    <row r="867" spans="1:13" x14ac:dyDescent="0.25">
      <c r="A867" s="46" t="s">
        <v>877</v>
      </c>
      <c r="B867" s="43">
        <v>45864</v>
      </c>
      <c r="C867" s="16">
        <v>73591</v>
      </c>
      <c r="D867" s="36">
        <v>66174</v>
      </c>
      <c r="E867" s="10">
        <v>23224.895</v>
      </c>
      <c r="F867" s="10">
        <v>15929.772999999999</v>
      </c>
      <c r="G867" s="10">
        <v>49455.75</v>
      </c>
      <c r="H867" s="10">
        <v>39092</v>
      </c>
      <c r="I867" s="23">
        <v>134398.94</v>
      </c>
      <c r="J867" s="10">
        <v>102.05</v>
      </c>
      <c r="K867" s="11">
        <v>23.23</v>
      </c>
      <c r="L867" s="15">
        <v>17241.400000000001</v>
      </c>
      <c r="M867" s="15">
        <v>15351.2</v>
      </c>
    </row>
    <row r="868" spans="1:13" x14ac:dyDescent="0.25">
      <c r="A868" s="46" t="s">
        <v>878</v>
      </c>
      <c r="B868" s="43">
        <v>45865</v>
      </c>
      <c r="C868" s="16">
        <v>73713</v>
      </c>
      <c r="D868" s="36">
        <v>66295</v>
      </c>
      <c r="E868" s="10">
        <v>23346.361000000001</v>
      </c>
      <c r="F868" s="10">
        <v>16049.271000000001</v>
      </c>
      <c r="G868" s="10">
        <v>49629.38</v>
      </c>
      <c r="H868" s="10">
        <v>39332.9</v>
      </c>
      <c r="I868" s="23">
        <v>134640.25</v>
      </c>
      <c r="J868" s="10">
        <v>103.47</v>
      </c>
      <c r="K868" s="11">
        <v>23.24</v>
      </c>
      <c r="L868" s="15">
        <v>17265.3</v>
      </c>
      <c r="M868" s="15">
        <v>15374.8</v>
      </c>
    </row>
    <row r="869" spans="1:13" x14ac:dyDescent="0.25">
      <c r="A869" s="46" t="s">
        <v>879</v>
      </c>
      <c r="B869" s="43">
        <v>45866</v>
      </c>
      <c r="C869" s="16">
        <v>73839</v>
      </c>
      <c r="D869" s="36">
        <v>66420</v>
      </c>
      <c r="E869" s="10">
        <v>23470.538</v>
      </c>
      <c r="F869" s="10">
        <v>16172.62</v>
      </c>
      <c r="G869" s="10">
        <v>49798.34</v>
      </c>
      <c r="H869" s="10">
        <v>39580</v>
      </c>
      <c r="I869" s="23">
        <v>134869.04</v>
      </c>
      <c r="J869" s="10">
        <v>103.81</v>
      </c>
      <c r="K869" s="11">
        <v>23.24</v>
      </c>
      <c r="L869" s="15">
        <v>17289.2</v>
      </c>
      <c r="M869" s="15">
        <v>15398.7</v>
      </c>
    </row>
    <row r="870" spans="1:13" x14ac:dyDescent="0.25">
      <c r="A870" s="46" t="s">
        <v>880</v>
      </c>
      <c r="B870" s="43">
        <v>45867</v>
      </c>
      <c r="C870" s="16">
        <v>73965</v>
      </c>
      <c r="D870" s="36">
        <v>66544</v>
      </c>
      <c r="E870" s="10">
        <v>23595.024000000001</v>
      </c>
      <c r="F870" s="10">
        <v>16296.136</v>
      </c>
      <c r="G870" s="10">
        <v>49968.31</v>
      </c>
      <c r="H870" s="10">
        <v>39827.699999999997</v>
      </c>
      <c r="I870" s="23">
        <v>135107.82</v>
      </c>
      <c r="J870" s="10">
        <v>103.81</v>
      </c>
      <c r="K870" s="11">
        <v>23.24</v>
      </c>
      <c r="L870" s="15">
        <v>17313.2</v>
      </c>
      <c r="M870" s="15">
        <v>15422.7</v>
      </c>
    </row>
    <row r="871" spans="1:13" x14ac:dyDescent="0.25">
      <c r="A871" s="46" t="s">
        <v>881</v>
      </c>
      <c r="B871" s="43">
        <v>45868</v>
      </c>
      <c r="C871" s="16">
        <v>74090</v>
      </c>
      <c r="D871" s="36">
        <v>66670</v>
      </c>
      <c r="E871" s="10">
        <v>23718.883000000002</v>
      </c>
      <c r="F871" s="10">
        <v>16420.749</v>
      </c>
      <c r="G871" s="10">
        <v>50137.52</v>
      </c>
      <c r="H871" s="10">
        <v>40076</v>
      </c>
      <c r="I871" s="23">
        <v>135346.81</v>
      </c>
      <c r="J871" s="10">
        <v>103.81</v>
      </c>
      <c r="K871" s="11">
        <v>23.24</v>
      </c>
      <c r="L871" s="15">
        <v>17337.2</v>
      </c>
      <c r="M871" s="15">
        <v>15446.7</v>
      </c>
    </row>
    <row r="872" spans="1:13" x14ac:dyDescent="0.25">
      <c r="A872" s="46" t="s">
        <v>882</v>
      </c>
      <c r="B872" s="43">
        <v>45869</v>
      </c>
      <c r="C872" s="16">
        <v>74215</v>
      </c>
      <c r="D872" s="36">
        <v>66796</v>
      </c>
      <c r="E872" s="10">
        <v>23842.633999999998</v>
      </c>
      <c r="F872" s="10">
        <v>16545.478999999999</v>
      </c>
      <c r="G872" s="10">
        <v>50308.91</v>
      </c>
      <c r="H872" s="10">
        <v>40324.199999999997</v>
      </c>
      <c r="I872" s="23">
        <v>135585.76</v>
      </c>
      <c r="J872" s="10">
        <v>103.81</v>
      </c>
      <c r="K872" s="11">
        <v>23.24</v>
      </c>
      <c r="L872" s="15">
        <v>17361.2</v>
      </c>
      <c r="M872" s="15">
        <v>15470.7</v>
      </c>
    </row>
    <row r="873" spans="1:13" x14ac:dyDescent="0.25">
      <c r="A873" s="46" t="s">
        <v>883</v>
      </c>
      <c r="B873" s="43">
        <v>45870</v>
      </c>
      <c r="C873" s="16">
        <v>74340</v>
      </c>
      <c r="D873" s="36">
        <v>66922</v>
      </c>
      <c r="E873" s="10">
        <v>23966.115000000002</v>
      </c>
      <c r="F873" s="10">
        <v>16669.832999999999</v>
      </c>
      <c r="G873" s="10">
        <v>50476.89</v>
      </c>
      <c r="H873" s="10">
        <v>40571.800000000003</v>
      </c>
      <c r="I873" s="23">
        <v>135824.85</v>
      </c>
      <c r="J873" s="10">
        <v>103.81</v>
      </c>
      <c r="K873" s="11">
        <v>23.24</v>
      </c>
      <c r="L873" s="15">
        <v>17385.2</v>
      </c>
      <c r="M873" s="15">
        <v>15494.7</v>
      </c>
    </row>
    <row r="874" spans="1:13" x14ac:dyDescent="0.25">
      <c r="A874" s="46" t="s">
        <v>884</v>
      </c>
      <c r="B874" s="43">
        <v>45871</v>
      </c>
      <c r="C874" s="16">
        <v>74465</v>
      </c>
      <c r="D874" s="36">
        <v>67048</v>
      </c>
      <c r="E874" s="10">
        <v>24089.993999999999</v>
      </c>
      <c r="F874" s="10">
        <v>16794.518</v>
      </c>
      <c r="G874" s="10">
        <v>50644.639999999999</v>
      </c>
      <c r="H874" s="10">
        <v>40820.1</v>
      </c>
      <c r="I874" s="23">
        <v>136063.06</v>
      </c>
      <c r="J874" s="10">
        <v>103.81</v>
      </c>
      <c r="K874" s="11">
        <v>23.24</v>
      </c>
      <c r="L874" s="15">
        <v>17409.2</v>
      </c>
      <c r="M874" s="15">
        <v>15518.7</v>
      </c>
    </row>
    <row r="875" spans="1:13" x14ac:dyDescent="0.25">
      <c r="A875" s="46" t="s">
        <v>885</v>
      </c>
      <c r="B875" s="43">
        <v>45872</v>
      </c>
      <c r="C875" s="16">
        <v>74590</v>
      </c>
      <c r="D875" s="36">
        <v>67173</v>
      </c>
      <c r="E875" s="10">
        <v>24213.607</v>
      </c>
      <c r="F875" s="10">
        <v>16917.863000000001</v>
      </c>
      <c r="G875" s="10">
        <v>50813.99</v>
      </c>
      <c r="H875" s="10">
        <v>41066.6</v>
      </c>
      <c r="I875" s="23">
        <v>136300.51</v>
      </c>
      <c r="J875" s="10">
        <v>103.81</v>
      </c>
      <c r="K875" s="11">
        <v>23.24</v>
      </c>
      <c r="L875" s="15">
        <v>17433.2</v>
      </c>
      <c r="M875" s="15">
        <v>15542.5</v>
      </c>
    </row>
    <row r="876" spans="1:13" x14ac:dyDescent="0.25">
      <c r="A876" s="46" t="s">
        <v>886</v>
      </c>
      <c r="B876" s="43">
        <v>45873</v>
      </c>
      <c r="C876" s="16">
        <v>74715</v>
      </c>
      <c r="D876" s="36">
        <v>67298</v>
      </c>
      <c r="E876" s="10">
        <v>24337.010999999999</v>
      </c>
      <c r="F876" s="10">
        <v>17041.981</v>
      </c>
      <c r="G876" s="10">
        <v>50982.83</v>
      </c>
      <c r="H876" s="10">
        <v>41318.800000000003</v>
      </c>
      <c r="I876" s="23">
        <v>136539.01</v>
      </c>
      <c r="J876" s="10">
        <v>104.26</v>
      </c>
      <c r="K876" s="11">
        <v>23.24</v>
      </c>
      <c r="L876" s="15">
        <v>17457.099999999999</v>
      </c>
      <c r="M876" s="15">
        <v>15566.4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Upendra Chand</dc:creator>
  <cp:lastModifiedBy>Upendra Chand</cp:lastModifiedBy>
  <dcterms:created xsi:type="dcterms:W3CDTF">2015-06-05T18:17:20Z</dcterms:created>
  <dcterms:modified xsi:type="dcterms:W3CDTF">2025-08-05T06:28:23Z</dcterms:modified>
</cp:coreProperties>
</file>