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5"/>
  <workbookPr defaultThemeVersion="166925"/>
  <xr:revisionPtr revIDLastSave="0" documentId="8_{AFDB13B2-E6B3-4FA3-87E8-E99D3BE31357}" xr6:coauthVersionLast="30" xr6:coauthVersionMax="30" xr10:uidLastSave="{00000000-0000-0000-0000-000000000000}"/>
  <bookViews>
    <workbookView xWindow="0" yWindow="0" windowWidth="16384" windowHeight="8192" tabRatio="993"/>
  </bookViews>
  <sheets>
    <sheet name="Objective Grid" sheetId="1" r:id="rId1"/>
    <sheet name="Variables" sheetId="2" state="hidden" r:id="rId2"/>
  </sheets>
  <definedNames>
    <definedName name="_xlnm._FilterDatabase" localSheetId="0" hidden="1">'Objective Grid'!$A$22:$H$5176</definedName>
  </definedNames>
  <calcPr calcId="179016" calcCompleted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K17" i="1" l="1"/>
  <c r="BJ17" i="1"/>
  <c r="BK18" i="1"/>
  <c r="BI17" i="1"/>
  <c r="BH17" i="1"/>
  <c r="BI18" i="1"/>
  <c r="BG17" i="1"/>
  <c r="BF17" i="1"/>
  <c r="BG18" i="1"/>
  <c r="BE17" i="1"/>
  <c r="BD17" i="1"/>
  <c r="BE18" i="1"/>
  <c r="BC17" i="1"/>
  <c r="BB17" i="1"/>
  <c r="BC18" i="1"/>
  <c r="BA17" i="1"/>
  <c r="AZ17" i="1"/>
  <c r="BA18" i="1"/>
  <c r="AY17" i="1"/>
  <c r="AX17" i="1"/>
  <c r="AY18" i="1"/>
  <c r="AW17" i="1"/>
  <c r="AV17" i="1"/>
  <c r="AW18" i="1"/>
  <c r="AU17" i="1"/>
  <c r="AT17" i="1"/>
  <c r="AU18" i="1"/>
  <c r="AS17" i="1"/>
  <c r="AR17" i="1"/>
  <c r="AS18" i="1"/>
  <c r="AQ17" i="1"/>
  <c r="AP17" i="1"/>
  <c r="AQ18" i="1"/>
  <c r="AO17" i="1"/>
  <c r="AN17" i="1"/>
  <c r="AO18" i="1"/>
  <c r="AM17" i="1"/>
  <c r="AL17" i="1"/>
  <c r="AM18" i="1"/>
  <c r="AK17" i="1"/>
  <c r="AJ17" i="1"/>
  <c r="AK18" i="1"/>
  <c r="AI17" i="1"/>
  <c r="AH17" i="1"/>
  <c r="AI18" i="1"/>
  <c r="AG17" i="1"/>
  <c r="AF17" i="1"/>
  <c r="AG18" i="1"/>
  <c r="AE17" i="1"/>
  <c r="AD17" i="1"/>
  <c r="AE18" i="1"/>
  <c r="AC17" i="1"/>
  <c r="AB17" i="1"/>
  <c r="AC18" i="1"/>
  <c r="AA17" i="1"/>
  <c r="Z17" i="1"/>
  <c r="AA18" i="1"/>
  <c r="Y17" i="1"/>
  <c r="X17" i="1"/>
  <c r="Y18" i="1"/>
  <c r="W17" i="1"/>
  <c r="V17" i="1"/>
  <c r="W18" i="1"/>
  <c r="U17" i="1"/>
  <c r="T17" i="1"/>
  <c r="U18" i="1"/>
  <c r="S17" i="1"/>
  <c r="R17" i="1"/>
  <c r="S18" i="1"/>
  <c r="Q17" i="1"/>
  <c r="P17" i="1"/>
  <c r="Q18" i="1"/>
  <c r="BK15" i="1"/>
  <c r="BJ15" i="1"/>
  <c r="BK16" i="1"/>
  <c r="BI15" i="1"/>
  <c r="BH15" i="1"/>
  <c r="BI16" i="1"/>
  <c r="BG15" i="1"/>
  <c r="BF15" i="1"/>
  <c r="BG16" i="1"/>
  <c r="BE15" i="1"/>
  <c r="BD15" i="1"/>
  <c r="BE16" i="1"/>
  <c r="BC15" i="1"/>
  <c r="BB15" i="1"/>
  <c r="BC16" i="1"/>
  <c r="BA15" i="1"/>
  <c r="AZ15" i="1"/>
  <c r="BA16" i="1"/>
  <c r="AY15" i="1"/>
  <c r="AX15" i="1"/>
  <c r="AY16" i="1"/>
  <c r="AW15" i="1"/>
  <c r="AV15" i="1"/>
  <c r="AW16" i="1"/>
  <c r="AU15" i="1"/>
  <c r="AT15" i="1"/>
  <c r="AU16" i="1"/>
  <c r="AS15" i="1"/>
  <c r="AR15" i="1"/>
  <c r="AS16" i="1"/>
  <c r="AQ15" i="1"/>
  <c r="AP15" i="1"/>
  <c r="AQ16" i="1"/>
  <c r="AO15" i="1"/>
  <c r="AN15" i="1"/>
  <c r="AO16" i="1"/>
  <c r="AM15" i="1"/>
  <c r="AL15" i="1"/>
  <c r="AM16" i="1"/>
  <c r="AK15" i="1"/>
  <c r="AJ15" i="1"/>
  <c r="AK16" i="1"/>
  <c r="AI15" i="1"/>
  <c r="AH15" i="1"/>
  <c r="AI16" i="1"/>
  <c r="AG15" i="1"/>
  <c r="AF15" i="1"/>
  <c r="AG16" i="1"/>
  <c r="AE15" i="1"/>
  <c r="AD15" i="1"/>
  <c r="AE16" i="1"/>
  <c r="AC15" i="1"/>
  <c r="AB15" i="1"/>
  <c r="AC16" i="1"/>
  <c r="AA15" i="1"/>
  <c r="Z15" i="1"/>
  <c r="AA16" i="1"/>
  <c r="Y15" i="1"/>
  <c r="X15" i="1"/>
  <c r="Y16" i="1"/>
  <c r="W15" i="1"/>
  <c r="V15" i="1"/>
  <c r="W16" i="1"/>
  <c r="U15" i="1"/>
  <c r="T15" i="1"/>
  <c r="U16" i="1"/>
  <c r="S15" i="1"/>
  <c r="R15" i="1"/>
  <c r="S16" i="1"/>
  <c r="Q15" i="1"/>
  <c r="P15" i="1"/>
  <c r="Q16" i="1"/>
  <c r="BK13" i="1"/>
  <c r="BJ13" i="1"/>
  <c r="BK14" i="1"/>
  <c r="BI13" i="1"/>
  <c r="BH13" i="1"/>
  <c r="BI14" i="1"/>
  <c r="BG13" i="1"/>
  <c r="BF13" i="1"/>
  <c r="BG14" i="1"/>
  <c r="BE13" i="1"/>
  <c r="BD13" i="1"/>
  <c r="BE14" i="1"/>
  <c r="BC13" i="1"/>
  <c r="BB13" i="1"/>
  <c r="BC14" i="1"/>
  <c r="BA13" i="1"/>
  <c r="AZ13" i="1"/>
  <c r="BA14" i="1"/>
  <c r="AY13" i="1"/>
  <c r="AX13" i="1"/>
  <c r="AY14" i="1"/>
  <c r="AW13" i="1"/>
  <c r="AV13" i="1"/>
  <c r="AW14" i="1"/>
  <c r="AU13" i="1"/>
  <c r="AT13" i="1"/>
  <c r="AU14" i="1"/>
  <c r="AS13" i="1"/>
  <c r="AR13" i="1"/>
  <c r="AS14" i="1"/>
  <c r="AQ13" i="1"/>
  <c r="AP13" i="1"/>
  <c r="AQ14" i="1"/>
  <c r="AO13" i="1"/>
  <c r="AN13" i="1"/>
  <c r="AO14" i="1"/>
  <c r="AM13" i="1"/>
  <c r="AL13" i="1"/>
  <c r="AM14" i="1"/>
  <c r="AK13" i="1"/>
  <c r="AJ13" i="1"/>
  <c r="AK14" i="1"/>
  <c r="AI13" i="1"/>
  <c r="AH13" i="1"/>
  <c r="AI14" i="1"/>
  <c r="AG13" i="1"/>
  <c r="AF13" i="1"/>
  <c r="AG14" i="1"/>
  <c r="AE13" i="1"/>
  <c r="AD13" i="1"/>
  <c r="AE14" i="1"/>
  <c r="AC13" i="1"/>
  <c r="AB13" i="1"/>
  <c r="AC14" i="1"/>
  <c r="AA13" i="1"/>
  <c r="Z13" i="1"/>
  <c r="AA14" i="1"/>
  <c r="Y13" i="1"/>
  <c r="X13" i="1"/>
  <c r="Y14" i="1"/>
  <c r="W13" i="1"/>
  <c r="V13" i="1"/>
  <c r="W14" i="1"/>
  <c r="U13" i="1"/>
  <c r="T13" i="1"/>
  <c r="U14" i="1"/>
  <c r="S13" i="1"/>
  <c r="R13" i="1"/>
  <c r="S14" i="1"/>
  <c r="Q13" i="1"/>
  <c r="P13" i="1"/>
  <c r="Q14" i="1"/>
  <c r="BK11" i="1"/>
  <c r="BJ11" i="1"/>
  <c r="BK12" i="1"/>
  <c r="BI11" i="1"/>
  <c r="BH11" i="1"/>
  <c r="BI12" i="1"/>
  <c r="BG11" i="1"/>
  <c r="BF11" i="1"/>
  <c r="BG12" i="1"/>
  <c r="BE11" i="1"/>
  <c r="BD11" i="1"/>
  <c r="BE12" i="1"/>
  <c r="BC11" i="1"/>
  <c r="BB11" i="1"/>
  <c r="BC12" i="1"/>
  <c r="BA11" i="1"/>
  <c r="AZ11" i="1"/>
  <c r="BA12" i="1"/>
  <c r="AY11" i="1"/>
  <c r="AX11" i="1"/>
  <c r="AY12" i="1"/>
  <c r="AW11" i="1"/>
  <c r="AV11" i="1"/>
  <c r="AW12" i="1"/>
  <c r="AU11" i="1"/>
  <c r="AT11" i="1"/>
  <c r="AU12" i="1"/>
  <c r="AS11" i="1"/>
  <c r="AR11" i="1"/>
  <c r="AS12" i="1"/>
  <c r="AQ11" i="1"/>
  <c r="AP11" i="1"/>
  <c r="AQ12" i="1"/>
  <c r="AO11" i="1"/>
  <c r="AN11" i="1"/>
  <c r="AO12" i="1"/>
  <c r="AM11" i="1"/>
  <c r="AL11" i="1"/>
  <c r="AM12" i="1"/>
  <c r="AK11" i="1"/>
  <c r="AJ11" i="1"/>
  <c r="AK12" i="1"/>
  <c r="AI11" i="1"/>
  <c r="AH11" i="1"/>
  <c r="AI12" i="1"/>
  <c r="AG11" i="1"/>
  <c r="AF11" i="1"/>
  <c r="AG12" i="1"/>
  <c r="AE11" i="1"/>
  <c r="AD11" i="1"/>
  <c r="AE12" i="1"/>
  <c r="AC11" i="1"/>
  <c r="AB11" i="1"/>
  <c r="AC12" i="1"/>
  <c r="AA11" i="1"/>
  <c r="Z11" i="1"/>
  <c r="AA12" i="1"/>
  <c r="Y11" i="1"/>
  <c r="X11" i="1"/>
  <c r="Y12" i="1"/>
  <c r="W11" i="1"/>
  <c r="V11" i="1"/>
  <c r="W12" i="1"/>
  <c r="U11" i="1"/>
  <c r="T11" i="1"/>
  <c r="U12" i="1"/>
  <c r="S11" i="1"/>
  <c r="R11" i="1"/>
  <c r="S12" i="1"/>
  <c r="Q11" i="1"/>
  <c r="P11" i="1"/>
  <c r="Q12" i="1"/>
  <c r="BK9" i="1"/>
  <c r="BJ9" i="1"/>
  <c r="BK10" i="1"/>
  <c r="BI9" i="1"/>
  <c r="BH9" i="1"/>
  <c r="BI10" i="1"/>
  <c r="BG9" i="1"/>
  <c r="BF9" i="1"/>
  <c r="BG10" i="1"/>
  <c r="BE9" i="1"/>
  <c r="BD9" i="1"/>
  <c r="BE10" i="1"/>
  <c r="BC9" i="1"/>
  <c r="BB9" i="1"/>
  <c r="BC10" i="1"/>
  <c r="BA9" i="1"/>
  <c r="AZ9" i="1"/>
  <c r="BA10" i="1"/>
  <c r="AY9" i="1"/>
  <c r="AX9" i="1"/>
  <c r="AY10" i="1"/>
  <c r="AW9" i="1"/>
  <c r="AV9" i="1"/>
  <c r="AW10" i="1"/>
  <c r="AU9" i="1"/>
  <c r="AT9" i="1"/>
  <c r="AU10" i="1"/>
  <c r="AS9" i="1"/>
  <c r="AR9" i="1"/>
  <c r="AS10" i="1"/>
  <c r="AQ9" i="1"/>
  <c r="AP9" i="1"/>
  <c r="AQ10" i="1"/>
  <c r="AO9" i="1"/>
  <c r="AN9" i="1"/>
  <c r="AO10" i="1"/>
  <c r="AM9" i="1"/>
  <c r="AL9" i="1"/>
  <c r="AM10" i="1"/>
  <c r="AK9" i="1"/>
  <c r="AJ9" i="1"/>
  <c r="AK10" i="1"/>
  <c r="AI9" i="1"/>
  <c r="AH9" i="1"/>
  <c r="AI10" i="1"/>
  <c r="AG9" i="1"/>
  <c r="AF9" i="1"/>
  <c r="AG10" i="1"/>
  <c r="AE9" i="1"/>
  <c r="AD9" i="1"/>
  <c r="AE10" i="1"/>
  <c r="AC9" i="1"/>
  <c r="AB9" i="1"/>
  <c r="AC10" i="1"/>
  <c r="AA9" i="1"/>
  <c r="Z9" i="1"/>
  <c r="AA10" i="1"/>
  <c r="Y9" i="1"/>
  <c r="X9" i="1"/>
  <c r="Y10" i="1"/>
  <c r="W9" i="1"/>
  <c r="V9" i="1"/>
  <c r="W10" i="1"/>
  <c r="U9" i="1"/>
  <c r="T9" i="1"/>
  <c r="U10" i="1"/>
  <c r="S9" i="1"/>
  <c r="R9" i="1"/>
  <c r="S10" i="1"/>
  <c r="Q9" i="1"/>
  <c r="P9" i="1"/>
  <c r="Q10" i="1"/>
  <c r="BK7" i="1"/>
  <c r="BJ7" i="1"/>
  <c r="BK8" i="1"/>
  <c r="BI7" i="1"/>
  <c r="BH7" i="1"/>
  <c r="BI8" i="1"/>
  <c r="BG7" i="1"/>
  <c r="BF7" i="1"/>
  <c r="BG8" i="1"/>
  <c r="BE7" i="1"/>
  <c r="BD7" i="1"/>
  <c r="BE8" i="1"/>
  <c r="BC7" i="1"/>
  <c r="BB7" i="1"/>
  <c r="BC8" i="1"/>
  <c r="BA7" i="1"/>
  <c r="AZ7" i="1"/>
  <c r="BA8" i="1"/>
  <c r="AY7" i="1"/>
  <c r="AX7" i="1"/>
  <c r="AY8" i="1"/>
  <c r="AW7" i="1"/>
  <c r="AV7" i="1"/>
  <c r="AW8" i="1"/>
  <c r="AU7" i="1"/>
  <c r="AT7" i="1"/>
  <c r="AU8" i="1"/>
  <c r="AS7" i="1"/>
  <c r="AR7" i="1"/>
  <c r="AS8" i="1"/>
  <c r="AQ7" i="1"/>
  <c r="AP7" i="1"/>
  <c r="AQ8" i="1"/>
  <c r="AO7" i="1"/>
  <c r="AN7" i="1"/>
  <c r="AO8" i="1"/>
  <c r="AM7" i="1"/>
  <c r="AL7" i="1"/>
  <c r="AM8" i="1"/>
  <c r="AK7" i="1"/>
  <c r="AJ7" i="1"/>
  <c r="AK8" i="1"/>
  <c r="AI7" i="1"/>
  <c r="AH7" i="1"/>
  <c r="AI8" i="1"/>
  <c r="AG7" i="1"/>
  <c r="AF7" i="1"/>
  <c r="AG8" i="1"/>
  <c r="AE7" i="1"/>
  <c r="AD7" i="1"/>
  <c r="AE8" i="1"/>
  <c r="AC7" i="1"/>
  <c r="AB7" i="1"/>
  <c r="AC8" i="1"/>
  <c r="AA7" i="1"/>
  <c r="Z7" i="1"/>
  <c r="AA8" i="1"/>
  <c r="Y7" i="1"/>
  <c r="X7" i="1"/>
  <c r="Y8" i="1"/>
  <c r="W7" i="1"/>
  <c r="V7" i="1"/>
  <c r="W8" i="1"/>
  <c r="U7" i="1"/>
  <c r="T7" i="1"/>
  <c r="U8" i="1"/>
  <c r="S7" i="1"/>
  <c r="R7" i="1"/>
  <c r="S8" i="1"/>
  <c r="Q7" i="1"/>
  <c r="P7" i="1"/>
  <c r="Q8" i="1"/>
  <c r="A7" i="1"/>
  <c r="BK5" i="1"/>
  <c r="BJ5" i="1"/>
  <c r="BK6" i="1"/>
  <c r="BI5" i="1"/>
  <c r="BH5" i="1"/>
  <c r="BI6" i="1"/>
  <c r="BG5" i="1"/>
  <c r="BF5" i="1"/>
  <c r="BG6" i="1"/>
  <c r="BE5" i="1"/>
  <c r="BD5" i="1"/>
  <c r="BE6" i="1"/>
  <c r="BC5" i="1"/>
  <c r="BB5" i="1"/>
  <c r="BC6" i="1"/>
  <c r="BA5" i="1"/>
  <c r="AZ5" i="1"/>
  <c r="BA6" i="1"/>
  <c r="AY5" i="1"/>
  <c r="AX5" i="1"/>
  <c r="AY6" i="1"/>
  <c r="AW5" i="1"/>
  <c r="AV5" i="1"/>
  <c r="AW6" i="1"/>
  <c r="AU5" i="1"/>
  <c r="AT5" i="1"/>
  <c r="AU6" i="1"/>
  <c r="AS5" i="1"/>
  <c r="AR5" i="1"/>
  <c r="AS6" i="1"/>
  <c r="AQ5" i="1"/>
  <c r="AP5" i="1"/>
  <c r="AQ6" i="1"/>
  <c r="AO5" i="1"/>
  <c r="AN5" i="1"/>
  <c r="AO6" i="1"/>
  <c r="AM5" i="1"/>
  <c r="AL5" i="1"/>
  <c r="AM6" i="1"/>
  <c r="AK5" i="1"/>
  <c r="AJ5" i="1"/>
  <c r="AK6" i="1"/>
  <c r="AI5" i="1"/>
  <c r="AH5" i="1"/>
  <c r="AI6" i="1"/>
  <c r="AG5" i="1"/>
  <c r="AF5" i="1"/>
  <c r="AG6" i="1"/>
  <c r="AE5" i="1"/>
  <c r="AD5" i="1"/>
  <c r="AE6" i="1"/>
  <c r="AC5" i="1"/>
  <c r="AB5" i="1"/>
  <c r="AC6" i="1"/>
  <c r="AA5" i="1"/>
  <c r="Z5" i="1"/>
  <c r="AA6" i="1"/>
  <c r="Y5" i="1"/>
  <c r="X5" i="1"/>
  <c r="Y6" i="1"/>
  <c r="W5" i="1"/>
  <c r="V5" i="1"/>
  <c r="W6" i="1"/>
  <c r="U5" i="1"/>
  <c r="T5" i="1"/>
  <c r="U6" i="1"/>
  <c r="S5" i="1"/>
  <c r="R5" i="1"/>
  <c r="S6" i="1"/>
  <c r="Q5" i="1"/>
  <c r="P5" i="1"/>
  <c r="Q6" i="1"/>
  <c r="P3" i="1"/>
  <c r="A3" i="1"/>
</calcChain>
</file>

<file path=xl/sharedStrings.xml><?xml version="1.0" encoding="utf-8"?>
<sst xmlns="http://schemas.openxmlformats.org/spreadsheetml/2006/main" count="88" uniqueCount="28">
  <si>
    <t xml:space="preserve">BUILD YOUR 2018 ACTION  PLAN  </t>
  </si>
  <si>
    <t>Target</t>
  </si>
  <si>
    <t>Plan</t>
  </si>
  <si>
    <t>All Categories</t>
  </si>
  <si>
    <t>All products</t>
  </si>
  <si>
    <t>Surveyed categories: Champagne, Cognac, Whisky, Vodka, Sparkling, Still Wine</t>
  </si>
  <si>
    <t>Plan vs Target ratio</t>
  </si>
  <si>
    <t>Champagne</t>
  </si>
  <si>
    <t>Cognac</t>
  </si>
  <si>
    <t>Whisky</t>
  </si>
  <si>
    <t xml:space="preserve">FROM RECOMMENDED ACTIONS (dec 2016) to PLAN (dec 2017) </t>
  </si>
  <si>
    <t>Vodka</t>
  </si>
  <si>
    <r>
      <rPr>
        <sz val="10"/>
        <rFont val="Gill Sans"/>
        <family val="2"/>
        <charset val="1"/>
      </rPr>
      <t xml:space="preserve">FILL-IN INSTRUCTIONS: </t>
    </r>
    <r>
      <rPr>
        <i/>
        <sz val="10"/>
        <rFont val="Gill Sans"/>
        <family val="2"/>
        <charset val="1"/>
      </rPr>
      <t>Check or cancel recommended actions, and define your 2017 E-retail improvement  plan</t>
    </r>
  </si>
  <si>
    <t>Fill-in the cells with light red background with your final decision on objectives.</t>
  </si>
  <si>
    <t>Sparkling</t>
  </si>
  <si>
    <t xml:space="preserve">Use a '1' to maintain the objective. Write '0' to cancel it. Check your totals. </t>
  </si>
  <si>
    <t>When agreed, send back to MH e-retail teams l.barnac@moethennessy.com</t>
  </si>
  <si>
    <t>Still Wine</t>
  </si>
  <si>
    <t>MH PORTFOLIO</t>
  </si>
  <si>
    <t>Shop</t>
  </si>
  <si>
    <t>Category</t>
  </si>
  <si>
    <t>Brand</t>
  </si>
  <si>
    <t>Product Name</t>
  </si>
  <si>
    <t>Volume</t>
  </si>
  <si>
    <t>Action Type</t>
  </si>
  <si>
    <t>country</t>
  </si>
  <si>
    <t>region</t>
  </si>
  <si>
    <t>collection_date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</si>
</sst>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>
    <font>
      <sz val="10"/>
      <name val="Arial"/>
      <family val="2"/>
    </font>
    <font>
      <b/>
      <sz val="8"/>
      <color rgb="FFED7D31"/>
      <name val="Gill Sans"/>
      <family val="2"/>
      <charset val="1"/>
    </font>
    <font>
      <i/>
      <sz val="8"/>
      <color rgb="FF000000"/>
      <name val="Gill Sans"/>
      <family val="2"/>
      <charset val="1"/>
    </font>
    <font>
      <b/>
      <sz val="8"/>
      <name val="Gill Sans"/>
      <family val="2"/>
      <charset val="1"/>
    </font>
    <font>
      <sz val="8"/>
      <color rgb="FF000000"/>
      <name val="Gill Sans"/>
      <family val="2"/>
      <charset val="1"/>
    </font>
    <font>
      <b/>
      <sz val="15"/>
      <name val="Gill Sans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</font>
    <font>
      <sz val="8"/>
      <color rgb="FF000000"/>
      <name val="Calibri"/>
      <family val="2"/>
      <charset val="1"/>
    </font>
    <font>
      <b/>
      <sz val="8"/>
      <color rgb="FFC00000"/>
      <name val="Calibri"/>
      <family val="2"/>
      <charset val="1"/>
    </font>
    <font>
      <i/>
      <sz val="8"/>
      <color rgb="FF000000"/>
      <name val="Calibri"/>
      <family val="2"/>
      <charset val="1"/>
    </font>
    <font>
      <sz val="8"/>
      <color rgb="FFFFFFFF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8"/>
      <name val="Gill Sans"/>
      <family val="2"/>
      <charset val="1"/>
    </font>
    <font>
      <sz val="10"/>
      <name val="FreeSans"/>
      <family val="2"/>
      <charset val="1"/>
    </font>
    <font>
      <b/>
      <sz val="8"/>
      <color rgb="FFF2F2F2"/>
      <name val="Gill Sans"/>
      <family val="2"/>
      <charset val="1"/>
    </font>
    <font>
      <sz val="10"/>
      <name val="Gill Sans"/>
      <family val="2"/>
      <charset val="1"/>
    </font>
    <font>
      <i/>
      <sz val="10"/>
      <name val="Gill Sans"/>
      <family val="2"/>
      <charset val="1"/>
    </font>
    <font>
      <i/>
      <sz val="8"/>
      <name val="Gill Sans"/>
      <family val="2"/>
      <charset val="1"/>
    </font>
    <font>
      <sz val="15"/>
      <name val="Arial"/>
      <family val="2"/>
      <charset val="1"/>
    </font>
    <font>
      <b/>
      <sz val="8"/>
      <color rgb="FFFFFFFF"/>
      <name val="Gill Sans"/>
      <family val="2"/>
      <charset val="1"/>
    </font>
    <font>
      <sz val="6.4"/>
      <color rgb="FFB9C3C7"/>
      <name val="Ubuntu"/>
    </font>
    <font>
      <b/>
      <sz val="12"/>
      <color rgb="FF000000"/>
      <name val="Calibri"/>
      <family val="2"/>
      <charset val="1"/>
    </font>
    <font>
      <b/>
      <sz val="12"/>
      <color rgb="FFC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CE1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800000"/>
      </patternFill>
    </fill>
    <fill>
      <patternFill patternType="solid">
        <fgColor rgb="FFF2DCDB"/>
        <bgColor rgb="FFEEECE1"/>
      </patternFill>
    </fill>
    <fill>
      <patternFill patternType="solid">
        <fgColor rgb="FF4A452A"/>
        <bgColor rgb="FF333300"/>
      </patternFill>
    </fill>
    <fill>
      <patternFill patternType="solid">
        <fgColor rgb="FFFFFFFF"/>
        <b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4" fillId="0" borderId="0" applyBorder="0" applyProtection="0"/>
  </cellStyleXfs>
  <cellXfs count="43">
    <xf numFmtId="0" fontId="0" fillId="0" borderId="0" xfId="0"/>
    <xf numFmtId="0" fontId="17" fillId="8" borderId="0" xfId="0" applyFont="1" applyFill="1" applyBorder="1" applyAlignment="1" applyProtection="1">
      <alignment horizontal="left" vertical="center" wrapText="1"/>
    </xf>
    <xf numFmtId="0" fontId="6" fillId="3" borderId="0" xfId="0" applyFont="1" applyFill="1" applyBorder="1" applyAlignment="1" applyProtection="1">
      <alignment vertical="center"/>
    </xf>
    <xf numFmtId="0" fontId="7" fillId="0" borderId="1" xfId="0" applyFont="1" applyBorder="1" applyAlignment="1" applyProtection="1">
      <alignment horizontal="center" textRotation="90"/>
    </xf>
    <xf numFmtId="0" fontId="6" fillId="0" borderId="1" xfId="0" applyFont="1" applyBorder="1" applyAlignment="1" applyProtection="1">
      <alignment horizontal="center" textRotation="90"/>
    </xf>
    <xf numFmtId="0" fontId="7" fillId="0" borderId="1" xfId="0" applyFont="1" applyBorder="1" applyAlignment="1" applyProtection="1">
      <alignment horizontal="center" vertical="center" textRotation="90"/>
    </xf>
    <xf numFmtId="0" fontId="6" fillId="3" borderId="1" xfId="0" applyFont="1" applyFill="1" applyBorder="1" applyAlignment="1" applyProtection="1">
      <alignment horizontal="center" textRotation="90" wrapText="1"/>
    </xf>
    <xf numFmtId="0" fontId="1" fillId="2" borderId="0" xfId="0" applyFont="1" applyFill="1" applyProtection="1"/>
    <xf numFmtId="0" fontId="2" fillId="2" borderId="0" xfId="0" applyFont="1" applyFill="1" applyProtection="1"/>
    <xf numFmtId="0" fontId="3" fillId="2" borderId="0" xfId="0" applyFont="1" applyFill="1" applyProtection="1"/>
    <xf numFmtId="0" fontId="4" fillId="2" borderId="0" xfId="0" applyFont="1" applyFill="1" applyProtection="1"/>
    <xf numFmtId="17" fontId="4" fillId="2" borderId="0" xfId="0" applyNumberFormat="1" applyFont="1" applyFill="1" applyAlignment="1" applyProtection="1">
      <alignment horizontal="left"/>
    </xf>
    <xf numFmtId="0" fontId="5" fillId="2" borderId="0" xfId="0" applyFont="1" applyFill="1" applyAlignment="1" applyProtection="1">
      <alignment vertical="center"/>
    </xf>
    <xf numFmtId="0" fontId="8" fillId="3" borderId="2" xfId="0" applyFont="1" applyFill="1" applyBorder="1" applyAlignment="1" applyProtection="1">
      <alignment horizontal="center" textRotation="90"/>
    </xf>
    <xf numFmtId="0" fontId="9" fillId="3" borderId="3" xfId="0" applyFont="1" applyFill="1" applyBorder="1" applyAlignment="1" applyProtection="1">
      <alignment horizontal="center" textRotation="90"/>
    </xf>
    <xf numFmtId="0" fontId="10" fillId="3" borderId="0" xfId="0" applyFont="1" applyFill="1" applyBorder="1" applyAlignment="1" applyProtection="1">
      <alignment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5" borderId="4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</xf>
    <xf numFmtId="0" fontId="9" fillId="6" borderId="4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Protection="1"/>
    <xf numFmtId="0" fontId="11" fillId="4" borderId="0" xfId="0" applyFont="1" applyFill="1" applyBorder="1" applyAlignment="1" applyProtection="1">
      <alignment horizontal="center" vertical="center"/>
    </xf>
    <xf numFmtId="9" fontId="12" fillId="5" borderId="0" xfId="1" applyFont="1" applyFill="1" applyBorder="1" applyAlignment="1" applyProtection="1">
      <alignment horizontal="center" vertical="center"/>
    </xf>
    <xf numFmtId="164" fontId="9" fillId="6" borderId="4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Protection="1"/>
    <xf numFmtId="0" fontId="4" fillId="0" borderId="0" xfId="0" applyFont="1" applyProtection="1"/>
    <xf numFmtId="0" fontId="15" fillId="7" borderId="0" xfId="0" applyFont="1" applyFill="1" applyProtection="1"/>
    <xf numFmtId="0" fontId="13" fillId="7" borderId="0" xfId="0" applyFont="1" applyFill="1" applyProtection="1"/>
    <xf numFmtId="0" fontId="4" fillId="7" borderId="0" xfId="0" applyFont="1" applyFill="1" applyProtection="1"/>
    <xf numFmtId="0" fontId="4" fillId="8" borderId="0" xfId="0" applyFont="1" applyFill="1" applyProtection="1"/>
    <xf numFmtId="0" fontId="13" fillId="8" borderId="0" xfId="0" applyFont="1" applyFill="1" applyProtection="1"/>
    <xf numFmtId="0" fontId="16" fillId="8" borderId="0" xfId="0" applyFont="1" applyFill="1" applyBorder="1" applyProtection="1"/>
    <xf numFmtId="0" fontId="18" fillId="8" borderId="0" xfId="0" applyFont="1" applyFill="1" applyBorder="1" applyProtection="1"/>
    <xf numFmtId="0" fontId="2" fillId="8" borderId="0" xfId="0" applyFont="1" applyFill="1" applyBorder="1" applyProtection="1"/>
    <xf numFmtId="0" fontId="19" fillId="0" borderId="0" xfId="0" applyFont="1" applyProtection="1"/>
    <xf numFmtId="0" fontId="17" fillId="8" borderId="0" xfId="0" applyFont="1" applyFill="1" applyBorder="1" applyAlignment="1" applyProtection="1">
      <alignment horizontal="left" vertical="center" wrapText="1"/>
    </xf>
    <xf numFmtId="0" fontId="0" fillId="8" borderId="0" xfId="0" applyFill="1"/>
    <xf numFmtId="0" fontId="20" fillId="4" borderId="0" xfId="0" applyFont="1" applyFill="1" applyAlignment="1" applyProtection="1">
      <alignment vertical="center"/>
    </xf>
    <xf numFmtId="0" fontId="13" fillId="4" borderId="0" xfId="0" applyFont="1" applyFill="1" applyAlignment="1" applyProtection="1">
      <alignment vertical="center"/>
    </xf>
    <xf numFmtId="0" fontId="21" fillId="0" borderId="0" xfId="0" applyFont="1"/>
    <xf numFmtId="0" fontId="22" fillId="0" borderId="4" xfId="0" applyFont="1" applyBorder="1" applyProtection="1"/>
    <xf numFmtId="0" fontId="22" fillId="3" borderId="4" xfId="0" applyFont="1" applyFill="1" applyBorder="1" applyAlignment="1" applyProtection="1">
      <alignment vertical="center"/>
    </xf>
    <xf numFmtId="0" fontId="23" fillId="3" borderId="4" xfId="0" applyFont="1" applyFill="1" applyBorder="1" applyAlignment="1" applyProtection="1">
      <alignment vertical="center"/>
    </xf>
  </cellXfs>
  <cellStyles count="2">
    <cellStyle name="Normal" xfId="0" builtinId="0"/>
    <cellStyle name="Pourcentage" xfId="1" builtinId="5"/>
  </cellStyles>
  <dxfs count="36"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3C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A45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57960</xdr:colOff>
      <xdr:row>2</xdr:row>
      <xdr:rowOff>152640</xdr:rowOff>
    </xdr:from>
    <xdr:to>
      <xdr:col>11</xdr:col>
      <xdr:colOff>315360</xdr:colOff>
      <xdr:row>2</xdr:row>
      <xdr:rowOff>798480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465720" y="771480"/>
          <a:ext cx="1070280" cy="645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"/>
  <sheetViews>
    <sheetView tabSelected="1" zoomScaleNormal="100" workbookViewId="0">
      <selection activeCell="I7" sqref="I7"/>
    </sheetView>
  </sheetViews>
  <sheetFormatPr defaultRowHeight="12.75"/>
  <cols>
    <col min="1" max="1" width="22.7109375"/>
    <col min="2" max="2" width="15.7109375"/>
    <col min="3" max="3" width="19.28515625"/>
    <col min="4" max="4" width="41.42578125"/>
    <col min="5" max="5" width="12.42578125"/>
    <col min="6" max="6" width="18.85546875"/>
    <col min="7" max="7" width="11.5703125"/>
    <col min="8" max="8" width="10.85546875"/>
    <col min="9" max="13" width="11.5703125"/>
    <col min="14" max="14" width="15.42578125"/>
    <col min="15" max="15" width="16.7109375"/>
    <col min="16" max="16" width="5.42578125"/>
    <col min="17" max="17" width="8.28515625"/>
    <col min="18" max="63" width="6"/>
    <col min="64" max="1025" width="11.5703125"/>
  </cols>
  <sheetData>
    <row r="1" spans="1:63">
      <c r="A1" s="7" t="s">
        <v>0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</row>
    <row r="2" spans="1:63" ht="36" customHeight="1">
      <c r="A2" s="10"/>
      <c r="B2" s="11"/>
      <c r="C2" s="11"/>
      <c r="D2" s="8"/>
      <c r="E2" s="8"/>
      <c r="F2" s="8"/>
      <c r="G2" s="8"/>
      <c r="H2" s="8"/>
      <c r="I2" s="8"/>
      <c r="J2" s="8"/>
      <c r="K2" s="10"/>
      <c r="L2" s="10"/>
    </row>
    <row r="3" spans="1:63" ht="99.75" customHeight="1">
      <c r="A3" s="12" t="str">
        <f>"OBJECTIVE GRID – " &amp; Variables!B1 &amp; " - " &amp; Variables!B2 &amp; " Actions detail"</f>
        <v>OBJECTIVE GRID –  -  Actions detail</v>
      </c>
      <c r="B3" s="11"/>
      <c r="C3" s="11"/>
      <c r="D3" s="8"/>
      <c r="E3" s="8"/>
      <c r="F3" s="8"/>
      <c r="G3" s="8"/>
      <c r="H3" s="8"/>
      <c r="I3" s="8"/>
      <c r="J3" s="10"/>
      <c r="K3" s="10"/>
      <c r="L3" s="10"/>
      <c r="P3" s="6" t="str">
        <f>"TOTAL " &amp; Variables!B2</f>
        <v xml:space="preserve">TOTAL </v>
      </c>
      <c r="Q3" s="6"/>
      <c r="R3" s="5"/>
      <c r="S3" s="5"/>
      <c r="T3" s="4"/>
      <c r="U3" s="4"/>
      <c r="V3" s="3"/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ht="26.85">
      <c r="A4" s="10"/>
      <c r="B4" s="11"/>
      <c r="C4" s="11"/>
      <c r="D4" s="8"/>
      <c r="E4" s="8"/>
      <c r="F4" s="8"/>
      <c r="G4" s="8"/>
      <c r="H4" s="8"/>
      <c r="I4" s="8"/>
      <c r="J4" s="8"/>
      <c r="K4" s="8"/>
      <c r="L4" s="8"/>
      <c r="P4" s="13" t="s">
        <v>1</v>
      </c>
      <c r="Q4" s="14" t="s">
        <v>2</v>
      </c>
      <c r="R4" s="13" t="s">
        <v>1</v>
      </c>
      <c r="S4" s="14" t="s">
        <v>2</v>
      </c>
      <c r="T4" s="13" t="s">
        <v>1</v>
      </c>
      <c r="U4" s="14" t="s">
        <v>2</v>
      </c>
      <c r="V4" s="13" t="s">
        <v>1</v>
      </c>
      <c r="W4" s="14" t="s">
        <v>2</v>
      </c>
      <c r="X4" s="13" t="s">
        <v>1</v>
      </c>
      <c r="Y4" s="14" t="s">
        <v>2</v>
      </c>
      <c r="Z4" s="13" t="s">
        <v>1</v>
      </c>
      <c r="AA4" s="14" t="s">
        <v>2</v>
      </c>
      <c r="AB4" s="13" t="s">
        <v>1</v>
      </c>
      <c r="AC4" s="14" t="s">
        <v>2</v>
      </c>
      <c r="AD4" s="13" t="s">
        <v>1</v>
      </c>
      <c r="AE4" s="14" t="s">
        <v>2</v>
      </c>
      <c r="AF4" s="13" t="s">
        <v>1</v>
      </c>
      <c r="AG4" s="14" t="s">
        <v>2</v>
      </c>
      <c r="AH4" s="13" t="s">
        <v>1</v>
      </c>
      <c r="AI4" s="14" t="s">
        <v>2</v>
      </c>
      <c r="AJ4" s="13" t="s">
        <v>1</v>
      </c>
      <c r="AK4" s="14" t="s">
        <v>2</v>
      </c>
      <c r="AL4" s="13" t="s">
        <v>1</v>
      </c>
      <c r="AM4" s="14" t="s">
        <v>2</v>
      </c>
      <c r="AN4" s="13" t="s">
        <v>1</v>
      </c>
      <c r="AO4" s="14" t="s">
        <v>2</v>
      </c>
      <c r="AP4" s="13" t="s">
        <v>1</v>
      </c>
      <c r="AQ4" s="14" t="s">
        <v>2</v>
      </c>
      <c r="AR4" s="13" t="s">
        <v>1</v>
      </c>
      <c r="AS4" s="14" t="s">
        <v>2</v>
      </c>
      <c r="AT4" s="13" t="s">
        <v>1</v>
      </c>
      <c r="AU4" s="14" t="s">
        <v>2</v>
      </c>
      <c r="AV4" s="13" t="s">
        <v>1</v>
      </c>
      <c r="AW4" s="14" t="s">
        <v>2</v>
      </c>
      <c r="AX4" s="13" t="s">
        <v>1</v>
      </c>
      <c r="AY4" s="14" t="s">
        <v>2</v>
      </c>
      <c r="AZ4" s="13" t="s">
        <v>1</v>
      </c>
      <c r="BA4" s="14" t="s">
        <v>2</v>
      </c>
      <c r="BB4" s="13" t="s">
        <v>1</v>
      </c>
      <c r="BC4" s="14" t="s">
        <v>2</v>
      </c>
      <c r="BD4" s="13" t="s">
        <v>1</v>
      </c>
      <c r="BE4" s="14" t="s">
        <v>2</v>
      </c>
      <c r="BF4" s="13" t="s">
        <v>1</v>
      </c>
      <c r="BG4" s="14" t="s">
        <v>2</v>
      </c>
      <c r="BH4" s="13" t="s">
        <v>1</v>
      </c>
      <c r="BI4" s="14" t="s">
        <v>2</v>
      </c>
      <c r="BJ4" s="13" t="s">
        <v>1</v>
      </c>
      <c r="BK4" s="14" t="s">
        <v>2</v>
      </c>
    </row>
    <row r="5" spans="1:63">
      <c r="A5" s="10"/>
      <c r="B5" s="11"/>
      <c r="C5" s="11"/>
      <c r="D5" s="8"/>
      <c r="E5" s="8"/>
      <c r="F5" s="8"/>
      <c r="G5" s="8"/>
      <c r="H5" s="8"/>
      <c r="I5" s="8"/>
      <c r="J5" s="8"/>
      <c r="K5" s="8"/>
      <c r="L5" s="8"/>
      <c r="N5" s="2" t="s">
        <v>3</v>
      </c>
      <c r="O5" s="15" t="s">
        <v>4</v>
      </c>
      <c r="P5" s="16">
        <f ca="1">R5+T5+V5+X5+Z5+AB5+AD5+AF5+AH5+AJ5+AL5+AN5+AP5+AR5+AT5+AV5+AX5+AZ5+BB5+BD5+BF5+BH5+BJ5</f>
        <v>0</v>
      </c>
      <c r="Q5" s="17">
        <f ca="1">S5+U5+W5+Y5+AA5+AC5+AE5+AG5+AI5+AK5+AM5+AO5+AQ5+AS5+AU5+AW5+AY5+BA5+BC5+BE5+BG5+BI5</f>
        <v>0</v>
      </c>
      <c r="R5" s="18">
        <f ca="1">R7+R9+R11+R13+R15+R17</f>
        <v>0</v>
      </c>
      <c r="S5" s="19">
        <f ca="1">S7+S9+S11+S13+S15+S17</f>
        <v>0</v>
      </c>
      <c r="T5" s="18">
        <f ca="1">T7+T9+T11+T13+T15+T17</f>
        <v>0</v>
      </c>
      <c r="U5" s="19">
        <f ca="1">U7+U9+U11+U13+U15+U17</f>
        <v>0</v>
      </c>
      <c r="V5" s="18">
        <f ca="1">V7+V9+V11+V13+V15+V17</f>
        <v>0</v>
      </c>
      <c r="W5" s="19">
        <f ca="1">W7+W9+W11+W13+W15+W17</f>
        <v>0</v>
      </c>
      <c r="X5" s="18">
        <f ca="1">X7+X9+X11+X13+X15+X17</f>
        <v>0</v>
      </c>
      <c r="Y5" s="19">
        <f ca="1">Y7+Y9+Y11+Y13+Y15+Y17</f>
        <v>0</v>
      </c>
      <c r="Z5" s="18">
        <f ca="1">Z7+Z9+Z11+Z13+Z15+Z17</f>
        <v>0</v>
      </c>
      <c r="AA5" s="19">
        <f ca="1">AA7+AA9+AA11+AA13+AA15+AA17</f>
        <v>0</v>
      </c>
      <c r="AB5" s="18">
        <f ca="1">AB7+AB9+AB11+AB13+AB15+AB17</f>
        <v>0</v>
      </c>
      <c r="AC5" s="19">
        <f ca="1">AC7+AC9+AC11+AC13+AC15+AC17</f>
        <v>0</v>
      </c>
      <c r="AD5" s="18">
        <f ca="1">AD7+AD9+AD11+AD13+AD15+AD17</f>
        <v>0</v>
      </c>
      <c r="AE5" s="19">
        <f ca="1">AE7+AE9+AE11+AE13+AE15+AE17</f>
        <v>0</v>
      </c>
      <c r="AF5" s="18">
        <f ca="1">AF7+AF9+AF11+AF13+AF15+AF17</f>
        <v>0</v>
      </c>
      <c r="AG5" s="19">
        <f ca="1">AG7+AG9+AG11+AG13+AG15+AG17</f>
        <v>0</v>
      </c>
      <c r="AH5" s="18">
        <f ca="1">AH7+AH9+AH11+AH13+AH15+AH17</f>
        <v>0</v>
      </c>
      <c r="AI5" s="19">
        <f ca="1">AI7+AI9+AI11+AI13+AI15+AI17</f>
        <v>0</v>
      </c>
      <c r="AJ5" s="18">
        <f ca="1">AJ7+AJ9+AJ11+AJ13+AJ15+AJ17</f>
        <v>0</v>
      </c>
      <c r="AK5" s="19">
        <f ca="1">AK7+AK9+AK11+AK13+AK15+AK17</f>
        <v>0</v>
      </c>
      <c r="AL5" s="18">
        <f ca="1">AL7+AL9+AL11+AL13+AL15+AL17</f>
        <v>0</v>
      </c>
      <c r="AM5" s="19">
        <f ca="1">AM7+AM9+AM11+AM13+AM15+AM17</f>
        <v>0</v>
      </c>
      <c r="AN5" s="18">
        <f ca="1">AN7+AN9+AN11+AN13+AN15+AN17</f>
        <v>0</v>
      </c>
      <c r="AO5" s="19">
        <f ca="1">AO7+AO9+AO11+AO13+AO15+AO17</f>
        <v>0</v>
      </c>
      <c r="AP5" s="18">
        <f ca="1">AP7+AP9+AP11+AP13+AP15+AP17</f>
        <v>0</v>
      </c>
      <c r="AQ5" s="19">
        <f ca="1">AQ7+AQ9+AQ11+AQ13+AQ15+AQ17</f>
        <v>0</v>
      </c>
      <c r="AR5" s="18">
        <f ca="1">AR7+AR9+AR11+AR13+AR15+AR17</f>
        <v>0</v>
      </c>
      <c r="AS5" s="19">
        <f ca="1">AS7+AS9+AS11+AS13+AS15+AS17</f>
        <v>0</v>
      </c>
      <c r="AT5" s="18">
        <f ca="1">AT7+AT9+AT11+AT13+AT15+AT17</f>
        <v>0</v>
      </c>
      <c r="AU5" s="19">
        <f ca="1">AU7+AU9+AU11+AU13+AU15+AU17</f>
        <v>0</v>
      </c>
      <c r="AV5" s="18">
        <f ca="1">AV7+AV9+AV11+AV13+AV15+AV17</f>
        <v>0</v>
      </c>
      <c r="AW5" s="19">
        <f ca="1">AW7+AW9+AW11+AW13+AW15+AW17</f>
        <v>0</v>
      </c>
      <c r="AX5" s="18">
        <f ca="1">AX7+AX9+AX11+AX13+AX15+AX17</f>
        <v>0</v>
      </c>
      <c r="AY5" s="19">
        <f ca="1">AY7+AY9+AY11+AY13+AY15+AY17</f>
        <v>0</v>
      </c>
      <c r="AZ5" s="18">
        <f ca="1">AZ7+AZ9+AZ11+AZ13+AZ15+AZ17</f>
        <v>0</v>
      </c>
      <c r="BA5" s="19">
        <f ca="1">BA7+BA9+BA11+BA13+BA15+BA17</f>
        <v>0</v>
      </c>
      <c r="BB5" s="18">
        <f ca="1">BB7+BB9+BB11+BB13+BB15+BB17</f>
        <v>0</v>
      </c>
      <c r="BC5" s="19">
        <f ca="1">BC7+BC9+BC11+BC13+BC15+BC17</f>
        <v>0</v>
      </c>
      <c r="BD5" s="18">
        <f ca="1">BD7+BD9+BD11+BD13+BD15+BD17</f>
        <v>0</v>
      </c>
      <c r="BE5" s="19">
        <f ca="1">BE7+BE9+BE11+BE13+BE15+BE17</f>
        <v>0</v>
      </c>
      <c r="BF5" s="18">
        <f ca="1">BF7+BF9+BF11+BF13+BF15+BF17</f>
        <v>0</v>
      </c>
      <c r="BG5" s="19">
        <f ca="1">BG7+BG9+BG11+BG13+BG15+BG17</f>
        <v>0</v>
      </c>
      <c r="BH5" s="18">
        <f ca="1">BH7+BH9+BH11+BH13+BH15+BH17</f>
        <v>0</v>
      </c>
      <c r="BI5" s="19">
        <f ca="1">BI7+BI9+BI11+BI13+BI15+BI17</f>
        <v>0</v>
      </c>
      <c r="BJ5" s="18">
        <f ca="1">BJ7+BJ9+BJ11+BJ13+BJ15+BJ17</f>
        <v>0</v>
      </c>
      <c r="BK5" s="19">
        <f ca="1">BK7+BK9+BK11+BK13+BK15+BK17</f>
        <v>0</v>
      </c>
    </row>
    <row r="6" spans="1:63">
      <c r="A6" s="20" t="s">
        <v>5</v>
      </c>
      <c r="B6" s="11"/>
      <c r="C6" s="11"/>
      <c r="D6" s="8"/>
      <c r="E6" s="8"/>
      <c r="F6" s="8"/>
      <c r="G6" s="8"/>
      <c r="H6" s="8"/>
      <c r="I6" s="8"/>
      <c r="J6" s="8"/>
      <c r="K6" s="8"/>
      <c r="L6" s="8"/>
      <c r="N6" s="2"/>
      <c r="O6" s="15" t="s">
        <v>6</v>
      </c>
      <c r="P6" s="21"/>
      <c r="Q6" s="22" t="str">
        <f ca="1">IFERROR(Q5/P5,"")</f>
        <v/>
      </c>
      <c r="R6" s="18"/>
      <c r="S6" s="23" t="str">
        <f ca="1">IFERROR(S5/R5,"")</f>
        <v/>
      </c>
      <c r="T6" s="18"/>
      <c r="U6" s="23" t="str">
        <f ca="1">IFERROR(U5/T5,"")</f>
        <v/>
      </c>
      <c r="V6" s="18"/>
      <c r="W6" s="23" t="str">
        <f ca="1">IFERROR(W5/V5,"")</f>
        <v/>
      </c>
      <c r="X6" s="18"/>
      <c r="Y6" s="23" t="str">
        <f ca="1">IFERROR(Y5/X5,"")</f>
        <v/>
      </c>
      <c r="Z6" s="18"/>
      <c r="AA6" s="23" t="str">
        <f ca="1">IFERROR(AA5/Z5,"")</f>
        <v/>
      </c>
      <c r="AB6" s="18"/>
      <c r="AC6" s="23" t="str">
        <f ca="1">IFERROR(AC5/AB5,"")</f>
        <v/>
      </c>
      <c r="AD6" s="18"/>
      <c r="AE6" s="23" t="str">
        <f ca="1">IFERROR(AE5/AD5,"")</f>
        <v/>
      </c>
      <c r="AF6" s="18"/>
      <c r="AG6" s="23" t="str">
        <f ca="1">IFERROR(AG5/AF5,"")</f>
        <v/>
      </c>
      <c r="AH6" s="18"/>
      <c r="AI6" s="23" t="str">
        <f ca="1">IFERROR(AI5/AH5,"")</f>
        <v/>
      </c>
      <c r="AJ6" s="18"/>
      <c r="AK6" s="23" t="str">
        <f ca="1">IFERROR(AK5/AJ5,"")</f>
        <v/>
      </c>
      <c r="AL6" s="18"/>
      <c r="AM6" s="23" t="str">
        <f ca="1">IFERROR(AM5/AL5,"")</f>
        <v/>
      </c>
      <c r="AN6" s="18"/>
      <c r="AO6" s="23" t="str">
        <f ca="1">IFERROR(AO5/AN5,"")</f>
        <v/>
      </c>
      <c r="AP6" s="18"/>
      <c r="AQ6" s="23" t="str">
        <f ca="1">IFERROR(AQ5/AP5,"")</f>
        <v/>
      </c>
      <c r="AR6" s="18"/>
      <c r="AS6" s="23" t="str">
        <f ca="1">IFERROR(AS5/AR5,"")</f>
        <v/>
      </c>
      <c r="AT6" s="18"/>
      <c r="AU6" s="23" t="str">
        <f ca="1">IFERROR(AU5/AT5,"")</f>
        <v/>
      </c>
      <c r="AV6" s="18"/>
      <c r="AW6" s="23" t="str">
        <f ca="1">IFERROR(AW5/AV5,"")</f>
        <v/>
      </c>
      <c r="AX6" s="18"/>
      <c r="AY6" s="23" t="str">
        <f ca="1">IFERROR(AY5/AX5,"")</f>
        <v/>
      </c>
      <c r="AZ6" s="18"/>
      <c r="BA6" s="23" t="str">
        <f ca="1">IFERROR(BA5/AZ5,"")</f>
        <v/>
      </c>
      <c r="BB6" s="18"/>
      <c r="BC6" s="23" t="str">
        <f ca="1">IFERROR(BC5/BB5,"")</f>
        <v/>
      </c>
      <c r="BD6" s="18"/>
      <c r="BE6" s="23" t="str">
        <f ca="1">IFERROR(BE5/BD5,"")</f>
        <v/>
      </c>
      <c r="BF6" s="18"/>
      <c r="BG6" s="23" t="str">
        <f ca="1">IFERROR(BG5/BF5,"")</f>
        <v/>
      </c>
      <c r="BH6" s="18"/>
      <c r="BI6" s="23" t="str">
        <f ca="1">IFERROR(BI5/BH5,"")</f>
        <v/>
      </c>
      <c r="BJ6" s="18"/>
      <c r="BK6" s="23" t="str">
        <f ca="1">IFERROR(BK5/BJ5,"")</f>
        <v/>
      </c>
    </row>
    <row r="7" spans="1:63">
      <c r="A7" s="20" t="str">
        <f>"Data collection : " &amp; Variables!B3</f>
        <v xml:space="preserve">Data collection : </v>
      </c>
      <c r="B7" s="11"/>
      <c r="C7" s="11"/>
      <c r="D7" s="8"/>
      <c r="E7" s="8"/>
      <c r="F7" s="8"/>
      <c r="G7" s="8"/>
      <c r="H7" s="8"/>
      <c r="I7" s="8"/>
      <c r="J7" s="8"/>
      <c r="K7" s="8"/>
      <c r="L7" s="8"/>
      <c r="N7" s="2" t="s">
        <v>7</v>
      </c>
      <c r="O7" s="15" t="s">
        <v>4</v>
      </c>
      <c r="P7" s="16">
        <f ca="1">Q7+S7+U7+W7+Y7+AA7+AC7+AE7+AG7+AI7+AK7+AM7+AO7+AQ7+AS7+AU7+AW7+AY7+BA7+BC7+BE7+BG7+BI7</f>
        <v>0</v>
      </c>
      <c r="Q7" s="17">
        <f ca="1">R7+T7+V7+X7+Z7+AB7+AD7+AF7+AH7+AJ7+AL7+AN7+AP7+AR7+AT7+AV7+AX7+AZ7+BB7+BD7+BF7+BH7+BJ7</f>
        <v>0</v>
      </c>
      <c r="R7" s="18">
        <f ca="1">SUMIFS($G$23:$G$3000,$B$23:$B$3000,$N7,$A$23:$A$3000,R$3)</f>
        <v>0</v>
      </c>
      <c r="S7" s="19">
        <f ca="1">SUMIFS($H$23:$H$3000,$B$23:$B$3000,$N7,$A$23:$A$3000,R$3)</f>
        <v>0</v>
      </c>
      <c r="T7" s="18">
        <f ca="1">SUMIFS($G$23:$G$3000,$B$23:$B$3000,$N7,$A$23:$A$3000,T$3)</f>
        <v>0</v>
      </c>
      <c r="U7" s="19">
        <f ca="1">SUMIFS($H$23:$H$3000,$B$23:$B$3000,$N7,$A$23:$A$3000,T$3)</f>
        <v>0</v>
      </c>
      <c r="V7" s="18">
        <f ca="1">SUMIFS($G$23:$G$3000,$B$23:$B$3000,$N7,$A$23:$A$3000,V$3)</f>
        <v>0</v>
      </c>
      <c r="W7" s="19">
        <f ca="1">SUMIFS($H$23:$H$3000,$B$23:$B$3000,$N7,$A$23:$A$3000,V$3)</f>
        <v>0</v>
      </c>
      <c r="X7" s="18">
        <f ca="1">SUMIFS($G$23:$G$3000,$B$23:$B$3000,$N7,$A$23:$A$3000,X$3)</f>
        <v>0</v>
      </c>
      <c r="Y7" s="19">
        <f ca="1">SUMIFS($H$23:$H$3000,$B$23:$B$3000,$N7,$A$23:$A$3000,X$3)</f>
        <v>0</v>
      </c>
      <c r="Z7" s="18">
        <f ca="1">SUMIFS($G$23:$G$3000,$B$23:$B$3000,$N7,$A$23:$A$3000,Z$3)</f>
        <v>0</v>
      </c>
      <c r="AA7" s="19">
        <f ca="1">SUMIFS($H$23:$H$3000,$B$23:$B$3000,$N7,$A$23:$A$3000,Z$3)</f>
        <v>0</v>
      </c>
      <c r="AB7" s="18">
        <f ca="1">SUMIFS($G$23:$G$3000,$B$23:$B$3000,$N7,$A$23:$A$3000,AB$3)</f>
        <v>0</v>
      </c>
      <c r="AC7" s="19">
        <f ca="1">SUMIFS($H$23:$H$3000,$B$23:$B$3000,$N7,$A$23:$A$3000,AB$3)</f>
        <v>0</v>
      </c>
      <c r="AD7" s="18">
        <f ca="1">SUMIFS($G$23:$G$3000,$B$23:$B$3000,$N7,$A$23:$A$3000,AD$3)</f>
        <v>0</v>
      </c>
      <c r="AE7" s="19">
        <f ca="1">SUMIFS($H$23:$H$3000,$B$23:$B$3000,$N7,$A$23:$A$3000,AD$3)</f>
        <v>0</v>
      </c>
      <c r="AF7" s="18">
        <f ca="1">SUMIFS($G$23:$G$3000,$B$23:$B$3000,$N7,$A$23:$A$3000,AF$3)</f>
        <v>0</v>
      </c>
      <c r="AG7" s="19">
        <f ca="1">SUMIFS($H$23:$H$3000,$B$23:$B$3000,$N7,$A$23:$A$3000,AF$3)</f>
        <v>0</v>
      </c>
      <c r="AH7" s="18">
        <f ca="1">SUMIFS($G$23:$G$3000,$B$23:$B$3000,$N7,$A$23:$A$3000,AH$3)</f>
        <v>0</v>
      </c>
      <c r="AI7" s="19">
        <f ca="1">SUMIFS($H$23:$H$3000,$B$23:$B$3000,$N7,$A$23:$A$3000,AH$3)</f>
        <v>0</v>
      </c>
      <c r="AJ7" s="18">
        <f ca="1">SUMIFS($G$23:$G$3000,$B$23:$B$3000,$N7,$A$23:$A$3000,AJ$3)</f>
        <v>0</v>
      </c>
      <c r="AK7" s="19">
        <f ca="1">SUMIFS($H$23:$H$3000,$B$23:$B$3000,$N7,$A$23:$A$3000,AJ$3)</f>
        <v>0</v>
      </c>
      <c r="AL7" s="18">
        <f ca="1">SUMIFS($G$23:$G$3000,$B$23:$B$3000,$N7,$A$23:$A$3000,AL$3)</f>
        <v>0</v>
      </c>
      <c r="AM7" s="19">
        <f ca="1">SUMIFS($H$23:$H$3000,$B$23:$B$3000,$N7,$A$23:$A$3000,AL$3)</f>
        <v>0</v>
      </c>
      <c r="AN7" s="18">
        <f ca="1">SUMIFS($G$23:$G$3000,$B$23:$B$3000,$N7,$A$23:$A$3000,AN$3)</f>
        <v>0</v>
      </c>
      <c r="AO7" s="19">
        <f ca="1">SUMIFS($H$23:$H$3000,$B$23:$B$3000,$N7,$A$23:$A$3000,AN$3)</f>
        <v>0</v>
      </c>
      <c r="AP7" s="18">
        <f ca="1">SUMIFS($G$23:$G$3000,$B$23:$B$3000,$N7,$A$23:$A$3000,AP$3)</f>
        <v>0</v>
      </c>
      <c r="AQ7" s="19">
        <f ca="1">SUMIFS($H$23:$H$3000,$B$23:$B$3000,$N7,$A$23:$A$3000,AP$3)</f>
        <v>0</v>
      </c>
      <c r="AR7" s="18">
        <f ca="1">SUMIFS($G$23:$G$3000,$B$23:$B$3000,$N7,$A$23:$A$3000,AR$3)</f>
        <v>0</v>
      </c>
      <c r="AS7" s="19">
        <f ca="1">SUMIFS($H$23:$H$3000,$B$23:$B$3000,$N7,$A$23:$A$3000,AR$3)</f>
        <v>0</v>
      </c>
      <c r="AT7" s="18">
        <f ca="1">SUMIFS($G$23:$G$3000,$B$23:$B$3000,$N7,$A$23:$A$3000,AT$3)</f>
        <v>0</v>
      </c>
      <c r="AU7" s="19">
        <f ca="1">SUMIFS($H$23:$H$3000,$B$23:$B$3000,$N7,$A$23:$A$3000,AT$3)</f>
        <v>0</v>
      </c>
      <c r="AV7" s="18">
        <f ca="1">SUMIFS($G$23:$G$3000,$B$23:$B$3000,$N7,$A$23:$A$3000,AV$3)</f>
        <v>0</v>
      </c>
      <c r="AW7" s="19">
        <f ca="1">SUMIFS($H$23:$H$3000,$B$23:$B$3000,$N7,$A$23:$A$3000,AV$3)</f>
        <v>0</v>
      </c>
      <c r="AX7" s="18">
        <f ca="1">SUMIFS($G$23:$G$3000,$B$23:$B$3000,$N7,$A$23:$A$3000,AX$3)</f>
        <v>0</v>
      </c>
      <c r="AY7" s="19">
        <f ca="1">SUMIFS($H$23:$H$3000,$B$23:$B$3000,$N7,$A$23:$A$3000,AX$3)</f>
        <v>0</v>
      </c>
      <c r="AZ7" s="18">
        <f ca="1">SUMIFS($G$23:$G$3000,$B$23:$B$3000,$N7,$A$23:$A$3000,AZ$3)</f>
        <v>0</v>
      </c>
      <c r="BA7" s="19">
        <f ca="1">SUMIFS($H$23:$H$3000,$B$23:$B$3000,$N7,$A$23:$A$3000,AZ$3)</f>
        <v>0</v>
      </c>
      <c r="BB7" s="18">
        <f ca="1">SUMIFS($G$23:$G$3000,$B$23:$B$3000,$N7,$A$23:$A$3000,BB$3)</f>
        <v>0</v>
      </c>
      <c r="BC7" s="19">
        <f ca="1">SUMIFS($H$23:$H$3000,$B$23:$B$3000,$N7,$A$23:$A$3000,BB$3)</f>
        <v>0</v>
      </c>
      <c r="BD7" s="18">
        <f ca="1">SUMIFS($G$23:$G$3000,$B$23:$B$3000,$N7,$A$23:$A$3000,BD$3)</f>
        <v>0</v>
      </c>
      <c r="BE7" s="19">
        <f ca="1">SUMIFS($H$23:$H$3000,$B$23:$B$3000,$N7,$A$23:$A$3000,BD$3)</f>
        <v>0</v>
      </c>
      <c r="BF7" s="18">
        <f ca="1">SUMIFS($G$23:$G$3000,$B$23:$B$3000,$N7,$A$23:$A$3000,BF$3)</f>
        <v>0</v>
      </c>
      <c r="BG7" s="19">
        <f ca="1">SUMIFS($H$23:$H$3000,$B$23:$B$3000,$N7,$A$23:$A$3000,BF$3)</f>
        <v>0</v>
      </c>
      <c r="BH7" s="18">
        <f ca="1">SUMIFS($G$23:$G$3000,$B$23:$B$3000,$N7,$A$23:$A$3000,BH$3)</f>
        <v>0</v>
      </c>
      <c r="BI7" s="19">
        <f ca="1">SUMIFS($H$23:$H$3000,$B$23:$B$3000,$N7,$A$23:$A$3000,BH$3)</f>
        <v>0</v>
      </c>
      <c r="BJ7" s="18">
        <f ca="1">SUMIFS($G$23:$G$3000,$B$23:$B$3000,$N7,$A$23:$A$3000,BJ$3)</f>
        <v>0</v>
      </c>
      <c r="BK7" s="19">
        <f ca="1">SUMIFS($H$23:$H$3000,$B$23:$B$3000,$N7,$A$23:$A$3000,BJ$3)</f>
        <v>0</v>
      </c>
    </row>
    <row r="8" spans="1:63">
      <c r="A8" s="10"/>
      <c r="B8" s="11"/>
      <c r="C8" s="11"/>
      <c r="D8" s="8"/>
      <c r="E8" s="8"/>
      <c r="F8" s="8"/>
      <c r="G8" s="8"/>
      <c r="H8" s="8"/>
      <c r="I8" s="8"/>
      <c r="J8" s="8"/>
      <c r="K8" s="8"/>
      <c r="L8" s="8"/>
      <c r="N8" s="2"/>
      <c r="O8" s="15" t="s">
        <v>6</v>
      </c>
      <c r="P8" s="21"/>
      <c r="Q8" s="22" t="str">
        <f ca="1">IFERROR(Q7/P7,"")</f>
        <v/>
      </c>
      <c r="R8" s="18"/>
      <c r="S8" s="23" t="str">
        <f ca="1">IFERROR(S7/R7,"")</f>
        <v/>
      </c>
      <c r="T8" s="18"/>
      <c r="U8" s="23" t="str">
        <f ca="1">IFERROR(U7/T7,"")</f>
        <v/>
      </c>
      <c r="V8" s="18"/>
      <c r="W8" s="23" t="str">
        <f ca="1">IFERROR(W7/V7,"")</f>
        <v/>
      </c>
      <c r="X8" s="18"/>
      <c r="Y8" s="23" t="str">
        <f ca="1">IFERROR(Y7/X7,"")</f>
        <v/>
      </c>
      <c r="Z8" s="18"/>
      <c r="AA8" s="23" t="str">
        <f ca="1">IFERROR(AA7/Z7,"")</f>
        <v/>
      </c>
      <c r="AB8" s="18"/>
      <c r="AC8" s="23" t="str">
        <f ca="1">IFERROR(AC7/AB7,"")</f>
        <v/>
      </c>
      <c r="AD8" s="18"/>
      <c r="AE8" s="23" t="str">
        <f ca="1">IFERROR(AE7/AD7,"")</f>
        <v/>
      </c>
      <c r="AF8" s="18"/>
      <c r="AG8" s="23" t="str">
        <f ca="1">IFERROR(AG7/AF7,"")</f>
        <v/>
      </c>
      <c r="AH8" s="18"/>
      <c r="AI8" s="23" t="str">
        <f ca="1">IFERROR(AI7/AH7,"")</f>
        <v/>
      </c>
      <c r="AJ8" s="18"/>
      <c r="AK8" s="23" t="str">
        <f ca="1">IFERROR(AK7/AJ7,"")</f>
        <v/>
      </c>
      <c r="AL8" s="18"/>
      <c r="AM8" s="23" t="str">
        <f ca="1">IFERROR(AM7/AL7,"")</f>
        <v/>
      </c>
      <c r="AN8" s="18"/>
      <c r="AO8" s="23" t="str">
        <f ca="1">IFERROR(AO7/AN7,"")</f>
        <v/>
      </c>
      <c r="AP8" s="18"/>
      <c r="AQ8" s="23" t="str">
        <f ca="1">IFERROR(AQ7/AP7,"")</f>
        <v/>
      </c>
      <c r="AR8" s="18"/>
      <c r="AS8" s="23" t="str">
        <f ca="1">IFERROR(AS7/AR7,"")</f>
        <v/>
      </c>
      <c r="AT8" s="18"/>
      <c r="AU8" s="23" t="str">
        <f ca="1">IFERROR(AU7/AT7,"")</f>
        <v/>
      </c>
      <c r="AV8" s="18"/>
      <c r="AW8" s="23" t="str">
        <f ca="1">IFERROR(AW7/AV7,"")</f>
        <v/>
      </c>
      <c r="AX8" s="18"/>
      <c r="AY8" s="23" t="str">
        <f ca="1">IFERROR(AY7/AX7,"")</f>
        <v/>
      </c>
      <c r="AZ8" s="18"/>
      <c r="BA8" s="23" t="str">
        <f ca="1">IFERROR(BA7/AZ7,"")</f>
        <v/>
      </c>
      <c r="BB8" s="18"/>
      <c r="BC8" s="23" t="str">
        <f ca="1">IFERROR(BC7/BB7,"")</f>
        <v/>
      </c>
      <c r="BD8" s="18"/>
      <c r="BE8" s="23" t="str">
        <f ca="1">IFERROR(BE7/BD7,"")</f>
        <v/>
      </c>
      <c r="BF8" s="18"/>
      <c r="BG8" s="23" t="str">
        <f ca="1">IFERROR(BG7/BF7,"")</f>
        <v/>
      </c>
      <c r="BH8" s="18"/>
      <c r="BI8" s="23" t="str">
        <f ca="1">IFERROR(BI7/BH7,"")</f>
        <v/>
      </c>
      <c r="BJ8" s="18"/>
      <c r="BK8" s="23" t="str">
        <f ca="1">IFERROR(BK7/BJ7,"")</f>
        <v/>
      </c>
    </row>
    <row r="9" spans="1:63">
      <c r="B9" s="24"/>
      <c r="C9" s="24"/>
      <c r="D9" s="24"/>
      <c r="E9" s="24"/>
      <c r="F9" s="24"/>
      <c r="G9" s="24"/>
      <c r="H9" s="24"/>
      <c r="I9" s="24"/>
      <c r="J9" s="25"/>
      <c r="N9" s="2" t="s">
        <v>8</v>
      </c>
      <c r="O9" s="15" t="s">
        <v>4</v>
      </c>
      <c r="P9" s="16">
        <f ca="1">Q9+S9+U9+W9+Y9+AA9+AC9+AE9+AG9+AI9+AK9+AM9+AO9+AQ9+AS9+AU9+AW9+AY9+BA9+BC9+BE9+BG9+BI9</f>
        <v>0</v>
      </c>
      <c r="Q9" s="17">
        <f ca="1">R9+T9+V9+X9+Z9+AB9+AD9+AF9+AH9+AJ9+AL9+AN9+AP9+AR9+AT9+AV9+AX9+AZ9+BB9+BD9+BF9+BH9+BJ9</f>
        <v>0</v>
      </c>
      <c r="R9" s="18">
        <f ca="1">SUMIFS($G$23:$G$3000,$B$23:$B$3000,$N9,$A$23:$A$3000,R$3)</f>
        <v>0</v>
      </c>
      <c r="S9" s="19">
        <f ca="1">SUMIFS($H$23:$H$3000,$B$23:$B$3000,$N9,$A$23:$A$3000,R$3)</f>
        <v>0</v>
      </c>
      <c r="T9" s="18">
        <f ca="1">SUMIFS($G$23:$G$3000,$B$23:$B$3000,$N9,$A$23:$A$3000,T$3)</f>
        <v>0</v>
      </c>
      <c r="U9" s="19">
        <f ca="1">SUMIFS($H$23:$H$3000,$B$23:$B$3000,$N9,$A$23:$A$3000,T$3)</f>
        <v>0</v>
      </c>
      <c r="V9" s="18">
        <f ca="1">SUMIFS($G$23:$G$3000,$B$23:$B$3000,$N9,$A$23:$A$3000,V$3)</f>
        <v>0</v>
      </c>
      <c r="W9" s="19">
        <f ca="1">SUMIFS($H$23:$H$3000,$B$23:$B$3000,$N9,$A$23:$A$3000,V$3)</f>
        <v>0</v>
      </c>
      <c r="X9" s="18">
        <f ca="1">SUMIFS($G$23:$G$3000,$B$23:$B$3000,$N9,$A$23:$A$3000,X$3)</f>
        <v>0</v>
      </c>
      <c r="Y9" s="19">
        <f ca="1">SUMIFS($H$23:$H$3000,$B$23:$B$3000,$N9,$A$23:$A$3000,X$3)</f>
        <v>0</v>
      </c>
      <c r="Z9" s="18">
        <f ca="1">SUMIFS($G$23:$G$3000,$B$23:$B$3000,$N9,$A$23:$A$3000,Z$3)</f>
        <v>0</v>
      </c>
      <c r="AA9" s="19">
        <f ca="1">SUMIFS($H$23:$H$3000,$B$23:$B$3000,$N9,$A$23:$A$3000,Z$3)</f>
        <v>0</v>
      </c>
      <c r="AB9" s="18">
        <f ca="1">SUMIFS($G$23:$G$3000,$B$23:$B$3000,$N9,$A$23:$A$3000,AB$3)</f>
        <v>0</v>
      </c>
      <c r="AC9" s="19">
        <f ca="1">SUMIFS($H$23:$H$3000,$B$23:$B$3000,$N9,$A$23:$A$3000,AB$3)</f>
        <v>0</v>
      </c>
      <c r="AD9" s="18">
        <f ca="1">SUMIFS($G$23:$G$3000,$B$23:$B$3000,$N9,$A$23:$A$3000,AD$3)</f>
        <v>0</v>
      </c>
      <c r="AE9" s="19">
        <f ca="1">SUMIFS($H$23:$H$3000,$B$23:$B$3000,$N9,$A$23:$A$3000,AD$3)</f>
        <v>0</v>
      </c>
      <c r="AF9" s="18">
        <f ca="1">SUMIFS($G$23:$G$3000,$B$23:$B$3000,$N9,$A$23:$A$3000,AF$3)</f>
        <v>0</v>
      </c>
      <c r="AG9" s="19">
        <f ca="1">SUMIFS($H$23:$H$3000,$B$23:$B$3000,$N9,$A$23:$A$3000,AF$3)</f>
        <v>0</v>
      </c>
      <c r="AH9" s="18">
        <f ca="1">SUMIFS($G$23:$G$3000,$B$23:$B$3000,$N9,$A$23:$A$3000,AH$3)</f>
        <v>0</v>
      </c>
      <c r="AI9" s="19">
        <f ca="1">SUMIFS($H$23:$H$3000,$B$23:$B$3000,$N9,$A$23:$A$3000,AH$3)</f>
        <v>0</v>
      </c>
      <c r="AJ9" s="18">
        <f ca="1">SUMIFS($G$23:$G$3000,$B$23:$B$3000,$N9,$A$23:$A$3000,AJ$3)</f>
        <v>0</v>
      </c>
      <c r="AK9" s="19">
        <f ca="1">SUMIFS($H$23:$H$3000,$B$23:$B$3000,$N9,$A$23:$A$3000,AJ$3)</f>
        <v>0</v>
      </c>
      <c r="AL9" s="18">
        <f ca="1">SUMIFS($G$23:$G$3000,$B$23:$B$3000,$N9,$A$23:$A$3000,AL$3)</f>
        <v>0</v>
      </c>
      <c r="AM9" s="19">
        <f ca="1">SUMIFS($H$23:$H$3000,$B$23:$B$3000,$N9,$A$23:$A$3000,AL$3)</f>
        <v>0</v>
      </c>
      <c r="AN9" s="18">
        <f ca="1">SUMIFS($G$23:$G$3000,$B$23:$B$3000,$N9,$A$23:$A$3000,AN$3)</f>
        <v>0</v>
      </c>
      <c r="AO9" s="19">
        <f ca="1">SUMIFS($H$23:$H$3000,$B$23:$B$3000,$N9,$A$23:$A$3000,AN$3)</f>
        <v>0</v>
      </c>
      <c r="AP9" s="18">
        <f ca="1">SUMIFS($G$23:$G$3000,$B$23:$B$3000,$N9,$A$23:$A$3000,AP$3)</f>
        <v>0</v>
      </c>
      <c r="AQ9" s="19">
        <f ca="1">SUMIFS($H$23:$H$3000,$B$23:$B$3000,$N9,$A$23:$A$3000,AP$3)</f>
        <v>0</v>
      </c>
      <c r="AR9" s="18">
        <f ca="1">SUMIFS($G$23:$G$3000,$B$23:$B$3000,$N9,$A$23:$A$3000,AR$3)</f>
        <v>0</v>
      </c>
      <c r="AS9" s="19">
        <f ca="1">SUMIFS($H$23:$H$3000,$B$23:$B$3000,$N9,$A$23:$A$3000,AR$3)</f>
        <v>0</v>
      </c>
      <c r="AT9" s="18">
        <f ca="1">SUMIFS($G$23:$G$3000,$B$23:$B$3000,$N9,$A$23:$A$3000,AT$3)</f>
        <v>0</v>
      </c>
      <c r="AU9" s="19">
        <f ca="1">SUMIFS($H$23:$H$3000,$B$23:$B$3000,$N9,$A$23:$A$3000,AT$3)</f>
        <v>0</v>
      </c>
      <c r="AV9" s="18">
        <f ca="1">SUMIFS($G$23:$G$3000,$B$23:$B$3000,$N9,$A$23:$A$3000,AV$3)</f>
        <v>0</v>
      </c>
      <c r="AW9" s="19">
        <f ca="1">SUMIFS($H$23:$H$3000,$B$23:$B$3000,$N9,$A$23:$A$3000,AV$3)</f>
        <v>0</v>
      </c>
      <c r="AX9" s="18">
        <f ca="1">SUMIFS($G$23:$G$3000,$B$23:$B$3000,$N9,$A$23:$A$3000,AX$3)</f>
        <v>0</v>
      </c>
      <c r="AY9" s="19">
        <f ca="1">SUMIFS($H$23:$H$3000,$B$23:$B$3000,$N9,$A$23:$A$3000,AX$3)</f>
        <v>0</v>
      </c>
      <c r="AZ9" s="18">
        <f ca="1">SUMIFS($G$23:$G$3000,$B$23:$B$3000,$N9,$A$23:$A$3000,AZ$3)</f>
        <v>0</v>
      </c>
      <c r="BA9" s="19">
        <f ca="1">SUMIFS($H$23:$H$3000,$B$23:$B$3000,$N9,$A$23:$A$3000,AZ$3)</f>
        <v>0</v>
      </c>
      <c r="BB9" s="18">
        <f ca="1">SUMIFS($G$23:$G$3000,$B$23:$B$3000,$N9,$A$23:$A$3000,BB$3)</f>
        <v>0</v>
      </c>
      <c r="BC9" s="19">
        <f ca="1">SUMIFS($H$23:$H$3000,$B$23:$B$3000,$N9,$A$23:$A$3000,BB$3)</f>
        <v>0</v>
      </c>
      <c r="BD9" s="18">
        <f ca="1">SUMIFS($G$23:$G$3000,$B$23:$B$3000,$N9,$A$23:$A$3000,BD$3)</f>
        <v>0</v>
      </c>
      <c r="BE9" s="19">
        <f ca="1">SUMIFS($H$23:$H$3000,$B$23:$B$3000,$N9,$A$23:$A$3000,BD$3)</f>
        <v>0</v>
      </c>
      <c r="BF9" s="18">
        <f ca="1">SUMIFS($G$23:$G$3000,$B$23:$B$3000,$N9,$A$23:$A$3000,BF$3)</f>
        <v>0</v>
      </c>
      <c r="BG9" s="19">
        <f ca="1">SUMIFS($H$23:$H$3000,$B$23:$B$3000,$N9,$A$23:$A$3000,BF$3)</f>
        <v>0</v>
      </c>
      <c r="BH9" s="18">
        <f ca="1">SUMIFS($G$23:$G$3000,$B$23:$B$3000,$N9,$A$23:$A$3000,BH$3)</f>
        <v>0</v>
      </c>
      <c r="BI9" s="19">
        <f ca="1">SUMIFS($H$23:$H$3000,$B$23:$B$3000,$N9,$A$23:$A$3000,BH$3)</f>
        <v>0</v>
      </c>
      <c r="BJ9" s="18">
        <f ca="1">SUMIFS($G$23:$G$3000,$B$23:$B$3000,$N9,$A$23:$A$3000,BJ$3)</f>
        <v>0</v>
      </c>
      <c r="BK9" s="19">
        <f ca="1">SUMIFS($H$23:$H$3000,$B$23:$B$3000,$N9,$A$23:$A$3000,BJ$3)</f>
        <v>0</v>
      </c>
    </row>
    <row r="10" spans="1:63">
      <c r="B10" s="24"/>
      <c r="C10" s="24"/>
      <c r="D10" s="24"/>
      <c r="E10" s="24"/>
      <c r="F10" s="24"/>
      <c r="G10" s="24"/>
      <c r="H10" s="24"/>
      <c r="I10" s="24"/>
      <c r="J10" s="25"/>
      <c r="N10" s="2"/>
      <c r="O10" s="15" t="s">
        <v>6</v>
      </c>
      <c r="P10" s="21"/>
      <c r="Q10" s="22" t="str">
        <f ca="1">IFERROR(Q9/P9,"")</f>
        <v/>
      </c>
      <c r="R10" s="18"/>
      <c r="S10" s="23" t="str">
        <f ca="1">IFERROR(S9/R9,"")</f>
        <v/>
      </c>
      <c r="T10" s="18"/>
      <c r="U10" s="23" t="str">
        <f ca="1">IFERROR(U9/T9,"")</f>
        <v/>
      </c>
      <c r="V10" s="18"/>
      <c r="W10" s="23" t="str">
        <f ca="1">IFERROR(W9/V9,"")</f>
        <v/>
      </c>
      <c r="X10" s="18"/>
      <c r="Y10" s="23" t="str">
        <f ca="1">IFERROR(Y9/X9,"")</f>
        <v/>
      </c>
      <c r="Z10" s="18"/>
      <c r="AA10" s="23" t="str">
        <f ca="1">IFERROR(AA9/Z9,"")</f>
        <v/>
      </c>
      <c r="AB10" s="18"/>
      <c r="AC10" s="23" t="str">
        <f ca="1">IFERROR(AC9/AB9,"")</f>
        <v/>
      </c>
      <c r="AD10" s="18"/>
      <c r="AE10" s="23" t="str">
        <f ca="1">IFERROR(AE9/AD9,"")</f>
        <v/>
      </c>
      <c r="AF10" s="18"/>
      <c r="AG10" s="23" t="str">
        <f ca="1">IFERROR(AG9/AF9,"")</f>
        <v/>
      </c>
      <c r="AH10" s="18"/>
      <c r="AI10" s="23" t="str">
        <f ca="1">IFERROR(AI9/AH9,"")</f>
        <v/>
      </c>
      <c r="AJ10" s="18"/>
      <c r="AK10" s="23" t="str">
        <f ca="1">IFERROR(AK9/AJ9,"")</f>
        <v/>
      </c>
      <c r="AL10" s="18"/>
      <c r="AM10" s="23" t="str">
        <f ca="1">IFERROR(AM9/AL9,"")</f>
        <v/>
      </c>
      <c r="AN10" s="18"/>
      <c r="AO10" s="23" t="str">
        <f ca="1">IFERROR(AO9/AN9,"")</f>
        <v/>
      </c>
      <c r="AP10" s="18"/>
      <c r="AQ10" s="23" t="str">
        <f ca="1">IFERROR(AQ9/AP9,"")</f>
        <v/>
      </c>
      <c r="AR10" s="18"/>
      <c r="AS10" s="23" t="str">
        <f ca="1">IFERROR(AS9/AR9,"")</f>
        <v/>
      </c>
      <c r="AT10" s="18"/>
      <c r="AU10" s="23" t="str">
        <f ca="1">IFERROR(AU9/AT9,"")</f>
        <v/>
      </c>
      <c r="AV10" s="18"/>
      <c r="AW10" s="23" t="str">
        <f ca="1">IFERROR(AW9/AV9,"")</f>
        <v/>
      </c>
      <c r="AX10" s="18"/>
      <c r="AY10" s="23" t="str">
        <f ca="1">IFERROR(AY9/AX9,"")</f>
        <v/>
      </c>
      <c r="AZ10" s="18"/>
      <c r="BA10" s="23" t="str">
        <f ca="1">IFERROR(BA9/AZ9,"")</f>
        <v/>
      </c>
      <c r="BB10" s="18"/>
      <c r="BC10" s="23" t="str">
        <f ca="1">IFERROR(BC9/BB9,"")</f>
        <v/>
      </c>
      <c r="BD10" s="18"/>
      <c r="BE10" s="23" t="str">
        <f ca="1">IFERROR(BE9/BD9,"")</f>
        <v/>
      </c>
      <c r="BF10" s="18"/>
      <c r="BG10" s="23" t="str">
        <f ca="1">IFERROR(BG9/BF9,"")</f>
        <v/>
      </c>
      <c r="BH10" s="18"/>
      <c r="BI10" s="23" t="str">
        <f ca="1">IFERROR(BI9/BH9,"")</f>
        <v/>
      </c>
      <c r="BJ10" s="18"/>
      <c r="BK10" s="23" t="str">
        <f ca="1">IFERROR(BK9/BJ9,"")</f>
        <v/>
      </c>
    </row>
    <row r="11" spans="1:63">
      <c r="B11" s="24"/>
      <c r="C11" s="24"/>
      <c r="D11" s="24"/>
      <c r="E11" s="24"/>
      <c r="F11" s="24"/>
      <c r="G11" s="24"/>
      <c r="H11" s="24"/>
      <c r="I11" s="24"/>
      <c r="J11" s="25"/>
      <c r="N11" s="2" t="s">
        <v>9</v>
      </c>
      <c r="O11" s="15" t="s">
        <v>4</v>
      </c>
      <c r="P11" s="16">
        <f ca="1">Q11+S11+U11+W11+Y11+AA11+AC11+AE11+AG11+AI11+AK11+AM11+AO11+AQ11+AS11+AU11+AW11+AY11+BA11+BC11+BE11+BG11+BI11</f>
        <v>0</v>
      </c>
      <c r="Q11" s="17">
        <f ca="1">R11+T11+V11+X11+Z11+AB11+AD11+AF11+AH11+AJ11+AL11+AN11+AP11+AR11+AT11+AV11+AX11+AZ11+BB11+BD11+BF11+BH11+BJ11</f>
        <v>0</v>
      </c>
      <c r="R11" s="18">
        <f ca="1">SUMIFS($G$23:$G$3000,$B$23:$B$3000,$N11,$A$23:$A$3000,R$3)</f>
        <v>0</v>
      </c>
      <c r="S11" s="19">
        <f ca="1">SUMIFS($H$23:$H$3000,$B$23:$B$3000,$N11,$A$23:$A$3000,R$3)</f>
        <v>0</v>
      </c>
      <c r="T11" s="18">
        <f ca="1">SUMIFS($G$23:$G$3000,$B$23:$B$3000,$N11,$A$23:$A$3000,T$3)</f>
        <v>0</v>
      </c>
      <c r="U11" s="19">
        <f ca="1">SUMIFS($H$23:$H$3000,$B$23:$B$3000,$N11,$A$23:$A$3000,T$3)</f>
        <v>0</v>
      </c>
      <c r="V11" s="18">
        <f ca="1">SUMIFS($G$23:$G$3000,$B$23:$B$3000,$N11,$A$23:$A$3000,V$3)</f>
        <v>0</v>
      </c>
      <c r="W11" s="19">
        <f ca="1">SUMIFS($H$23:$H$3000,$B$23:$B$3000,$N11,$A$23:$A$3000,V$3)</f>
        <v>0</v>
      </c>
      <c r="X11" s="18">
        <f ca="1">SUMIFS($G$23:$G$3000,$B$23:$B$3000,$N11,$A$23:$A$3000,X$3)</f>
        <v>0</v>
      </c>
      <c r="Y11" s="19">
        <f ca="1">SUMIFS($H$23:$H$3000,$B$23:$B$3000,$N11,$A$23:$A$3000,X$3)</f>
        <v>0</v>
      </c>
      <c r="Z11" s="18">
        <f ca="1">SUMIFS($G$23:$G$3000,$B$23:$B$3000,$N11,$A$23:$A$3000,Z$3)</f>
        <v>0</v>
      </c>
      <c r="AA11" s="19">
        <f ca="1">SUMIFS($H$23:$H$3000,$B$23:$B$3000,$N11,$A$23:$A$3000,Z$3)</f>
        <v>0</v>
      </c>
      <c r="AB11" s="18">
        <f ca="1">SUMIFS($G$23:$G$3000,$B$23:$B$3000,$N11,$A$23:$A$3000,AB$3)</f>
        <v>0</v>
      </c>
      <c r="AC11" s="19">
        <f ca="1">SUMIFS($H$23:$H$3000,$B$23:$B$3000,$N11,$A$23:$A$3000,AB$3)</f>
        <v>0</v>
      </c>
      <c r="AD11" s="18">
        <f ca="1">SUMIFS($G$23:$G$3000,$B$23:$B$3000,$N11,$A$23:$A$3000,AD$3)</f>
        <v>0</v>
      </c>
      <c r="AE11" s="19">
        <f ca="1">SUMIFS($H$23:$H$3000,$B$23:$B$3000,$N11,$A$23:$A$3000,AD$3)</f>
        <v>0</v>
      </c>
      <c r="AF11" s="18">
        <f ca="1">SUMIFS($G$23:$G$3000,$B$23:$B$3000,$N11,$A$23:$A$3000,AF$3)</f>
        <v>0</v>
      </c>
      <c r="AG11" s="19">
        <f ca="1">SUMIFS($H$23:$H$3000,$B$23:$B$3000,$N11,$A$23:$A$3000,AF$3)</f>
        <v>0</v>
      </c>
      <c r="AH11" s="18">
        <f ca="1">SUMIFS($G$23:$G$3000,$B$23:$B$3000,$N11,$A$23:$A$3000,AH$3)</f>
        <v>0</v>
      </c>
      <c r="AI11" s="19">
        <f ca="1">SUMIFS($H$23:$H$3000,$B$23:$B$3000,$N11,$A$23:$A$3000,AH$3)</f>
        <v>0</v>
      </c>
      <c r="AJ11" s="18">
        <f ca="1">SUMIFS($G$23:$G$3000,$B$23:$B$3000,$N11,$A$23:$A$3000,AJ$3)</f>
        <v>0</v>
      </c>
      <c r="AK11" s="19">
        <f ca="1">SUMIFS($H$23:$H$3000,$B$23:$B$3000,$N11,$A$23:$A$3000,AJ$3)</f>
        <v>0</v>
      </c>
      <c r="AL11" s="18">
        <f ca="1">SUMIFS($G$23:$G$3000,$B$23:$B$3000,$N11,$A$23:$A$3000,AL$3)</f>
        <v>0</v>
      </c>
      <c r="AM11" s="19">
        <f ca="1">SUMIFS($H$23:$H$3000,$B$23:$B$3000,$N11,$A$23:$A$3000,AL$3)</f>
        <v>0</v>
      </c>
      <c r="AN11" s="18">
        <f ca="1">SUMIFS($G$23:$G$3000,$B$23:$B$3000,$N11,$A$23:$A$3000,AN$3)</f>
        <v>0</v>
      </c>
      <c r="AO11" s="19">
        <f ca="1">SUMIFS($H$23:$H$3000,$B$23:$B$3000,$N11,$A$23:$A$3000,AN$3)</f>
        <v>0</v>
      </c>
      <c r="AP11" s="18">
        <f ca="1">SUMIFS($G$23:$G$3000,$B$23:$B$3000,$N11,$A$23:$A$3000,AP$3)</f>
        <v>0</v>
      </c>
      <c r="AQ11" s="19">
        <f ca="1">SUMIFS($H$23:$H$3000,$B$23:$B$3000,$N11,$A$23:$A$3000,AP$3)</f>
        <v>0</v>
      </c>
      <c r="AR11" s="18">
        <f ca="1">SUMIFS($G$23:$G$3000,$B$23:$B$3000,$N11,$A$23:$A$3000,AR$3)</f>
        <v>0</v>
      </c>
      <c r="AS11" s="19">
        <f ca="1">SUMIFS($H$23:$H$3000,$B$23:$B$3000,$N11,$A$23:$A$3000,AR$3)</f>
        <v>0</v>
      </c>
      <c r="AT11" s="18">
        <f ca="1">SUMIFS($G$23:$G$3000,$B$23:$B$3000,$N11,$A$23:$A$3000,AT$3)</f>
        <v>0</v>
      </c>
      <c r="AU11" s="19">
        <f ca="1">SUMIFS($H$23:$H$3000,$B$23:$B$3000,$N11,$A$23:$A$3000,AT$3)</f>
        <v>0</v>
      </c>
      <c r="AV11" s="18">
        <f ca="1">SUMIFS($G$23:$G$3000,$B$23:$B$3000,$N11,$A$23:$A$3000,AV$3)</f>
        <v>0</v>
      </c>
      <c r="AW11" s="19">
        <f ca="1">SUMIFS($H$23:$H$3000,$B$23:$B$3000,$N11,$A$23:$A$3000,AV$3)</f>
        <v>0</v>
      </c>
      <c r="AX11" s="18">
        <f ca="1">SUMIFS($G$23:$G$3000,$B$23:$B$3000,$N11,$A$23:$A$3000,AX$3)</f>
        <v>0</v>
      </c>
      <c r="AY11" s="19">
        <f ca="1">SUMIFS($H$23:$H$3000,$B$23:$B$3000,$N11,$A$23:$A$3000,AX$3)</f>
        <v>0</v>
      </c>
      <c r="AZ11" s="18">
        <f ca="1">SUMIFS($G$23:$G$3000,$B$23:$B$3000,$N11,$A$23:$A$3000,AZ$3)</f>
        <v>0</v>
      </c>
      <c r="BA11" s="19">
        <f ca="1">SUMIFS($H$23:$H$3000,$B$23:$B$3000,$N11,$A$23:$A$3000,AZ$3)</f>
        <v>0</v>
      </c>
      <c r="BB11" s="18">
        <f ca="1">SUMIFS($G$23:$G$3000,$B$23:$B$3000,$N11,$A$23:$A$3000,BB$3)</f>
        <v>0</v>
      </c>
      <c r="BC11" s="19">
        <f ca="1">SUMIFS($H$23:$H$3000,$B$23:$B$3000,$N11,$A$23:$A$3000,BB$3)</f>
        <v>0</v>
      </c>
      <c r="BD11" s="18">
        <f ca="1">SUMIFS($G$23:$G$3000,$B$23:$B$3000,$N11,$A$23:$A$3000,BD$3)</f>
        <v>0</v>
      </c>
      <c r="BE11" s="19">
        <f ca="1">SUMIFS($H$23:$H$3000,$B$23:$B$3000,$N11,$A$23:$A$3000,BD$3)</f>
        <v>0</v>
      </c>
      <c r="BF11" s="18">
        <f ca="1">SUMIFS($G$23:$G$3000,$B$23:$B$3000,$N11,$A$23:$A$3000,BF$3)</f>
        <v>0</v>
      </c>
      <c r="BG11" s="19">
        <f ca="1">SUMIFS($H$23:$H$3000,$B$23:$B$3000,$N11,$A$23:$A$3000,BF$3)</f>
        <v>0</v>
      </c>
      <c r="BH11" s="18">
        <f ca="1">SUMIFS($G$23:$G$3000,$B$23:$B$3000,$N11,$A$23:$A$3000,BH$3)</f>
        <v>0</v>
      </c>
      <c r="BI11" s="19">
        <f ca="1">SUMIFS($H$23:$H$3000,$B$23:$B$3000,$N11,$A$23:$A$3000,BH$3)</f>
        <v>0</v>
      </c>
      <c r="BJ11" s="18">
        <f ca="1">SUMIFS($G$23:$G$3000,$B$23:$B$3000,$N11,$A$23:$A$3000,BJ$3)</f>
        <v>0</v>
      </c>
      <c r="BK11" s="19">
        <f ca="1">SUMIFS($H$23:$H$3000,$B$23:$B$3000,$N11,$A$23:$A$3000,BJ$3)</f>
        <v>0</v>
      </c>
    </row>
    <row r="12" spans="1:63">
      <c r="A12" s="26" t="s">
        <v>10</v>
      </c>
      <c r="B12" s="27"/>
      <c r="C12" s="27"/>
      <c r="D12" s="27"/>
      <c r="E12" s="27"/>
      <c r="F12" s="27"/>
      <c r="G12" s="27"/>
      <c r="H12" s="27"/>
      <c r="I12" s="27"/>
      <c r="J12" s="28"/>
      <c r="N12" s="2"/>
      <c r="O12" s="15" t="s">
        <v>6</v>
      </c>
      <c r="P12" s="21"/>
      <c r="Q12" s="22" t="str">
        <f ca="1">IFERROR(Q11/P11,"")</f>
        <v/>
      </c>
      <c r="R12" s="18"/>
      <c r="S12" s="23" t="str">
        <f ca="1">IFERROR(S11/R11,"")</f>
        <v/>
      </c>
      <c r="T12" s="18"/>
      <c r="U12" s="23" t="str">
        <f ca="1">IFERROR(U11/T11,"")</f>
        <v/>
      </c>
      <c r="V12" s="18"/>
      <c r="W12" s="23" t="str">
        <f ca="1">IFERROR(W11/V11,"")</f>
        <v/>
      </c>
      <c r="X12" s="18"/>
      <c r="Y12" s="23" t="str">
        <f ca="1">IFERROR(Y11/X11,"")</f>
        <v/>
      </c>
      <c r="Z12" s="18"/>
      <c r="AA12" s="23" t="str">
        <f ca="1">IFERROR(AA11/Z11,"")</f>
        <v/>
      </c>
      <c r="AB12" s="18"/>
      <c r="AC12" s="23" t="str">
        <f ca="1">IFERROR(AC11/AB11,"")</f>
        <v/>
      </c>
      <c r="AD12" s="18"/>
      <c r="AE12" s="23" t="str">
        <f ca="1">IFERROR(AE11/AD11,"")</f>
        <v/>
      </c>
      <c r="AF12" s="18"/>
      <c r="AG12" s="23" t="str">
        <f ca="1">IFERROR(AG11/AF11,"")</f>
        <v/>
      </c>
      <c r="AH12" s="18"/>
      <c r="AI12" s="23" t="str">
        <f ca="1">IFERROR(AI11/AH11,"")</f>
        <v/>
      </c>
      <c r="AJ12" s="18"/>
      <c r="AK12" s="23" t="str">
        <f ca="1">IFERROR(AK11/AJ11,"")</f>
        <v/>
      </c>
      <c r="AL12" s="18"/>
      <c r="AM12" s="23" t="str">
        <f ca="1">IFERROR(AM11/AL11,"")</f>
        <v/>
      </c>
      <c r="AN12" s="18"/>
      <c r="AO12" s="23" t="str">
        <f ca="1">IFERROR(AO11/AN11,"")</f>
        <v/>
      </c>
      <c r="AP12" s="18"/>
      <c r="AQ12" s="23" t="str">
        <f ca="1">IFERROR(AQ11/AP11,"")</f>
        <v/>
      </c>
      <c r="AR12" s="18"/>
      <c r="AS12" s="23" t="str">
        <f ca="1">IFERROR(AS11/AR11,"")</f>
        <v/>
      </c>
      <c r="AT12" s="18"/>
      <c r="AU12" s="23" t="str">
        <f ca="1">IFERROR(AU11/AT11,"")</f>
        <v/>
      </c>
      <c r="AV12" s="18"/>
      <c r="AW12" s="23" t="str">
        <f ca="1">IFERROR(AW11/AV11,"")</f>
        <v/>
      </c>
      <c r="AX12" s="18"/>
      <c r="AY12" s="23" t="str">
        <f ca="1">IFERROR(AY11/AX11,"")</f>
        <v/>
      </c>
      <c r="AZ12" s="18"/>
      <c r="BA12" s="23" t="str">
        <f ca="1">IFERROR(BA11/AZ11,"")</f>
        <v/>
      </c>
      <c r="BB12" s="18"/>
      <c r="BC12" s="23" t="str">
        <f ca="1">IFERROR(BC11/BB11,"")</f>
        <v/>
      </c>
      <c r="BD12" s="18"/>
      <c r="BE12" s="23" t="str">
        <f ca="1">IFERROR(BE11/BD11,"")</f>
        <v/>
      </c>
      <c r="BF12" s="18"/>
      <c r="BG12" s="23" t="str">
        <f ca="1">IFERROR(BG11/BF11,"")</f>
        <v/>
      </c>
      <c r="BH12" s="18"/>
      <c r="BI12" s="23" t="str">
        <f ca="1">IFERROR(BI11/BH11,"")</f>
        <v/>
      </c>
      <c r="BJ12" s="18"/>
      <c r="BK12" s="23" t="str">
        <f ca="1">IFERROR(BK11/BJ11,"")</f>
        <v/>
      </c>
    </row>
    <row r="13" spans="1:63">
      <c r="A13" s="29"/>
      <c r="B13" s="30"/>
      <c r="C13" s="30"/>
      <c r="D13" s="30"/>
      <c r="E13" s="30"/>
      <c r="F13" s="30"/>
      <c r="G13" s="30"/>
      <c r="H13" s="30"/>
      <c r="I13" s="30"/>
      <c r="J13" s="29"/>
      <c r="N13" s="2" t="s">
        <v>11</v>
      </c>
      <c r="O13" s="15" t="s">
        <v>4</v>
      </c>
      <c r="P13" s="16">
        <f ca="1">Q13+S13+U13+W13+Y13+AA13+AC13+AE13+AG13+AI13+AK13+AM13+AO13+AQ13+AS13+AU13+AW13+AY13+BA13+BC13+BE13+BG13+BI13</f>
        <v>0</v>
      </c>
      <c r="Q13" s="17">
        <f ca="1">R13+T13+V13+X13+Z13+AB13+AD13+AF13+AH13+AJ13+AL13+AN13+AP13+AR13+AT13+AV13+AX13+AZ13+BB13+BD13+BF13+BH13+BJ13</f>
        <v>0</v>
      </c>
      <c r="R13" s="18">
        <f ca="1">SUMIFS($G$23:$G$3000,$B$23:$B$3000,$N13,$A$23:$A$3000,R$3)</f>
        <v>0</v>
      </c>
      <c r="S13" s="19">
        <f ca="1">SUMIFS($H$23:$H$3000,$B$23:$B$3000,$N13,$A$23:$A$3000,R$3)</f>
        <v>0</v>
      </c>
      <c r="T13" s="18">
        <f ca="1">SUMIFS($G$23:$G$3000,$B$23:$B$3000,$N13,$A$23:$A$3000,T$3)</f>
        <v>0</v>
      </c>
      <c r="U13" s="19">
        <f ca="1">SUMIFS($H$23:$H$3000,$B$23:$B$3000,$N13,$A$23:$A$3000,T$3)</f>
        <v>0</v>
      </c>
      <c r="V13" s="18">
        <f ca="1">SUMIFS($G$23:$G$3000,$B$23:$B$3000,$N13,$A$23:$A$3000,V$3)</f>
        <v>0</v>
      </c>
      <c r="W13" s="19">
        <f ca="1">SUMIFS($H$23:$H$3000,$B$23:$B$3000,$N13,$A$23:$A$3000,V$3)</f>
        <v>0</v>
      </c>
      <c r="X13" s="18">
        <f ca="1">SUMIFS($G$23:$G$3000,$B$23:$B$3000,$N13,$A$23:$A$3000,X$3)</f>
        <v>0</v>
      </c>
      <c r="Y13" s="19">
        <f ca="1">SUMIFS($H$23:$H$3000,$B$23:$B$3000,$N13,$A$23:$A$3000,X$3)</f>
        <v>0</v>
      </c>
      <c r="Z13" s="18">
        <f ca="1">SUMIFS($G$23:$G$3000,$B$23:$B$3000,$N13,$A$23:$A$3000,Z$3)</f>
        <v>0</v>
      </c>
      <c r="AA13" s="19">
        <f ca="1">SUMIFS($H$23:$H$3000,$B$23:$B$3000,$N13,$A$23:$A$3000,Z$3)</f>
        <v>0</v>
      </c>
      <c r="AB13" s="18">
        <f ca="1">SUMIFS($G$23:$G$3000,$B$23:$B$3000,$N13,$A$23:$A$3000,AB$3)</f>
        <v>0</v>
      </c>
      <c r="AC13" s="19">
        <f ca="1">SUMIFS($H$23:$H$3000,$B$23:$B$3000,$N13,$A$23:$A$3000,AB$3)</f>
        <v>0</v>
      </c>
      <c r="AD13" s="18">
        <f ca="1">SUMIFS($G$23:$G$3000,$B$23:$B$3000,$N13,$A$23:$A$3000,AD$3)</f>
        <v>0</v>
      </c>
      <c r="AE13" s="19">
        <f ca="1">SUMIFS($H$23:$H$3000,$B$23:$B$3000,$N13,$A$23:$A$3000,AD$3)</f>
        <v>0</v>
      </c>
      <c r="AF13" s="18">
        <f ca="1">SUMIFS($G$23:$G$3000,$B$23:$B$3000,$N13,$A$23:$A$3000,AF$3)</f>
        <v>0</v>
      </c>
      <c r="AG13" s="19">
        <f ca="1">SUMIFS($H$23:$H$3000,$B$23:$B$3000,$N13,$A$23:$A$3000,AF$3)</f>
        <v>0</v>
      </c>
      <c r="AH13" s="18">
        <f ca="1">SUMIFS($G$23:$G$3000,$B$23:$B$3000,$N13,$A$23:$A$3000,AH$3)</f>
        <v>0</v>
      </c>
      <c r="AI13" s="19">
        <f ca="1">SUMIFS($H$23:$H$3000,$B$23:$B$3000,$N13,$A$23:$A$3000,AH$3)</f>
        <v>0</v>
      </c>
      <c r="AJ13" s="18">
        <f ca="1">SUMIFS($G$23:$G$3000,$B$23:$B$3000,$N13,$A$23:$A$3000,AJ$3)</f>
        <v>0</v>
      </c>
      <c r="AK13" s="19">
        <f ca="1">SUMIFS($H$23:$H$3000,$B$23:$B$3000,$N13,$A$23:$A$3000,AJ$3)</f>
        <v>0</v>
      </c>
      <c r="AL13" s="18">
        <f ca="1">SUMIFS($G$23:$G$3000,$B$23:$B$3000,$N13,$A$23:$A$3000,AL$3)</f>
        <v>0</v>
      </c>
      <c r="AM13" s="19">
        <f ca="1">SUMIFS($H$23:$H$3000,$B$23:$B$3000,$N13,$A$23:$A$3000,AL$3)</f>
        <v>0</v>
      </c>
      <c r="AN13" s="18">
        <f ca="1">SUMIFS($G$23:$G$3000,$B$23:$B$3000,$N13,$A$23:$A$3000,AN$3)</f>
        <v>0</v>
      </c>
      <c r="AO13" s="19">
        <f ca="1">SUMIFS($H$23:$H$3000,$B$23:$B$3000,$N13,$A$23:$A$3000,AN$3)</f>
        <v>0</v>
      </c>
      <c r="AP13" s="18">
        <f ca="1">SUMIFS($G$23:$G$3000,$B$23:$B$3000,$N13,$A$23:$A$3000,AP$3)</f>
        <v>0</v>
      </c>
      <c r="AQ13" s="19">
        <f ca="1">SUMIFS($H$23:$H$3000,$B$23:$B$3000,$N13,$A$23:$A$3000,AP$3)</f>
        <v>0</v>
      </c>
      <c r="AR13" s="18">
        <f ca="1">SUMIFS($G$23:$G$3000,$B$23:$B$3000,$N13,$A$23:$A$3000,AR$3)</f>
        <v>0</v>
      </c>
      <c r="AS13" s="19">
        <f ca="1">SUMIFS($H$23:$H$3000,$B$23:$B$3000,$N13,$A$23:$A$3000,AR$3)</f>
        <v>0</v>
      </c>
      <c r="AT13" s="18">
        <f ca="1">SUMIFS($G$23:$G$3000,$B$23:$B$3000,$N13,$A$23:$A$3000,AT$3)</f>
        <v>0</v>
      </c>
      <c r="AU13" s="19">
        <f ca="1">SUMIFS($H$23:$H$3000,$B$23:$B$3000,$N13,$A$23:$A$3000,AT$3)</f>
        <v>0</v>
      </c>
      <c r="AV13" s="18">
        <f ca="1">SUMIFS($G$23:$G$3000,$B$23:$B$3000,$N13,$A$23:$A$3000,AV$3)</f>
        <v>0</v>
      </c>
      <c r="AW13" s="19">
        <f ca="1">SUMIFS($H$23:$H$3000,$B$23:$B$3000,$N13,$A$23:$A$3000,AV$3)</f>
        <v>0</v>
      </c>
      <c r="AX13" s="18">
        <f ca="1">SUMIFS($G$23:$G$3000,$B$23:$B$3000,$N13,$A$23:$A$3000,AX$3)</f>
        <v>0</v>
      </c>
      <c r="AY13" s="19">
        <f ca="1">SUMIFS($H$23:$H$3000,$B$23:$B$3000,$N13,$A$23:$A$3000,AX$3)</f>
        <v>0</v>
      </c>
      <c r="AZ13" s="18">
        <f ca="1">SUMIFS($G$23:$G$3000,$B$23:$B$3000,$N13,$A$23:$A$3000,AZ$3)</f>
        <v>0</v>
      </c>
      <c r="BA13" s="19">
        <f ca="1">SUMIFS($H$23:$H$3000,$B$23:$B$3000,$N13,$A$23:$A$3000,AZ$3)</f>
        <v>0</v>
      </c>
      <c r="BB13" s="18">
        <f ca="1">SUMIFS($G$23:$G$3000,$B$23:$B$3000,$N13,$A$23:$A$3000,BB$3)</f>
        <v>0</v>
      </c>
      <c r="BC13" s="19">
        <f ca="1">SUMIFS($H$23:$H$3000,$B$23:$B$3000,$N13,$A$23:$A$3000,BB$3)</f>
        <v>0</v>
      </c>
      <c r="BD13" s="18">
        <f ca="1">SUMIFS($G$23:$G$3000,$B$23:$B$3000,$N13,$A$23:$A$3000,BD$3)</f>
        <v>0</v>
      </c>
      <c r="BE13" s="19">
        <f ca="1">SUMIFS($H$23:$H$3000,$B$23:$B$3000,$N13,$A$23:$A$3000,BD$3)</f>
        <v>0</v>
      </c>
      <c r="BF13" s="18">
        <f ca="1">SUMIFS($G$23:$G$3000,$B$23:$B$3000,$N13,$A$23:$A$3000,BF$3)</f>
        <v>0</v>
      </c>
      <c r="BG13" s="19">
        <f ca="1">SUMIFS($H$23:$H$3000,$B$23:$B$3000,$N13,$A$23:$A$3000,BF$3)</f>
        <v>0</v>
      </c>
      <c r="BH13" s="18">
        <f ca="1">SUMIFS($G$23:$G$3000,$B$23:$B$3000,$N13,$A$23:$A$3000,BH$3)</f>
        <v>0</v>
      </c>
      <c r="BI13" s="19">
        <f ca="1">SUMIFS($H$23:$H$3000,$B$23:$B$3000,$N13,$A$23:$A$3000,BH$3)</f>
        <v>0</v>
      </c>
      <c r="BJ13" s="18">
        <f ca="1">SUMIFS($G$23:$G$3000,$B$23:$B$3000,$N13,$A$23:$A$3000,BJ$3)</f>
        <v>0</v>
      </c>
      <c r="BK13" s="19">
        <f ca="1">SUMIFS($H$23:$H$3000,$B$23:$B$3000,$N13,$A$23:$A$3000,BJ$3)</f>
        <v>0</v>
      </c>
    </row>
    <row r="14" spans="1:63" ht="12.75" customHeight="1">
      <c r="A14" s="31" t="s">
        <v>12</v>
      </c>
      <c r="B14" s="32"/>
      <c r="C14" s="32"/>
      <c r="D14" s="32"/>
      <c r="E14" s="32"/>
      <c r="F14" s="32"/>
      <c r="G14" s="32"/>
      <c r="H14" s="32"/>
      <c r="I14" s="32"/>
      <c r="J14" s="33"/>
      <c r="K14" s="34"/>
      <c r="L14" s="34"/>
      <c r="N14" s="2"/>
      <c r="O14" s="15" t="s">
        <v>6</v>
      </c>
      <c r="P14" s="21"/>
      <c r="Q14" s="22" t="str">
        <f ca="1">IFERROR(Q13/P13,"")</f>
        <v/>
      </c>
      <c r="R14" s="18"/>
      <c r="S14" s="23" t="str">
        <f ca="1">IFERROR(S13/R13,"")</f>
        <v/>
      </c>
      <c r="T14" s="18"/>
      <c r="U14" s="23" t="str">
        <f ca="1">IFERROR(U13/T13,"")</f>
        <v/>
      </c>
      <c r="V14" s="18"/>
      <c r="W14" s="23" t="str">
        <f ca="1">IFERROR(W13/V13,"")</f>
        <v/>
      </c>
      <c r="X14" s="18"/>
      <c r="Y14" s="23" t="str">
        <f ca="1">IFERROR(Y13/X13,"")</f>
        <v/>
      </c>
      <c r="Z14" s="18"/>
      <c r="AA14" s="23" t="str">
        <f ca="1">IFERROR(AA13/Z13,"")</f>
        <v/>
      </c>
      <c r="AB14" s="18"/>
      <c r="AC14" s="23" t="str">
        <f ca="1">IFERROR(AC13/AB13,"")</f>
        <v/>
      </c>
      <c r="AD14" s="18"/>
      <c r="AE14" s="23" t="str">
        <f ca="1">IFERROR(AE13/AD13,"")</f>
        <v/>
      </c>
      <c r="AF14" s="18"/>
      <c r="AG14" s="23" t="str">
        <f ca="1">IFERROR(AG13/AF13,"")</f>
        <v/>
      </c>
      <c r="AH14" s="18"/>
      <c r="AI14" s="23" t="str">
        <f ca="1">IFERROR(AI13/AH13,"")</f>
        <v/>
      </c>
      <c r="AJ14" s="18"/>
      <c r="AK14" s="23" t="str">
        <f ca="1">IFERROR(AK13/AJ13,"")</f>
        <v/>
      </c>
      <c r="AL14" s="18"/>
      <c r="AM14" s="23" t="str">
        <f ca="1">IFERROR(AM13/AL13,"")</f>
        <v/>
      </c>
      <c r="AN14" s="18"/>
      <c r="AO14" s="23" t="str">
        <f ca="1">IFERROR(AO13/AN13,"")</f>
        <v/>
      </c>
      <c r="AP14" s="18"/>
      <c r="AQ14" s="23" t="str">
        <f ca="1">IFERROR(AQ13/AP13,"")</f>
        <v/>
      </c>
      <c r="AR14" s="18"/>
      <c r="AS14" s="23" t="str">
        <f ca="1">IFERROR(AS13/AR13,"")</f>
        <v/>
      </c>
      <c r="AT14" s="18"/>
      <c r="AU14" s="23" t="str">
        <f ca="1">IFERROR(AU13/AT13,"")</f>
        <v/>
      </c>
      <c r="AV14" s="18"/>
      <c r="AW14" s="23" t="str">
        <f ca="1">IFERROR(AW13/AV13,"")</f>
        <v/>
      </c>
      <c r="AX14" s="18"/>
      <c r="AY14" s="23" t="str">
        <f ca="1">IFERROR(AY13/AX13,"")</f>
        <v/>
      </c>
      <c r="AZ14" s="18"/>
      <c r="BA14" s="23" t="str">
        <f ca="1">IFERROR(BA13/AZ13,"")</f>
        <v/>
      </c>
      <c r="BB14" s="18"/>
      <c r="BC14" s="23" t="str">
        <f ca="1">IFERROR(BC13/BB13,"")</f>
        <v/>
      </c>
      <c r="BD14" s="18"/>
      <c r="BE14" s="23" t="str">
        <f ca="1">IFERROR(BE13/BD13,"")</f>
        <v/>
      </c>
      <c r="BF14" s="18"/>
      <c r="BG14" s="23" t="str">
        <f ca="1">IFERROR(BG13/BF13,"")</f>
        <v/>
      </c>
      <c r="BH14" s="18"/>
      <c r="BI14" s="23" t="str">
        <f ca="1">IFERROR(BI13/BH13,"")</f>
        <v/>
      </c>
      <c r="BJ14" s="18"/>
      <c r="BK14" s="23" t="str">
        <f ca="1">IFERROR(BK13/BJ13,"")</f>
        <v/>
      </c>
    </row>
    <row r="15" spans="1:63" ht="12.75" customHeight="1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35"/>
      <c r="N15" s="2" t="s">
        <v>14</v>
      </c>
      <c r="O15" s="15" t="s">
        <v>4</v>
      </c>
      <c r="P15" s="16">
        <f ca="1">Q15+S15+U15+W15+Y15+AA15+AC15+AE15+AG15+AI15+AK15+AM15+AO15+AQ15+AS15+AU15+AW15+AY15+BA15+BC15+BE15+BG15+BI15</f>
        <v>0</v>
      </c>
      <c r="Q15" s="17">
        <f ca="1">R15+T15+V15+X15+Z15+AB15+AD15+AF15+AH15+AJ15+AL15+AN15+AP15+AR15+AT15+AV15+AX15+AZ15+BB15+BD15+BF15+BH15+BJ15</f>
        <v>0</v>
      </c>
      <c r="R15" s="18">
        <f ca="1">SUMIFS($G$23:$G$3000,$B$23:$B$3000,$N15,$A$23:$A$3000,R$3)</f>
        <v>0</v>
      </c>
      <c r="S15" s="19">
        <f ca="1">SUMIFS($H$23:$H$3000,$B$23:$B$3000,$N15,$A$23:$A$3000,R$3)</f>
        <v>0</v>
      </c>
      <c r="T15" s="18">
        <f ca="1">SUMIFS($G$23:$G$3000,$B$23:$B$3000,$N15,$A$23:$A$3000,T$3)</f>
        <v>0</v>
      </c>
      <c r="U15" s="19">
        <f ca="1">SUMIFS($H$23:$H$3000,$B$23:$B$3000,$N15,$A$23:$A$3000,T$3)</f>
        <v>0</v>
      </c>
      <c r="V15" s="18">
        <f ca="1">SUMIFS($G$23:$G$3000,$B$23:$B$3000,$N15,$A$23:$A$3000,V$3)</f>
        <v>0</v>
      </c>
      <c r="W15" s="19">
        <f ca="1">SUMIFS($H$23:$H$3000,$B$23:$B$3000,$N15,$A$23:$A$3000,V$3)</f>
        <v>0</v>
      </c>
      <c r="X15" s="18">
        <f ca="1">SUMIFS($G$23:$G$3000,$B$23:$B$3000,$N15,$A$23:$A$3000,X$3)</f>
        <v>0</v>
      </c>
      <c r="Y15" s="19">
        <f ca="1">SUMIFS($H$23:$H$3000,$B$23:$B$3000,$N15,$A$23:$A$3000,X$3)</f>
        <v>0</v>
      </c>
      <c r="Z15" s="18">
        <f ca="1">SUMIFS($G$23:$G$3000,$B$23:$B$3000,$N15,$A$23:$A$3000,Z$3)</f>
        <v>0</v>
      </c>
      <c r="AA15" s="19">
        <f ca="1">SUMIFS($H$23:$H$3000,$B$23:$B$3000,$N15,$A$23:$A$3000,Z$3)</f>
        <v>0</v>
      </c>
      <c r="AB15" s="18">
        <f ca="1">SUMIFS($G$23:$G$3000,$B$23:$B$3000,$N15,$A$23:$A$3000,AB$3)</f>
        <v>0</v>
      </c>
      <c r="AC15" s="19">
        <f ca="1">SUMIFS($H$23:$H$3000,$B$23:$B$3000,$N15,$A$23:$A$3000,AB$3)</f>
        <v>0</v>
      </c>
      <c r="AD15" s="18">
        <f ca="1">SUMIFS($G$23:$G$3000,$B$23:$B$3000,$N15,$A$23:$A$3000,AD$3)</f>
        <v>0</v>
      </c>
      <c r="AE15" s="19">
        <f ca="1">SUMIFS($H$23:$H$3000,$B$23:$B$3000,$N15,$A$23:$A$3000,AD$3)</f>
        <v>0</v>
      </c>
      <c r="AF15" s="18">
        <f ca="1">SUMIFS($G$23:$G$3000,$B$23:$B$3000,$N15,$A$23:$A$3000,AF$3)</f>
        <v>0</v>
      </c>
      <c r="AG15" s="19">
        <f ca="1">SUMIFS($H$23:$H$3000,$B$23:$B$3000,$N15,$A$23:$A$3000,AF$3)</f>
        <v>0</v>
      </c>
      <c r="AH15" s="18">
        <f ca="1">SUMIFS($G$23:$G$3000,$B$23:$B$3000,$N15,$A$23:$A$3000,AH$3)</f>
        <v>0</v>
      </c>
      <c r="AI15" s="19">
        <f ca="1">SUMIFS($H$23:$H$3000,$B$23:$B$3000,$N15,$A$23:$A$3000,AH$3)</f>
        <v>0</v>
      </c>
      <c r="AJ15" s="18">
        <f ca="1">SUMIFS($G$23:$G$3000,$B$23:$B$3000,$N15,$A$23:$A$3000,AJ$3)</f>
        <v>0</v>
      </c>
      <c r="AK15" s="19">
        <f ca="1">SUMIFS($H$23:$H$3000,$B$23:$B$3000,$N15,$A$23:$A$3000,AJ$3)</f>
        <v>0</v>
      </c>
      <c r="AL15" s="18">
        <f ca="1">SUMIFS($G$23:$G$3000,$B$23:$B$3000,$N15,$A$23:$A$3000,AL$3)</f>
        <v>0</v>
      </c>
      <c r="AM15" s="19">
        <f ca="1">SUMIFS($H$23:$H$3000,$B$23:$B$3000,$N15,$A$23:$A$3000,AL$3)</f>
        <v>0</v>
      </c>
      <c r="AN15" s="18">
        <f ca="1">SUMIFS($G$23:$G$3000,$B$23:$B$3000,$N15,$A$23:$A$3000,AN$3)</f>
        <v>0</v>
      </c>
      <c r="AO15" s="19">
        <f ca="1">SUMIFS($H$23:$H$3000,$B$23:$B$3000,$N15,$A$23:$A$3000,AN$3)</f>
        <v>0</v>
      </c>
      <c r="AP15" s="18">
        <f ca="1">SUMIFS($G$23:$G$3000,$B$23:$B$3000,$N15,$A$23:$A$3000,AP$3)</f>
        <v>0</v>
      </c>
      <c r="AQ15" s="19">
        <f ca="1">SUMIFS($H$23:$H$3000,$B$23:$B$3000,$N15,$A$23:$A$3000,AP$3)</f>
        <v>0</v>
      </c>
      <c r="AR15" s="18">
        <f ca="1">SUMIFS($G$23:$G$3000,$B$23:$B$3000,$N15,$A$23:$A$3000,AR$3)</f>
        <v>0</v>
      </c>
      <c r="AS15" s="19">
        <f ca="1">SUMIFS($H$23:$H$3000,$B$23:$B$3000,$N15,$A$23:$A$3000,AR$3)</f>
        <v>0</v>
      </c>
      <c r="AT15" s="18">
        <f ca="1">SUMIFS($G$23:$G$3000,$B$23:$B$3000,$N15,$A$23:$A$3000,AT$3)</f>
        <v>0</v>
      </c>
      <c r="AU15" s="19">
        <f ca="1">SUMIFS($H$23:$H$3000,$B$23:$B$3000,$N15,$A$23:$A$3000,AT$3)</f>
        <v>0</v>
      </c>
      <c r="AV15" s="18">
        <f ca="1">SUMIFS($G$23:$G$3000,$B$23:$B$3000,$N15,$A$23:$A$3000,AV$3)</f>
        <v>0</v>
      </c>
      <c r="AW15" s="19">
        <f ca="1">SUMIFS($H$23:$H$3000,$B$23:$B$3000,$N15,$A$23:$A$3000,AV$3)</f>
        <v>0</v>
      </c>
      <c r="AX15" s="18">
        <f ca="1">SUMIFS($G$23:$G$3000,$B$23:$B$3000,$N15,$A$23:$A$3000,AX$3)</f>
        <v>0</v>
      </c>
      <c r="AY15" s="19">
        <f ca="1">SUMIFS($H$23:$H$3000,$B$23:$B$3000,$N15,$A$23:$A$3000,AX$3)</f>
        <v>0</v>
      </c>
      <c r="AZ15" s="18">
        <f ca="1">SUMIFS($G$23:$G$3000,$B$23:$B$3000,$N15,$A$23:$A$3000,AZ$3)</f>
        <v>0</v>
      </c>
      <c r="BA15" s="19">
        <f ca="1">SUMIFS($H$23:$H$3000,$B$23:$B$3000,$N15,$A$23:$A$3000,AZ$3)</f>
        <v>0</v>
      </c>
      <c r="BB15" s="18">
        <f ca="1">SUMIFS($G$23:$G$3000,$B$23:$B$3000,$N15,$A$23:$A$3000,BB$3)</f>
        <v>0</v>
      </c>
      <c r="BC15" s="19">
        <f ca="1">SUMIFS($H$23:$H$3000,$B$23:$B$3000,$N15,$A$23:$A$3000,BB$3)</f>
        <v>0</v>
      </c>
      <c r="BD15" s="18">
        <f ca="1">SUMIFS($G$23:$G$3000,$B$23:$B$3000,$N15,$A$23:$A$3000,BD$3)</f>
        <v>0</v>
      </c>
      <c r="BE15" s="19">
        <f ca="1">SUMIFS($H$23:$H$3000,$B$23:$B$3000,$N15,$A$23:$A$3000,BD$3)</f>
        <v>0</v>
      </c>
      <c r="BF15" s="18">
        <f ca="1">SUMIFS($G$23:$G$3000,$B$23:$B$3000,$N15,$A$23:$A$3000,BF$3)</f>
        <v>0</v>
      </c>
      <c r="BG15" s="19">
        <f ca="1">SUMIFS($H$23:$H$3000,$B$23:$B$3000,$N15,$A$23:$A$3000,BF$3)</f>
        <v>0</v>
      </c>
      <c r="BH15" s="18">
        <f ca="1">SUMIFS($G$23:$G$3000,$B$23:$B$3000,$N15,$A$23:$A$3000,BH$3)</f>
        <v>0</v>
      </c>
      <c r="BI15" s="19">
        <f ca="1">SUMIFS($H$23:$H$3000,$B$23:$B$3000,$N15,$A$23:$A$3000,BH$3)</f>
        <v>0</v>
      </c>
      <c r="BJ15" s="18">
        <f ca="1">SUMIFS($G$23:$G$3000,$B$23:$B$3000,$N15,$A$23:$A$3000,BJ$3)</f>
        <v>0</v>
      </c>
      <c r="BK15" s="19">
        <f ca="1">SUMIFS($H$23:$H$3000,$B$23:$B$3000,$N15,$A$23:$A$3000,BJ$3)</f>
        <v>0</v>
      </c>
    </row>
    <row r="16" spans="1:63" ht="12.75" customHeight="1">
      <c r="A16" s="1" t="s">
        <v>15</v>
      </c>
      <c r="B16" s="1"/>
      <c r="C16" s="1"/>
      <c r="D16" s="1"/>
      <c r="E16" s="1"/>
      <c r="F16" s="1"/>
      <c r="G16" s="1"/>
      <c r="H16" s="1"/>
      <c r="I16" s="1"/>
      <c r="J16" s="36"/>
      <c r="N16" s="2"/>
      <c r="O16" s="15" t="s">
        <v>6</v>
      </c>
      <c r="P16" s="21"/>
      <c r="Q16" s="22" t="str">
        <f ca="1">IFERROR(Q15/P15,"")</f>
        <v/>
      </c>
      <c r="R16" s="18"/>
      <c r="S16" s="23" t="str">
        <f ca="1">IFERROR(S15/R15,"")</f>
        <v/>
      </c>
      <c r="T16" s="18"/>
      <c r="U16" s="23" t="str">
        <f ca="1">IFERROR(U15/T15,"")</f>
        <v/>
      </c>
      <c r="V16" s="18"/>
      <c r="W16" s="23" t="str">
        <f ca="1">IFERROR(W15/V15,"")</f>
        <v/>
      </c>
      <c r="X16" s="18"/>
      <c r="Y16" s="23" t="str">
        <f ca="1">IFERROR(Y15/X15,"")</f>
        <v/>
      </c>
      <c r="Z16" s="18"/>
      <c r="AA16" s="23" t="str">
        <f ca="1">IFERROR(AA15/Z15,"")</f>
        <v/>
      </c>
      <c r="AB16" s="18"/>
      <c r="AC16" s="23" t="str">
        <f ca="1">IFERROR(AC15/AB15,"")</f>
        <v/>
      </c>
      <c r="AD16" s="18"/>
      <c r="AE16" s="23" t="str">
        <f ca="1">IFERROR(AE15/AD15,"")</f>
        <v/>
      </c>
      <c r="AF16" s="18"/>
      <c r="AG16" s="23" t="str">
        <f ca="1">IFERROR(AG15/AF15,"")</f>
        <v/>
      </c>
      <c r="AH16" s="18"/>
      <c r="AI16" s="23" t="str">
        <f ca="1">IFERROR(AI15/AH15,"")</f>
        <v/>
      </c>
      <c r="AJ16" s="18"/>
      <c r="AK16" s="23" t="str">
        <f ca="1">IFERROR(AK15/AJ15,"")</f>
        <v/>
      </c>
      <c r="AL16" s="18"/>
      <c r="AM16" s="23" t="str">
        <f ca="1">IFERROR(AM15/AL15,"")</f>
        <v/>
      </c>
      <c r="AN16" s="18"/>
      <c r="AO16" s="23" t="str">
        <f ca="1">IFERROR(AO15/AN15,"")</f>
        <v/>
      </c>
      <c r="AP16" s="18"/>
      <c r="AQ16" s="23" t="str">
        <f ca="1">IFERROR(AQ15/AP15,"")</f>
        <v/>
      </c>
      <c r="AR16" s="18"/>
      <c r="AS16" s="23" t="str">
        <f ca="1">IFERROR(AS15/AR15,"")</f>
        <v/>
      </c>
      <c r="AT16" s="18"/>
      <c r="AU16" s="23" t="str">
        <f ca="1">IFERROR(AU15/AT15,"")</f>
        <v/>
      </c>
      <c r="AV16" s="18"/>
      <c r="AW16" s="23" t="str">
        <f ca="1">IFERROR(AW15/AV15,"")</f>
        <v/>
      </c>
      <c r="AX16" s="18"/>
      <c r="AY16" s="23" t="str">
        <f ca="1">IFERROR(AY15/AX15,"")</f>
        <v/>
      </c>
      <c r="AZ16" s="18"/>
      <c r="BA16" s="23" t="str">
        <f ca="1">IFERROR(BA15/AZ15,"")</f>
        <v/>
      </c>
      <c r="BB16" s="18"/>
      <c r="BC16" s="23" t="str">
        <f ca="1">IFERROR(BC15/BB15,"")</f>
        <v/>
      </c>
      <c r="BD16" s="18"/>
      <c r="BE16" s="23" t="str">
        <f ca="1">IFERROR(BE15/BD15,"")</f>
        <v/>
      </c>
      <c r="BF16" s="18"/>
      <c r="BG16" s="23" t="str">
        <f ca="1">IFERROR(BG15/BF15,"")</f>
        <v/>
      </c>
      <c r="BH16" s="18"/>
      <c r="BI16" s="23" t="str">
        <f ca="1">IFERROR(BI15/BH15,"")</f>
        <v/>
      </c>
      <c r="BJ16" s="18"/>
      <c r="BK16" s="23" t="str">
        <f ca="1">IFERROR(BK15/BJ15,"")</f>
        <v/>
      </c>
    </row>
    <row r="17" spans="1:63" ht="12.75" customHeight="1">
      <c r="A17" s="1" t="s">
        <v>16</v>
      </c>
      <c r="B17" s="1"/>
      <c r="C17" s="1"/>
      <c r="D17" s="1"/>
      <c r="E17" s="1"/>
      <c r="F17" s="1"/>
      <c r="G17" s="1"/>
      <c r="H17" s="1"/>
      <c r="I17" s="1"/>
      <c r="J17" s="36"/>
      <c r="N17" s="2" t="s">
        <v>17</v>
      </c>
      <c r="O17" s="15" t="s">
        <v>4</v>
      </c>
      <c r="P17" s="16">
        <f ca="1">Q17+S17+U17+W17+Y17+AA17+AC17+AE17+AG17+AI17+AK17+AM17+AO17+AQ17+AS17+AU17+AW17+AY17+BA17+BC17+BE17+BG17+BI17</f>
        <v>0</v>
      </c>
      <c r="Q17" s="17">
        <f ca="1">R17+T17+V17+X17+Z17+AB17+AD17+AF17+AH17+AJ17+AL17+AN17+AP17+AR17+AT17+AV17+AX17+AZ17+BB17+BD17+BF17+BH17+BJ17</f>
        <v>0</v>
      </c>
      <c r="R17" s="18">
        <f ca="1">SUMIFS($G$23:$G$3000,$B$23:$B$3000,$N17,$A$23:$A$3000,R$3)</f>
        <v>0</v>
      </c>
      <c r="S17" s="19">
        <f ca="1">SUMIFS($H$23:$H$3000,$B$23:$B$3000,$N17,$A$23:$A$3000,R$3)</f>
        <v>0</v>
      </c>
      <c r="T17" s="18">
        <f ca="1">SUMIFS($G$23:$G$3000,$B$23:$B$3000,$N17,$A$23:$A$3000,T$3)</f>
        <v>0</v>
      </c>
      <c r="U17" s="19">
        <f ca="1">SUMIFS($H$23:$H$3000,$B$23:$B$3000,$N17,$A$23:$A$3000,T$3)</f>
        <v>0</v>
      </c>
      <c r="V17" s="18">
        <f ca="1">SUMIFS($G$23:$G$3000,$B$23:$B$3000,$N17,$A$23:$A$3000,V$3)</f>
        <v>0</v>
      </c>
      <c r="W17" s="19">
        <f ca="1">SUMIFS($H$23:$H$3000,$B$23:$B$3000,$N17,$A$23:$A$3000,V$3)</f>
        <v>0</v>
      </c>
      <c r="X17" s="18">
        <f ca="1">SUMIFS($G$23:$G$3000,$B$23:$B$3000,$N17,$A$23:$A$3000,X$3)</f>
        <v>0</v>
      </c>
      <c r="Y17" s="19">
        <f ca="1">SUMIFS($H$23:$H$3000,$B$23:$B$3000,$N17,$A$23:$A$3000,X$3)</f>
        <v>0</v>
      </c>
      <c r="Z17" s="18">
        <f ca="1">SUMIFS($G$23:$G$3000,$B$23:$B$3000,$N17,$A$23:$A$3000,Z$3)</f>
        <v>0</v>
      </c>
      <c r="AA17" s="19">
        <f ca="1">SUMIFS($H$23:$H$3000,$B$23:$B$3000,$N17,$A$23:$A$3000,Z$3)</f>
        <v>0</v>
      </c>
      <c r="AB17" s="18">
        <f ca="1">SUMIFS($G$23:$G$3000,$B$23:$B$3000,$N17,$A$23:$A$3000,AB$3)</f>
        <v>0</v>
      </c>
      <c r="AC17" s="19">
        <f ca="1">SUMIFS($H$23:$H$3000,$B$23:$B$3000,$N17,$A$23:$A$3000,AB$3)</f>
        <v>0</v>
      </c>
      <c r="AD17" s="18">
        <f ca="1">SUMIFS($G$23:$G$3000,$B$23:$B$3000,$N17,$A$23:$A$3000,AD$3)</f>
        <v>0</v>
      </c>
      <c r="AE17" s="19">
        <f ca="1">SUMIFS($H$23:$H$3000,$B$23:$B$3000,$N17,$A$23:$A$3000,AD$3)</f>
        <v>0</v>
      </c>
      <c r="AF17" s="18">
        <f ca="1">SUMIFS($G$23:$G$3000,$B$23:$B$3000,$N17,$A$23:$A$3000,AF$3)</f>
        <v>0</v>
      </c>
      <c r="AG17" s="19">
        <f ca="1">SUMIFS($H$23:$H$3000,$B$23:$B$3000,$N17,$A$23:$A$3000,AF$3)</f>
        <v>0</v>
      </c>
      <c r="AH17" s="18">
        <f ca="1">SUMIFS($G$23:$G$3000,$B$23:$B$3000,$N17,$A$23:$A$3000,AH$3)</f>
        <v>0</v>
      </c>
      <c r="AI17" s="19">
        <f ca="1">SUMIFS($H$23:$H$3000,$B$23:$B$3000,$N17,$A$23:$A$3000,AH$3)</f>
        <v>0</v>
      </c>
      <c r="AJ17" s="18">
        <f ca="1">SUMIFS($G$23:$G$3000,$B$23:$B$3000,$N17,$A$23:$A$3000,AJ$3)</f>
        <v>0</v>
      </c>
      <c r="AK17" s="19">
        <f ca="1">SUMIFS($H$23:$H$3000,$B$23:$B$3000,$N17,$A$23:$A$3000,AJ$3)</f>
        <v>0</v>
      </c>
      <c r="AL17" s="18">
        <f ca="1">SUMIFS($G$23:$G$3000,$B$23:$B$3000,$N17,$A$23:$A$3000,AL$3)</f>
        <v>0</v>
      </c>
      <c r="AM17" s="19">
        <f ca="1">SUMIFS($H$23:$H$3000,$B$23:$B$3000,$N17,$A$23:$A$3000,AL$3)</f>
        <v>0</v>
      </c>
      <c r="AN17" s="18">
        <f ca="1">SUMIFS($G$23:$G$3000,$B$23:$B$3000,$N17,$A$23:$A$3000,AN$3)</f>
        <v>0</v>
      </c>
      <c r="AO17" s="19">
        <f ca="1">SUMIFS($H$23:$H$3000,$B$23:$B$3000,$N17,$A$23:$A$3000,AN$3)</f>
        <v>0</v>
      </c>
      <c r="AP17" s="18">
        <f ca="1">SUMIFS($G$23:$G$3000,$B$23:$B$3000,$N17,$A$23:$A$3000,AP$3)</f>
        <v>0</v>
      </c>
      <c r="AQ17" s="19">
        <f ca="1">SUMIFS($H$23:$H$3000,$B$23:$B$3000,$N17,$A$23:$A$3000,AP$3)</f>
        <v>0</v>
      </c>
      <c r="AR17" s="18">
        <f ca="1">SUMIFS($G$23:$G$3000,$B$23:$B$3000,$N17,$A$23:$A$3000,AR$3)</f>
        <v>0</v>
      </c>
      <c r="AS17" s="19">
        <f ca="1">SUMIFS($H$23:$H$3000,$B$23:$B$3000,$N17,$A$23:$A$3000,AR$3)</f>
        <v>0</v>
      </c>
      <c r="AT17" s="18">
        <f ca="1">SUMIFS($G$23:$G$3000,$B$23:$B$3000,$N17,$A$23:$A$3000,AT$3)</f>
        <v>0</v>
      </c>
      <c r="AU17" s="19">
        <f ca="1">SUMIFS($H$23:$H$3000,$B$23:$B$3000,$N17,$A$23:$A$3000,AT$3)</f>
        <v>0</v>
      </c>
      <c r="AV17" s="18">
        <f ca="1">SUMIFS($G$23:$G$3000,$B$23:$B$3000,$N17,$A$23:$A$3000,AV$3)</f>
        <v>0</v>
      </c>
      <c r="AW17" s="19">
        <f ca="1">SUMIFS($H$23:$H$3000,$B$23:$B$3000,$N17,$A$23:$A$3000,AV$3)</f>
        <v>0</v>
      </c>
      <c r="AX17" s="18">
        <f ca="1">SUMIFS($G$23:$G$3000,$B$23:$B$3000,$N17,$A$23:$A$3000,AX$3)</f>
        <v>0</v>
      </c>
      <c r="AY17" s="19">
        <f ca="1">SUMIFS($H$23:$H$3000,$B$23:$B$3000,$N17,$A$23:$A$3000,AX$3)</f>
        <v>0</v>
      </c>
      <c r="AZ17" s="18">
        <f ca="1">SUMIFS($G$23:$G$3000,$B$23:$B$3000,$N17,$A$23:$A$3000,AZ$3)</f>
        <v>0</v>
      </c>
      <c r="BA17" s="19">
        <f ca="1">SUMIFS($H$23:$H$3000,$B$23:$B$3000,$N17,$A$23:$A$3000,AZ$3)</f>
        <v>0</v>
      </c>
      <c r="BB17" s="18">
        <f ca="1">SUMIFS($G$23:$G$3000,$B$23:$B$3000,$N17,$A$23:$A$3000,BB$3)</f>
        <v>0</v>
      </c>
      <c r="BC17" s="19">
        <f ca="1">SUMIFS($H$23:$H$3000,$B$23:$B$3000,$N17,$A$23:$A$3000,BB$3)</f>
        <v>0</v>
      </c>
      <c r="BD17" s="18">
        <f ca="1">SUMIFS($G$23:$G$3000,$B$23:$B$3000,$N17,$A$23:$A$3000,BD$3)</f>
        <v>0</v>
      </c>
      <c r="BE17" s="19">
        <f ca="1">SUMIFS($H$23:$H$3000,$B$23:$B$3000,$N17,$A$23:$A$3000,BD$3)</f>
        <v>0</v>
      </c>
      <c r="BF17" s="18">
        <f ca="1">SUMIFS($G$23:$G$3000,$B$23:$B$3000,$N17,$A$23:$A$3000,BF$3)</f>
        <v>0</v>
      </c>
      <c r="BG17" s="19">
        <f ca="1">SUMIFS($H$23:$H$3000,$B$23:$B$3000,$N17,$A$23:$A$3000,BF$3)</f>
        <v>0</v>
      </c>
      <c r="BH17" s="18">
        <f ca="1">SUMIFS($G$23:$G$3000,$B$23:$B$3000,$N17,$A$23:$A$3000,BH$3)</f>
        <v>0</v>
      </c>
      <c r="BI17" s="19">
        <f ca="1">SUMIFS($H$23:$H$3000,$B$23:$B$3000,$N17,$A$23:$A$3000,BH$3)</f>
        <v>0</v>
      </c>
      <c r="BJ17" s="18">
        <f ca="1">SUMIFS($G$23:$G$3000,$B$23:$B$3000,$N17,$A$23:$A$3000,BJ$3)</f>
        <v>0</v>
      </c>
      <c r="BK17" s="19">
        <f ca="1">SUMIFS($H$23:$H$3000,$B$23:$B$3000,$N17,$A$23:$A$3000,BJ$3)</f>
        <v>0</v>
      </c>
    </row>
    <row r="18" spans="1:63">
      <c r="A18" s="36"/>
      <c r="B18" s="36"/>
      <c r="C18" s="36"/>
      <c r="D18" s="36"/>
      <c r="E18" s="36"/>
      <c r="F18" s="36"/>
      <c r="G18" s="36"/>
      <c r="H18" s="36"/>
      <c r="I18" s="36"/>
      <c r="J18" s="36"/>
      <c r="N18" s="2"/>
      <c r="O18" s="15" t="s">
        <v>6</v>
      </c>
      <c r="P18" s="21"/>
      <c r="Q18" s="22" t="str">
        <f ca="1">IFERROR(Q17/P17,"")</f>
        <v/>
      </c>
      <c r="R18" s="18"/>
      <c r="S18" s="23" t="str">
        <f ca="1">IFERROR(S17/R17,"")</f>
        <v/>
      </c>
      <c r="T18" s="18"/>
      <c r="U18" s="23" t="str">
        <f ca="1">IFERROR(U17/T17,"")</f>
        <v/>
      </c>
      <c r="V18" s="18"/>
      <c r="W18" s="23" t="str">
        <f ca="1">IFERROR(W17/V17,"")</f>
        <v/>
      </c>
      <c r="X18" s="18"/>
      <c r="Y18" s="23" t="str">
        <f ca="1">IFERROR(Y17/X17,"")</f>
        <v/>
      </c>
      <c r="Z18" s="18"/>
      <c r="AA18" s="23" t="str">
        <f ca="1">IFERROR(AA17/Z17,"")</f>
        <v/>
      </c>
      <c r="AB18" s="18"/>
      <c r="AC18" s="23" t="str">
        <f ca="1">IFERROR(AC17/AB17,"")</f>
        <v/>
      </c>
      <c r="AD18" s="18"/>
      <c r="AE18" s="23" t="str">
        <f ca="1">IFERROR(AE17/AD17,"")</f>
        <v/>
      </c>
      <c r="AF18" s="18"/>
      <c r="AG18" s="23" t="str">
        <f ca="1">IFERROR(AG17/AF17,"")</f>
        <v/>
      </c>
      <c r="AH18" s="18"/>
      <c r="AI18" s="23" t="str">
        <f ca="1">IFERROR(AI17/AH17,"")</f>
        <v/>
      </c>
      <c r="AJ18" s="18"/>
      <c r="AK18" s="23" t="str">
        <f ca="1">IFERROR(AK17/AJ17,"")</f>
        <v/>
      </c>
      <c r="AL18" s="18"/>
      <c r="AM18" s="23" t="str">
        <f ca="1">IFERROR(AM17/AL17,"")</f>
        <v/>
      </c>
      <c r="AN18" s="18"/>
      <c r="AO18" s="23" t="str">
        <f ca="1">IFERROR(AO17/AN17,"")</f>
        <v/>
      </c>
      <c r="AP18" s="18"/>
      <c r="AQ18" s="23" t="str">
        <f ca="1">IFERROR(AQ17/AP17,"")</f>
        <v/>
      </c>
      <c r="AR18" s="18"/>
      <c r="AS18" s="23" t="str">
        <f ca="1">IFERROR(AS17/AR17,"")</f>
        <v/>
      </c>
      <c r="AT18" s="18"/>
      <c r="AU18" s="23" t="str">
        <f ca="1">IFERROR(AU17/AT17,"")</f>
        <v/>
      </c>
      <c r="AV18" s="18"/>
      <c r="AW18" s="23" t="str">
        <f ca="1">IFERROR(AW17/AV17,"")</f>
        <v/>
      </c>
      <c r="AX18" s="18"/>
      <c r="AY18" s="23" t="str">
        <f ca="1">IFERROR(AY17/AX17,"")</f>
        <v/>
      </c>
      <c r="AZ18" s="18"/>
      <c r="BA18" s="23" t="str">
        <f ca="1">IFERROR(BA17/AZ17,"")</f>
        <v/>
      </c>
      <c r="BB18" s="18"/>
      <c r="BC18" s="23" t="str">
        <f ca="1">IFERROR(BC17/BB17,"")</f>
        <v/>
      </c>
      <c r="BD18" s="18"/>
      <c r="BE18" s="23" t="str">
        <f ca="1">IFERROR(BE17/BD17,"")</f>
        <v/>
      </c>
      <c r="BF18" s="18"/>
      <c r="BG18" s="23" t="str">
        <f ca="1">IFERROR(BG17/BF17,"")</f>
        <v/>
      </c>
      <c r="BH18" s="18"/>
      <c r="BI18" s="23" t="str">
        <f ca="1">IFERROR(BI17/BH17,"")</f>
        <v/>
      </c>
      <c r="BJ18" s="18"/>
      <c r="BK18" s="23" t="str">
        <f ca="1">IFERROR(BK17/BJ17,"")</f>
        <v/>
      </c>
    </row>
    <row r="19" spans="1:63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 spans="1:63">
      <c r="A20" s="37" t="s">
        <v>18</v>
      </c>
      <c r="B20" s="38"/>
      <c r="C20" s="38"/>
      <c r="D20" s="38"/>
      <c r="E20" s="38"/>
      <c r="F20" s="38"/>
      <c r="G20" s="38"/>
      <c r="H20" s="38"/>
      <c r="I20" s="38"/>
      <c r="J20" s="38"/>
    </row>
    <row r="21" spans="1:63">
      <c r="Q21" s="39"/>
    </row>
    <row r="22" spans="1:63" ht="15">
      <c r="A22" s="40" t="s">
        <v>19</v>
      </c>
      <c r="B22" s="40" t="s">
        <v>20</v>
      </c>
      <c r="C22" s="40" t="s">
        <v>21</v>
      </c>
      <c r="D22" s="40" t="s">
        <v>22</v>
      </c>
      <c r="E22" s="40" t="s">
        <v>23</v>
      </c>
      <c r="F22" s="40" t="s">
        <v>24</v>
      </c>
      <c r="G22" s="41" t="s">
        <v>1</v>
      </c>
      <c r="H22" s="42" t="s">
        <v>2</v>
      </c>
      <c r="Q22" s="39"/>
    </row>
  </sheetData>
  <autoFilter ref="A22:H5176"/>
  <mergeCells count="34">
    <mergeCell ref="A17:I17"/>
    <mergeCell ref="N17:N18"/>
    <mergeCell ref="N7:N8"/>
    <mergeCell ref="N9:N10"/>
    <mergeCell ref="N11:N12"/>
    <mergeCell ref="N13:N14"/>
    <mergeCell ref="A15:I15"/>
    <mergeCell ref="N15:N16"/>
    <mergeCell ref="A16:I16"/>
    <mergeCell ref="BD3:BE3"/>
    <mergeCell ref="BF3:BG3"/>
    <mergeCell ref="BH3:BI3"/>
    <mergeCell ref="BJ3:BK3"/>
    <mergeCell ref="N5:N6"/>
    <mergeCell ref="AT3:AU3"/>
    <mergeCell ref="AV3:AW3"/>
    <mergeCell ref="AX3:AY3"/>
    <mergeCell ref="AZ3:BA3"/>
    <mergeCell ref="BB3:BC3"/>
    <mergeCell ref="AJ3:AK3"/>
    <mergeCell ref="AL3:AM3"/>
    <mergeCell ref="AN3:AO3"/>
    <mergeCell ref="AP3:AQ3"/>
    <mergeCell ref="AR3:AS3"/>
    <mergeCell ref="Z3:AA3"/>
    <mergeCell ref="AB3:AC3"/>
    <mergeCell ref="AD3:AE3"/>
    <mergeCell ref="AF3:AG3"/>
    <mergeCell ref="AH3:AI3"/>
    <mergeCell ref="P3:Q3"/>
    <mergeCell ref="R3:S3"/>
    <mergeCell ref="T3:U3"/>
    <mergeCell ref="V3:W3"/>
    <mergeCell ref="X3:Y3"/>
  </mergeCells>
  <conditionalFormatting sqref="I8:J8">
    <cfRule type="expression" dxfId="35" priority="2">
      <formula>#REF!="color3"</formula>
    </cfRule>
    <cfRule type="expression" dxfId="34" priority="3">
      <formula>#REF!="color2"</formula>
    </cfRule>
    <cfRule type="expression" dxfId="33" priority="4">
      <formula>#REF!="Color1"</formula>
    </cfRule>
  </conditionalFormatting>
  <conditionalFormatting sqref="I7:J7">
    <cfRule type="expression" dxfId="32" priority="5">
      <formula>#REF!="color3"</formula>
    </cfRule>
    <cfRule type="expression" dxfId="31" priority="6">
      <formula>#REF!="color2"</formula>
    </cfRule>
    <cfRule type="expression" dxfId="30" priority="7">
      <formula>#REF!="Color1"</formula>
    </cfRule>
  </conditionalFormatting>
  <conditionalFormatting sqref="H8">
    <cfRule type="expression" dxfId="29" priority="11">
      <formula>#REF!="color3"</formula>
    </cfRule>
    <cfRule type="expression" dxfId="28" priority="12">
      <formula>#REF!="color2"</formula>
    </cfRule>
    <cfRule type="expression" dxfId="27" priority="13">
      <formula>#REF!="Color1"</formula>
    </cfRule>
  </conditionalFormatting>
  <conditionalFormatting sqref="H7">
    <cfRule type="expression" dxfId="26" priority="14">
      <formula>#REF!="color3"</formula>
    </cfRule>
    <cfRule type="expression" dxfId="25" priority="15">
      <formula>#REF!="color2"</formula>
    </cfRule>
    <cfRule type="expression" dxfId="24" priority="16">
      <formula>#REF!="Color1"</formula>
    </cfRule>
  </conditionalFormatting>
  <conditionalFormatting sqref="K8:L8">
    <cfRule type="expression" dxfId="23" priority="17">
      <formula>#REF!="color3"</formula>
    </cfRule>
    <cfRule type="expression" dxfId="22" priority="18">
      <formula>#REF!="color2"</formula>
    </cfRule>
    <cfRule type="expression" dxfId="21" priority="19">
      <formula>#REF!="Color1"</formula>
    </cfRule>
  </conditionalFormatting>
  <conditionalFormatting sqref="K7:L7">
    <cfRule type="expression" dxfId="20" priority="20">
      <formula>#REF!="color3"</formula>
    </cfRule>
    <cfRule type="expression" dxfId="19" priority="21">
      <formula>#REF!="color2"</formula>
    </cfRule>
    <cfRule type="expression" dxfId="18" priority="22">
      <formula>#REF!="Color1"</formula>
    </cfRule>
  </conditionalFormatting>
  <conditionalFormatting sqref="H3">
    <cfRule type="expression" dxfId="17" priority="23">
      <formula>#REF!="color3"</formula>
    </cfRule>
    <cfRule type="expression" dxfId="16" priority="24">
      <formula>#REF!="color2"</formula>
    </cfRule>
    <cfRule type="expression" dxfId="15" priority="25">
      <formula>#REF!="Color1"</formula>
    </cfRule>
  </conditionalFormatting>
  <conditionalFormatting sqref="H4">
    <cfRule type="expression" dxfId="14" priority="26">
      <formula>#REF!="color3"</formula>
    </cfRule>
    <cfRule type="expression" dxfId="13" priority="27">
      <formula>#REF!="color2"</formula>
    </cfRule>
    <cfRule type="expression" dxfId="12" priority="28">
      <formula>#REF!="Color1"</formula>
    </cfRule>
  </conditionalFormatting>
  <conditionalFormatting sqref="H2">
    <cfRule type="expression" dxfId="11" priority="29">
      <formula>#REF!="color3"</formula>
    </cfRule>
    <cfRule type="expression" dxfId="10" priority="30">
      <formula>#REF!="color2"</formula>
    </cfRule>
    <cfRule type="expression" dxfId="9" priority="31">
      <formula>#REF!="Color1"</formula>
    </cfRule>
  </conditionalFormatting>
  <conditionalFormatting sqref="C13">
    <cfRule type="expression" dxfId="8" priority="32">
      <formula>C1="color3"</formula>
    </cfRule>
    <cfRule type="expression" dxfId="7" priority="33">
      <formula>C1="color2"</formula>
    </cfRule>
    <cfRule type="expression" dxfId="6" priority="34">
      <formula>C1="color1"</formula>
    </cfRule>
  </conditionalFormatting>
  <conditionalFormatting sqref="A13">
    <cfRule type="expression" dxfId="5" priority="35">
      <formula>#REF!="color3"</formula>
    </cfRule>
    <cfRule type="expression" dxfId="4" priority="36">
      <formula>#REF!="color2"</formula>
    </cfRule>
    <cfRule type="expression" dxfId="3" priority="37">
      <formula>#REF!="color1"</formula>
    </cfRule>
  </conditionalFormatting>
  <conditionalFormatting sqref="B13">
    <cfRule type="expression" dxfId="2" priority="38">
      <formula>#REF!="color3"</formula>
    </cfRule>
    <cfRule type="expression" dxfId="1" priority="39">
      <formula>#REF!="color2"</formula>
    </cfRule>
    <cfRule type="expression" dxfId="0" priority="40">
      <formula>#REF!="color1"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PrinterDefaults="0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defaultRowHeight="12.75"/>
  <cols>
    <col min="1" max="1025" width="11.5703125"/>
  </cols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</sheetData>
  <pageMargins left="0.78749999999999998" right="0.78749999999999998" top="1.05277777777778" bottom="1.05277777777778" header="0.78749999999999998" footer="0.78749999999999998"/>
  <pageSetup paperSize="9" orientation="portrait" usePrinterDefaults="0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20</cp:revision>
  <dcterms:created xsi:type="dcterms:W3CDTF">2018-02-27T15:18:50Z</dcterms:created>
  <dcterms:modified xsi:type="dcterms:W3CDTF">2018-02-27T16:58:59Z</dcterms:modified>
  <cp:category/>
  <cp:contentStatus/>
</cp:coreProperties>
</file>