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ntrat_pro\Respirateur_PPC\"/>
    </mc:Choice>
  </mc:AlternateContent>
  <xr:revisionPtr revIDLastSave="0" documentId="13_ncr:1_{A69C9ED7-C28F-48EA-844B-1EB538C04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menclatu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2" i="1"/>
  <c r="E14" i="1"/>
  <c r="E15" i="1"/>
  <c r="E16" i="1"/>
  <c r="E17" i="1"/>
  <c r="E18" i="1"/>
  <c r="E19" i="1"/>
  <c r="E25" i="1"/>
  <c r="E20" i="1"/>
  <c r="E21" i="1"/>
  <c r="E7" i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<sst xmlns="http://schemas.openxmlformats.org/spreadsheetml/2006/main" count="112" uniqueCount="109">
  <si>
    <t>Elément du respirateur</t>
  </si>
  <si>
    <t>Référence du produit</t>
  </si>
  <si>
    <t>Quantité</t>
  </si>
  <si>
    <t>Prix unitaire (€)</t>
  </si>
  <si>
    <t>Prix total (€)</t>
  </si>
  <si>
    <t>Image</t>
  </si>
  <si>
    <t>Caractéristiques</t>
  </si>
  <si>
    <t>Courbes caractéristiques</t>
  </si>
  <si>
    <t>Schéma</t>
  </si>
  <si>
    <t>Honeywell Zephyr
(HAFUHH0200L4AXT)</t>
  </si>
  <si>
    <t xml:space="preserve">
</t>
  </si>
  <si>
    <r>
      <rPr>
        <b/>
        <sz val="11"/>
        <color theme="1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: 3,3 Vdc
</t>
    </r>
    <r>
      <rPr>
        <b/>
        <sz val="11"/>
        <color theme="1"/>
        <rFont val="Calibri"/>
        <family val="2"/>
        <scheme val="minor"/>
      </rPr>
      <t>Plage de débit :</t>
    </r>
    <r>
      <rPr>
        <sz val="11"/>
        <color theme="1"/>
        <rFont val="Calibri"/>
        <family val="2"/>
        <scheme val="minor"/>
      </rPr>
      <t xml:space="preserve"> 0 - 200 l/min
</t>
    </r>
    <r>
      <rPr>
        <b/>
        <sz val="11"/>
        <color theme="1"/>
        <rFont val="Calibri"/>
        <family val="2"/>
        <scheme val="minor"/>
      </rPr>
      <t>Résolution :</t>
    </r>
    <r>
      <rPr>
        <sz val="11"/>
        <color theme="1"/>
        <rFont val="Calibri"/>
        <family val="2"/>
        <scheme val="minor"/>
      </rPr>
      <t xml:space="preserve"> 0,029 l/min
</t>
    </r>
    <r>
      <rPr>
        <b/>
        <sz val="11"/>
        <color theme="1"/>
        <rFont val="Calibri"/>
        <family val="2"/>
        <scheme val="minor"/>
      </rPr>
      <t xml:space="preserve">Pression max : </t>
    </r>
    <r>
      <rPr>
        <sz val="11"/>
        <color theme="1"/>
        <rFont val="Calibri"/>
        <family val="2"/>
        <scheme val="minor"/>
      </rPr>
      <t xml:space="preserve">60 Psi
</t>
    </r>
    <r>
      <rPr>
        <b/>
        <sz val="11"/>
        <color theme="1"/>
        <rFont val="Calibri"/>
        <family val="2"/>
        <scheme val="minor"/>
      </rPr>
      <t>Communication I2C</t>
    </r>
  </si>
  <si>
    <t xml:space="preserve">Débitmètre </t>
  </si>
  <si>
    <t>Débitmètre 
(Alternative)</t>
  </si>
  <si>
    <t>Capteur de pression</t>
  </si>
  <si>
    <t>ABP2MRRT060MD2A3XX</t>
  </si>
  <si>
    <r>
      <rPr>
        <b/>
        <sz val="11"/>
        <color theme="1"/>
        <rFont val="Calibri"/>
        <family val="2"/>
        <scheme val="minor"/>
      </rPr>
      <t>Communication I2C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Plage de mesure :</t>
    </r>
    <r>
      <rPr>
        <sz val="11"/>
        <color theme="1"/>
        <rFont val="Calibri"/>
        <family val="2"/>
        <scheme val="minor"/>
      </rPr>
      <t xml:space="preserve"> 
-60 à 60 mbar
</t>
    </r>
    <r>
      <rPr>
        <b/>
        <sz val="11"/>
        <color theme="1"/>
        <rFont val="Calibri"/>
        <family val="2"/>
        <scheme val="minor"/>
      </rPr>
      <t>Supply voltage :</t>
    </r>
    <r>
      <rPr>
        <sz val="11"/>
        <color theme="1"/>
        <rFont val="Calibri"/>
        <family val="2"/>
        <scheme val="minor"/>
      </rPr>
      <t xml:space="preserve"> 3.3V
</t>
    </r>
    <r>
      <rPr>
        <b/>
        <sz val="11"/>
        <color theme="1"/>
        <rFont val="Calibri"/>
        <family val="2"/>
        <scheme val="minor"/>
      </rPr>
      <t>Accuracy :</t>
    </r>
    <r>
      <rPr>
        <sz val="11"/>
        <color theme="1"/>
        <rFont val="Calibri"/>
        <family val="2"/>
        <scheme val="minor"/>
      </rPr>
      <t xml:space="preserve"> ±0.25%</t>
    </r>
  </si>
  <si>
    <t>Farnell : 1
Digikey : 472
Mouser : 72
RS : 102</t>
  </si>
  <si>
    <t>Capteur de pression
(alternative)</t>
  </si>
  <si>
    <t>Afficheur de données</t>
  </si>
  <si>
    <t>LCD Displaytech 204A</t>
  </si>
  <si>
    <r>
      <rPr>
        <b/>
        <sz val="11"/>
        <color theme="1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: 5V
</t>
    </r>
    <r>
      <rPr>
        <b/>
        <sz val="11"/>
        <color theme="1"/>
        <rFont val="Calibri"/>
        <family val="2"/>
        <scheme val="minor"/>
      </rPr>
      <t xml:space="preserve">
Afficheur 20x4
Affichage STN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Communication en série</t>
    </r>
  </si>
  <si>
    <t>Blower</t>
  </si>
  <si>
    <r>
      <rPr>
        <b/>
        <sz val="11"/>
        <color theme="1"/>
        <rFont val="Calibri"/>
        <family val="2"/>
        <scheme val="minor"/>
      </rPr>
      <t>Signal PPM</t>
    </r>
    <r>
      <rPr>
        <sz val="11"/>
        <color theme="1"/>
        <rFont val="Calibri"/>
        <family val="2"/>
        <scheme val="minor"/>
      </rPr>
      <t xml:space="preserve"> (Pulse Position Modulation)
</t>
    </r>
    <r>
      <rPr>
        <b/>
        <sz val="11"/>
        <color theme="1"/>
        <rFont val="Calibri"/>
        <family val="2"/>
        <scheme val="minor"/>
      </rPr>
      <t xml:space="preserve">
Tension nominale : </t>
    </r>
    <r>
      <rPr>
        <sz val="11"/>
        <color theme="1"/>
        <rFont val="Calibri"/>
        <family val="2"/>
        <scheme val="minor"/>
      </rPr>
      <t xml:space="preserve">24V
</t>
    </r>
    <r>
      <rPr>
        <b/>
        <sz val="11"/>
        <color theme="1"/>
        <rFont val="Calibri"/>
        <family val="2"/>
        <scheme val="minor"/>
      </rPr>
      <t xml:space="preserve">Vitesse max : </t>
    </r>
    <r>
      <rPr>
        <sz val="11"/>
        <color theme="1"/>
        <rFont val="Calibri"/>
        <family val="2"/>
        <scheme val="minor"/>
      </rPr>
      <t xml:space="preserve">33000 tr/min
</t>
    </r>
    <r>
      <rPr>
        <b/>
        <sz val="11"/>
        <color theme="1"/>
        <rFont val="Calibri"/>
        <family val="2"/>
        <scheme val="minor"/>
      </rPr>
      <t>Pression</t>
    </r>
    <r>
      <rPr>
        <sz val="11"/>
        <color theme="1"/>
        <rFont val="Calibri"/>
        <family val="2"/>
        <scheme val="minor"/>
      </rPr>
      <t xml:space="preserve"> : 5000 Pa</t>
    </r>
  </si>
  <si>
    <t>Aliexpress : En Stock</t>
  </si>
  <si>
    <t>Moteur de ventilateur axial 
Bmc cpap</t>
  </si>
  <si>
    <t>Blower
(alternative)</t>
  </si>
  <si>
    <t>Microcontrôleur</t>
  </si>
  <si>
    <t>Nucleo STM32f411re</t>
  </si>
  <si>
    <r>
      <rPr>
        <b/>
        <sz val="11"/>
        <color theme="1"/>
        <rFont val="Calibri"/>
        <family val="2"/>
        <scheme val="minor"/>
      </rPr>
      <t xml:space="preserve">Power supply :  </t>
    </r>
    <r>
      <rPr>
        <sz val="11"/>
        <color theme="1"/>
        <rFont val="Calibri"/>
        <family val="2"/>
        <scheme val="minor"/>
      </rPr>
      <t xml:space="preserve">1,7V to 3,6V
</t>
    </r>
    <r>
      <rPr>
        <b/>
        <sz val="11"/>
        <color theme="1"/>
        <rFont val="Calibri"/>
        <family val="2"/>
        <scheme val="minor"/>
      </rPr>
      <t>Résolution :</t>
    </r>
    <r>
      <rPr>
        <sz val="11"/>
        <color theme="1"/>
        <rFont val="Calibri"/>
        <family val="2"/>
        <scheme val="minor"/>
      </rPr>
      <t xml:space="preserve"> 32 bits
</t>
    </r>
    <r>
      <rPr>
        <b/>
        <sz val="11"/>
        <color theme="1"/>
        <rFont val="Calibri"/>
        <family val="2"/>
        <scheme val="minor"/>
      </rPr>
      <t xml:space="preserve">Mémoire:
</t>
    </r>
    <r>
      <rPr>
        <sz val="11"/>
        <color theme="1"/>
        <rFont val="Calibri"/>
        <family val="2"/>
        <scheme val="minor"/>
      </rPr>
      <t xml:space="preserve">128 Kbytes SRAM
512 Kbytes Flash
</t>
    </r>
    <r>
      <rPr>
        <b/>
        <sz val="11"/>
        <color theme="1"/>
        <rFont val="Calibri"/>
        <family val="2"/>
        <scheme val="minor"/>
      </rPr>
      <t>81 I/O ports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Clock: 4 to 26 MHz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Communication I2C, SPI, UART,USB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8 Timers</t>
    </r>
  </si>
  <si>
    <t>Farnell : 75
Mouser : 376
Digi Key : 10</t>
  </si>
  <si>
    <t>https://os.mbed.com/platforms/ST-Nucleo-F411RE/</t>
  </si>
  <si>
    <t>Microcontrôleur
(alternative)</t>
  </si>
  <si>
    <t>Carte de puissance</t>
  </si>
  <si>
    <t>Arotelicht LED  Alimentation 
Transformateur 24V 6A</t>
  </si>
  <si>
    <r>
      <rPr>
        <b/>
        <sz val="11"/>
        <color theme="1"/>
        <rFont val="Calibri"/>
        <family val="2"/>
        <scheme val="minor"/>
      </rPr>
      <t xml:space="preserve">Technologie </t>
    </r>
    <r>
      <rPr>
        <sz val="11"/>
        <color theme="1"/>
        <rFont val="Calibri"/>
        <family val="2"/>
        <scheme val="minor"/>
      </rPr>
      <t xml:space="preserve">: AC/DC
</t>
    </r>
    <r>
      <rPr>
        <b/>
        <sz val="11"/>
        <color theme="1"/>
        <rFont val="Calibri"/>
        <family val="2"/>
        <scheme val="minor"/>
      </rPr>
      <t xml:space="preserve">Entrée : </t>
    </r>
    <r>
      <rPr>
        <sz val="11"/>
        <color theme="1"/>
        <rFont val="Calibri"/>
        <family val="2"/>
        <scheme val="minor"/>
      </rPr>
      <t xml:space="preserve">
110 - 240VDC 
50Hz
</t>
    </r>
    <r>
      <rPr>
        <b/>
        <sz val="11"/>
        <color theme="1"/>
        <rFont val="Calibri"/>
        <family val="2"/>
        <scheme val="minor"/>
      </rPr>
      <t xml:space="preserve">Sortie : </t>
    </r>
    <r>
      <rPr>
        <sz val="11"/>
        <color theme="1"/>
        <rFont val="Calibri"/>
        <family val="2"/>
        <scheme val="minor"/>
      </rPr>
      <t xml:space="preserve">
144W
24V
6A</t>
    </r>
  </si>
  <si>
    <t>Amazon : En stock</t>
  </si>
  <si>
    <t>https://www.amazon.fr/dp/B07CSWRL6F/ref=sspa_dk_detail_0?psc=1&amp;pd_rd_i=B07CSWRL6F&amp;pd_rd_w=PG8cM&amp;content-id=amzn1.sym.a30983a5-b2e2-49b6-b674-0e622b88d06d&amp;pf_rd_p=a30983a5-b2e2-49b6-b674-0e622b88d06d&amp;pf_rd_r=CSK6TDD3FH9G7CAWS9BQ&amp;pd_rd_wg=FFl4N&amp;pd_rd_r=76d67248-fb0c-4020-ab95-698cc7153ebb&amp;s=electronics&amp;sp_csd=d2lkZ2V0TmFtZT1zcF9kZXRhaWw#customerReviews</t>
  </si>
  <si>
    <t>FSKE Alimentation Adaptateur 
Transformateurs 24V 4A</t>
  </si>
  <si>
    <t>Carte de puissance
(alternative)</t>
  </si>
  <si>
    <r>
      <rPr>
        <b/>
        <sz val="11"/>
        <color theme="1"/>
        <rFont val="Calibri"/>
        <family val="2"/>
        <scheme val="minor"/>
      </rPr>
      <t>Technologie</t>
    </r>
    <r>
      <rPr>
        <sz val="11"/>
        <color theme="1"/>
        <rFont val="Calibri"/>
        <family val="2"/>
        <scheme val="minor"/>
      </rPr>
      <t xml:space="preserve"> : AC/DC
</t>
    </r>
    <r>
      <rPr>
        <b/>
        <sz val="11"/>
        <color theme="1"/>
        <rFont val="Calibri"/>
        <family val="2"/>
        <scheme val="minor"/>
      </rPr>
      <t>Entrée</t>
    </r>
    <r>
      <rPr>
        <sz val="11"/>
        <color theme="1"/>
        <rFont val="Calibri"/>
        <family val="2"/>
        <scheme val="minor"/>
      </rPr>
      <t xml:space="preserve"> : 
100 - 240VDC 
50Hz
</t>
    </r>
    <r>
      <rPr>
        <b/>
        <sz val="11"/>
        <color theme="1"/>
        <rFont val="Calibri"/>
        <family val="2"/>
        <scheme val="minor"/>
      </rPr>
      <t>Sortie</t>
    </r>
    <r>
      <rPr>
        <sz val="11"/>
        <color theme="1"/>
        <rFont val="Calibri"/>
        <family val="2"/>
        <scheme val="minor"/>
      </rPr>
      <t xml:space="preserve"> : 
96W
24V
4A</t>
    </r>
  </si>
  <si>
    <t>https://www.amazon.fr/dp/B07WMRXRNR/ref=sspa_dk_detail_1?psc=1&amp;pd_rd_i=B07WMRXRNR&amp;pd_rd_w=pfofa&amp;content-id=amzn1.sym.a30983a5-b2e2-49b6-b674-0e622b88d06d&amp;pf_rd_p=a30983a5-b2e2-49b6-b674-0e622b88d06d&amp;pf_rd_r=EHKZ8P81DB50AX027572&amp;pd_rd_wg=2Izmd&amp;pd_rd_r=5971343e-cc2e-4169-b130-ffce0fa41309&amp;s=electronics&amp;sp_csd=d2lkZ2V0TmFtZT1zcF9kZXRhaWw</t>
  </si>
  <si>
    <t>Boutons poussoirs</t>
  </si>
  <si>
    <t>Interrupteur On/OFF</t>
  </si>
  <si>
    <t>Tuyau PPC</t>
  </si>
  <si>
    <t>Câbles Elegoo</t>
  </si>
  <si>
    <t>Câble débitmètre</t>
  </si>
  <si>
    <t>Poumon artificiel</t>
  </si>
  <si>
    <t>Tuyau 15 mm</t>
  </si>
  <si>
    <t>Masque nasal</t>
  </si>
  <si>
    <t>Arduino Mega 2560 Rev3</t>
  </si>
  <si>
    <r>
      <rPr>
        <b/>
        <sz val="11"/>
        <color theme="1"/>
        <rFont val="Calibri"/>
        <family val="2"/>
        <scheme val="minor"/>
      </rPr>
      <t>Power supply</t>
    </r>
    <r>
      <rPr>
        <sz val="11"/>
        <color theme="1"/>
        <rFont val="Calibri"/>
        <family val="2"/>
        <scheme val="minor"/>
      </rPr>
      <t xml:space="preserve"> :  1,7V to 3,6V
</t>
    </r>
    <r>
      <rPr>
        <b/>
        <sz val="11"/>
        <color theme="1"/>
        <rFont val="Calibri"/>
        <family val="2"/>
        <scheme val="minor"/>
      </rPr>
      <t>Input Voltage</t>
    </r>
    <r>
      <rPr>
        <sz val="11"/>
        <color theme="1"/>
        <rFont val="Calibri"/>
        <family val="2"/>
        <scheme val="minor"/>
      </rPr>
      <t xml:space="preserve"> : 7V to 12V
</t>
    </r>
    <r>
      <rPr>
        <b/>
        <sz val="11"/>
        <color theme="1"/>
        <rFont val="Calibri"/>
        <family val="2"/>
        <scheme val="minor"/>
      </rPr>
      <t>Résolution</t>
    </r>
    <r>
      <rPr>
        <sz val="11"/>
        <color theme="1"/>
        <rFont val="Calibri"/>
        <family val="2"/>
        <scheme val="minor"/>
      </rPr>
      <t xml:space="preserve"> : 8 bits
</t>
    </r>
    <r>
      <rPr>
        <b/>
        <sz val="11"/>
        <color theme="1"/>
        <rFont val="Calibri"/>
        <family val="2"/>
        <scheme val="minor"/>
      </rPr>
      <t>Mémoire</t>
    </r>
    <r>
      <rPr>
        <sz val="11"/>
        <color theme="1"/>
        <rFont val="Calibri"/>
        <family val="2"/>
        <scheme val="minor"/>
      </rPr>
      <t>:
8 Kbytes SRAM
256 Kbytes Flash
4 Kbytes EEPROM
70</t>
    </r>
    <r>
      <rPr>
        <b/>
        <sz val="11"/>
        <color theme="1"/>
        <rFont val="Calibri"/>
        <family val="2"/>
        <scheme val="minor"/>
      </rPr>
      <t xml:space="preserve"> I/O ports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Clock</t>
    </r>
    <r>
      <rPr>
        <sz val="11"/>
        <color theme="1"/>
        <rFont val="Calibri"/>
        <family val="2"/>
        <scheme val="minor"/>
      </rPr>
      <t xml:space="preserve">: 16 MHz 
</t>
    </r>
    <r>
      <rPr>
        <b/>
        <sz val="11"/>
        <color theme="1"/>
        <rFont val="Calibri"/>
        <family val="2"/>
        <scheme val="minor"/>
      </rPr>
      <t>Communication I2C, SPI, UART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8 Timers</t>
    </r>
  </si>
  <si>
    <t>Arduino shop :  en stock
RS : 207
Amazon : en stock
GoTronic : en stock</t>
  </si>
  <si>
    <t>Lien + Remarques</t>
  </si>
  <si>
    <t>https://fr.rs-online.com/web/p/arduino/7154084?cm_mmc=FR-PLA-DS3A-_-google-_-CSS_FR_FR_Raspberry_Pi_%26_Arduino_%26_ROCK_%26_Outils_de_developpement_Whoop-_-(FR:Whoop!)+Arduino-_-7154084&amp;matchtype=&amp;aud-827186183886:pla-369227342804&amp;gclid=CjwKCAjwov6hBhBsEiwAvrvN6ATeDt94w85h62pC6mXKNBH5bFd7JqjZ1C0VPlqO4V3qa6TK9TPwHhoCeyQQAvD_BwE&amp;gclsrc=aw.ds</t>
  </si>
  <si>
    <t>https://fr.rs-online.com/web/p/debimetres/2017960</t>
  </si>
  <si>
    <t>Farnell : 67
Digikey : 66
RS : 4</t>
  </si>
  <si>
    <t>Disponibilités 19/04/2023</t>
  </si>
  <si>
    <r>
      <rPr>
        <b/>
        <sz val="11"/>
        <color theme="1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: 5V
</t>
    </r>
    <r>
      <rPr>
        <b/>
        <sz val="11"/>
        <color theme="1"/>
        <rFont val="Calibri"/>
        <family val="2"/>
        <scheme val="minor"/>
      </rPr>
      <t>Précision</t>
    </r>
    <r>
      <rPr>
        <sz val="11"/>
        <color theme="1"/>
        <rFont val="Calibri"/>
        <family val="2"/>
        <scheme val="minor"/>
      </rPr>
      <t xml:space="preserve"> : 5%
</t>
    </r>
    <r>
      <rPr>
        <b/>
        <sz val="11"/>
        <color theme="1"/>
        <rFont val="Calibri"/>
        <family val="2"/>
        <scheme val="minor"/>
      </rPr>
      <t>Résolution</t>
    </r>
    <r>
      <rPr>
        <sz val="11"/>
        <color theme="1"/>
        <rFont val="Calibri"/>
        <family val="2"/>
        <scheme val="minor"/>
      </rPr>
      <t xml:space="preserve"> : 0,034 l/min
</t>
    </r>
    <r>
      <rPr>
        <b/>
        <sz val="11"/>
        <color theme="1"/>
        <rFont val="Calibri"/>
        <family val="2"/>
        <scheme val="minor"/>
      </rPr>
      <t>Plage de débit</t>
    </r>
    <r>
      <rPr>
        <sz val="11"/>
        <color theme="1"/>
        <rFont val="Calibri"/>
        <family val="2"/>
        <scheme val="minor"/>
      </rPr>
      <t xml:space="preserve"> : -250 to 250 l/min
</t>
    </r>
    <r>
      <rPr>
        <b/>
        <sz val="11"/>
        <color theme="1"/>
        <rFont val="Calibri"/>
        <family val="2"/>
        <scheme val="minor"/>
      </rPr>
      <t>Pression max</t>
    </r>
    <r>
      <rPr>
        <sz val="11"/>
        <color theme="1"/>
        <rFont val="Calibri"/>
        <family val="2"/>
        <scheme val="minor"/>
      </rPr>
      <t xml:space="preserve"> : 1,1 bar
</t>
    </r>
    <r>
      <rPr>
        <b/>
        <sz val="11"/>
        <color theme="1"/>
        <rFont val="Calibri"/>
        <family val="2"/>
        <scheme val="minor"/>
      </rPr>
      <t xml:space="preserve">Intègre une interface de communication
</t>
    </r>
  </si>
  <si>
    <t>https://www.mouser.fr/ProductDetail/Sensirion/SFM3300-D?qs=u16ybLDytRa%2FjhQAbeBcMw%3D%3D</t>
  </si>
  <si>
    <t>Mouser : 2320
Farnell : 22</t>
  </si>
  <si>
    <t>Sensirion
SFM3300-250-D
(3ème option : Sensirion SFM3019)</t>
  </si>
  <si>
    <t>https://fr.rs-online.com/web/p/ci-de-capteur-de-pression/2198129</t>
  </si>
  <si>
    <t>MPX5010DP</t>
  </si>
  <si>
    <r>
      <rPr>
        <b/>
        <sz val="11"/>
        <color theme="1"/>
        <rFont val="Calibri"/>
        <family val="2"/>
        <scheme val="minor"/>
      </rPr>
      <t>Sortie analogique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Plage de mesure :</t>
    </r>
    <r>
      <rPr>
        <sz val="11"/>
        <color theme="1"/>
        <rFont val="Calibri"/>
        <family val="2"/>
        <scheme val="minor"/>
      </rPr>
      <t xml:space="preserve"> 
0 à 10 kPa
</t>
    </r>
    <r>
      <rPr>
        <b/>
        <sz val="11"/>
        <color theme="1"/>
        <rFont val="Calibri"/>
        <family val="2"/>
        <scheme val="minor"/>
      </rPr>
      <t>Supply voltage :</t>
    </r>
    <r>
      <rPr>
        <sz val="11"/>
        <color theme="1"/>
        <rFont val="Calibri"/>
        <family val="2"/>
        <scheme val="minor"/>
      </rPr>
      <t xml:space="preserve"> 5V
</t>
    </r>
    <r>
      <rPr>
        <b/>
        <sz val="11"/>
        <color theme="1"/>
        <rFont val="Calibri"/>
        <family val="2"/>
        <scheme val="minor"/>
      </rPr>
      <t>Accuracy :</t>
    </r>
    <r>
      <rPr>
        <sz val="11"/>
        <color theme="1"/>
        <rFont val="Calibri"/>
        <family val="2"/>
        <scheme val="minor"/>
      </rPr>
      <t xml:space="preserve"> ±5%</t>
    </r>
  </si>
  <si>
    <t>Farnell : 1119
Mouser : 7817</t>
  </si>
  <si>
    <t>https://fr.farnell.com/nxp/mpx5010dp/pressure-capteur/dp/1555605?gclid=CjwKCAjwov6hBhBsEiwAvrvN6ESgwGrS2dUkVZvMJ1CC5Id8-65YZ2z_YWHLbmcUBeJrbeV9Ib1YUhoC7icQAvD_BwE&amp;mckv=_dc|pcrid||plid||kword||match||slid||product|1555605|pgrid||ptaid||&amp;CMP=KNC-GFR-GEN-SHOPPING-Hybrid-ePmax-MidScore-17-Jan-23&amp;gross_price=true</t>
  </si>
  <si>
    <t>Afficheur de données
(alternative)</t>
  </si>
  <si>
    <t>Ecran couleur LCD RS PRO</t>
  </si>
  <si>
    <t>RS : En stock</t>
  </si>
  <si>
    <r>
      <rPr>
        <b/>
        <sz val="11"/>
        <color theme="1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: 3.3V
</t>
    </r>
    <r>
      <rPr>
        <b/>
        <sz val="11"/>
        <color theme="1"/>
        <rFont val="Calibri"/>
        <family val="2"/>
        <scheme val="minor"/>
      </rPr>
      <t xml:space="preserve">
Afficheur 80x160 pixels
Affichage TFT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Communication I2C</t>
    </r>
  </si>
  <si>
    <t>https://fr.rs-online.com/web/p/ecrans-tftlcd/1809035?cm_mmc=FR-PLA-DS3A-_-google-_-CSS_FR_FR_Afficheurs_et_optoelectronique_Whoop-_-(FR:Whoop!)+Ecrans+TFT/LCD+(2)-_-1809035&amp;matchtype=&amp;aud-827186183686:pla-301920220064&amp;gclid=CjwKCAjwov6hBhBsEiwAvrvN6FXWyEegEBzoREbywrmYuiQMG3x6gPyIeT3Z8rpsFDxGBe9-2g2eyRoCOW4QAvD_BwE&amp;gclsrc=aw.ds</t>
  </si>
  <si>
    <t>https://fr.rs-online.com/web/p/afficheurs-monochromes-lcd/5326824?cm_mmc=FR-PLA-DS3A-_-google-_-CSS_FR_FR_Afficheurs_et_optoelectronique_Whoop-_-(FR:Whoop!)+Afficheurs+monochromes+LCD-_-5326824&amp;matchtype=&amp;aud-827186183686:pla-317410889898&amp;gclid=CjwKCAjwov6hBhBsEiwAvrvN6IcYRcwygji0DUD4NGfS3KVEYD7DiZfJIXzBcA5u5rg0dRiCby9j5xoC6RAQAvD_BwE&amp;gclsrc=aw.ds</t>
  </si>
  <si>
    <t>RS : 78
Farnell : 455</t>
  </si>
  <si>
    <t>https://fr.aliexpress.com/item/32980201709.html?spm=a2g0o.detail.1000014.8.312822gT22gTxj&amp;gps-id=pcDetailBottomMoreOtherSeller&amp;scm=1007.40000.326746.0&amp;scm_id=1007.40000.326746.0&amp;scm-url=1007.40000.326746.0&amp;pvid=18e7401f-5eaa-4960-98ac-9d3eb148a225&amp;_t=gps-id:pcDetailBottomMoreOtherSeller,scm-url:1007.40000.326746.0,pvid:18e7401f-5eaa-4960-98ac-9d3eb148a225,tpp_buckets:668%232846%238113%23625&amp;pdp_npi=3%40dis%21EUR%2150.91%2143.78%21%21%21%21%21%40211b600a16819209458258804e6fdd%2166841700536%21rec%21FR%212742732694</t>
  </si>
  <si>
    <t>https://fr.aliexpress.com/item/1005005316772932.html?spm=a2g0o.productlist.main.5.b0914784raDWqJ&amp;algo_pvid=3bba0dd6-e00e-4f9b-b226-30dc30b2486e&amp;aem_p4p_detail=202304190915271131833667492440005319315&amp;algo_exp_id=3bba0dd6-e00e-4f9b-b226-30dc30b2486e-2&amp;pdp_npi=3%40dis%21EUR%2165.09%2165.09%21%21%21%21%21%40211bc71916819209272743643d0792%2112000032604544606%21sea%21FR%212742732694&amp;curPageLogUid=ZoeRoCkxBo3N&amp;ad_pvid=202304190915271131833667492440005319315_3&amp;ad_pvid=202304190915271131833667492440005319315_3</t>
  </si>
  <si>
    <r>
      <rPr>
        <b/>
        <sz val="11"/>
        <color theme="1"/>
        <rFont val="Calibri"/>
        <family val="2"/>
        <scheme val="minor"/>
      </rPr>
      <t>Signal PWM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 xml:space="preserve">
Tension nominale : </t>
    </r>
    <r>
      <rPr>
        <sz val="11"/>
        <color theme="1"/>
        <rFont val="Calibri"/>
        <family val="2"/>
        <scheme val="minor"/>
      </rPr>
      <t xml:space="preserve">24V
</t>
    </r>
    <r>
      <rPr>
        <b/>
        <sz val="11"/>
        <color theme="1"/>
        <rFont val="Calibri"/>
        <family val="2"/>
        <scheme val="minor"/>
      </rPr>
      <t xml:space="preserve">Vitesse max : </t>
    </r>
    <r>
      <rPr>
        <sz val="11"/>
        <color theme="1"/>
        <rFont val="Calibri"/>
        <family val="2"/>
        <scheme val="minor"/>
      </rPr>
      <t xml:space="preserve">36000 tr/min
</t>
    </r>
    <r>
      <rPr>
        <b/>
        <sz val="11"/>
        <color theme="1"/>
        <rFont val="Calibri"/>
        <family val="2"/>
        <scheme val="minor"/>
      </rPr>
      <t>Pression</t>
    </r>
    <r>
      <rPr>
        <sz val="11"/>
        <color theme="1"/>
        <rFont val="Calibri"/>
        <family val="2"/>
        <scheme val="minor"/>
      </rPr>
      <t xml:space="preserve"> : 6500 Pa
</t>
    </r>
    <r>
      <rPr>
        <b/>
        <sz val="11"/>
        <color theme="1"/>
        <rFont val="Calibri"/>
        <family val="2"/>
        <scheme val="minor"/>
      </rPr>
      <t>Carte de contrôle intégrée</t>
    </r>
  </si>
  <si>
    <t>WS7040-12/24</t>
  </si>
  <si>
    <t>https://fr.rs-online.com/web/p/interrupteurs-a-bascule/2789828?cm_mmc=FR-PLA-DS3A-_-google-_-CSS_FR_FR_Interrupteurs_Whoop-_-(FR:Whoop!)+Interrupteurs+%C3%A0+bascule-_-2789828&amp;matchtype=&amp;aud-827186183686:pla-341677437275&amp;gclid=CjwKCAjwov6hBhBsEiwAvrvN6EeE2LUBuptEjwwcJD139DEB9UWq05LB2MIbEpI55CdNxGR3lKUvZhoCEqAQAvD_BwE&amp;gclsrc=aw.ds</t>
  </si>
  <si>
    <t>Interrupteur à bascule DPST 
On-Off</t>
  </si>
  <si>
    <t>RS : 903</t>
  </si>
  <si>
    <r>
      <rPr>
        <b/>
        <sz val="11"/>
        <color theme="1"/>
        <rFont val="Calibri"/>
        <family val="2"/>
        <scheme val="minor"/>
      </rPr>
      <t xml:space="preserve">Tension max </t>
    </r>
    <r>
      <rPr>
        <sz val="11"/>
        <color theme="1"/>
        <rFont val="Calibri"/>
        <family val="2"/>
        <scheme val="minor"/>
      </rPr>
      <t xml:space="preserve">: 250V
</t>
    </r>
    <r>
      <rPr>
        <b/>
        <sz val="11"/>
        <color theme="1"/>
        <rFont val="Calibri"/>
        <family val="2"/>
        <scheme val="minor"/>
      </rPr>
      <t>Courant de contact</t>
    </r>
    <r>
      <rPr>
        <sz val="11"/>
        <color theme="1"/>
        <rFont val="Calibri"/>
        <family val="2"/>
        <scheme val="minor"/>
      </rPr>
      <t xml:space="preserve"> : 16A
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 xml:space="preserve">: 30x22 mm
</t>
    </r>
  </si>
  <si>
    <t>https://www.cpap-store.fr/produit/tuyau-ppc-tuyau-de-remplacement-22mm/</t>
  </si>
  <si>
    <r>
      <rPr>
        <b/>
        <sz val="11"/>
        <color theme="1"/>
        <rFont val="Calibri"/>
        <family val="2"/>
        <scheme val="minor"/>
      </rPr>
      <t>Section</t>
    </r>
    <r>
      <rPr>
        <sz val="11"/>
        <color theme="1"/>
        <rFont val="Calibri"/>
        <family val="2"/>
        <scheme val="minor"/>
      </rPr>
      <t xml:space="preserve"> : 22 mm
</t>
    </r>
    <r>
      <rPr>
        <b/>
        <sz val="11"/>
        <color theme="1"/>
        <rFont val="Calibri"/>
        <family val="2"/>
        <scheme val="minor"/>
      </rPr>
      <t>Longueur</t>
    </r>
    <r>
      <rPr>
        <sz val="11"/>
        <color theme="1"/>
        <rFont val="Calibri"/>
        <family val="2"/>
        <scheme val="minor"/>
      </rPr>
      <t xml:space="preserve"> : 180 cm</t>
    </r>
  </si>
  <si>
    <t>https://fr.aliexpress.com/item/1005003526572069.html</t>
  </si>
  <si>
    <t>Mixer O2 + Filtre</t>
  </si>
  <si>
    <t>Filtre médical jetable</t>
  </si>
  <si>
    <r>
      <rPr>
        <b/>
        <sz val="11"/>
        <color theme="1"/>
        <rFont val="Calibri"/>
        <family val="2"/>
        <scheme val="minor"/>
      </rPr>
      <t>Section d'entrée</t>
    </r>
    <r>
      <rPr>
        <sz val="11"/>
        <color theme="1"/>
        <rFont val="Calibri"/>
        <family val="2"/>
        <scheme val="minor"/>
      </rPr>
      <t xml:space="preserve"> : 15 mm
</t>
    </r>
    <r>
      <rPr>
        <b/>
        <sz val="11"/>
        <color theme="1"/>
        <rFont val="Calibri"/>
        <family val="2"/>
        <scheme val="minor"/>
      </rPr>
      <t>Section de sortie</t>
    </r>
    <r>
      <rPr>
        <sz val="11"/>
        <color theme="1"/>
        <rFont val="Calibri"/>
        <family val="2"/>
        <scheme val="minor"/>
      </rPr>
      <t xml:space="preserve"> : 22 mm</t>
    </r>
  </si>
  <si>
    <t>https://www.amazon.fr/Elegoo-Breadboard-Femelle-Longueur-Arduino/dp/B01JD5WCG2</t>
  </si>
  <si>
    <t xml:space="preserve">120 câbles </t>
  </si>
  <si>
    <t>https://fr.rs-online.com/web/p/cordons-fil-a-carte/1862826?cm_mmc=FR-PLA-DS3A-_-google-_-CSS_FR_FR_Cables_%26_cordons_et_fils_Whoop-_-(FR:Whoop!)+Cordons+fil+%C3%A0+carte-_-1862826&amp;matchtype=&amp;aud-827186183686:pla-302974859937&amp;gclid=CjwKCAjwov6hBhBsEiwAvrvN6BmvB8ZdCOsC6Wrnlo0oQQxwsh7I8rEbHlL8pcdoZh3sfBt09OS5CxoCkBUQAvD_BwE&amp;gclsrc=aw.ds</t>
  </si>
  <si>
    <t>6 broches</t>
  </si>
  <si>
    <t>Système complet</t>
  </si>
  <si>
    <t>Prix total :</t>
  </si>
  <si>
    <t>Min</t>
  </si>
  <si>
    <t>Max</t>
  </si>
  <si>
    <t>Partie test du système</t>
  </si>
  <si>
    <t>https://fr.aliexpress.com/item/32813287274.html?spm=a2g0o.order_list.order_list_main.368.20ca5e5bLne2gC&amp;gatewayAdapt=glo2fra</t>
  </si>
  <si>
    <t>https://fr.aliexpress.com/item/1005001604530552.html?spm=a2g0o.detail.0.0.1d0fjFMPjFMPpx&amp;gps-id=pcDetailTopMoreOtherSeller&amp;scm=1007.40000.327270.0&amp;scm_id=1007.40000.327270.0&amp;scm-url=1007.40000.327270.0&amp;pvid=88a5f335-4f36-42d0-9f20-68a0a43bc8e4&amp;_t=gps-id:pcDetailTopMoreOtherSeller,scm-url:1007.40000.327270.0,pvid:88a5f335-4f36-42d0-9f20-68a0a43bc8e4,tpp_buckets:668%232846%238113%231998&amp;pdp_ext_f=%7B%22sku_id%22%3A%2212000028763882741%22%2C%22sceneId%22%3A%2223416%22%7D&amp;pdp_npi=3%40dis%21EUR%2154.32%2126.62%21%21%21%21%21%40211b423d16783825745343159ef533%2112000028763882741%21rec%21FR%21&amp;ad_pvid=202303090922547024111610671195187406_4</t>
  </si>
  <si>
    <t>https://www.amazon.de/Amazon-Basics-Printer-Filament-1-75mm/dp/B08895V44X/ref=sr_1_1_ffob_sspa?adgrpid=85042010154&amp;hvadid=394614681325&amp;hvdev=c&amp;hvlocphy=9055519&amp;hvnetw=g&amp;hvqmt=b&amp;hvrand=718134538752721743&amp;hvtargid=kwd-22136215895&amp;hydadcr=4260_1714684&amp;keywords=pla%2Bfilament&amp;qid=1681923081&amp;sr=8-1-spons&amp;sp_csd=d2lkZ2V0TmFtZT1zcF9hdGY&amp;th=1</t>
  </si>
  <si>
    <t>"Autre choix possible"</t>
  </si>
  <si>
    <t>Diamètre : 1.75 mm</t>
  </si>
  <si>
    <t>Bobines PLA 1 kg</t>
  </si>
  <si>
    <t>https://www.amazon.fr/Silicone-Flexible-%C3%A9paisseur-Tuyau-m%C3%A8tre/dp/B09V73GYYZ/ref=sr_1_1_sspa?adgrpid=59831306127&amp;hvadid=275352757597&amp;hvdev=c&amp;hvlocphy=9055519&amp;hvnetw=g&amp;hvqmt=e&amp;hvrand=17446873347491756473&amp;hvtargid=kwd-313173267328&amp;hydadcr=29761_1665114&amp;keywords=tuyau%2B15mm&amp;qid=1681923242&amp;sr=8-1-spons&amp;sp_csd=d2lkZ2V0TmFtZT1zcF9hdGY&amp;smid=A2WUHUFFR5MHIH&amp;th=1</t>
  </si>
  <si>
    <r>
      <rPr>
        <b/>
        <sz val="11"/>
        <color theme="1"/>
        <rFont val="Calibri"/>
        <family val="2"/>
        <scheme val="minor"/>
      </rPr>
      <t>Diamètre</t>
    </r>
    <r>
      <rPr>
        <sz val="11"/>
        <color theme="1"/>
        <rFont val="Calibri"/>
        <family val="2"/>
        <scheme val="minor"/>
      </rPr>
      <t xml:space="preserve"> : 15x20 mm</t>
    </r>
  </si>
  <si>
    <t>CPAP-Store : En Stock</t>
  </si>
  <si>
    <t>Aliexpress : En stock</t>
  </si>
  <si>
    <t>Référence prix :</t>
  </si>
  <si>
    <t>Système sur le marché
(CPAP-Store)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</si>
</sst>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.00\ [$€-1];[Red]\-#,##0.00\ [$€-1]"/>
    <numFmt numFmtId="166" formatCode="#,##0.00\ [$€-40C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3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0" fontId="2" fillId="0" borderId="0" xfId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254821</xdr:colOff>
      <xdr:row>1</xdr:row>
      <xdr:rowOff>428400</xdr:rowOff>
    </xdr:from>
    <xdr:to>
      <xdr:col>5</xdr:col>
      <xdr:colOff>1905080</xdr:colOff>
      <xdr:row>1</xdr:row>
      <xdr:rowOff>1451385</xdr:rowOff>
    </xdr:to>
    <xdr:pic>
      <xdr:nvPicPr>
        <xdr:cNvPr id="2" name="Image 1" descr="HAFUHH0200L4AXT Honeywell | Mouser France">
          <a:extLst>
            <a:ext uri="{FF2B5EF4-FFF2-40B4-BE49-F238E27FC236}">
              <a16:creationId xmlns:a16="http://schemas.microsoft.com/office/drawing/2014/main" id="{BB03D8B1-386D-4248-8096-FD6D81C79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6045" y="616659"/>
          <a:ext cx="1650259" cy="102489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7</xdr:col>
      <xdr:colOff>106231</xdr:colOff>
      <xdr:row>2</xdr:row>
      <xdr:rowOff>200473</xdr:rowOff>
    </xdr:from>
    <xdr:ext cx="2441467" cy="1524079"/>
    <xdr:pic>
      <xdr:nvPicPr>
        <xdr:cNvPr id="5" name="Image 4">
          <a:extLst>
            <a:ext uri="{FF2B5EF4-FFF2-40B4-BE49-F238E27FC236}">
              <a16:creationId xmlns:a16="http://schemas.microsoft.com/office/drawing/2014/main" id="{CCE35575-F0D2-4148-8B68-2041333B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9360" y="386827"/>
          <a:ext cx="2441467" cy="1524079"/>
        </a:xfrm>
        <a:prstGeom prst="rect">
          <a:avLst/>
        </a:prstGeom>
      </xdr:spPr>
    </xdr:pic>
    <xdr:clientData/>
  </xdr:oneCellAnchor>
  <xdr:twoCellAnchor editAs="oneCell">
    <xdr:from>
      <xdr:col>5</xdr:col>
      <xdr:colOff>170330</xdr:colOff>
      <xdr:row>2</xdr:row>
      <xdr:rowOff>851647</xdr:rowOff>
    </xdr:from>
    <xdr:to>
      <xdr:col>5</xdr:col>
      <xdr:colOff>1977540</xdr:colOff>
      <xdr:row>2</xdr:row>
      <xdr:rowOff>1795257</xdr:rowOff>
    </xdr:to>
    <xdr:pic>
      <xdr:nvPicPr>
        <xdr:cNvPr id="6" name="Image 5" descr="SENSIRION SFM3300-D">
          <a:extLst>
            <a:ext uri="{FF2B5EF4-FFF2-40B4-BE49-F238E27FC236}">
              <a16:creationId xmlns:a16="http://schemas.microsoft.com/office/drawing/2014/main" id="{FF085ABE-D1D6-40A4-B83D-B811789B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554" y="2949388"/>
          <a:ext cx="1799590" cy="94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457200</xdr:colOff>
      <xdr:row>2</xdr:row>
      <xdr:rowOff>385482</xdr:rowOff>
    </xdr:from>
    <xdr:to>
      <xdr:col>9</xdr:col>
      <xdr:colOff>2092088</xdr:colOff>
      <xdr:row>2</xdr:row>
      <xdr:rowOff>2208567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306F95-53E6-4691-861B-181855ABA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69788" y="2483223"/>
          <a:ext cx="1634888" cy="1823085"/>
        </a:xfrm>
        <a:prstGeom prst="rect">
          <a:avLst/>
        </a:prstGeom>
      </xdr:spPr>
    </xdr:pic>
    <xdr:clientData/>
  </xdr:twoCellAnchor>
  <xdr:twoCellAnchor editAs="oneCell">
    <xdr:from>
      <xdr:col>5</xdr:col>
      <xdr:colOff>259976</xdr:colOff>
      <xdr:row>3</xdr:row>
      <xdr:rowOff>206189</xdr:rowOff>
    </xdr:from>
    <xdr:to>
      <xdr:col>5</xdr:col>
      <xdr:colOff>1863435</xdr:colOff>
      <xdr:row>3</xdr:row>
      <xdr:rowOff>1337646</xdr:rowOff>
    </xdr:to>
    <xdr:pic>
      <xdr:nvPicPr>
        <xdr:cNvPr id="8" name="Image 7" descr="HONEYWELL ABP2MRRT060MD2A3XX">
          <a:extLst>
            <a:ext uri="{FF2B5EF4-FFF2-40B4-BE49-F238E27FC236}">
              <a16:creationId xmlns:a16="http://schemas.microsoft.com/office/drawing/2014/main" id="{82111E86-A0B2-0AA3-E928-18D10DAC2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975413"/>
          <a:ext cx="1593934" cy="1131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179294</xdr:colOff>
      <xdr:row>5</xdr:row>
      <xdr:rowOff>120351</xdr:rowOff>
    </xdr:from>
    <xdr:to>
      <xdr:col>5</xdr:col>
      <xdr:colOff>2021365</xdr:colOff>
      <xdr:row>5</xdr:row>
      <xdr:rowOff>1178185</xdr:rowOff>
    </xdr:to>
    <xdr:pic>
      <xdr:nvPicPr>
        <xdr:cNvPr id="11" name="Image 10" descr="204A-GC-BC-3LP Displaytech - Distributors and Price Comparison | Octopart  component search">
          <a:extLst>
            <a:ext uri="{FF2B5EF4-FFF2-40B4-BE49-F238E27FC236}">
              <a16:creationId xmlns:a16="http://schemas.microsoft.com/office/drawing/2014/main" id="{A5F1F2BB-9A1F-4064-B075-D2A66C79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529" y="7937575"/>
          <a:ext cx="1842071" cy="10559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258631</xdr:colOff>
      <xdr:row>5</xdr:row>
      <xdr:rowOff>33953</xdr:rowOff>
    </xdr:from>
    <xdr:to>
      <xdr:col>9</xdr:col>
      <xdr:colOff>2325241</xdr:colOff>
      <xdr:row>5</xdr:row>
      <xdr:rowOff>1292038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C7E7AD2-B5A1-4049-9B6F-0C707702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22231" y="7851177"/>
          <a:ext cx="2066610" cy="12447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7</xdr:row>
      <xdr:rowOff>304800</xdr:rowOff>
    </xdr:to>
    <xdr:sp macro="" textlink="">
      <xdr:nvSpPr>
        <xdr:cNvPr id="1026" name="AutoShape 2" descr="Moteur de ventilateur axial Bmc cpap, 33000 tr/min, haute pression, faible bruit, 24v, haute vitesse">
          <a:extLst>
            <a:ext uri="{FF2B5EF4-FFF2-40B4-BE49-F238E27FC236}">
              <a16:creationId xmlns:a16="http://schemas.microsoft.com/office/drawing/2014/main" id="{CE32000C-5348-624A-B372-16C7572E5A31}"/>
            </a:ext>
          </a:extLst>
        </xdr:cNvPr>
        <xdr:cNvSpPr>
          <a:spLocks noChangeAspect="1" noChangeArrowheads="1"/>
        </xdr:cNvSpPr>
      </xdr:nvSpPr>
      <xdr:spPr bwMode="auto">
        <a:xfrm>
          <a:off x="577215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316232</xdr:colOff>
      <xdr:row>7</xdr:row>
      <xdr:rowOff>24988</xdr:rowOff>
    </xdr:from>
    <xdr:to>
      <xdr:col>5</xdr:col>
      <xdr:colOff>1794003</xdr:colOff>
      <xdr:row>7</xdr:row>
      <xdr:rowOff>1526433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D9EEF4C4-AF23-EA32-2578-8041CF9FC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8467" y="10513694"/>
          <a:ext cx="1470996" cy="150607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19" name="AutoShape 2" descr="Moteur de ventilateur axial Bmc cpap, 33000 tr/min, haute pression, faible bruit, 24v, haute vitesse">
          <a:extLst>
            <a:ext uri="{FF2B5EF4-FFF2-40B4-BE49-F238E27FC236}">
              <a16:creationId xmlns:a16="http://schemas.microsoft.com/office/drawing/2014/main" id="{185B02CA-DD7A-44B4-AF98-85E33B5B35F8}"/>
            </a:ext>
          </a:extLst>
        </xdr:cNvPr>
        <xdr:cNvSpPr>
          <a:spLocks noChangeAspect="1" noChangeArrowheads="1"/>
        </xdr:cNvSpPr>
      </xdr:nvSpPr>
      <xdr:spPr bwMode="auto">
        <a:xfrm>
          <a:off x="6024282" y="104887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462641</xdr:colOff>
      <xdr:row>7</xdr:row>
      <xdr:rowOff>88568</xdr:rowOff>
    </xdr:from>
    <xdr:to>
      <xdr:col>7</xdr:col>
      <xdr:colOff>2135644</xdr:colOff>
      <xdr:row>7</xdr:row>
      <xdr:rowOff>1444143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326BC82C-E569-1E3F-4AB9-5C5C5DE8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13223" y="10576459"/>
          <a:ext cx="1673003" cy="1351765"/>
        </a:xfrm>
        <a:prstGeom prst="rect">
          <a:avLst/>
        </a:prstGeom>
      </xdr:spPr>
    </xdr:pic>
    <xdr:clientData/>
  </xdr:twoCellAnchor>
  <xdr:twoCellAnchor editAs="oneCell">
    <xdr:from>
      <xdr:col>5</xdr:col>
      <xdr:colOff>277091</xdr:colOff>
      <xdr:row>9</xdr:row>
      <xdr:rowOff>678873</xdr:rowOff>
    </xdr:from>
    <xdr:to>
      <xdr:col>5</xdr:col>
      <xdr:colOff>1754281</xdr:colOff>
      <xdr:row>9</xdr:row>
      <xdr:rowOff>2511483</xdr:rowOff>
    </xdr:to>
    <xdr:pic>
      <xdr:nvPicPr>
        <xdr:cNvPr id="22" name="Image 21" descr="NUCLEO-F411RE - STM32 Nucleo-64 development board with STM32F411RE MCU,  supports Arduino and ST morpho connectivity - STMicroelectronics">
          <a:extLst>
            <a:ext uri="{FF2B5EF4-FFF2-40B4-BE49-F238E27FC236}">
              <a16:creationId xmlns:a16="http://schemas.microsoft.com/office/drawing/2014/main" id="{E84E2FC9-7190-4646-A615-83412D95C7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66" r="24413"/>
        <a:stretch/>
      </xdr:blipFill>
      <xdr:spPr bwMode="auto">
        <a:xfrm>
          <a:off x="6317673" y="14214764"/>
          <a:ext cx="1477190" cy="1832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141515</xdr:colOff>
      <xdr:row>11</xdr:row>
      <xdr:rowOff>141515</xdr:rowOff>
    </xdr:from>
    <xdr:to>
      <xdr:col>5</xdr:col>
      <xdr:colOff>2052945</xdr:colOff>
      <xdr:row>11</xdr:row>
      <xdr:rowOff>1710962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815DC118-3544-BB47-6F91-742A6B3F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17308286"/>
          <a:ext cx="1900000" cy="1565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217714</xdr:colOff>
      <xdr:row>12</xdr:row>
      <xdr:rowOff>105048</xdr:rowOff>
    </xdr:from>
    <xdr:to>
      <xdr:col>5</xdr:col>
      <xdr:colOff>2015762</xdr:colOff>
      <xdr:row>12</xdr:row>
      <xdr:rowOff>1902108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9759A290-3656-D4A1-A7FF-5BB6DBC0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9144162"/>
          <a:ext cx="1796143" cy="178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466181</xdr:colOff>
      <xdr:row>10</xdr:row>
      <xdr:rowOff>60691</xdr:rowOff>
    </xdr:from>
    <xdr:to>
      <xdr:col>5</xdr:col>
      <xdr:colOff>1612947</xdr:colOff>
      <xdr:row>10</xdr:row>
      <xdr:rowOff>2300290</xdr:rowOff>
    </xdr:to>
    <xdr:pic>
      <xdr:nvPicPr>
        <xdr:cNvPr id="25" name="Image 24" descr="Arduino Mega 2560 REV3 microprocesseur [A000067] : Amazon.fr: Jeux vidéo">
          <a:extLst>
            <a:ext uri="{FF2B5EF4-FFF2-40B4-BE49-F238E27FC236}">
              <a16:creationId xmlns:a16="http://schemas.microsoft.com/office/drawing/2014/main" id="{A717311D-7E62-C166-0216-303EB06F1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950450" y="17196937"/>
          <a:ext cx="2239599" cy="1146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81644</xdr:colOff>
      <xdr:row>1</xdr:row>
      <xdr:rowOff>204107</xdr:rowOff>
    </xdr:from>
    <xdr:to>
      <xdr:col>7</xdr:col>
      <xdr:colOff>2585359</xdr:colOff>
      <xdr:row>1</xdr:row>
      <xdr:rowOff>1904288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AD051B1-8723-AFB6-70D3-FDEDD2ABC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95858" y="394607"/>
          <a:ext cx="2503715" cy="170018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190501</xdr:colOff>
      <xdr:row>3</xdr:row>
      <xdr:rowOff>81642</xdr:rowOff>
    </xdr:from>
    <xdr:to>
      <xdr:col>9</xdr:col>
      <xdr:colOff>2483923</xdr:colOff>
      <xdr:row>3</xdr:row>
      <xdr:rowOff>1796142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BC36A4FE-DD8D-63DC-4214-8A405A6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804572" y="5374821"/>
          <a:ext cx="2293422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340179</xdr:colOff>
      <xdr:row>4</xdr:row>
      <xdr:rowOff>95250</xdr:rowOff>
    </xdr:from>
    <xdr:to>
      <xdr:col>5</xdr:col>
      <xdr:colOff>1768929</xdr:colOff>
      <xdr:row>4</xdr:row>
      <xdr:rowOff>1276350</xdr:rowOff>
    </xdr:to>
    <xdr:pic>
      <xdr:nvPicPr>
        <xdr:cNvPr id="15" name="Image 14" descr="NXP Semiconductors MPX5010DP Image agrandie">
          <a:extLst>
            <a:ext uri="{FF2B5EF4-FFF2-40B4-BE49-F238E27FC236}">
              <a16:creationId xmlns:a16="http://schemas.microsoft.com/office/drawing/2014/main" id="{9FECD354-C19A-1ADD-28F6-8149CD918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8143" y="7266214"/>
          <a:ext cx="14287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68036</xdr:rowOff>
    </xdr:from>
    <xdr:to>
      <xdr:col>7</xdr:col>
      <xdr:colOff>2447342</xdr:colOff>
      <xdr:row>4</xdr:row>
      <xdr:rowOff>1823357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A8BAA4D1-BEA0-AA3F-907A-E1CC7DDA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504714" y="7239000"/>
          <a:ext cx="2256842" cy="1755321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163287</xdr:colOff>
      <xdr:row>6</xdr:row>
      <xdr:rowOff>27215</xdr:rowOff>
    </xdr:from>
    <xdr:to>
      <xdr:col>5</xdr:col>
      <xdr:colOff>2081894</xdr:colOff>
      <xdr:row>6</xdr:row>
      <xdr:rowOff>1487395</xdr:rowOff>
    </xdr:to>
    <xdr:pic>
      <xdr:nvPicPr>
        <xdr:cNvPr id="17" name="Image 16" descr="Ecran couleur LCD RS PRO, rétroéclairage LED | RS">
          <a:extLst>
            <a:ext uri="{FF2B5EF4-FFF2-40B4-BE49-F238E27FC236}">
              <a16:creationId xmlns:a16="http://schemas.microsoft.com/office/drawing/2014/main" id="{3F995BA6-5367-B353-F8C9-DD2975E67C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5" r="16584"/>
        <a:stretch/>
      </xdr:blipFill>
      <xdr:spPr bwMode="auto">
        <a:xfrm>
          <a:off x="6191251" y="10531929"/>
          <a:ext cx="1918607" cy="146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8</xdr:row>
      <xdr:rowOff>122465</xdr:rowOff>
    </xdr:from>
    <xdr:to>
      <xdr:col>7</xdr:col>
      <xdr:colOff>2435473</xdr:colOff>
      <xdr:row>8</xdr:row>
      <xdr:rowOff>1578429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B86979E-F05E-F054-09E7-FDB72EB2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77500" y="13838465"/>
          <a:ext cx="2272187" cy="145596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224118</xdr:colOff>
      <xdr:row>8</xdr:row>
      <xdr:rowOff>33618</xdr:rowOff>
    </xdr:from>
    <xdr:to>
      <xdr:col>5</xdr:col>
      <xdr:colOff>2050677</xdr:colOff>
      <xdr:row>8</xdr:row>
      <xdr:rowOff>1818091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E24824EE-C30B-72C9-F0E6-2675CCF12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41677" y="13760824"/>
          <a:ext cx="1826559" cy="1784473"/>
        </a:xfrm>
        <a:prstGeom prst="rect">
          <a:avLst/>
        </a:prstGeom>
      </xdr:spPr>
    </xdr:pic>
    <xdr:clientData/>
  </xdr:twoCellAnchor>
  <xdr:twoCellAnchor editAs="oneCell">
    <xdr:from>
      <xdr:col>5</xdr:col>
      <xdr:colOff>324972</xdr:colOff>
      <xdr:row>14</xdr:row>
      <xdr:rowOff>8805</xdr:rowOff>
    </xdr:from>
    <xdr:to>
      <xdr:col>5</xdr:col>
      <xdr:colOff>1905000</xdr:colOff>
      <xdr:row>14</xdr:row>
      <xdr:rowOff>1589161</xdr:rowOff>
    </xdr:to>
    <xdr:pic>
      <xdr:nvPicPr>
        <xdr:cNvPr id="29" name="Image 28" descr="Interrupteur de puissance electrique a bascule 10a 250v dpst on off 1.8 x  1.25 x 2.3cm">
          <a:extLst>
            <a:ext uri="{FF2B5EF4-FFF2-40B4-BE49-F238E27FC236}">
              <a16:creationId xmlns:a16="http://schemas.microsoft.com/office/drawing/2014/main" id="{A4163DDE-713A-75E0-2EC1-631FAA19D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31" y="26544334"/>
          <a:ext cx="1580028" cy="1580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291353</xdr:colOff>
      <xdr:row>15</xdr:row>
      <xdr:rowOff>100853</xdr:rowOff>
    </xdr:from>
    <xdr:to>
      <xdr:col>5</xdr:col>
      <xdr:colOff>1792941</xdr:colOff>
      <xdr:row>15</xdr:row>
      <xdr:rowOff>1602795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B72C53BA-F8A1-EFCF-60C7-A72073906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2" y="28283647"/>
          <a:ext cx="1501588" cy="1501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403412</xdr:colOff>
      <xdr:row>16</xdr:row>
      <xdr:rowOff>11206</xdr:rowOff>
    </xdr:from>
    <xdr:to>
      <xdr:col>5</xdr:col>
      <xdr:colOff>1792941</xdr:colOff>
      <xdr:row>16</xdr:row>
      <xdr:rowOff>1400735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92A98E06-9DF4-520B-079A-6D34001B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20971" y="29863677"/>
          <a:ext cx="1389529" cy="1389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farnell.com/nxp/mpx5010dp/pressure-capteur/dp/1555605?gclid=CjwKCAjwov6hBhBsEiwAvrvN6ESgwGrS2dUkVZvMJ1CC5Id8-65YZ2z_YWHLbmcUBeJrbeV9Ib1YUhoC7icQAvD_BwE&amp;mckv=_dc|pcrid||plid||kword||match||slid||product|1555605|pgrid||ptaid||&amp;CMP=KNC-GFR-GEN-SHOPPING-Hybrid-ePmax-MidScore-17-Jan-23&amp;gross_price=true" TargetMode="External"/><Relationship Id="rId13" Type="http://schemas.openxmlformats.org/officeDocument/2006/relationships/hyperlink" Target="https://www.cpap-store.fr/produit/tuyau-ppc-tuyau-de-remplacement-22mm/" TargetMode="External"/><Relationship Id="rId18" Type="http://schemas.openxmlformats.org/officeDocument/2006/relationships/hyperlink" Target="https://www.amazon.de/Amazon-Basics-Printer-Filament-1-75mm/dp/B08895V44X/ref=sr_1_1_ffob_sspa?adgrpid=85042010154&amp;hvadid=394614681325&amp;hvdev=c&amp;hvlocphy=9055519&amp;hvnetw=g&amp;hvqmt=b&amp;hvrand=718134538752721743&amp;hvtargid=kwd-22136215895&amp;hydadcr=4260_1714684&amp;keywords=pla%2Bfilament&amp;qid=1681923081&amp;sr=8-1-spons&amp;sp_csd=d2lkZ2V0TmFtZT1zcF9hdGY&amp;th=1" TargetMode="External"/><Relationship Id="rId3" Type="http://schemas.openxmlformats.org/officeDocument/2006/relationships/hyperlink" Target="https://www.amazon.fr/dp/B07WMRXRNR/ref=sspa_dk_detail_1?psc=1&amp;pd_rd_i=B07WMRXRNR&amp;pd_rd_w=pfofa&amp;content-id=amzn1.sym.a30983a5-b2e2-49b6-b674-0e622b88d06d&amp;pf_rd_p=a30983a5-b2e2-49b6-b674-0e622b88d06d&amp;pf_rd_r=EHKZ8P81DB50AX027572&amp;pd_rd_wg=2Izmd&amp;pd_rd_r=5971343e-cc2e-4169-b130-ffce0fa41309&amp;s=electronics&amp;sp_csd=d2lkZ2V0TmFtZT1zcF9kZXRhaWw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fr.rs-online.com/web/p/ci-de-capteur-de-pression/2198129" TargetMode="External"/><Relationship Id="rId12" Type="http://schemas.openxmlformats.org/officeDocument/2006/relationships/hyperlink" Target="https://fr.rs-online.com/web/p/interrupteurs-a-bascule/2789828?cm_mmc=FR-PLA-DS3A-_-google-_-CSS_FR_FR_Interrupteurs_Whoop-_-(FR:Whoop!)+Interrupteurs+%C3%A0+bascule-_-2789828&amp;matchtype=&amp;aud-827186183686:pla-341677437275&amp;gclid=CjwKCAjwov6hBhBsEiwAvrvN6EeE2LUBuptEjwwcJD139DEB9UWq05LB2MIbEpI55CdNxGR3lKUvZhoCEqAQAvD_BwE&amp;gclsrc=aw.ds" TargetMode="External"/><Relationship Id="rId17" Type="http://schemas.openxmlformats.org/officeDocument/2006/relationships/hyperlink" Target="https://fr.aliexpress.com/item/32813287274.html?spm=a2g0o.order_list.order_list_main.368.20ca5e5bLne2gC&amp;gatewayAdapt=glo2fra" TargetMode="External"/><Relationship Id="rId2" Type="http://schemas.openxmlformats.org/officeDocument/2006/relationships/hyperlink" Target="https://www.amazon.fr/dp/B07CSWRL6F/ref=sspa_dk_detail_0?psc=1&amp;pd_rd_i=B07CSWRL6F&amp;pd_rd_w=PG8cM&amp;content-id=amzn1.sym.a30983a5-b2e2-49b6-b674-0e622b88d06d&amp;pf_rd_p=a30983a5-b2e2-49b6-b674-0e622b88d06d&amp;pf_rd_r=CSK6TDD3FH9G7CAWS9BQ&amp;pd_rd_wg=FFl4N&amp;pd_rd_r=76d67248-fb0c-4020-ab95-698cc7153ebb&amp;s=electronics&amp;sp_csd=d2lkZ2V0TmFtZT1zcF9kZXRhaWw" TargetMode="External"/><Relationship Id="rId16" Type="http://schemas.openxmlformats.org/officeDocument/2006/relationships/hyperlink" Target="https://fr.rs-online.com/web/p/cordons-fil-a-carte/1862826?cm_mmc=FR-PLA-DS3A-_-google-_-CSS_FR_FR_Cables_%26_cordons_et_fils_Whoop-_-(FR:Whoop!)+Cordons+fil+%C3%A0+carte-_-1862826&amp;matchtype=&amp;aud-827186183686:pla-302974859937&amp;gclid=CjwKCAjwov6hBhBsEiwAvrvN6BmvB8ZdCOsC6Wrnlo0oQQxwsh7I8rEbHlL8pcdoZh3sfBt09OS5CxoCkBUQAvD_BwE&amp;gclsrc=aw.d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os.mbed.com/platforms/ST-Nucleo-F411RE/" TargetMode="External"/><Relationship Id="rId6" Type="http://schemas.openxmlformats.org/officeDocument/2006/relationships/hyperlink" Target="https://www.mouser.fr/ProductDetail/Sensirion/SFM3300-D?qs=u16ybLDytRa%2FjhQAbeBcMw%3D%3D" TargetMode="External"/><Relationship Id="rId11" Type="http://schemas.openxmlformats.org/officeDocument/2006/relationships/hyperlink" Target="https://fr.aliexpress.com/item/1005005316772932.html?spm=a2g0o.productlist.main.5.b0914784raDWqJ&amp;algo_pvid=3bba0dd6-e00e-4f9b-b226-30dc30b2486e&amp;aem_p4p_detail=202304190915271131833667492440005319315&amp;algo_exp_id=3bba0dd6-e00e-4f9b-b226-30dc30b2486e-2&amp;pdp_npi=3%40dis%21EUR%2165.09%2165.09%21%21%21%21%21%40211bc71916819209272743643d0792%2112000032604544606%21sea%21FR%212742732694&amp;curPageLogUid=ZoeRoCkxBo3N&amp;ad_pvid=202304190915271131833667492440005319315_3&amp;ad_pvid=202304190915271131833667492440005319315_3" TargetMode="External"/><Relationship Id="rId5" Type="http://schemas.openxmlformats.org/officeDocument/2006/relationships/hyperlink" Target="https://fr.rs-online.com/web/p/debimetres/2017960" TargetMode="External"/><Relationship Id="rId15" Type="http://schemas.openxmlformats.org/officeDocument/2006/relationships/hyperlink" Target="https://www.amazon.fr/Elegoo-Breadboard-Femelle-Longueur-Arduino/dp/B01JD5WCG2" TargetMode="External"/><Relationship Id="rId10" Type="http://schemas.openxmlformats.org/officeDocument/2006/relationships/hyperlink" Target="https://fr.rs-online.com/web/p/afficheurs-monochromes-lcd/5326824?cm_mmc=FR-PLA-DS3A-_-google-_-CSS_FR_FR_Afficheurs_et_optoelectronique_Whoop-_-(FR:Whoop!)+Afficheurs+monochromes+LCD-_-5326824&amp;matchtype=&amp;aud-827186183686:pla-317410889898&amp;gclid=CjwKCAjwov6hBhBsEiwAvrvN6IcYRcwygji0DUD4NGfS3KVEYD7DiZfJIXzBcA5u5rg0dRiCby9j5xoC6RAQAvD_BwE&amp;gclsrc=aw.ds" TargetMode="External"/><Relationship Id="rId19" Type="http://schemas.openxmlformats.org/officeDocument/2006/relationships/hyperlink" Target="https://www.amazon.fr/Silicone-Flexible-%C3%A9paisseur-Tuyau-m%C3%A8tre/dp/B09V73GYYZ/ref=sr_1_1_sspa?adgrpid=59831306127&amp;hvadid=275352757597&amp;hvdev=c&amp;hvlocphy=9055519&amp;hvnetw=g&amp;hvqmt=e&amp;hvrand=17446873347491756473&amp;hvtargid=kwd-313173267328&amp;hydadcr=29761_1665114&amp;keywords=tuyau%2B15mm&amp;qid=1681923242&amp;sr=8-1-spons&amp;sp_csd=d2lkZ2V0TmFtZT1zcF9hdGY&amp;smid=A2WUHUFFR5MHIH&amp;th=1" TargetMode="External"/><Relationship Id="rId4" Type="http://schemas.openxmlformats.org/officeDocument/2006/relationships/hyperlink" Target="https://fr.rs-online.com/web/p/arduino/7154084?cm_mmc=FR-PLA-DS3A-_-google-_-CSS_FR_FR_Raspberry_Pi_%26_Arduino_%26_ROCK_%26_Outils_de_developpement_Whoop-_-(FR:Whoop!)+Arduino-_-7154084&amp;matchtype=&amp;aud-827186183886:pla-369227342804&amp;gclid=CjwKCAjwov6hBhBsEiwAvrvN6ATeDt94w85h62pC6mXKNBH5bFd7JqjZ1C0VPlqO4V3qa6TK9TPwHhoCeyQQAvD_BwE&amp;gclsrc=aw.ds" TargetMode="External"/><Relationship Id="rId9" Type="http://schemas.openxmlformats.org/officeDocument/2006/relationships/hyperlink" Target="https://fr.rs-online.com/web/p/ecrans-tftlcd/1809035?cm_mmc=FR-PLA-DS3A-_-google-_-CSS_FR_FR_Afficheurs_et_optoelectronique_Whoop-_-(FR:Whoop!)+Ecrans+TFT/LCD+(2)-_-1809035&amp;matchtype=&amp;aud-827186183686:pla-301920220064&amp;gclid=CjwKCAjwov6hBhBsEiwAvrvN6FXWyEegEBzoREbywrmYuiQMG3x6gPyIeT3Z8rpsFDxGBe9-2g2eyRoCOW4QAvD_BwE&amp;gclsrc=aw.ds" TargetMode="External"/><Relationship Id="rId14" Type="http://schemas.openxmlformats.org/officeDocument/2006/relationships/hyperlink" Target="https://fr.aliexpress.com/item/10050035265720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5" zoomScale="85" zoomScaleNormal="85" workbookViewId="0">
      <selection activeCell="F36" sqref="F36"/>
    </sheetView>
  </sheetViews>
  <sheetFormatPr baseColWidth="10" defaultColWidth="9.140625" defaultRowHeight="15" x14ac:dyDescent="0.25"/>
  <cols>
    <col min="1" max="1" width="25.7109375" customWidth="1"/>
    <col min="2" max="2" width="28" customWidth="1"/>
    <col min="3" max="3" width="9.28515625" customWidth="1"/>
    <col min="4" max="4" width="9.7109375" customWidth="1"/>
    <col min="5" max="5" width="13.28515625" customWidth="1"/>
    <col min="6" max="6" width="32.28515625" customWidth="1"/>
    <col min="7" max="7" width="32" customWidth="1"/>
    <col min="8" max="8" width="39" customWidth="1"/>
    <col min="9" max="9" width="25.42578125" customWidth="1"/>
    <col min="10" max="10" width="39.85546875" customWidth="1"/>
    <col min="11" max="11" width="34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57</v>
      </c>
      <c r="J1" s="1" t="s">
        <v>8</v>
      </c>
      <c r="K1" s="1" t="s">
        <v>53</v>
      </c>
    </row>
    <row r="2" spans="1:11" ht="177" customHeight="1" x14ac:dyDescent="0.25">
      <c r="A2" s="3" t="s">
        <v>12</v>
      </c>
      <c r="B2" s="3" t="s">
        <v>9</v>
      </c>
      <c r="C2" s="6">
        <v>1</v>
      </c>
      <c r="D2" s="4">
        <v>270</v>
      </c>
      <c r="E2" s="7">
        <f>C2*D2</f>
        <v>270</v>
      </c>
      <c r="F2" s="3" t="s">
        <v>10</v>
      </c>
      <c r="G2" s="5" t="s">
        <v>11</v>
      </c>
      <c r="I2" s="3" t="s">
        <v>56</v>
      </c>
      <c r="K2" s="10" t="s">
        <v>55</v>
      </c>
    </row>
    <row r="3" spans="1:11" ht="225" customHeight="1" x14ac:dyDescent="0.25">
      <c r="A3" s="3" t="s">
        <v>13</v>
      </c>
      <c r="B3" s="3" t="s">
        <v>61</v>
      </c>
      <c r="C3" s="6">
        <v>1</v>
      </c>
      <c r="D3" s="8">
        <v>43</v>
      </c>
      <c r="E3" s="7">
        <f t="shared" ref="E3:E23" si="0">C3*D3</f>
        <v>43</v>
      </c>
      <c r="G3" s="5" t="s">
        <v>58</v>
      </c>
      <c r="I3" s="3" t="s">
        <v>60</v>
      </c>
      <c r="K3" s="10" t="s">
        <v>59</v>
      </c>
    </row>
    <row r="4" spans="1:11" ht="147.75" customHeight="1" x14ac:dyDescent="0.25">
      <c r="A4" s="9" t="s">
        <v>14</v>
      </c>
      <c r="B4" s="9" t="s">
        <v>15</v>
      </c>
      <c r="C4" s="9">
        <v>1</v>
      </c>
      <c r="D4" s="4">
        <v>30</v>
      </c>
      <c r="E4" s="7">
        <f t="shared" si="0"/>
        <v>30</v>
      </c>
      <c r="G4" s="5" t="s">
        <v>16</v>
      </c>
      <c r="I4" s="3" t="s">
        <v>17</v>
      </c>
      <c r="K4" s="10" t="s">
        <v>62</v>
      </c>
    </row>
    <row r="5" spans="1:11" ht="157.5" customHeight="1" x14ac:dyDescent="0.25">
      <c r="A5" s="3" t="s">
        <v>18</v>
      </c>
      <c r="B5" s="9" t="s">
        <v>63</v>
      </c>
      <c r="C5" s="9">
        <v>1</v>
      </c>
      <c r="D5" s="4">
        <v>23</v>
      </c>
      <c r="E5" s="7">
        <f t="shared" si="0"/>
        <v>23</v>
      </c>
      <c r="G5" s="5" t="s">
        <v>64</v>
      </c>
      <c r="I5" s="3" t="s">
        <v>65</v>
      </c>
      <c r="K5" s="10" t="s">
        <v>66</v>
      </c>
    </row>
    <row r="6" spans="1:11" ht="105" x14ac:dyDescent="0.25">
      <c r="A6" s="9" t="s">
        <v>19</v>
      </c>
      <c r="B6" s="9" t="s">
        <v>20</v>
      </c>
      <c r="C6" s="9">
        <v>1</v>
      </c>
      <c r="D6" s="4">
        <v>23</v>
      </c>
      <c r="E6" s="7">
        <f t="shared" si="0"/>
        <v>23</v>
      </c>
      <c r="G6" s="5" t="s">
        <v>21</v>
      </c>
      <c r="I6" s="3" t="s">
        <v>73</v>
      </c>
      <c r="K6" s="10" t="s">
        <v>72</v>
      </c>
    </row>
    <row r="7" spans="1:11" ht="120.75" customHeight="1" x14ac:dyDescent="0.25">
      <c r="A7" s="3" t="s">
        <v>67</v>
      </c>
      <c r="B7" s="9" t="s">
        <v>68</v>
      </c>
      <c r="C7" s="9">
        <v>1</v>
      </c>
      <c r="D7" s="4">
        <v>15</v>
      </c>
      <c r="E7" s="7">
        <f>C7*D7</f>
        <v>15</v>
      </c>
      <c r="G7" s="5" t="s">
        <v>70</v>
      </c>
      <c r="I7" s="3" t="s">
        <v>69</v>
      </c>
      <c r="K7" s="10" t="s">
        <v>71</v>
      </c>
    </row>
    <row r="8" spans="1:11" ht="132" customHeight="1" x14ac:dyDescent="0.25">
      <c r="A8" s="9" t="s">
        <v>22</v>
      </c>
      <c r="B8" s="3" t="s">
        <v>25</v>
      </c>
      <c r="C8" s="9">
        <v>1</v>
      </c>
      <c r="D8" s="4">
        <v>64</v>
      </c>
      <c r="E8" s="7">
        <f t="shared" si="0"/>
        <v>64</v>
      </c>
      <c r="G8" s="5" t="s">
        <v>23</v>
      </c>
      <c r="I8" s="9" t="s">
        <v>24</v>
      </c>
      <c r="K8" s="10" t="s">
        <v>75</v>
      </c>
    </row>
    <row r="9" spans="1:11" ht="145.5" customHeight="1" x14ac:dyDescent="0.25">
      <c r="A9" s="3" t="s">
        <v>26</v>
      </c>
      <c r="B9" s="3" t="s">
        <v>77</v>
      </c>
      <c r="C9" s="9">
        <v>1</v>
      </c>
      <c r="D9" s="4">
        <v>68</v>
      </c>
      <c r="E9" s="7">
        <f t="shared" si="0"/>
        <v>68</v>
      </c>
      <c r="G9" s="5" t="s">
        <v>76</v>
      </c>
      <c r="I9" s="9" t="s">
        <v>24</v>
      </c>
      <c r="K9" t="s">
        <v>74</v>
      </c>
    </row>
    <row r="10" spans="1:11" ht="240" x14ac:dyDescent="0.25">
      <c r="A10" s="9" t="s">
        <v>27</v>
      </c>
      <c r="B10" s="9" t="s">
        <v>28</v>
      </c>
      <c r="C10" s="9">
        <v>1</v>
      </c>
      <c r="D10" s="4">
        <v>16</v>
      </c>
      <c r="E10" s="7">
        <f t="shared" si="0"/>
        <v>16</v>
      </c>
      <c r="G10" s="5" t="s">
        <v>29</v>
      </c>
      <c r="I10" s="3" t="s">
        <v>30</v>
      </c>
      <c r="K10" s="12" t="s">
        <v>31</v>
      </c>
    </row>
    <row r="11" spans="1:11" s="9" customFormat="1" ht="294.75" customHeight="1" x14ac:dyDescent="0.25">
      <c r="A11" s="3" t="s">
        <v>32</v>
      </c>
      <c r="B11" s="9" t="s">
        <v>50</v>
      </c>
      <c r="C11" s="9">
        <v>1</v>
      </c>
      <c r="D11" s="4">
        <v>42</v>
      </c>
      <c r="E11" s="7">
        <f t="shared" si="0"/>
        <v>42</v>
      </c>
      <c r="F11"/>
      <c r="G11" s="5" t="s">
        <v>51</v>
      </c>
      <c r="I11" s="3" t="s">
        <v>52</v>
      </c>
      <c r="K11" s="12" t="s">
        <v>54</v>
      </c>
    </row>
    <row r="12" spans="1:11" ht="147" customHeight="1" x14ac:dyDescent="0.25">
      <c r="A12" s="9" t="s">
        <v>33</v>
      </c>
      <c r="B12" s="3" t="s">
        <v>34</v>
      </c>
      <c r="C12" s="6">
        <v>1</v>
      </c>
      <c r="D12" s="4">
        <v>23</v>
      </c>
      <c r="E12" s="7">
        <f t="shared" si="0"/>
        <v>23</v>
      </c>
      <c r="G12" s="5" t="s">
        <v>35</v>
      </c>
      <c r="I12" s="3" t="s">
        <v>36</v>
      </c>
      <c r="K12" s="10" t="s">
        <v>41</v>
      </c>
    </row>
    <row r="13" spans="1:11" s="9" customFormat="1" ht="165.75" customHeight="1" x14ac:dyDescent="0.25">
      <c r="A13" s="3" t="s">
        <v>39</v>
      </c>
      <c r="B13" s="3" t="s">
        <v>38</v>
      </c>
      <c r="C13" s="9">
        <v>1</v>
      </c>
      <c r="D13" s="4">
        <v>25</v>
      </c>
      <c r="E13" s="7">
        <f t="shared" si="0"/>
        <v>25</v>
      </c>
      <c r="G13" s="5" t="s">
        <v>40</v>
      </c>
      <c r="I13" s="9" t="s">
        <v>36</v>
      </c>
      <c r="K13" s="11" t="s">
        <v>37</v>
      </c>
    </row>
    <row r="14" spans="1:11" x14ac:dyDescent="0.25">
      <c r="A14" s="9" t="s">
        <v>42</v>
      </c>
      <c r="E14" s="7">
        <f t="shared" si="0"/>
        <v>0</v>
      </c>
    </row>
    <row r="15" spans="1:11" ht="129.75" customHeight="1" x14ac:dyDescent="0.25">
      <c r="A15" s="3" t="s">
        <v>43</v>
      </c>
      <c r="B15" s="3" t="s">
        <v>79</v>
      </c>
      <c r="C15" s="9">
        <v>1</v>
      </c>
      <c r="D15" s="4">
        <v>5</v>
      </c>
      <c r="E15" s="7">
        <f t="shared" si="0"/>
        <v>5</v>
      </c>
      <c r="G15" s="13" t="s">
        <v>81</v>
      </c>
      <c r="I15" s="3" t="s">
        <v>80</v>
      </c>
      <c r="K15" s="10" t="s">
        <v>78</v>
      </c>
    </row>
    <row r="16" spans="1:11" ht="131.25" customHeight="1" x14ac:dyDescent="0.25">
      <c r="A16" s="9" t="s">
        <v>44</v>
      </c>
      <c r="C16" s="9">
        <v>1</v>
      </c>
      <c r="D16" s="4">
        <v>20</v>
      </c>
      <c r="E16" s="7">
        <f t="shared" si="0"/>
        <v>20</v>
      </c>
      <c r="G16" s="5" t="s">
        <v>83</v>
      </c>
      <c r="I16" s="3" t="s">
        <v>105</v>
      </c>
      <c r="K16" s="10" t="s">
        <v>82</v>
      </c>
    </row>
    <row r="17" spans="1:11" ht="120.75" customHeight="1" x14ac:dyDescent="0.25">
      <c r="A17" s="3" t="s">
        <v>85</v>
      </c>
      <c r="B17" s="3" t="s">
        <v>86</v>
      </c>
      <c r="C17" s="9">
        <v>1</v>
      </c>
      <c r="D17" s="4">
        <v>5</v>
      </c>
      <c r="E17" s="7">
        <f t="shared" si="0"/>
        <v>5</v>
      </c>
      <c r="G17" s="15" t="s">
        <v>87</v>
      </c>
      <c r="I17" s="3" t="s">
        <v>106</v>
      </c>
      <c r="K17" s="10" t="s">
        <v>84</v>
      </c>
    </row>
    <row r="18" spans="1:11" x14ac:dyDescent="0.25">
      <c r="A18" s="9" t="s">
        <v>45</v>
      </c>
      <c r="C18" s="9">
        <v>1</v>
      </c>
      <c r="D18" s="4">
        <v>10</v>
      </c>
      <c r="E18" s="7">
        <f t="shared" si="0"/>
        <v>10</v>
      </c>
      <c r="G18" s="16" t="s">
        <v>89</v>
      </c>
      <c r="K18" s="10" t="s">
        <v>88</v>
      </c>
    </row>
    <row r="19" spans="1:11" x14ac:dyDescent="0.25">
      <c r="A19" s="3" t="s">
        <v>46</v>
      </c>
      <c r="C19" s="9">
        <v>1</v>
      </c>
      <c r="D19" s="4">
        <v>3</v>
      </c>
      <c r="E19" s="7">
        <f t="shared" si="0"/>
        <v>3</v>
      </c>
      <c r="G19" s="16" t="s">
        <v>91</v>
      </c>
      <c r="K19" s="10" t="s">
        <v>90</v>
      </c>
    </row>
    <row r="20" spans="1:11" x14ac:dyDescent="0.25">
      <c r="A20" s="9" t="s">
        <v>49</v>
      </c>
      <c r="B20" s="17" t="s">
        <v>100</v>
      </c>
      <c r="C20" s="9">
        <v>1</v>
      </c>
      <c r="D20" s="4">
        <v>26</v>
      </c>
      <c r="E20" s="7">
        <f>C20*D20</f>
        <v>26</v>
      </c>
      <c r="K20" t="s">
        <v>98</v>
      </c>
    </row>
    <row r="21" spans="1:11" x14ac:dyDescent="0.25">
      <c r="A21" s="3" t="s">
        <v>102</v>
      </c>
      <c r="B21" s="17" t="s">
        <v>100</v>
      </c>
      <c r="C21" s="9">
        <v>2</v>
      </c>
      <c r="D21" s="4">
        <v>24</v>
      </c>
      <c r="E21" s="7">
        <f>C21*D21</f>
        <v>48</v>
      </c>
      <c r="G21" s="16" t="s">
        <v>101</v>
      </c>
      <c r="K21" s="10" t="s">
        <v>99</v>
      </c>
    </row>
    <row r="22" spans="1:11" x14ac:dyDescent="0.25">
      <c r="A22" s="3" t="s">
        <v>48</v>
      </c>
      <c r="C22" s="9">
        <v>1</v>
      </c>
      <c r="D22" s="4">
        <v>14</v>
      </c>
      <c r="E22" s="7">
        <f>C22*D22</f>
        <v>14</v>
      </c>
      <c r="G22" t="s">
        <v>104</v>
      </c>
      <c r="K22" s="10" t="s">
        <v>103</v>
      </c>
    </row>
    <row r="24" spans="1:11" x14ac:dyDescent="0.25">
      <c r="A24" s="18" t="s">
        <v>96</v>
      </c>
    </row>
    <row r="25" spans="1:11" x14ac:dyDescent="0.25">
      <c r="A25" s="9" t="s">
        <v>47</v>
      </c>
      <c r="C25" s="9">
        <v>1</v>
      </c>
      <c r="D25" s="4">
        <v>77</v>
      </c>
      <c r="E25" s="7">
        <f>C25*D25</f>
        <v>77</v>
      </c>
      <c r="K25" s="10" t="s">
        <v>97</v>
      </c>
    </row>
    <row r="27" spans="1:11" x14ac:dyDescent="0.25">
      <c r="C27" s="18" t="s">
        <v>94</v>
      </c>
      <c r="D27" s="18" t="s">
        <v>95</v>
      </c>
    </row>
    <row r="28" spans="1:11" x14ac:dyDescent="0.25">
      <c r="A28" s="17" t="s">
        <v>92</v>
      </c>
      <c r="B28" s="18" t="s">
        <v>93</v>
      </c>
      <c r="C28" s="7">
        <f>E3+E5+E7+E8+E10+E12+E14+E15+E16+E17+E18+E19+E20+E21+E22</f>
        <v>315</v>
      </c>
      <c r="D28" s="7">
        <f>E2+E4+E6+E9+E11+E13+E14+E15+E16+E17+E18+E19+E20+E21+E22</f>
        <v>589</v>
      </c>
    </row>
    <row r="29" spans="1:11" x14ac:dyDescent="0.25">
      <c r="C29" s="9"/>
      <c r="D29" s="9"/>
    </row>
    <row r="30" spans="1:11" ht="30" x14ac:dyDescent="0.25">
      <c r="A30" s="14" t="s">
        <v>108</v>
      </c>
      <c r="B30" s="18" t="s">
        <v>107</v>
      </c>
      <c r="C30" s="4">
        <v>500</v>
      </c>
      <c r="D30" s="4">
        <v>1200</v>
      </c>
    </row>
    <row r="33" spans="5:5" x14ac:dyDescent="0.25">
      <c r="E33" s="7"/>
    </row>
  </sheetData>
  <hyperlinks>
    <hyperlink ref="K10" r:id="rId1" xr:uid="{5E7AB377-ED29-4F55-823B-20A3E0F4E425}"/>
    <hyperlink ref="K13" r:id="rId2" location="customerReviews" display="https://www.amazon.fr/dp/B07CSWRL6F/ref=sspa_dk_detail_0?psc=1&amp;pd_rd_i=B07CSWRL6F&amp;pd_rd_w=PG8cM&amp;content-id=amzn1.sym.a30983a5-b2e2-49b6-b674-0e622b88d06d&amp;pf_rd_p=a30983a5-b2e2-49b6-b674-0e622b88d06d&amp;pf_rd_r=CSK6TDD3FH9G7CAWS9BQ&amp;pd_rd_wg=FFl4N&amp;pd_rd_r=76d67248-fb0c-4020-ab95-698cc7153ebb&amp;s=electronics&amp;sp_csd=d2lkZ2V0TmFtZT1zcF9kZXRhaWw#customerReviews" xr:uid="{DBCF808F-473E-4BFE-BA79-F95F7F97E695}"/>
    <hyperlink ref="K12" r:id="rId3" display="https://www.amazon.fr/dp/B07WMRXRNR/ref=sspa_dk_detail_1?psc=1&amp;pd_rd_i=B07WMRXRNR&amp;pd_rd_w=pfofa&amp;content-id=amzn1.sym.a30983a5-b2e2-49b6-b674-0e622b88d06d&amp;pf_rd_p=a30983a5-b2e2-49b6-b674-0e622b88d06d&amp;pf_rd_r=EHKZ8P81DB50AX027572&amp;pd_rd_wg=2Izmd&amp;pd_rd_r=5971343e-cc2e-4169-b130-ffce0fa41309&amp;s=electronics&amp;sp_csd=d2lkZ2V0TmFtZT1zcF9kZXRhaWw" xr:uid="{AA8C93F9-6612-48D4-9B6F-D7956E0D8998}"/>
    <hyperlink ref="K11" r:id="rId4" display="https://fr.rs-online.com/web/p/arduino/7154084?cm_mmc=FR-PLA-DS3A-_-google-_-CSS_FR_FR_Raspberry_Pi_%26_Arduino_%26_ROCK_%26_Outils_de_developpement_Whoop-_-(FR:Whoop!)+Arduino-_-7154084&amp;matchtype=&amp;aud-827186183886:pla-369227342804&amp;gclid=CjwKCAjwov6hBhBsEiwAvrvN6ATeDt94w85h62pC6mXKNBH5bFd7JqjZ1C0VPlqO4V3qa6TK9TPwHhoCeyQQAvD_BwE&amp;gclsrc=aw.ds" xr:uid="{724331C1-BC6B-4BA0-A5D2-75DA26461761}"/>
    <hyperlink ref="K2" r:id="rId5" xr:uid="{7E1D9424-1007-4013-B175-8A0CE49A8DA5}"/>
    <hyperlink ref="K3" r:id="rId6" xr:uid="{9B332370-B4DB-4F3E-A836-8EB4AFE9F648}"/>
    <hyperlink ref="K4" r:id="rId7" xr:uid="{995B8D58-6461-4F11-8F9B-8F898DD871E2}"/>
    <hyperlink ref="K5" r:id="rId8" display="https://fr.farnell.com/nxp/mpx5010dp/pressure-capteur/dp/1555605?gclid=CjwKCAjwov6hBhBsEiwAvrvN6ESgwGrS2dUkVZvMJ1CC5Id8-65YZ2z_YWHLbmcUBeJrbeV9Ib1YUhoC7icQAvD_BwE&amp;mckv=_dc|pcrid||plid||kword||match||slid||product|1555605|pgrid||ptaid||&amp;CMP=KNC-GFR-GEN-SHOPPING-Hybrid-ePmax-MidScore-17-Jan-23&amp;gross_price=true" xr:uid="{F93B880D-9F8D-4457-865F-21323B6C4FBD}"/>
    <hyperlink ref="K7" r:id="rId9" display="https://fr.rs-online.com/web/p/ecrans-tftlcd/1809035?cm_mmc=FR-PLA-DS3A-_-google-_-CSS_FR_FR_Afficheurs_et_optoelectronique_Whoop-_-(FR:Whoop!)+Ecrans+TFT/LCD+(2)-_-1809035&amp;matchtype=&amp;aud-827186183686:pla-301920220064&amp;gclid=CjwKCAjwov6hBhBsEiwAvrvN6FXWyEegEBzoREbywrmYuiQMG3x6gPyIeT3Z8rpsFDxGBe9-2g2eyRoCOW4QAvD_BwE&amp;gclsrc=aw.ds" xr:uid="{1D90007E-2A34-44A7-8C06-560410AD80AE}"/>
    <hyperlink ref="K6" r:id="rId10" display="https://fr.rs-online.com/web/p/afficheurs-monochromes-lcd/5326824?cm_mmc=FR-PLA-DS3A-_-google-_-CSS_FR_FR_Afficheurs_et_optoelectronique_Whoop-_-(FR:Whoop!)+Afficheurs+monochromes+LCD-_-5326824&amp;matchtype=&amp;aud-827186183686:pla-317410889898&amp;gclid=CjwKCAjwov6hBhBsEiwAvrvN6IcYRcwygji0DUD4NGfS3KVEYD7DiZfJIXzBcA5u5rg0dRiCby9j5xoC6RAQAvD_BwE&amp;gclsrc=aw.ds" xr:uid="{0E978816-22B5-42ED-AF23-3E35EBC00E2D}"/>
    <hyperlink ref="K8" r:id="rId11" display="https://fr.aliexpress.com/item/1005005316772932.html?spm=a2g0o.productlist.main.5.b0914784raDWqJ&amp;algo_pvid=3bba0dd6-e00e-4f9b-b226-30dc30b2486e&amp;aem_p4p_detail=202304190915271131833667492440005319315&amp;algo_exp_id=3bba0dd6-e00e-4f9b-b226-30dc30b2486e-2&amp;pdp_npi=3%40dis%21EUR%2165.09%2165.09%21%21%21%21%21%40211bc71916819209272743643d0792%2112000032604544606%21sea%21FR%212742732694&amp;curPageLogUid=ZoeRoCkxBo3N&amp;ad_pvid=202304190915271131833667492440005319315_3&amp;ad_pvid=202304190915271131833667492440005319315_3" xr:uid="{07E52CB8-006F-4164-89EC-1F4103B63FDA}"/>
    <hyperlink ref="K15" r:id="rId12" display="https://fr.rs-online.com/web/p/interrupteurs-a-bascule/2789828?cm_mmc=FR-PLA-DS3A-_-google-_-CSS_FR_FR_Interrupteurs_Whoop-_-(FR:Whoop!)+Interrupteurs+%C3%A0+bascule-_-2789828&amp;matchtype=&amp;aud-827186183686:pla-341677437275&amp;gclid=CjwKCAjwov6hBhBsEiwAvrvN6EeE2LUBuptEjwwcJD139DEB9UWq05LB2MIbEpI55CdNxGR3lKUvZhoCEqAQAvD_BwE&amp;gclsrc=aw.ds" xr:uid="{6A730D02-77E7-47D2-B8E1-45746C9A70D8}"/>
    <hyperlink ref="K16" r:id="rId13" xr:uid="{B44456E6-1A4A-4171-96AF-AE0DC6BFFEC6}"/>
    <hyperlink ref="K17" r:id="rId14" xr:uid="{5C9B0D67-CEA4-428C-9C05-F4657976A669}"/>
    <hyperlink ref="K18" r:id="rId15" xr:uid="{12AC9E80-B272-462B-A699-064A78435704}"/>
    <hyperlink ref="K19" r:id="rId16" display="https://fr.rs-online.com/web/p/cordons-fil-a-carte/1862826?cm_mmc=FR-PLA-DS3A-_-google-_-CSS_FR_FR_Cables_%26_cordons_et_fils_Whoop-_-(FR:Whoop!)+Cordons+fil+%C3%A0+carte-_-1862826&amp;matchtype=&amp;aud-827186183686:pla-302974859937&amp;gclid=CjwKCAjwov6hBhBsEiwAvrvN6BmvB8ZdCOsC6Wrnlo0oQQxwsh7I8rEbHlL8pcdoZh3sfBt09OS5CxoCkBUQAvD_BwE&amp;gclsrc=aw.ds" xr:uid="{162EAC0D-EEE5-43E6-ACDB-10DB8DAFA58B}"/>
    <hyperlink ref="K25" r:id="rId17" xr:uid="{1F91B3E2-B51C-4F91-8164-57917030D13B}"/>
    <hyperlink ref="K21" r:id="rId18" display="https://www.amazon.de/Amazon-Basics-Printer-Filament-1-75mm/dp/B08895V44X/ref=sr_1_1_ffob_sspa?adgrpid=85042010154&amp;hvadid=394614681325&amp;hvdev=c&amp;hvlocphy=9055519&amp;hvnetw=g&amp;hvqmt=b&amp;hvrand=718134538752721743&amp;hvtargid=kwd-22136215895&amp;hydadcr=4260_1714684&amp;keywords=pla%2Bfilament&amp;qid=1681923081&amp;sr=8-1-spons&amp;sp_csd=d2lkZ2V0TmFtZT1zcF9hdGY&amp;th=1" xr:uid="{72F1113C-9B8E-4800-BF12-EB7270641254}"/>
    <hyperlink ref="K22" r:id="rId19" display="https://www.amazon.fr/Silicone-Flexible-%C3%A9paisseur-Tuyau-m%C3%A8tre/dp/B09V73GYYZ/ref=sr_1_1_sspa?adgrpid=59831306127&amp;hvadid=275352757597&amp;hvdev=c&amp;hvlocphy=9055519&amp;hvnetw=g&amp;hvqmt=e&amp;hvrand=17446873347491756473&amp;hvtargid=kwd-313173267328&amp;hydadcr=29761_1665114&amp;keywords=tuyau%2B15mm&amp;qid=1681923242&amp;sr=8-1-spons&amp;sp_csd=d2lkZ2V0TmFtZT1zcF9hdGY&amp;smid=A2WUHUFFR5MHIH&amp;th=1" xr:uid="{2C10B2B5-3040-467D-8C0B-73611B38C26F}"/>
  </hyperlinks>
  <pageMargins left="0.7" right="0.7" top="0.75" bottom="0.75" header="0.3" footer="0.3"/>
  <pageSetup paperSize="9" orientation="portrait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 boutry</dc:creator>
  <cp:lastModifiedBy>loan boutry</cp:lastModifiedBy>
  <dcterms:created xsi:type="dcterms:W3CDTF">2015-06-05T18:19:34Z</dcterms:created>
  <dcterms:modified xsi:type="dcterms:W3CDTF">2023-04-19T17:08:00Z</dcterms:modified>
</cp:coreProperties>
</file>