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3"/>
  <workbookPr/>
  <mc:AlternateContent xmlns:mc="http://schemas.openxmlformats.org/markup-compatibility/2006">
    <mc:Choice Requires="x15">
      <x15ac:absPath xmlns:x15ac="http://schemas.microsoft.com/office/spreadsheetml/2010/11/ac" url="C:\Users\tylerf\Documents\oneDrive_Sync\Neil Squire\MMC-R&amp;D - 20-08 RD Documentation\Deliverables\Templates\Template Package\"/>
    </mc:Choice>
  </mc:AlternateContent>
  <xr:revisionPtr revIDLastSave="19" documentId="11_DC0E2523FAFE28515E8D5C5A1D4A6B02C3B15AFA" xr6:coauthVersionLast="47" xr6:coauthVersionMax="47" xr10:uidLastSave="{E61E9DCA-D26A-4697-9717-AE0510EA617C}"/>
  <bookViews>
    <workbookView xWindow="0" yWindow="0" windowWidth="23016" windowHeight="9168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<sst xmlns="http://schemas.openxmlformats.org/spreadsheetml/2006/main" count="29" uniqueCount="26">
  <si>
    <t>Device: Bag Carrier</t>
  </si>
  <si>
    <t>Total Cost</t>
  </si>
  <si>
    <t>Total Print time (hr)</t>
  </si>
  <si>
    <t>Total filament (g)</t>
  </si>
  <si>
    <t>Version: V2.0</t>
  </si>
  <si>
    <t>Date Created: FEB 2022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</si>
  <si>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</si>
  <si>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</si>
  <si>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</si>
  <si>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</si>
  <si>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</si>
  <si>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</si>
  <si>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</si>
  <si>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</si>
  <si>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</si>
  <si>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</si>
  <si>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</si>
  <si>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</si>
  <si>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</si>
  <si>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</si>
  <si>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</si>
  <si>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Large Bag Carrier - small and medium will cost slightly less</t>
  </si>
  <si>
    <t>Total Print Cost:</t>
  </si>
  <si>
    <t>Tools for Assembly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</si>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</sst>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9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D15" sqref="D15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4.9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 t="e">
        <f>SUM(G5:G12)+E19</f>
        <v>#DIV/0!</v>
      </c>
      <c r="D2" s="24">
        <f>SUM(F14:F18)/60</f>
        <v>2.2333333333333334</v>
      </c>
      <c r="E2" s="6">
        <f>SUM(D14:D18)</f>
        <v>41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E5" s="9"/>
      <c r="F5" s="17" t="e">
        <f>E5/D5</f>
        <v>#DIV/0!</v>
      </c>
      <c r="G5" s="17" t="e">
        <f>F5*C5</f>
        <v>#DIV/0!</v>
      </c>
      <c r="I5" s="8"/>
    </row>
    <row r="6" spans="1:12">
      <c r="E6" s="9"/>
      <c r="F6" s="17" t="e">
        <f>E6/D6</f>
        <v>#DIV/0!</v>
      </c>
      <c r="G6" s="17" t="e">
        <f>F6*C6</f>
        <v>#DIV/0!</v>
      </c>
      <c r="I6" s="8"/>
    </row>
    <row r="7" spans="1:12">
      <c r="E7" s="9"/>
      <c r="F7" s="17" t="e">
        <f t="shared" ref="F7" si="0">E7/D7</f>
        <v>#DIV/0!</v>
      </c>
      <c r="G7" s="17" t="e">
        <f>F7*C7</f>
        <v>#DIV/0!</v>
      </c>
      <c r="I7" s="8"/>
    </row>
    <row r="8" spans="1:12">
      <c r="F8" s="17"/>
      <c r="G8" s="18"/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15</v>
      </c>
      <c r="B12" s="28">
        <v>25</v>
      </c>
      <c r="E12" s="9"/>
      <c r="F12" s="23"/>
      <c r="G12" s="23"/>
      <c r="L12" s="8"/>
    </row>
    <row r="13" spans="1:12" ht="15" thickBot="1">
      <c r="A13" s="7" t="s">
        <v>16</v>
      </c>
      <c r="B13" s="26" t="s">
        <v>17</v>
      </c>
      <c r="C13" s="7" t="s">
        <v>9</v>
      </c>
      <c r="D13" s="7" t="s">
        <v>18</v>
      </c>
      <c r="E13" s="16" t="s">
        <v>19</v>
      </c>
      <c r="F13" s="7" t="s">
        <v>20</v>
      </c>
      <c r="G13" s="7" t="s">
        <v>14</v>
      </c>
    </row>
    <row r="14" spans="1:12">
      <c r="A14" t="s">
        <v>21</v>
      </c>
      <c r="C14">
        <v>1</v>
      </c>
      <c r="D14">
        <v>41</v>
      </c>
      <c r="E14" s="17">
        <f>(D14/1000)*$B$12</f>
        <v>1.0250000000000001</v>
      </c>
      <c r="F14">
        <v>134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22</v>
      </c>
      <c r="E19" s="21">
        <f>SUM(E14:E18)</f>
        <v>1.0250000000000001</v>
      </c>
      <c r="G19" s="13"/>
    </row>
    <row r="20" spans="1:12" ht="15" thickBot="1">
      <c r="A20" s="10" t="s">
        <v>23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6" spans="1:12" ht="15" thickBot="1"/>
    <row r="27" spans="1:12" ht="15" thickBot="1">
      <c r="A27" s="29" t="s">
        <v>24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25</v>
      </c>
      <c r="B28" s="30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18a8af-5d48-45b1-a7fb-cef00c107a7a">
      <Terms xmlns="http://schemas.microsoft.com/office/infopath/2007/PartnerControls"/>
    </lcf76f155ced4ddcb4097134ff3c332f>
    <TaxCatchAll xmlns="715913e6-4bf0-458f-8160-f18e142d04f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C44D19606E8540AF995795CBBBCE63" ma:contentTypeVersion="16" ma:contentTypeDescription="Create a new document." ma:contentTypeScope="" ma:versionID="72518c49cc9021390dbba2958e7a3f0c">
  <xsd:schema xmlns:xsd="http://www.w3.org/2001/XMLSchema" xmlns:xs="http://www.w3.org/2001/XMLSchema" xmlns:p="http://schemas.microsoft.com/office/2006/metadata/properties" xmlns:ns2="e718a8af-5d48-45b1-a7fb-cef00c107a7a" xmlns:ns3="715913e6-4bf0-458f-8160-f18e142d04ff" targetNamespace="http://schemas.microsoft.com/office/2006/metadata/properties" ma:root="true" ma:fieldsID="175092e7cad6d6b91dac7c2ca96d6cf8" ns2:_="" ns3:_="">
    <xsd:import namespace="e718a8af-5d48-45b1-a7fb-cef00c107a7a"/>
    <xsd:import namespace="715913e6-4bf0-458f-8160-f18e142d04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8a8af-5d48-45b1-a7fb-cef00c107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913e6-4bf0-458f-8160-f18e142d04f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b05470fb-f248-421d-a4ae-c1bb0b45488d}" ma:internalName="TaxCatchAll" ma:showField="CatchAllData" ma:web="715913e6-4bf0-458f-8160-f18e142d04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958292-C6C4-482B-887A-6CF9FB19AB74}"/>
</file>

<file path=customXml/itemProps2.xml><?xml version="1.0" encoding="utf-8"?>
<ds:datastoreItem xmlns:ds="http://schemas.openxmlformats.org/officeDocument/2006/customXml" ds:itemID="{4740145F-09D2-466B-B9A2-2798696B0ADF}"/>
</file>

<file path=customXml/itemProps3.xml><?xml version="1.0" encoding="utf-8"?>
<ds:datastoreItem xmlns:ds="http://schemas.openxmlformats.org/officeDocument/2006/customXml" ds:itemID="{EE24FD9B-492D-4F89-B19A-AF1842639E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Kerilyn Kennedy</cp:lastModifiedBy>
  <cp:revision/>
  <dcterms:created xsi:type="dcterms:W3CDTF">2021-04-20T01:54:08Z</dcterms:created>
  <dcterms:modified xsi:type="dcterms:W3CDTF">2022-03-08T18:14:24Z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  <property fmtid="{D5CDD505-2E9C-101B-9397-08002B2CF9AE}" pid="3" name="MediaServiceImageTags">
    <vt:lpwstr/>
  </property>
</Properties>
</file>