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Jake/Shared Documents/General/GitHub/Bag-Carrier/Documentation/Working_Documents/"/>
    </mc:Choice>
  </mc:AlternateContent>
  <xr:revisionPtr revIDLastSave="28" documentId="11_DC0E2523FAFE28515E8D5C5A1D4A6B02C3B15AFA" xr6:coauthVersionLast="47" xr6:coauthVersionMax="47" xr10:uidLastSave="{5E7D294B-1D77-4FFA-BA7C-6CAFDC8EC4D7}"/>
  <bookViews>
    <workbookView xWindow="-19320" yWindow="-120" windowWidth="19440" windowHeight="1560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D2" i="1" l="1"/>
  <c r="E2" i="1"/>
  <c r="E15" i="1"/>
  <c r="E16" i="1"/>
  <c r="E17" i="1"/>
  <c r="E18" i="1"/>
  <c r="E14" i="1"/>
  <c r="E19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<sst xmlns="http://schemas.openxmlformats.org/spreadsheetml/2006/main" count="31" uniqueCount="27">
  <si>
    <t>Total Cost</t>
  </si>
  <si>
    <t>Total Print time (hr)</t>
  </si>
  <si>
    <t>Total filament (g)</t>
  </si>
  <si>
    <t>Commercial Parts: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</si>
  <si>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</si>
  <si>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</si>
  <si>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</si>
  <si>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</si>
  <si>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</si>
  <si>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</si>
  <si>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</si>
  <si>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</si>
  <si>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</si>
  <si>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</si>
  <si>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</si>
  <si>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</si>
  <si>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</si>
  <si>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Large Bag Carrier - small and medium will cost slightly less</t>
  </si>
  <si>
    <t>Total Print Cost:</t>
  </si>
  <si>
    <t>Tools for Assembly</t>
  </si>
  <si>
    <t>Alternatives (if there are other sources for some parts link them below)</t>
  </si>
  <si>
    <t>Part and description</t>
  </si>
  <si>
    <t>Bag Carrier</t>
  </si>
  <si>
    <t>Last updated: 2024-Mar-27</t>
  </si>
  <si>
    <t>Version: V2.0.1</t>
  </si>
  <si>
    <t>&lt;None&gt;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</si>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</sst>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9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A24" sqref="A24"/>
    </sheetView>
  </sheetViews>
  <sheetFormatPr defaultRowHeight="15" x14ac:dyDescent="0.25"/>
  <cols>
    <col min="1" max="1" width="44.140625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22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24</v>
      </c>
      <c r="B2" s="12" t="s">
        <v>23</v>
      </c>
      <c r="C2" s="5" t="e">
        <f>SUM(G5:G12)+E19</f>
        <v>#DIV/0!</v>
      </c>
      <c r="D2" s="24">
        <f>SUM(F14:F18)/60</f>
        <v>2.2333333333333334</v>
      </c>
      <c r="E2" s="6">
        <f>SUM(D14:D18)</f>
        <v>41</v>
      </c>
    </row>
    <row r="3" spans="1:12" ht="16.5" thickBot="1" x14ac:dyDescent="0.3">
      <c r="A3" s="15" t="s">
        <v>3</v>
      </c>
    </row>
    <row r="4" spans="1:12" ht="15.75" thickBot="1" x14ac:dyDescent="0.3">
      <c r="A4" s="7"/>
      <c r="B4" s="7" t="s">
        <v>4</v>
      </c>
      <c r="C4" s="7" t="s">
        <v>5</v>
      </c>
      <c r="D4" s="7" t="s">
        <v>6</v>
      </c>
      <c r="E4" s="7" t="s">
        <v>7</v>
      </c>
      <c r="F4" s="16" t="s">
        <v>8</v>
      </c>
      <c r="G4" s="16" t="s">
        <v>9</v>
      </c>
      <c r="H4" s="7"/>
      <c r="I4" s="7" t="s">
        <v>10</v>
      </c>
      <c r="J4" s="7"/>
      <c r="K4" s="7"/>
    </row>
    <row r="5" spans="1:12" x14ac:dyDescent="0.25">
      <c r="A5" t="s">
        <v>25</v>
      </c>
      <c r="E5" s="9"/>
      <c r="F5" s="17" t="e">
        <f>E5/D5</f>
        <v>#DIV/0!</v>
      </c>
      <c r="G5" s="17" t="e">
        <f>F5*C5</f>
        <v>#DIV/0!</v>
      </c>
      <c r="I5" s="8"/>
    </row>
    <row r="6" spans="1:12" x14ac:dyDescent="0.25">
      <c r="E6" s="9"/>
      <c r="F6" s="17" t="e">
        <f>E6/D6</f>
        <v>#DIV/0!</v>
      </c>
      <c r="G6" s="17" t="e">
        <f>F6*C6</f>
        <v>#DIV/0!</v>
      </c>
      <c r="I6" s="8"/>
    </row>
    <row r="7" spans="1:12" x14ac:dyDescent="0.25">
      <c r="E7" s="9"/>
      <c r="F7" s="17" t="e">
        <f t="shared" ref="F7" si="0">E7/D7</f>
        <v>#DIV/0!</v>
      </c>
      <c r="G7" s="17" t="e">
        <f>F7*C7</f>
        <v>#DIV/0!</v>
      </c>
      <c r="I7" s="8"/>
    </row>
    <row r="8" spans="1:12" x14ac:dyDescent="0.25">
      <c r="F8" s="17"/>
      <c r="G8" s="18"/>
    </row>
    <row r="9" spans="1:12" x14ac:dyDescent="0.25">
      <c r="F9" s="17"/>
      <c r="G9" s="18"/>
    </row>
    <row r="11" spans="1:12" ht="15.75" thickBot="1" x14ac:dyDescent="0.3">
      <c r="B11" s="27"/>
      <c r="F11" s="22"/>
      <c r="G11" s="22"/>
    </row>
    <row r="12" spans="1:12" ht="15.75" thickBot="1" x14ac:dyDescent="0.3">
      <c r="A12" s="25" t="s">
        <v>11</v>
      </c>
      <c r="B12" s="28">
        <v>25</v>
      </c>
      <c r="E12" s="9"/>
      <c r="F12" s="23"/>
      <c r="G12" s="23"/>
      <c r="L12" s="8"/>
    </row>
    <row r="13" spans="1:12" ht="15.75" thickBot="1" x14ac:dyDescent="0.3">
      <c r="A13" s="7" t="s">
        <v>12</v>
      </c>
      <c r="B13" s="26" t="s">
        <v>13</v>
      </c>
      <c r="C13" s="7" t="s">
        <v>5</v>
      </c>
      <c r="D13" s="7" t="s">
        <v>14</v>
      </c>
      <c r="E13" s="16" t="s">
        <v>15</v>
      </c>
      <c r="F13" s="7" t="s">
        <v>16</v>
      </c>
      <c r="G13" s="7" t="s">
        <v>10</v>
      </c>
    </row>
    <row r="14" spans="1:12" x14ac:dyDescent="0.25">
      <c r="A14" t="s">
        <v>17</v>
      </c>
      <c r="C14">
        <v>1</v>
      </c>
      <c r="D14">
        <v>41</v>
      </c>
      <c r="E14" s="17">
        <f>(D14/1000)*$B$12</f>
        <v>1.0250000000000001</v>
      </c>
      <c r="F14">
        <v>134</v>
      </c>
      <c r="G14" s="8"/>
    </row>
    <row r="15" spans="1:12" x14ac:dyDescent="0.25">
      <c r="E15" s="17">
        <f t="shared" ref="E15:E18" si="1">(D15/1000)*$B$12</f>
        <v>0</v>
      </c>
      <c r="G15" s="8"/>
    </row>
    <row r="16" spans="1:12" x14ac:dyDescent="0.25">
      <c r="E16" s="17">
        <f t="shared" si="1"/>
        <v>0</v>
      </c>
      <c r="G16" s="8"/>
    </row>
    <row r="17" spans="1:12" x14ac:dyDescent="0.25">
      <c r="E17" s="17">
        <f t="shared" si="1"/>
        <v>0</v>
      </c>
      <c r="G17" s="8"/>
    </row>
    <row r="18" spans="1:12" x14ac:dyDescent="0.25">
      <c r="E18" s="17">
        <f t="shared" si="1"/>
        <v>0</v>
      </c>
      <c r="G18" s="8"/>
    </row>
    <row r="19" spans="1:12" ht="15.75" thickBot="1" x14ac:dyDescent="0.3">
      <c r="A19" s="12"/>
      <c r="D19" s="20" t="s">
        <v>18</v>
      </c>
      <c r="E19" s="21">
        <f>SUM(E14:E18)</f>
        <v>1.0250000000000001</v>
      </c>
      <c r="G19" s="13"/>
    </row>
    <row r="20" spans="1:12" ht="15.75" thickBot="1" x14ac:dyDescent="0.3">
      <c r="A20" s="10" t="s">
        <v>19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25">
      <c r="A21" t="s">
        <v>25</v>
      </c>
    </row>
    <row r="24" spans="1:12" x14ac:dyDescent="0.25">
      <c r="A24" t="s">
        <v>26</v>
      </c>
    </row>
    <row r="26" spans="1:12" ht="15.75" thickBot="1" x14ac:dyDescent="0.3"/>
    <row r="27" spans="1:12" ht="15.75" thickBot="1" x14ac:dyDescent="0.3">
      <c r="A27" s="29" t="s">
        <v>20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30" t="s">
        <v>21</v>
      </c>
      <c r="B28" s="30" t="s"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6" ma:contentTypeDescription="Create a new document." ma:contentTypeScope="" ma:versionID="72518c49cc9021390dbba2958e7a3f0c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175092e7cad6d6b91dac7c2ca96d6cf8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18a8af-5d48-45b1-a7fb-cef00c107a7a">
      <Terms xmlns="http://schemas.microsoft.com/office/infopath/2007/PartnerControls"/>
    </lcf76f155ced4ddcb4097134ff3c332f>
    <TaxCatchAll xmlns="715913e6-4bf0-458f-8160-f18e142d04ff" xsi:nil="true"/>
  </documentManagement>
</p:properties>
</file>

<file path=customXml/itemProps1.xml><?xml version="1.0" encoding="utf-8"?>
<ds:datastoreItem xmlns:ds="http://schemas.openxmlformats.org/officeDocument/2006/customXml" ds:itemID="{EE24FD9B-492D-4F89-B19A-AF1842639E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18a8af-5d48-45b1-a7fb-cef00c107a7a"/>
    <ds:schemaRef ds:uri="715913e6-4bf0-458f-8160-f18e142d04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e718a8af-5d48-45b1-a7fb-cef00c107a7a"/>
    <ds:schemaRef ds:uri="715913e6-4bf0-458f-8160-f18e142d04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2024-03-27T20:47:21Z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