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Bottle Opener/GitHub/Documentation/Working_Documents/"/>
    </mc:Choice>
  </mc:AlternateContent>
  <xr:revisionPtr revIDLastSave="81" documentId="11_DC0E2523FAFE28515E8D5C5A1D4A6B02C3B15AFA" xr6:coauthVersionLast="47" xr6:coauthVersionMax="47" xr10:uidLastSave="{5A30AF51-9E81-443C-8F2B-808D5FE0CE8D}"/>
  <bookViews>
    <workbookView xWindow="-120" yWindow="-163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D2" i="1"/>
  <c r="E2" i="1"/>
  <c r="E5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tc={A0CE7560-4123-4D69-8CA9-9EFF59147C40}</author>
  </authors>
  <commentList>
    <comment ref="A6" authorId="0" shapeId="0" xr:uid="{A0CE7560-4123-4D69-8CA9-9EFF59147C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of the best way to handle this where there are multiple versions. I'd list the current ones we have so people could compare price.</t>
      </text>
    </comment>
  </commentList>
</comments>
</file>

<file path=xl/sharedStrings.xml><?xml version="1.0" encoding="utf-8"?>
<sst xmlns="http://schemas.openxmlformats.org/spreadsheetml/2006/main" count="25" uniqueCount="21">
  <si>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</si>
  <si>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</si>
  <si>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</si>
  <si>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</si>
  <si>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Quantity Needed</t>
  </si>
  <si>
    <t>Link</t>
  </si>
  <si>
    <t>Part</t>
  </si>
  <si>
    <t>Description</t>
  </si>
  <si>
    <t>TOTAL Mass (g)</t>
  </si>
  <si>
    <t>Estimated Price</t>
  </si>
  <si>
    <t>Print Time (Min)</t>
  </si>
  <si>
    <t>Total Print Cost:</t>
  </si>
  <si>
    <t>Date Created: 5/18/2022</t>
  </si>
  <si>
    <t>Bottle_Opener_50.stl</t>
  </si>
  <si>
    <t>Device: Bottle_Opener</t>
  </si>
  <si>
    <t>Bottle_Opener_30.stl</t>
  </si>
  <si>
    <t>Bottle_Opener_35.stl</t>
  </si>
  <si>
    <t>Bottle_Opener_40.stl</t>
  </si>
  <si>
    <t>Bottle_Opener_45.stl</t>
  </si>
  <si>
    <t>3D Printed Parts                                                               ESTIMATED PRICING USING 1KG ROLL COST:</t>
  </si>
  <si>
    <t>STL file for full functional bottle opener with nominal diameter of approx. 30 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</si>
</sst>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44" fontId="0" fillId="8" borderId="6" xfId="1" applyFont="1" applyFill="1" applyBorder="1"/>
    <xf numFmtId="0" fontId="0" fillId="0" borderId="0" xfId="0" applyAlignment="1">
      <alignment wrapText="1"/>
    </xf>
    <xf numFmtId="0" fontId="0" fillId="0" borderId="0" xfId="0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B1AE7D79-4004-4CC9-AAED-EA023106094B}" userId="S::jakem@neilsquire.ca::c3c242b1-f826-489d-bea1-8158f71f38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2-05-19T19:57:32.67" personId="{B1AE7D79-4004-4CC9-AAED-EA023106094B}" id="{A0CE7560-4123-4D69-8CA9-9EFF59147C40}">
    <text>Not sure of the best way to handle this where there are multiple versions. I'd list the current ones we have so people could compare price.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G5" sqref="G5"/>
    </sheetView>
  </sheetViews>
  <sheetFormatPr defaultRowHeight="14.4" x14ac:dyDescent="0.3"/>
  <cols>
    <col min="1" max="1" width="78.33203125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4.799999999999997" x14ac:dyDescent="0.55000000000000004">
      <c r="A1" s="1" t="s">
        <v>14</v>
      </c>
      <c r="C1" s="2" t="s">
        <v>0</v>
      </c>
      <c r="D1" s="3" t="s">
        <v>1</v>
      </c>
      <c r="E1" s="4" t="s">
        <v>2</v>
      </c>
    </row>
    <row r="2" spans="1:12" ht="18.600000000000001" thickBot="1" x14ac:dyDescent="0.4">
      <c r="A2" s="12" t="s">
        <v>3</v>
      </c>
      <c r="B2" s="10" t="s">
        <v>12</v>
      </c>
      <c r="C2" s="5">
        <f>SUM(G3:G3)+E10</f>
        <v>4.6499999999999995</v>
      </c>
      <c r="D2" s="18">
        <f>SUM(F5:F5)/60</f>
        <v>3.7833333333333332</v>
      </c>
      <c r="E2" s="6">
        <f>SUM(D5:D5)</f>
        <v>37</v>
      </c>
    </row>
    <row r="3" spans="1:12" ht="15" thickBot="1" x14ac:dyDescent="0.35">
      <c r="A3" s="19" t="s">
        <v>19</v>
      </c>
      <c r="B3" s="21">
        <v>25</v>
      </c>
      <c r="E3" s="9"/>
      <c r="F3" s="17"/>
      <c r="G3" s="17"/>
      <c r="L3" s="8"/>
    </row>
    <row r="4" spans="1:12" ht="15" thickBot="1" x14ac:dyDescent="0.35">
      <c r="A4" s="7" t="s">
        <v>6</v>
      </c>
      <c r="B4" s="20" t="s">
        <v>7</v>
      </c>
      <c r="C4" s="7" t="s">
        <v>4</v>
      </c>
      <c r="D4" s="7" t="s">
        <v>8</v>
      </c>
      <c r="E4" s="13" t="s">
        <v>9</v>
      </c>
      <c r="F4" s="7" t="s">
        <v>10</v>
      </c>
      <c r="G4" s="7" t="s">
        <v>5</v>
      </c>
    </row>
    <row r="5" spans="1:12" ht="30" customHeight="1" x14ac:dyDescent="0.3">
      <c r="A5" s="22" t="s">
        <v>15</v>
      </c>
      <c r="B5" s="22" t="s">
        <v>20</v>
      </c>
      <c r="C5">
        <v>1</v>
      </c>
      <c r="D5">
        <v>37</v>
      </c>
      <c r="E5" s="14">
        <f>(D5/1000)*$B$3</f>
        <v>0.92499999999999993</v>
      </c>
      <c r="F5">
        <v>227</v>
      </c>
      <c r="G5" s="8"/>
    </row>
    <row r="6" spans="1:12" ht="30" customHeight="1" x14ac:dyDescent="0.3">
      <c r="A6" s="23" t="s">
        <v>16</v>
      </c>
      <c r="B6" s="22" t="s">
        <v>20</v>
      </c>
      <c r="C6">
        <v>1</v>
      </c>
      <c r="D6">
        <v>36</v>
      </c>
      <c r="E6" s="14">
        <f t="shared" ref="E6:E9" si="0">(D6/1000)*$B$3</f>
        <v>0.89999999999999991</v>
      </c>
      <c r="F6">
        <v>224</v>
      </c>
      <c r="G6" s="11"/>
    </row>
    <row r="7" spans="1:12" ht="30" customHeight="1" x14ac:dyDescent="0.3">
      <c r="A7" s="23" t="s">
        <v>17</v>
      </c>
      <c r="B7" s="22" t="s">
        <v>20</v>
      </c>
      <c r="C7">
        <v>1</v>
      </c>
      <c r="D7">
        <v>36</v>
      </c>
      <c r="E7" s="14">
        <f t="shared" si="0"/>
        <v>0.89999999999999991</v>
      </c>
      <c r="F7">
        <v>226</v>
      </c>
    </row>
    <row r="8" spans="1:12" ht="30" customHeight="1" x14ac:dyDescent="0.3">
      <c r="A8" s="23" t="s">
        <v>18</v>
      </c>
      <c r="B8" s="22" t="s">
        <v>20</v>
      </c>
      <c r="C8">
        <v>1</v>
      </c>
      <c r="D8">
        <v>38</v>
      </c>
      <c r="E8" s="14">
        <f t="shared" si="0"/>
        <v>0.95</v>
      </c>
      <c r="F8">
        <v>231</v>
      </c>
    </row>
    <row r="9" spans="1:12" ht="30" customHeight="1" x14ac:dyDescent="0.3">
      <c r="A9" s="23" t="s">
        <v>13</v>
      </c>
      <c r="B9" s="22" t="s">
        <v>20</v>
      </c>
      <c r="C9">
        <v>1</v>
      </c>
      <c r="D9">
        <v>39</v>
      </c>
      <c r="E9" s="14">
        <f t="shared" si="0"/>
        <v>0.97499999999999998</v>
      </c>
      <c r="F9">
        <v>241</v>
      </c>
    </row>
    <row r="10" spans="1:12" ht="28.2" customHeight="1" x14ac:dyDescent="0.3">
      <c r="D10" s="15" t="s">
        <v>11</v>
      </c>
      <c r="E10" s="16">
        <f>SUM(E5:E9)</f>
        <v>4.6499999999999995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Taz Oldaker</cp:lastModifiedBy>
  <cp:revision/>
  <dcterms:created xsi:type="dcterms:W3CDTF">2021-04-20T01:54:08Z</dcterms:created>
  <dcterms:modified xsi:type="dcterms:W3CDTF">2022-05-24T19:17:58Z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