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Jake/Shared Documents/General/GitHub/Felting-Needle-Holder/Documentation/Working_Documents/"/>
    </mc:Choice>
  </mc:AlternateContent>
  <xr:revisionPtr revIDLastSave="26" documentId="11_DC0E2523FAFE28515E8D5C5A1D4A6B02C3B15AFA" xr6:coauthVersionLast="47" xr6:coauthVersionMax="47" xr10:uidLastSave="{75162DD3-02F0-4460-B5EE-9AB068727AD1}"/>
  <bookViews>
    <workbookView xWindow="-19320" yWindow="-120" windowWidth="19440" windowHeight="1560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E10" i="1"/>
  <c r="E11" i="1"/>
  <c r="E12" i="1"/>
  <c r="E13" i="1"/>
  <c r="E9" i="1"/>
  <c r="E14" i="1" l="1"/>
  <c r="C2" i="1" l="1"/>
</calcChain>
</file>

<file path=xl/sharedStrings.xml><?xml version="1.0" encoding="utf-8"?>
<sst xmlns="http://schemas.openxmlformats.org/spreadsheetml/2006/main" count="40" uniqueCount="36">
  <si>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</si>
  <si>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</si>
  <si>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</si>
  <si>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</si>
  <si>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</si>
  <si>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</si>
  <si>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</si>
  <si>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</si>
  <si>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</si>
  <si>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</si>
  <si>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</si>
  <si>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</si>
  <si>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</si>
  <si>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</si>
  <si>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</si>
  <si>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</si>
  <si>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</si>
  <si>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</si>
  <si>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</si>
  <si>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</si>
  <si>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</si>
  <si>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</si>
  <si>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Last Updated: 2024-May-16</t>
  </si>
  <si>
    <t>Felting Needle Holder</t>
  </si>
  <si>
    <t>FNH_B50_Bottom.stl</t>
  </si>
  <si>
    <t>FNH_B50_Top.stl</t>
  </si>
  <si>
    <t>FNH_Connectort.stl</t>
  </si>
  <si>
    <t>FNH_Cover.stl</t>
  </si>
  <si>
    <t>Bottom half of ball</t>
  </si>
  <si>
    <t>Top half of ball</t>
  </si>
  <si>
    <t>Threaded connector</t>
  </si>
  <si>
    <t>Needle cover</t>
  </si>
  <si>
    <t>Part type (Electrical, Mechanical, Sanitization, etc)</t>
  </si>
  <si>
    <t>&lt;None&gt;</t>
  </si>
  <si>
    <t>https://www.amazon.ca/Dimensions-Needlecrafts-Feltworks-Replacement-Felting/dp/B004W8TGIS</t>
  </si>
  <si>
    <t>Felting Needles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</si>
</sst>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a/Dimensions-Needlecrafts-Feltworks-Replacement-Felting/dp/B004W8TG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14" sqref="A14"/>
    </sheetView>
  </sheetViews>
  <sheetFormatPr defaultRowHeight="15" x14ac:dyDescent="0.25"/>
  <cols>
    <col min="1" max="1" width="92.85546875" bestFit="1" customWidth="1"/>
    <col min="2" max="2" width="25.28515625" bestFit="1" customWidth="1"/>
    <col min="3" max="3" width="16.42578125" bestFit="1" customWidth="1"/>
    <col min="4" max="4" width="15.85546875" customWidth="1"/>
    <col min="5" max="5" width="18.7109375" customWidth="1"/>
    <col min="6" max="6" width="15.140625" customWidth="1"/>
    <col min="7" max="7" width="20.42578125" customWidth="1"/>
    <col min="8" max="8" width="17.28515625" customWidth="1"/>
    <col min="9" max="9" width="17.42578125" bestFit="1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5.25" x14ac:dyDescent="0.5">
      <c r="A1" s="1" t="s">
        <v>23</v>
      </c>
      <c r="C1" s="2" t="s">
        <v>0</v>
      </c>
      <c r="D1" s="3" t="s">
        <v>1</v>
      </c>
      <c r="E1" s="4" t="s">
        <v>2</v>
      </c>
    </row>
    <row r="2" spans="1:12" ht="18.75" x14ac:dyDescent="0.3">
      <c r="A2" s="14" t="s">
        <v>3</v>
      </c>
      <c r="B2" s="12" t="s">
        <v>22</v>
      </c>
      <c r="C2" s="5">
        <f>SUM(G5:G7)+E14</f>
        <v>0.95000000000000007</v>
      </c>
      <c r="D2" s="23">
        <f>SUM(F9:F13)/60</f>
        <v>0</v>
      </c>
      <c r="E2" s="6">
        <f>SUM(D9:D13)</f>
        <v>38</v>
      </c>
    </row>
    <row r="3" spans="1:12" ht="16.5" thickBot="1" x14ac:dyDescent="0.3">
      <c r="A3" s="15" t="s">
        <v>4</v>
      </c>
    </row>
    <row r="4" spans="1:12" ht="15.75" thickBot="1" x14ac:dyDescent="0.3">
      <c r="A4" s="7" t="s">
        <v>32</v>
      </c>
      <c r="B4" s="7" t="s">
        <v>5</v>
      </c>
      <c r="C4" s="7" t="s">
        <v>6</v>
      </c>
      <c r="D4" s="7" t="s">
        <v>7</v>
      </c>
      <c r="E4" s="7" t="s">
        <v>8</v>
      </c>
      <c r="F4" s="16" t="s">
        <v>9</v>
      </c>
      <c r="G4" s="16" t="s">
        <v>10</v>
      </c>
      <c r="H4" s="7"/>
      <c r="I4" s="7" t="s">
        <v>11</v>
      </c>
      <c r="J4" s="7"/>
      <c r="K4" s="7"/>
    </row>
    <row r="5" spans="1:12" x14ac:dyDescent="0.25">
      <c r="A5" t="s">
        <v>33</v>
      </c>
      <c r="E5" s="9"/>
      <c r="F5" s="17"/>
      <c r="G5" s="17"/>
      <c r="I5" s="8"/>
    </row>
    <row r="6" spans="1:12" ht="15.75" thickBot="1" x14ac:dyDescent="0.3">
      <c r="B6" s="26"/>
      <c r="F6" s="21"/>
      <c r="G6" s="21"/>
    </row>
    <row r="7" spans="1:12" ht="15.75" thickBot="1" x14ac:dyDescent="0.3">
      <c r="A7" s="24" t="s">
        <v>12</v>
      </c>
      <c r="B7" s="27">
        <v>25</v>
      </c>
      <c r="E7" s="9"/>
      <c r="F7" s="22"/>
      <c r="G7" s="22"/>
      <c r="L7" s="8"/>
    </row>
    <row r="8" spans="1:12" ht="15.75" thickBot="1" x14ac:dyDescent="0.3">
      <c r="A8" s="7" t="s">
        <v>13</v>
      </c>
      <c r="B8" s="25" t="s">
        <v>14</v>
      </c>
      <c r="C8" s="7" t="s">
        <v>6</v>
      </c>
      <c r="D8" s="7" t="s">
        <v>15</v>
      </c>
      <c r="E8" s="16" t="s">
        <v>16</v>
      </c>
      <c r="F8" s="7" t="s">
        <v>17</v>
      </c>
      <c r="G8" s="7" t="s">
        <v>11</v>
      </c>
    </row>
    <row r="9" spans="1:12" x14ac:dyDescent="0.25">
      <c r="A9" t="s">
        <v>24</v>
      </c>
      <c r="B9" t="s">
        <v>28</v>
      </c>
      <c r="C9">
        <v>1</v>
      </c>
      <c r="D9">
        <v>14</v>
      </c>
      <c r="E9" s="17">
        <f>(D9/1000)*$B$7</f>
        <v>0.35000000000000003</v>
      </c>
      <c r="G9" s="8"/>
    </row>
    <row r="10" spans="1:12" x14ac:dyDescent="0.25">
      <c r="A10" t="s">
        <v>25</v>
      </c>
      <c r="B10" t="s">
        <v>29</v>
      </c>
      <c r="C10">
        <v>1</v>
      </c>
      <c r="D10">
        <v>13</v>
      </c>
      <c r="E10" s="17">
        <f t="shared" ref="E10:E13" si="0">(D10/1000)*$B$7</f>
        <v>0.32500000000000001</v>
      </c>
      <c r="G10" s="8"/>
    </row>
    <row r="11" spans="1:12" x14ac:dyDescent="0.25">
      <c r="A11" t="s">
        <v>26</v>
      </c>
      <c r="B11" t="s">
        <v>30</v>
      </c>
      <c r="C11">
        <v>1</v>
      </c>
      <c r="D11">
        <v>4</v>
      </c>
      <c r="E11" s="17">
        <f t="shared" si="0"/>
        <v>0.1</v>
      </c>
      <c r="G11" s="8"/>
    </row>
    <row r="12" spans="1:12" x14ac:dyDescent="0.25">
      <c r="A12" t="s">
        <v>27</v>
      </c>
      <c r="B12" t="s">
        <v>31</v>
      </c>
      <c r="C12">
        <v>1</v>
      </c>
      <c r="D12">
        <v>7</v>
      </c>
      <c r="E12" s="17">
        <f t="shared" si="0"/>
        <v>0.17500000000000002</v>
      </c>
      <c r="G12" s="8"/>
    </row>
    <row r="13" spans="1:12" x14ac:dyDescent="0.25">
      <c r="E13" s="17">
        <f t="shared" si="0"/>
        <v>0</v>
      </c>
      <c r="G13" s="8"/>
    </row>
    <row r="14" spans="1:12" ht="15.75" thickBot="1" x14ac:dyDescent="0.3">
      <c r="A14" s="12"/>
      <c r="D14" s="19" t="s">
        <v>18</v>
      </c>
      <c r="E14" s="20">
        <f>SUM(E9:E13)</f>
        <v>0.95000000000000007</v>
      </c>
      <c r="G14" s="13"/>
    </row>
    <row r="15" spans="1:12" ht="15.75" thickBot="1" x14ac:dyDescent="0.3">
      <c r="A15" s="10" t="s">
        <v>19</v>
      </c>
      <c r="B15" s="11"/>
      <c r="C15" s="11"/>
      <c r="D15" s="18"/>
      <c r="E15" s="18"/>
      <c r="F15" s="11"/>
      <c r="G15" s="11"/>
      <c r="H15" s="11"/>
      <c r="I15" s="11"/>
      <c r="J15" s="11"/>
      <c r="K15" s="11"/>
      <c r="L15" s="11"/>
    </row>
    <row r="16" spans="1:12" x14ac:dyDescent="0.25">
      <c r="A16" t="s">
        <v>33</v>
      </c>
    </row>
    <row r="17" spans="1:12" ht="15.75" thickBot="1" x14ac:dyDescent="0.3"/>
    <row r="18" spans="1:12" ht="15.75" thickBot="1" x14ac:dyDescent="0.3">
      <c r="A18" s="28" t="s">
        <v>20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5.75" thickBot="1" x14ac:dyDescent="0.3">
      <c r="A19" s="29" t="s">
        <v>21</v>
      </c>
      <c r="B19" s="29" t="s">
        <v>11</v>
      </c>
    </row>
    <row r="21" spans="1:12" x14ac:dyDescent="0.25">
      <c r="A21" t="s">
        <v>35</v>
      </c>
      <c r="B21" s="8" t="s">
        <v>34</v>
      </c>
    </row>
  </sheetData>
  <hyperlinks>
    <hyperlink ref="B21" r:id="rId1" xr:uid="{68261D62-586F-4489-BEF8-71DCAC8946AB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6" ma:contentTypeDescription="Create a new document." ma:contentTypeScope="" ma:versionID="72518c49cc9021390dbba2958e7a3f0c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175092e7cad6d6b91dac7c2ca96d6cf8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15913e6-4bf0-458f-8160-f18e142d04ff"/>
    <ds:schemaRef ds:uri="e718a8af-5d48-45b1-a7fb-cef00c107a7a"/>
  </ds:schemaRefs>
</ds:datastoreItem>
</file>

<file path=customXml/itemProps3.xml><?xml version="1.0" encoding="utf-8"?>
<ds:datastoreItem xmlns:ds="http://schemas.openxmlformats.org/officeDocument/2006/customXml" ds:itemID="{F1D593B3-3CF0-4AAE-B5C4-DFC15B68F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715913e6-4bf0-458f-8160-f18e142d0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2024-05-16T19:11:10Z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