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Potential/Hand-Raiser/Documentation/Working_Documents/"/>
    </mc:Choice>
  </mc:AlternateContent>
  <xr:revisionPtr revIDLastSave="13" documentId="8_{F055B660-3B4A-43BD-8F88-917423668C4F}" xr6:coauthVersionLast="47" xr6:coauthVersionMax="47" xr10:uidLastSave="{F63DD65B-4816-4220-A9F8-BF4F09DDB17D}"/>
  <bookViews>
    <workbookView xWindow="-120" yWindow="-120" windowWidth="29040" windowHeight="158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1" i="1"/>
  <c r="E12" i="1"/>
  <c r="E10" i="1"/>
  <c r="E13" i="1" l="1"/>
  <c r="F6" i="1"/>
  <c r="G6" i="1" s="1"/>
  <c r="F5" i="1"/>
  <c r="G5" i="1" s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tc={3602FE05-DD88-4207-BB60-7BF8BEC22CB9}</author>
  </authors>
  <commentList>
    <comment ref="G10" authorId="0" shapeId="0" xr:uid="{3602FE05-DD88-4207-BB60-7BF8BEC22CB9}">
      <text>
        <t>[Threaded comment]
Your version of Excel allows you to read this threaded comment; however, any edits to it will get removed if the file is opened in a newer version of Excel. Learn more: https://go.microsoft.com/fwlink/?linkid=870924
Comment:
    Might want to add link to GitHub repository once posted.</t>
      </text>
    </comment>
  </commentList>
</comments>
</file>

<file path=xl/sharedStrings.xml><?xml version="1.0" encoding="utf-8"?>
<sst xmlns="http://schemas.openxmlformats.org/spreadsheetml/2006/main" count="41" uniqueCount="38">
  <si>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</si>
  <si>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</si>
  <si>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</si>
  <si>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</si>
  <si>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</si>
  <si>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</si>
  <si>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</si>
  <si>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</si>
  <si>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</si>
  <si>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</si>
  <si>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</si>
  <si>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</si>
  <si>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</si>
  <si>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</si>
  <si>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</si>
  <si>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</si>
  <si>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</si>
  <si>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</si>
  <si>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</si>
  <si>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</si>
  <si>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</si>
  <si>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</si>
  <si>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</si>
  <si>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Microcontroller Board</t>
  </si>
  <si>
    <t>Adafruit Trinket M0</t>
  </si>
  <si>
    <t>USB Cable</t>
  </si>
  <si>
    <t>USB A to Micro-B</t>
  </si>
  <si>
    <t>Snap Back</t>
  </si>
  <si>
    <t>Snap Hanger</t>
  </si>
  <si>
    <t>Face Plate</t>
  </si>
  <si>
    <t>Adafruit Trinket M0 - for use with CircuitPython &amp; Arduino IDE : ID 3500 : $8.95 : Adafruit Industries, Unique &amp; fun DIY electronics and kits</t>
  </si>
  <si>
    <t>USB cable - USB A to Micro-B [3 foot long] : ID 592 : $2.95 : Adafruit Industries, Unique &amp; fun DIY electronics and kits</t>
  </si>
  <si>
    <t>Device: Hand-Raiser</t>
  </si>
  <si>
    <t>Date Created: MAY 2022</t>
  </si>
  <si>
    <t>Computer with Windows</t>
  </si>
  <si>
    <t>Piece used to hang the device</t>
  </si>
  <si>
    <t>Clear piece that covers LED light</t>
  </si>
  <si>
    <t>Piece that the micro controller snaps 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</si>
</sst>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0" fontId="0" fillId="0" borderId="0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z Oldaker" id="{F77E1247-9756-41D3-9187-90DFAEB89967}" userId="S::tazo@neilsquire.ca::df7743fa-3a70-4ee1-9131-f7f4c9dacdd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" dT="2022-06-16T17:42:49.82" personId="{F77E1247-9756-41D3-9187-90DFAEB89967}" id="{3602FE05-DD88-4207-BB60-7BF8BEC22CB9}">
    <text>Might want to add link to GitHub repository once posted.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dafruit.com/product/592" TargetMode="External"/><Relationship Id="rId1" Type="http://schemas.openxmlformats.org/officeDocument/2006/relationships/hyperlink" Target="https://www.adafruit.com/product/3500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A25" sqref="A25"/>
    </sheetView>
  </sheetViews>
  <sheetFormatPr defaultRowHeight="15" x14ac:dyDescent="0.25"/>
  <cols>
    <col min="1" max="1" width="87.28515625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4.5" x14ac:dyDescent="0.45">
      <c r="A1" s="1" t="s">
        <v>32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</v>
      </c>
      <c r="B2" s="12" t="s">
        <v>33</v>
      </c>
      <c r="C2" s="5">
        <f>SUM(G5:G8)+E13</f>
        <v>12.149999999999999</v>
      </c>
      <c r="D2" s="23">
        <f>SUM(F10:F12)/60</f>
        <v>1.1666666666666667</v>
      </c>
      <c r="E2" s="6">
        <f>SUM(D10:D12)</f>
        <v>10</v>
      </c>
    </row>
    <row r="3" spans="1:12" ht="16.5" thickBot="1" x14ac:dyDescent="0.3">
      <c r="A3" s="15" t="s">
        <v>4</v>
      </c>
    </row>
    <row r="4" spans="1:12" ht="15.75" thickBot="1" x14ac:dyDescent="0.3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25">
      <c r="A5" t="s">
        <v>23</v>
      </c>
      <c r="B5" t="s">
        <v>24</v>
      </c>
      <c r="C5">
        <v>1</v>
      </c>
      <c r="D5">
        <v>1</v>
      </c>
      <c r="E5" s="9">
        <v>8.9499999999999993</v>
      </c>
      <c r="F5" s="17">
        <f>E5/D5</f>
        <v>8.9499999999999993</v>
      </c>
      <c r="G5" s="17">
        <f>F5*C5</f>
        <v>8.9499999999999993</v>
      </c>
      <c r="I5" s="8" t="s">
        <v>30</v>
      </c>
    </row>
    <row r="6" spans="1:12" x14ac:dyDescent="0.25">
      <c r="A6" t="s">
        <v>25</v>
      </c>
      <c r="B6" t="s">
        <v>26</v>
      </c>
      <c r="C6">
        <v>1</v>
      </c>
      <c r="D6">
        <v>1</v>
      </c>
      <c r="E6" s="9">
        <v>2.95</v>
      </c>
      <c r="F6" s="17">
        <f>E6/D6</f>
        <v>2.95</v>
      </c>
      <c r="G6" s="17">
        <f>F6*C6</f>
        <v>2.95</v>
      </c>
      <c r="I6" s="8" t="s">
        <v>31</v>
      </c>
    </row>
    <row r="7" spans="1:12" ht="15.75" thickBot="1" x14ac:dyDescent="0.3">
      <c r="B7" s="26"/>
      <c r="F7" s="21"/>
      <c r="G7" s="21"/>
    </row>
    <row r="8" spans="1:12" ht="15.75" thickBot="1" x14ac:dyDescent="0.3">
      <c r="A8" s="24" t="s">
        <v>13</v>
      </c>
      <c r="B8" s="27">
        <v>25</v>
      </c>
      <c r="E8" s="9"/>
      <c r="F8" s="22"/>
      <c r="G8" s="22"/>
      <c r="L8" s="8"/>
    </row>
    <row r="9" spans="1:12" ht="15.75" thickBot="1" x14ac:dyDescent="0.3">
      <c r="A9" s="7" t="s">
        <v>14</v>
      </c>
      <c r="B9" s="25" t="s">
        <v>15</v>
      </c>
      <c r="C9" s="7" t="s">
        <v>7</v>
      </c>
      <c r="D9" s="7" t="s">
        <v>16</v>
      </c>
      <c r="E9" s="16" t="s">
        <v>17</v>
      </c>
      <c r="F9" s="7" t="s">
        <v>18</v>
      </c>
      <c r="G9" s="7" t="s">
        <v>12</v>
      </c>
    </row>
    <row r="10" spans="1:12" x14ac:dyDescent="0.25">
      <c r="A10" t="s">
        <v>27</v>
      </c>
      <c r="B10" s="30" t="s">
        <v>37</v>
      </c>
      <c r="C10">
        <v>1</v>
      </c>
      <c r="D10">
        <v>3</v>
      </c>
      <c r="E10" s="17">
        <f>(D10/1000)*$B$8</f>
        <v>7.4999999999999997E-2</v>
      </c>
      <c r="F10">
        <v>13</v>
      </c>
      <c r="G10" s="8"/>
    </row>
    <row r="11" spans="1:12" x14ac:dyDescent="0.25">
      <c r="A11" t="s">
        <v>28</v>
      </c>
      <c r="B11" t="s">
        <v>35</v>
      </c>
      <c r="C11">
        <v>1</v>
      </c>
      <c r="D11">
        <v>3</v>
      </c>
      <c r="E11" s="17">
        <f>(D11/1000)*$B$8</f>
        <v>7.4999999999999997E-2</v>
      </c>
      <c r="F11">
        <v>21</v>
      </c>
      <c r="G11" s="8"/>
    </row>
    <row r="12" spans="1:12" x14ac:dyDescent="0.25">
      <c r="A12" t="s">
        <v>29</v>
      </c>
      <c r="B12" t="s">
        <v>36</v>
      </c>
      <c r="C12">
        <v>1</v>
      </c>
      <c r="D12">
        <v>4</v>
      </c>
      <c r="E12" s="17">
        <f>(D12/1000)*$B$8</f>
        <v>0.1</v>
      </c>
      <c r="F12">
        <v>36</v>
      </c>
      <c r="G12" s="8"/>
    </row>
    <row r="13" spans="1:12" ht="15.75" thickBot="1" x14ac:dyDescent="0.3">
      <c r="A13" s="12"/>
      <c r="D13" s="19" t="s">
        <v>19</v>
      </c>
      <c r="E13" s="20">
        <f>SUM(E10:E12)</f>
        <v>0.25</v>
      </c>
      <c r="G13" s="13"/>
    </row>
    <row r="14" spans="1:12" ht="15.75" thickBot="1" x14ac:dyDescent="0.3">
      <c r="A14" s="10" t="s">
        <v>20</v>
      </c>
      <c r="B14" s="11"/>
      <c r="C14" s="11"/>
      <c r="D14" s="18"/>
      <c r="E14" s="18"/>
      <c r="F14" s="11"/>
      <c r="G14" s="11"/>
      <c r="H14" s="11"/>
      <c r="I14" s="11"/>
      <c r="J14" s="11"/>
      <c r="K14" s="11"/>
      <c r="L14" s="11"/>
    </row>
    <row r="15" spans="1:12" x14ac:dyDescent="0.25">
      <c r="A15" t="s">
        <v>34</v>
      </c>
    </row>
    <row r="20" spans="1:12" ht="15.75" thickBot="1" x14ac:dyDescent="0.3"/>
    <row r="21" spans="1:12" ht="15.75" thickBot="1" x14ac:dyDescent="0.3">
      <c r="A21" s="28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 ht="15.75" thickBot="1" x14ac:dyDescent="0.3">
      <c r="A22" s="29" t="s">
        <v>22</v>
      </c>
      <c r="B22" s="29" t="s">
        <v>12</v>
      </c>
    </row>
  </sheetData>
  <hyperlinks>
    <hyperlink ref="I5" r:id="rId1" display="https://www.adafruit.com/product/3500" xr:uid="{CED365F0-E209-4DEA-8ACB-B610E5CF4F75}"/>
    <hyperlink ref="I6" r:id="rId2" display="https://www.adafruit.com/product/592" xr:uid="{862A02A6-B4C5-4118-862E-E82CD0769494}"/>
  </hyperlinks>
  <pageMargins left="0.7" right="0.7" top="0.75" bottom="0.75" header="0.3" footer="0.3"/>
  <pageSetup orientation="portrait" r:id="rId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95C45A-C7EF-4026-928A-69AACC867B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38b325e6-602c-452a-8617-173bf47082c5"/>
    <ds:schemaRef ds:uri="8cf100d1-0775-4feb-8634-62999c4541bc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Kerilyn Kennedy</cp:lastModifiedBy>
  <cp:revision/>
  <dcterms:created xsi:type="dcterms:W3CDTF">2021-04-20T01:54:08Z</dcterms:created>
  <dcterms:modified xsi:type="dcterms:W3CDTF">2022-06-17T15:00:27Z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