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7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17" documentId="11_DC0E2523FAFE28515E8D5C5A1D4A6B02C3B15AFA" xr6:coauthVersionLast="47" xr6:coauthVersionMax="47" xr10:uidLastSave="{C77F912A-06BC-4A87-BB28-D458440B7581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7" i="1"/>
  <c r="G7" i="1" s="1"/>
  <c r="E2" i="1" l="1"/>
  <c r="E15" i="1"/>
  <c r="E16" i="1"/>
  <c r="E17" i="1"/>
  <c r="E18" i="1"/>
  <c r="E14" i="1"/>
  <c r="E19" i="1" l="1"/>
  <c r="F6" i="1"/>
  <c r="G6" i="1" s="1"/>
  <c r="F5" i="1"/>
  <c r="G5" i="1" s="1"/>
  <c r="C2" i="1" s="1"/>
</calcChain>
</file>

<file path=xl/sharedStrings.xml><?xml version="1.0" encoding="utf-8"?>
<sst xmlns="http://schemas.openxmlformats.org/spreadsheetml/2006/main" count="29" uniqueCount="26">
  <si>
    <t>Device: Smartphone Magnification Stand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</si>
  <si>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</si>
  <si>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</si>
  <si>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</si>
  <si>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</si>
  <si>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FEB 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</si>
  <si>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</si>
  <si>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</si>
  <si>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</si>
  <si>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</si>
  <si>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</si>
  <si>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</si>
  <si>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</si>
  <si>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</si>
  <si>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</si>
  <si>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</si>
  <si>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</si>
  <si>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</si>
  <si>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</si>
  <si>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</si>
  <si>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</si>
  <si>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Smartphone Stand</t>
  </si>
  <si>
    <t>Total Print Cost:</t>
  </si>
  <si>
    <t>Tools for Assembly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</si>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</sst>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C8" sqref="C8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>
        <f>SUM(G5:G12)+E19</f>
        <v>1</v>
      </c>
      <c r="D2" s="24">
        <f>SUM(F14:F18)/60</f>
        <v>2.6666666666666665</v>
      </c>
      <c r="E2" s="6">
        <f>SUM(D14:D18)</f>
        <v>40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C5">
        <v>0</v>
      </c>
      <c r="D5">
        <v>1</v>
      </c>
      <c r="E5" s="9">
        <v>0</v>
      </c>
      <c r="F5" s="17">
        <f>E5/D5</f>
        <v>0</v>
      </c>
      <c r="G5" s="17">
        <f>F5*C5</f>
        <v>0</v>
      </c>
      <c r="I5" s="8"/>
    </row>
    <row r="6" spans="1:12">
      <c r="C6">
        <v>0</v>
      </c>
      <c r="D6">
        <v>1</v>
      </c>
      <c r="E6" s="9">
        <v>0</v>
      </c>
      <c r="F6" s="17">
        <f>E6/D6</f>
        <v>0</v>
      </c>
      <c r="G6" s="17">
        <f>F6*C6</f>
        <v>0</v>
      </c>
      <c r="I6" s="8"/>
    </row>
    <row r="7" spans="1:12">
      <c r="C7">
        <v>0</v>
      </c>
      <c r="D7">
        <v>1</v>
      </c>
      <c r="E7" s="9">
        <v>0</v>
      </c>
      <c r="F7" s="17">
        <f t="shared" ref="F7" si="0">E7/D7</f>
        <v>0</v>
      </c>
      <c r="G7" s="17">
        <f>F7*C7</f>
        <v>0</v>
      </c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15</v>
      </c>
      <c r="B12" s="28">
        <v>25</v>
      </c>
      <c r="E12" s="9"/>
      <c r="F12" s="23"/>
      <c r="G12" s="23"/>
      <c r="L12" s="8"/>
    </row>
    <row r="13" spans="1:12" ht="15" thickBot="1">
      <c r="A13" s="7" t="s">
        <v>16</v>
      </c>
      <c r="B13" s="26" t="s">
        <v>17</v>
      </c>
      <c r="C13" s="7" t="s">
        <v>9</v>
      </c>
      <c r="D13" s="7" t="s">
        <v>18</v>
      </c>
      <c r="E13" s="16" t="s">
        <v>19</v>
      </c>
      <c r="F13" s="7" t="s">
        <v>20</v>
      </c>
      <c r="G13" s="7" t="s">
        <v>14</v>
      </c>
    </row>
    <row r="14" spans="1:12">
      <c r="A14" t="s">
        <v>21</v>
      </c>
      <c r="D14">
        <v>40</v>
      </c>
      <c r="E14" s="17">
        <f>(D14/1000)*$B$12</f>
        <v>1</v>
      </c>
      <c r="F14">
        <v>160</v>
      </c>
      <c r="G14" s="8"/>
    </row>
    <row r="15" spans="1:12">
      <c r="E15" s="17">
        <f t="shared" ref="E15:E18" si="1">(D15/1000)*$B$12</f>
        <v>0</v>
      </c>
      <c r="G15" s="8"/>
    </row>
    <row r="16" spans="1:12">
      <c r="E16" s="17">
        <f t="shared" si="1"/>
        <v>0</v>
      </c>
      <c r="G16" s="8"/>
    </row>
    <row r="17" spans="1:12">
      <c r="E17" s="17">
        <f t="shared" si="1"/>
        <v>0</v>
      </c>
      <c r="G17" s="8"/>
    </row>
    <row r="18" spans="1:12">
      <c r="E18" s="17">
        <f t="shared" si="1"/>
        <v>0</v>
      </c>
      <c r="G18" s="8"/>
    </row>
    <row r="19" spans="1:12" ht="15" thickBot="1">
      <c r="A19" s="12"/>
      <c r="D19" s="20" t="s">
        <v>22</v>
      </c>
      <c r="E19" s="21">
        <f>SUM(E14:E18)</f>
        <v>1</v>
      </c>
      <c r="G19" s="13"/>
    </row>
    <row r="20" spans="1:12" ht="15" thickBot="1">
      <c r="A20" s="10" t="s">
        <v>23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/>
    <row r="27" spans="1:12" ht="15" thickBot="1">
      <c r="A27" s="29" t="s">
        <v>24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25</v>
      </c>
      <c r="B28" s="30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90741A-08A1-4C76-A0C2-07E86F5D69FB}"/>
</file>

<file path=customXml/itemProps2.xml><?xml version="1.0" encoding="utf-8"?>
<ds:datastoreItem xmlns:ds="http://schemas.openxmlformats.org/officeDocument/2006/customXml" ds:itemID="{4740145F-09D2-466B-B9A2-2798696B0ADF}"/>
</file>

<file path=customXml/itemProps3.xml><?xml version="1.0" encoding="utf-8"?>
<ds:datastoreItem xmlns:ds="http://schemas.openxmlformats.org/officeDocument/2006/customXml" ds:itemID="{E4958292-C6C4-482B-887A-6CF9FB19AB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2022-03-04T20:32:43Z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