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Jake/Shared Documents/General/GitHub/Switch-Mounting-Plate-GoPro-Compatible/Documentation/Working_Documents/"/>
    </mc:Choice>
  </mc:AlternateContent>
  <xr:revisionPtr revIDLastSave="23" documentId="11_DC0E2523FAFE28515E8D5C5A1D4A6B02C3B15AFA" xr6:coauthVersionLast="47" xr6:coauthVersionMax="47" xr10:uidLastSave="{F8C5C3F8-12FA-43B4-8A4D-2A45441245E5}"/>
  <bookViews>
    <workbookView xWindow="-19320" yWindow="-120" windowWidth="19440" windowHeight="15600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D2" i="1" l="1"/>
  <c r="E2" i="1"/>
  <c r="E12" i="1"/>
  <c r="E13" i="1"/>
  <c r="E14" i="1"/>
  <c r="E11" i="1"/>
  <c r="E15" i="1" l="1"/>
  <c r="G5" i="1"/>
  <c r="C2" i="1" s="1"/>
</calcChain>
</file>

<file path=xl/sharedStrings.xml><?xml version="1.0" encoding="utf-8"?>
<sst xmlns="http://schemas.openxmlformats.org/spreadsheetml/2006/main" count="32" uniqueCount="29">
  <si>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</si>
  <si>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</si>
  <si>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</si>
  <si>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</si>
  <si>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Part Name</t>
  </si>
  <si>
    <t>Quantity Needed</t>
  </si>
  <si>
    <t>Pkg Quantity</t>
  </si>
  <si>
    <t>Price per package</t>
  </si>
  <si>
    <t>Price per Unit</t>
  </si>
  <si>
    <t>Price for qty needed</t>
  </si>
  <si>
    <t>Link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</si>
  <si>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</si>
  <si>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</si>
  <si>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</si>
  <si>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</si>
  <si>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</si>
  <si>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Print Time (Min)</t>
  </si>
  <si>
    <t>Total Print Cost:</t>
  </si>
  <si>
    <t>Tools for Assembly</t>
  </si>
  <si>
    <t>Alternatives (if there are other sources for some parts link them below)</t>
  </si>
  <si>
    <t>Part and description</t>
  </si>
  <si>
    <t>Switch Plate - GoPro Compatible</t>
  </si>
  <si>
    <t>Last updated: 2024-May-27</t>
  </si>
  <si>
    <t>Part type (Electrical. Mechanical, Sanitization, etc)</t>
  </si>
  <si>
    <t>Switch_Plate_GoPro_Compatible.stl</t>
  </si>
  <si>
    <t>00:55</t>
  </si>
  <si>
    <t>Commercial Parts</t>
  </si>
  <si>
    <t>https://rammount.com/products/rap-b-202u-gop1</t>
  </si>
  <si>
    <t>RAM Action Camera Universal Ball Adapter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</si>
</sst>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0" fillId="5" borderId="3" xfId="0" applyFill="1" applyBorder="1"/>
    <xf numFmtId="0" fontId="3" fillId="0" borderId="0" xfId="0" applyFont="1"/>
    <xf numFmtId="4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5" xfId="0" applyFill="1" applyBorder="1"/>
    <xf numFmtId="44" fontId="0" fillId="6" borderId="4" xfId="1" applyFont="1" applyFill="1" applyBorder="1"/>
    <xf numFmtId="0" fontId="0" fillId="6" borderId="4" xfId="0" applyFill="1" applyBorder="1"/>
    <xf numFmtId="0" fontId="0" fillId="5" borderId="6" xfId="0" applyFill="1" applyBorder="1"/>
    <xf numFmtId="0" fontId="3" fillId="6" borderId="4" xfId="0" applyFont="1" applyFill="1" applyBorder="1"/>
    <xf numFmtId="44" fontId="3" fillId="6" borderId="4" xfId="0" applyNumberFormat="1" applyFont="1" applyFill="1" applyBorder="1"/>
    <xf numFmtId="0" fontId="0" fillId="7" borderId="0" xfId="0" applyFill="1"/>
    <xf numFmtId="44" fontId="0" fillId="7" borderId="0" xfId="1" applyFont="1" applyFill="1" applyBorder="1"/>
    <xf numFmtId="2" fontId="10" fillId="3" borderId="0" xfId="3" applyNumberFormat="1" applyFont="1"/>
    <xf numFmtId="0" fontId="3" fillId="5" borderId="7" xfId="0" applyFont="1" applyFill="1" applyBorder="1"/>
    <xf numFmtId="0" fontId="0" fillId="5" borderId="8" xfId="0" applyFill="1" applyBorder="1"/>
    <xf numFmtId="0" fontId="0" fillId="0" borderId="9" xfId="0" applyBorder="1"/>
    <xf numFmtId="44" fontId="0" fillId="8" borderId="10" xfId="1" applyFont="1" applyFill="1" applyBorder="1"/>
    <xf numFmtId="0" fontId="0" fillId="5" borderId="11" xfId="0" applyFill="1" applyBorder="1"/>
    <xf numFmtId="0" fontId="0" fillId="8" borderId="1" xfId="0" applyFill="1" applyBorder="1"/>
    <xf numFmtId="0" fontId="0" fillId="0" borderId="0" xfId="0" quotePrefix="1"/>
    <xf numFmtId="0" fontId="6" fillId="0" borderId="0" xfId="5" applyAlignment="1">
      <alignment vertical="center"/>
    </xf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ammount.com/products/rap-b-202u-gop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workbookViewId="0">
      <selection activeCell="A26" sqref="A26"/>
    </sheetView>
  </sheetViews>
  <sheetFormatPr defaultRowHeight="15" x14ac:dyDescent="0.25"/>
  <cols>
    <col min="1" max="1" width="89.42578125" bestFit="1" customWidth="1"/>
    <col min="2" max="2" width="37.28515625" bestFit="1" customWidth="1"/>
    <col min="3" max="4" width="15.85546875" customWidth="1"/>
    <col min="5" max="5" width="18.7109375" customWidth="1"/>
    <col min="6" max="6" width="15.140625" customWidth="1"/>
    <col min="7" max="7" width="20.42578125" customWidth="1"/>
    <col min="8" max="8" width="17.28515625" customWidth="1"/>
    <col min="9" max="9" width="17.42578125" bestFit="1" customWidth="1"/>
    <col min="10" max="10" width="17.7109375" bestFit="1" customWidth="1"/>
    <col min="11" max="11" width="12.28515625" bestFit="1" customWidth="1"/>
    <col min="12" max="12" width="89.85546875" bestFit="1" customWidth="1"/>
  </cols>
  <sheetData>
    <row r="1" spans="1:12" ht="35.25" x14ac:dyDescent="0.5">
      <c r="A1" s="1" t="s">
        <v>21</v>
      </c>
      <c r="C1" s="2" t="s">
        <v>0</v>
      </c>
      <c r="D1" s="3" t="s">
        <v>1</v>
      </c>
      <c r="E1" s="4" t="s">
        <v>2</v>
      </c>
    </row>
    <row r="2" spans="1:12" ht="18.75" x14ac:dyDescent="0.3">
      <c r="A2" s="14" t="s">
        <v>3</v>
      </c>
      <c r="B2" s="12" t="s">
        <v>22</v>
      </c>
      <c r="C2" s="5">
        <f>SUM(G5:G9)+E15</f>
        <v>0.625</v>
      </c>
      <c r="D2" s="24">
        <f>SUM(F11:F14)/60</f>
        <v>0</v>
      </c>
      <c r="E2" s="6">
        <f>SUM(D11:D14)</f>
        <v>25</v>
      </c>
    </row>
    <row r="3" spans="1:12" ht="16.5" thickBot="1" x14ac:dyDescent="0.3">
      <c r="A3" s="15" t="s">
        <v>26</v>
      </c>
    </row>
    <row r="4" spans="1:12" ht="15.75" thickBot="1" x14ac:dyDescent="0.3">
      <c r="A4" s="7" t="s">
        <v>23</v>
      </c>
      <c r="B4" s="7" t="s">
        <v>4</v>
      </c>
      <c r="C4" s="7" t="s">
        <v>5</v>
      </c>
      <c r="D4" s="7" t="s">
        <v>6</v>
      </c>
      <c r="E4" s="7" t="s">
        <v>7</v>
      </c>
      <c r="F4" s="16" t="s">
        <v>8</v>
      </c>
      <c r="G4" s="16" t="s">
        <v>9</v>
      </c>
      <c r="H4" s="7"/>
      <c r="I4" s="7" t="s">
        <v>10</v>
      </c>
      <c r="J4" s="7"/>
      <c r="K4" s="7"/>
    </row>
    <row r="5" spans="1:12" x14ac:dyDescent="0.25">
      <c r="E5" s="9"/>
      <c r="F5" s="17">
        <f>IF(D5&gt;0,E5/D5,0)</f>
        <v>0</v>
      </c>
      <c r="G5" s="17">
        <f>F5*C5</f>
        <v>0</v>
      </c>
      <c r="I5" s="8"/>
    </row>
    <row r="6" spans="1:12" x14ac:dyDescent="0.25">
      <c r="F6" s="17"/>
      <c r="G6" s="18"/>
    </row>
    <row r="8" spans="1:12" ht="15.75" thickBot="1" x14ac:dyDescent="0.3">
      <c r="B8" s="27"/>
      <c r="F8" s="22"/>
      <c r="G8" s="22"/>
    </row>
    <row r="9" spans="1:12" ht="15.75" thickBot="1" x14ac:dyDescent="0.3">
      <c r="A9" s="25" t="s">
        <v>11</v>
      </c>
      <c r="B9" s="28">
        <v>25</v>
      </c>
      <c r="E9" s="9"/>
      <c r="F9" s="23"/>
      <c r="G9" s="23"/>
      <c r="L9" s="8"/>
    </row>
    <row r="10" spans="1:12" ht="15.75" thickBot="1" x14ac:dyDescent="0.3">
      <c r="A10" s="7" t="s">
        <v>12</v>
      </c>
      <c r="B10" s="26" t="s">
        <v>13</v>
      </c>
      <c r="C10" s="7" t="s">
        <v>5</v>
      </c>
      <c r="D10" s="7" t="s">
        <v>14</v>
      </c>
      <c r="E10" s="16" t="s">
        <v>15</v>
      </c>
      <c r="F10" s="7" t="s">
        <v>16</v>
      </c>
      <c r="G10" s="7" t="s">
        <v>10</v>
      </c>
    </row>
    <row r="11" spans="1:12" x14ac:dyDescent="0.25">
      <c r="A11" t="s">
        <v>24</v>
      </c>
      <c r="C11">
        <v>1</v>
      </c>
      <c r="D11">
        <v>25</v>
      </c>
      <c r="E11" s="17">
        <f>(D11/1000)*$B$9</f>
        <v>0.625</v>
      </c>
      <c r="F11" s="31" t="s">
        <v>25</v>
      </c>
      <c r="G11" s="8"/>
    </row>
    <row r="12" spans="1:12" x14ac:dyDescent="0.25">
      <c r="E12" s="17">
        <f t="shared" ref="E12:E14" si="0">(D12/1000)*$B$9</f>
        <v>0</v>
      </c>
      <c r="G12" s="8"/>
    </row>
    <row r="13" spans="1:12" x14ac:dyDescent="0.25">
      <c r="E13" s="17">
        <f t="shared" si="0"/>
        <v>0</v>
      </c>
      <c r="G13" s="8"/>
    </row>
    <row r="14" spans="1:12" x14ac:dyDescent="0.25">
      <c r="E14" s="17">
        <f t="shared" si="0"/>
        <v>0</v>
      </c>
      <c r="G14" s="8"/>
    </row>
    <row r="15" spans="1:12" ht="15.75" thickBot="1" x14ac:dyDescent="0.3">
      <c r="A15" s="12"/>
      <c r="D15" s="20" t="s">
        <v>17</v>
      </c>
      <c r="E15" s="21">
        <f>SUM(E11:E14)</f>
        <v>0.625</v>
      </c>
      <c r="G15" s="13"/>
    </row>
    <row r="16" spans="1:12" ht="15.75" thickBot="1" x14ac:dyDescent="0.3">
      <c r="A16" s="10" t="s">
        <v>18</v>
      </c>
      <c r="B16" s="11"/>
      <c r="C16" s="11"/>
      <c r="D16" s="19"/>
      <c r="E16" s="19"/>
      <c r="F16" s="11"/>
      <c r="G16" s="11"/>
      <c r="H16" s="11"/>
      <c r="I16" s="11"/>
      <c r="J16" s="11"/>
      <c r="K16" s="11"/>
      <c r="L16" s="11"/>
    </row>
    <row r="22" spans="1:12" ht="15.75" thickBot="1" x14ac:dyDescent="0.3"/>
    <row r="23" spans="1:12" ht="15.75" thickBot="1" x14ac:dyDescent="0.3">
      <c r="A23" s="29" t="s">
        <v>19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</row>
    <row r="24" spans="1:12" ht="15.75" thickBot="1" x14ac:dyDescent="0.3">
      <c r="A24" s="30" t="s">
        <v>20</v>
      </c>
      <c r="B24" s="30" t="s">
        <v>10</v>
      </c>
    </row>
    <row r="25" spans="1:12" x14ac:dyDescent="0.25">
      <c r="A25" t="s">
        <v>28</v>
      </c>
      <c r="B25" s="32" t="s">
        <v>27</v>
      </c>
    </row>
  </sheetData>
  <hyperlinks>
    <hyperlink ref="B25" r:id="rId1" xr:uid="{57F400EF-D3F0-4FBF-BFBB-91E71F8BFFDD}"/>
  </hyperlinks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C44D19606E8540AF995795CBBBCE63" ma:contentTypeVersion="16" ma:contentTypeDescription="Create a new document." ma:contentTypeScope="" ma:versionID="72518c49cc9021390dbba2958e7a3f0c">
  <xsd:schema xmlns:xsd="http://www.w3.org/2001/XMLSchema" xmlns:xs="http://www.w3.org/2001/XMLSchema" xmlns:p="http://schemas.microsoft.com/office/2006/metadata/properties" xmlns:ns2="e718a8af-5d48-45b1-a7fb-cef00c107a7a" xmlns:ns3="715913e6-4bf0-458f-8160-f18e142d04ff" targetNamespace="http://schemas.microsoft.com/office/2006/metadata/properties" ma:root="true" ma:fieldsID="175092e7cad6d6b91dac7c2ca96d6cf8" ns2:_="" ns3:_="">
    <xsd:import namespace="e718a8af-5d48-45b1-a7fb-cef00c107a7a"/>
    <xsd:import namespace="715913e6-4bf0-458f-8160-f18e142d04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18a8af-5d48-45b1-a7fb-cef00c107a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5913e6-4bf0-458f-8160-f18e142d04ff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b05470fb-f248-421d-a4ae-c1bb0b45488d}" ma:internalName="TaxCatchAll" ma:showField="CatchAllData" ma:web="715913e6-4bf0-458f-8160-f18e142d04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15913e6-4bf0-458f-8160-f18e142d04ff" xsi:nil="true"/>
    <lcf76f155ced4ddcb4097134ff3c332f xmlns="e718a8af-5d48-45b1-a7fb-cef00c107a7a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4429B05-80A9-4BF9-8312-345DB2CAC619}"/>
</file>

<file path=customXml/itemProps2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715913e6-4bf0-458f-8160-f18e142d04ff"/>
    <ds:schemaRef ds:uri="e718a8af-5d48-45b1-a7fb-cef00c107a7a"/>
  </ds:schemaRefs>
</ds:datastoreItem>
</file>

<file path=customXml/itemProps3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Jake McIvor</cp:lastModifiedBy>
  <cp:revision/>
  <dcterms:created xsi:type="dcterms:W3CDTF">2021-04-20T01:54:08Z</dcterms:created>
  <dcterms:modified xsi:type="dcterms:W3CDTF">2024-05-28T16:42:40Z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0x0101001DC44D19606E8540AF995795CBBBCE63</vt:lpwstr>
  </property>
  <property fmtid="{D5CDD505-2E9C-101B-9397-08002B2CF9AE}" pid="3" name="MediaServiceImageTags">
    <vt:lpwstr/>
  </property>
</Properties>
</file>