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RD 21-15 - Toy Hacks/Switch Adapted Bubble Blower - (Gazillion Tornado Bubble Machine)/Documentation/Working_Documents/"/>
    </mc:Choice>
  </mc:AlternateContent>
  <xr:revisionPtr revIDLastSave="17" documentId="11_DC0E2523FAFE28515E8D5C5A1D4A6B02C3B15AFA" xr6:coauthVersionLast="47" xr6:coauthVersionMax="47" xr10:uidLastSave="{8B4625A7-AD24-4A29-AF2E-30AA05F4AC34}"/>
  <bookViews>
    <workbookView xWindow="14865" yWindow="150" windowWidth="13890" windowHeight="14865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15" i="1"/>
  <c r="E16" i="1"/>
  <c r="E17" i="1"/>
  <c r="E18" i="1"/>
  <c r="E19" i="1"/>
  <c r="F7" i="1"/>
  <c r="G7" i="1" s="1"/>
  <c r="D2" i="1" l="1"/>
  <c r="E2" i="1"/>
  <c r="F5" i="1" l="1"/>
  <c r="G5" i="1" s="1"/>
  <c r="C2" i="1" l="1"/>
</calcChain>
</file>

<file path=xl/sharedStrings.xml><?xml version="1.0" encoding="utf-8"?>
<sst xmlns="http://schemas.openxmlformats.org/spreadsheetml/2006/main" count="35" uniqueCount="32">
  <si>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</si>
  <si>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</si>
  <si>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</si>
  <si>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</si>
  <si>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</si>
  <si>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</si>
  <si>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</si>
  <si>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</si>
  <si>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</si>
  <si>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</si>
  <si>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</si>
  <si>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</si>
  <si>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</si>
  <si>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</si>
  <si>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</si>
  <si>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</si>
  <si>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</si>
  <si>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</si>
  <si>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</si>
  <si>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</si>
  <si>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</si>
  <si>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</si>
  <si>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</si>
  <si>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t>Gazillion Tornado Bubble Machine</t>
  </si>
  <si>
    <t>Gazillion Tornado Bubbles Machine | Walmart Canada</t>
  </si>
  <si>
    <t>AA batteries</t>
  </si>
  <si>
    <t>3.5 mm Mono Jack</t>
  </si>
  <si>
    <t>Shurter 4832.2211</t>
  </si>
  <si>
    <t>https://www.digikey.ca/en/products/detail/schurter-inc/4832-2211/2646631</t>
  </si>
  <si>
    <t>DDI 2328029 Panasonic AA Battery - 4 Pack Case of 48 | Walmart Canada</t>
  </si>
  <si>
    <t>Device: Switch Adapted Bubble Blower</t>
  </si>
  <si>
    <t>Date Created: June 20,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</si>
</sst>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DEDED"/>
        <bgColor rgb="FF000000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6" borderId="4" xfId="0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  <xf numFmtId="0" fontId="11" fillId="0" borderId="0" xfId="0" applyFont="1"/>
    <xf numFmtId="8" fontId="11" fillId="0" borderId="0" xfId="0" applyNumberFormat="1" applyFont="1"/>
    <xf numFmtId="8" fontId="11" fillId="9" borderId="4" xfId="0" applyNumberFormat="1" applyFont="1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almart.ca/en/ip/DDI-2328029-Panasonic-AA-Battery-4-Pack-Case-of-48/PRD1IKEAXTZQHW2" TargetMode="External"/><Relationship Id="rId2" Type="http://schemas.openxmlformats.org/officeDocument/2006/relationships/hyperlink" Target="https://www.digikey.ca/en/products/detail/schurter-inc/4832-2211/2646631" TargetMode="External"/><Relationship Id="rId1" Type="http://schemas.openxmlformats.org/officeDocument/2006/relationships/hyperlink" Target="https://www.walmart.ca/en/ip/gazillion-tornado-bubbles-machine-green/6000189749424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topLeftCell="D1" workbookViewId="0">
      <selection activeCell="I6" sqref="I6"/>
    </sheetView>
  </sheetViews>
  <sheetFormatPr defaultRowHeight="15" x14ac:dyDescent="0.25"/>
  <cols>
    <col min="1" max="1" width="89.42578125" bestFit="1" customWidth="1"/>
    <col min="2" max="2" width="37.28515625" bestFit="1" customWidth="1"/>
    <col min="3" max="4" width="15.85546875" customWidth="1"/>
    <col min="5" max="5" width="18.7109375" customWidth="1"/>
    <col min="6" max="6" width="15.140625" customWidth="1"/>
    <col min="7" max="7" width="20.42578125" customWidth="1"/>
    <col min="8" max="8" width="17.28515625" customWidth="1"/>
    <col min="9" max="9" width="17.42578125" bestFit="1" customWidth="1"/>
    <col min="10" max="10" width="17.7109375" bestFit="1" customWidth="1"/>
    <col min="11" max="11" width="12.28515625" bestFit="1" customWidth="1"/>
    <col min="12" max="12" width="89.85546875" bestFit="1" customWidth="1"/>
  </cols>
  <sheetData>
    <row r="1" spans="1:12" ht="35.25" x14ac:dyDescent="0.5">
      <c r="A1" s="1" t="s">
        <v>30</v>
      </c>
      <c r="C1" s="2" t="s">
        <v>0</v>
      </c>
      <c r="D1" s="3" t="s">
        <v>1</v>
      </c>
      <c r="E1" s="4" t="s">
        <v>2</v>
      </c>
    </row>
    <row r="2" spans="1:12" ht="18.75" x14ac:dyDescent="0.3">
      <c r="A2" s="14" t="s">
        <v>3</v>
      </c>
      <c r="B2" s="12" t="s">
        <v>31</v>
      </c>
      <c r="C2" s="5">
        <f>SUM(G5:G12)+E19</f>
        <v>17.98</v>
      </c>
      <c r="D2" s="24">
        <f>SUM(F14:F18)/60</f>
        <v>0</v>
      </c>
      <c r="E2" s="6">
        <f>SUM(D14:D18)</f>
        <v>0</v>
      </c>
    </row>
    <row r="3" spans="1:12" ht="16.5" thickBot="1" x14ac:dyDescent="0.3">
      <c r="A3" s="15" t="s">
        <v>4</v>
      </c>
    </row>
    <row r="4" spans="1:12" ht="15.75" thickBot="1" x14ac:dyDescent="0.3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16" t="s">
        <v>10</v>
      </c>
      <c r="G4" s="16" t="s">
        <v>11</v>
      </c>
      <c r="H4" s="7"/>
      <c r="I4" s="7" t="s">
        <v>12</v>
      </c>
      <c r="J4" s="7"/>
      <c r="K4" s="7"/>
    </row>
    <row r="5" spans="1:12" x14ac:dyDescent="0.25">
      <c r="A5" t="s">
        <v>23</v>
      </c>
      <c r="C5">
        <v>1</v>
      </c>
      <c r="D5">
        <v>1</v>
      </c>
      <c r="E5" s="9">
        <v>11.98</v>
      </c>
      <c r="F5" s="17">
        <f>E5/D5</f>
        <v>11.98</v>
      </c>
      <c r="G5" s="17">
        <f>F5*C5</f>
        <v>11.98</v>
      </c>
      <c r="I5" s="8" t="s">
        <v>24</v>
      </c>
    </row>
    <row r="6" spans="1:12" x14ac:dyDescent="0.25">
      <c r="A6" s="31" t="s">
        <v>26</v>
      </c>
      <c r="B6" s="31" t="s">
        <v>27</v>
      </c>
      <c r="C6" s="31">
        <v>1</v>
      </c>
      <c r="D6" s="31">
        <v>1</v>
      </c>
      <c r="E6" s="32">
        <v>2.02</v>
      </c>
      <c r="F6" s="33">
        <v>2.02</v>
      </c>
      <c r="G6" s="33">
        <v>2.02</v>
      </c>
      <c r="H6" s="31"/>
      <c r="I6" s="8" t="s">
        <v>28</v>
      </c>
    </row>
    <row r="7" spans="1:12" x14ac:dyDescent="0.25">
      <c r="A7" t="s">
        <v>25</v>
      </c>
      <c r="C7">
        <v>4</v>
      </c>
      <c r="D7">
        <v>4</v>
      </c>
      <c r="E7" s="9">
        <v>3.98</v>
      </c>
      <c r="F7" s="17">
        <f t="shared" ref="F7" si="0">E7/D7</f>
        <v>0.995</v>
      </c>
      <c r="G7" s="17">
        <f>F7*C7</f>
        <v>3.98</v>
      </c>
      <c r="I7" s="8" t="s">
        <v>29</v>
      </c>
    </row>
    <row r="8" spans="1:12" x14ac:dyDescent="0.25">
      <c r="F8" s="17"/>
      <c r="G8" s="18"/>
    </row>
    <row r="9" spans="1:12" x14ac:dyDescent="0.25">
      <c r="F9" s="17"/>
      <c r="G9" s="18"/>
    </row>
    <row r="11" spans="1:12" ht="15.75" thickBot="1" x14ac:dyDescent="0.3">
      <c r="B11" s="27"/>
      <c r="F11" s="22"/>
      <c r="G11" s="22"/>
    </row>
    <row r="12" spans="1:12" ht="15.75" thickBot="1" x14ac:dyDescent="0.3">
      <c r="A12" s="25" t="s">
        <v>13</v>
      </c>
      <c r="B12" s="28">
        <v>25</v>
      </c>
      <c r="E12" s="9"/>
      <c r="F12" s="23"/>
      <c r="G12" s="23"/>
      <c r="L12" s="8"/>
    </row>
    <row r="13" spans="1:12" ht="15.75" thickBot="1" x14ac:dyDescent="0.3">
      <c r="A13" s="7" t="s">
        <v>14</v>
      </c>
      <c r="B13" s="26" t="s">
        <v>15</v>
      </c>
      <c r="C13" s="7" t="s">
        <v>7</v>
      </c>
      <c r="D13" s="7" t="s">
        <v>16</v>
      </c>
      <c r="E13" s="16" t="s">
        <v>17</v>
      </c>
      <c r="F13" s="7" t="s">
        <v>18</v>
      </c>
      <c r="G13" s="7" t="s">
        <v>12</v>
      </c>
    </row>
    <row r="14" spans="1:12" x14ac:dyDescent="0.25">
      <c r="E14" s="17">
        <f>(D14/1000)*$B$12</f>
        <v>0</v>
      </c>
      <c r="G14" s="8"/>
    </row>
    <row r="15" spans="1:12" x14ac:dyDescent="0.25">
      <c r="E15" s="17">
        <f t="shared" ref="E15:E18" si="1">(D15/1000)*$B$12</f>
        <v>0</v>
      </c>
      <c r="G15" s="8"/>
    </row>
    <row r="16" spans="1:12" x14ac:dyDescent="0.25">
      <c r="E16" s="17">
        <f t="shared" si="1"/>
        <v>0</v>
      </c>
      <c r="G16" s="8"/>
    </row>
    <row r="17" spans="1:12" x14ac:dyDescent="0.25">
      <c r="E17" s="17">
        <f t="shared" si="1"/>
        <v>0</v>
      </c>
      <c r="G17" s="8"/>
    </row>
    <row r="18" spans="1:12" x14ac:dyDescent="0.25">
      <c r="E18" s="17">
        <f t="shared" si="1"/>
        <v>0</v>
      </c>
      <c r="G18" s="8"/>
    </row>
    <row r="19" spans="1:12" ht="15.75" thickBot="1" x14ac:dyDescent="0.3">
      <c r="A19" s="12"/>
      <c r="D19" s="20" t="s">
        <v>19</v>
      </c>
      <c r="E19" s="21">
        <f>SUM(E14:E18)</f>
        <v>0</v>
      </c>
      <c r="G19" s="13"/>
    </row>
    <row r="20" spans="1:12" ht="15.75" thickBot="1" x14ac:dyDescent="0.3">
      <c r="A20" s="10" t="s">
        <v>20</v>
      </c>
      <c r="B20" s="11"/>
      <c r="C20" s="11"/>
      <c r="D20" s="19"/>
      <c r="E20" s="19"/>
      <c r="F20" s="11"/>
      <c r="G20" s="11"/>
      <c r="H20" s="11"/>
      <c r="I20" s="11"/>
      <c r="J20" s="11"/>
      <c r="K20" s="11"/>
      <c r="L20" s="11"/>
    </row>
    <row r="26" spans="1:12" ht="15.75" thickBot="1" x14ac:dyDescent="0.3"/>
    <row r="27" spans="1:12" ht="15.75" thickBot="1" x14ac:dyDescent="0.3">
      <c r="A27" s="29" t="s">
        <v>21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ht="15.75" thickBot="1" x14ac:dyDescent="0.3">
      <c r="A28" s="30" t="s">
        <v>22</v>
      </c>
      <c r="B28" s="30" t="s">
        <v>12</v>
      </c>
    </row>
  </sheetData>
  <hyperlinks>
    <hyperlink ref="I5" r:id="rId1" display="https://www.walmart.ca/en/ip/gazillion-tornado-bubbles-machine-green/6000189749424" xr:uid="{27C817D7-53E4-401D-8313-F35ACE238FCB}"/>
    <hyperlink ref="I6" r:id="rId2" xr:uid="{00FBDD11-B2D1-40F6-9124-2095951D3B37}"/>
    <hyperlink ref="I7" r:id="rId3" display="https://www.walmart.ca/en/ip/DDI-2328029-Panasonic-AA-Battery-4-Pack-Case-of-48/PRD1IKEAXTZQHW2" xr:uid="{EB0190A9-D623-4672-B4FE-FD9183B237AF}"/>
  </hyperlinks>
  <pageMargins left="0.7" right="0.7" top="0.75" bottom="0.75" header="0.3" footer="0.3"/>
  <pageSetup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cf100d1-0775-4feb-8634-62999c4541bc">
      <Terms xmlns="http://schemas.microsoft.com/office/infopath/2007/PartnerControls"/>
    </lcf76f155ced4ddcb4097134ff3c332f>
    <TaxCatchAll xmlns="38b325e6-602c-452a-8617-173bf47082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9" ma:contentTypeDescription="Create a new document." ma:contentTypeScope="" ma:versionID="4bf10bb897fc0ef406baa02b9d664253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1c6be4edf2b996d6a6f54fa7c1dd8d7b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5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cf9f6c1f-8ad0-4eb8-bb2b-fb0b622a341e"/>
    <ds:schemaRef ds:uri="72c39c84-b0a3-45a2-a38c-ff46bb47f11f"/>
  </ds:schemaRefs>
</ds:datastoreItem>
</file>

<file path=customXml/itemProps2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8BC646-4059-4D1B-AF1E-43FF4E1CE39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Kerilyn Kennedy</cp:lastModifiedBy>
  <cp:revision/>
  <dcterms:created xsi:type="dcterms:W3CDTF">2021-04-20T01:54:08Z</dcterms:created>
  <dcterms:modified xsi:type="dcterms:W3CDTF">2022-06-28T12:54:33Z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